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William\Documents\My Documents\Genealogy\winn\cemeteries\Phelps\"/>
    </mc:Choice>
  </mc:AlternateContent>
  <bookViews>
    <workbookView xWindow="120" yWindow="345" windowWidth="19035" windowHeight="12030"/>
  </bookViews>
  <sheets>
    <sheet name="Sheet1" sheetId="1" r:id="rId1"/>
  </sheets>
  <calcPr calcId="152511"/>
</workbook>
</file>

<file path=xl/calcChain.xml><?xml version="1.0" encoding="utf-8"?>
<calcChain xmlns="http://schemas.openxmlformats.org/spreadsheetml/2006/main">
  <c r="V2225" i="1" l="1"/>
  <c r="S2225" i="1"/>
  <c r="Q2225" i="1"/>
  <c r="O2225" i="1"/>
  <c r="W2225" i="1" l="1"/>
  <c r="U2225" i="1"/>
  <c r="V3963" i="1"/>
  <c r="S3963" i="1"/>
  <c r="Q3963" i="1"/>
  <c r="O3963" i="1"/>
  <c r="W3963" i="1" l="1"/>
  <c r="U3963" i="1"/>
  <c r="V4412" i="1"/>
  <c r="S4412" i="1"/>
  <c r="Q4412" i="1"/>
  <c r="O4412" i="1"/>
  <c r="V4055" i="1"/>
  <c r="S4055" i="1"/>
  <c r="Q4055" i="1"/>
  <c r="O4055" i="1"/>
  <c r="W4412" i="1" l="1"/>
  <c r="U4412" i="1"/>
  <c r="W4055" i="1"/>
  <c r="U4055" i="1"/>
  <c r="V3295" i="1"/>
  <c r="S3295" i="1"/>
  <c r="Q3295" i="1"/>
  <c r="O3295" i="1"/>
  <c r="W3295" i="1" l="1"/>
  <c r="U3295" i="1"/>
  <c r="V4094" i="1"/>
  <c r="S4094" i="1"/>
  <c r="Q4094" i="1"/>
  <c r="O4094" i="1"/>
  <c r="V3712" i="1"/>
  <c r="S3712" i="1"/>
  <c r="Q3712" i="1"/>
  <c r="O3712" i="1"/>
  <c r="W3712" i="1" l="1"/>
  <c r="W4094" i="1"/>
  <c r="U4094" i="1"/>
  <c r="U3712" i="1"/>
  <c r="O2832" i="1"/>
  <c r="Q2832" i="1"/>
  <c r="S2832" i="1"/>
  <c r="V2832" i="1"/>
  <c r="U2832" i="1" l="1"/>
  <c r="W2832" i="1"/>
  <c r="O3716" i="1"/>
  <c r="V2319" i="1"/>
  <c r="S2319" i="1"/>
  <c r="Q2319" i="1"/>
  <c r="O2319" i="1"/>
  <c r="R1" i="1"/>
  <c r="R4463" i="1" s="1"/>
  <c r="S4461" i="1"/>
  <c r="T4461" i="1" s="1"/>
  <c r="Q4461" i="1"/>
  <c r="R4461" i="1" s="1"/>
  <c r="O4461" i="1"/>
  <c r="P4461" i="1" s="1"/>
  <c r="P1" i="1" s="1"/>
  <c r="P4463" i="1" s="1"/>
  <c r="S4460" i="1"/>
  <c r="Q4460" i="1"/>
  <c r="O4460" i="1"/>
  <c r="S4459" i="1"/>
  <c r="Q4459" i="1"/>
  <c r="O4459" i="1"/>
  <c r="V4458" i="1"/>
  <c r="S4458" i="1"/>
  <c r="Q4458" i="1"/>
  <c r="O4458" i="1"/>
  <c r="S4457" i="1"/>
  <c r="Q4457" i="1"/>
  <c r="O4457" i="1"/>
  <c r="V4457" i="1" s="1"/>
  <c r="S4456" i="1"/>
  <c r="Q4456" i="1"/>
  <c r="O4456" i="1"/>
  <c r="S4455" i="1"/>
  <c r="Q4455" i="1"/>
  <c r="O4455" i="1"/>
  <c r="S4454" i="1"/>
  <c r="Q4454" i="1"/>
  <c r="O4454" i="1"/>
  <c r="S4453" i="1"/>
  <c r="Q4453" i="1"/>
  <c r="O4453" i="1"/>
  <c r="S4452" i="1"/>
  <c r="Q4452" i="1"/>
  <c r="O4452" i="1"/>
  <c r="S4451" i="1"/>
  <c r="Q4451" i="1"/>
  <c r="O4451" i="1"/>
  <c r="V4450" i="1"/>
  <c r="S4450" i="1"/>
  <c r="Q4450" i="1"/>
  <c r="O4450" i="1"/>
  <c r="S4449" i="1"/>
  <c r="Q4449" i="1"/>
  <c r="O4449" i="1"/>
  <c r="V4449" i="1" s="1"/>
  <c r="S4448" i="1"/>
  <c r="Q4448" i="1"/>
  <c r="O4448" i="1"/>
  <c r="S4447" i="1"/>
  <c r="Q4447" i="1"/>
  <c r="O4447" i="1"/>
  <c r="S4446" i="1"/>
  <c r="Q4446" i="1"/>
  <c r="O4446" i="1"/>
  <c r="S4445" i="1"/>
  <c r="Q4445" i="1"/>
  <c r="O4445" i="1"/>
  <c r="S4444" i="1"/>
  <c r="Q4444" i="1"/>
  <c r="O4444" i="1"/>
  <c r="S4443" i="1"/>
  <c r="Q4443" i="1"/>
  <c r="O4443" i="1"/>
  <c r="V4442" i="1"/>
  <c r="S4442" i="1"/>
  <c r="Q4442" i="1"/>
  <c r="O4442" i="1"/>
  <c r="S4441" i="1"/>
  <c r="Q4441" i="1"/>
  <c r="O4441" i="1"/>
  <c r="V4441" i="1" s="1"/>
  <c r="S4440" i="1"/>
  <c r="Q4440" i="1"/>
  <c r="O4440" i="1"/>
  <c r="S4439" i="1"/>
  <c r="Q4439" i="1"/>
  <c r="O4439" i="1"/>
  <c r="S4438" i="1"/>
  <c r="Q4438" i="1"/>
  <c r="O4438" i="1"/>
  <c r="S4437" i="1"/>
  <c r="Q4437" i="1"/>
  <c r="O4437" i="1"/>
  <c r="S4436" i="1"/>
  <c r="Q4436" i="1"/>
  <c r="O4436" i="1"/>
  <c r="S4435" i="1"/>
  <c r="Q4435" i="1"/>
  <c r="O4435" i="1"/>
  <c r="V4434" i="1"/>
  <c r="S4434" i="1"/>
  <c r="Q4434" i="1"/>
  <c r="O4434" i="1"/>
  <c r="S4433" i="1"/>
  <c r="Q4433" i="1"/>
  <c r="O4433" i="1"/>
  <c r="V4433" i="1" s="1"/>
  <c r="S4432" i="1"/>
  <c r="Q4432" i="1"/>
  <c r="O4432" i="1"/>
  <c r="S4431" i="1"/>
  <c r="Q4431" i="1"/>
  <c r="O4431" i="1"/>
  <c r="S4430" i="1"/>
  <c r="Q4430" i="1"/>
  <c r="O4430" i="1"/>
  <c r="S4429" i="1"/>
  <c r="Q4429" i="1"/>
  <c r="O4429" i="1"/>
  <c r="S4428" i="1"/>
  <c r="Q4428" i="1"/>
  <c r="O4428" i="1"/>
  <c r="S4427" i="1"/>
  <c r="Q4427" i="1"/>
  <c r="O4427" i="1"/>
  <c r="V4426" i="1"/>
  <c r="S4426" i="1"/>
  <c r="Q4426" i="1"/>
  <c r="O4426" i="1"/>
  <c r="S4425" i="1"/>
  <c r="Q4425" i="1"/>
  <c r="O4425" i="1"/>
  <c r="V4425" i="1" s="1"/>
  <c r="S4424" i="1"/>
  <c r="Q4424" i="1"/>
  <c r="O4424" i="1"/>
  <c r="S4423" i="1"/>
  <c r="Q4423" i="1"/>
  <c r="O4423" i="1"/>
  <c r="S4422" i="1"/>
  <c r="Q4422" i="1"/>
  <c r="O4422" i="1"/>
  <c r="S4421" i="1"/>
  <c r="Q4421" i="1"/>
  <c r="O4421" i="1"/>
  <c r="S4420" i="1"/>
  <c r="Q4420" i="1"/>
  <c r="O4420" i="1"/>
  <c r="S4419" i="1"/>
  <c r="Q4419" i="1"/>
  <c r="O4419" i="1"/>
  <c r="V4418" i="1"/>
  <c r="S4418" i="1"/>
  <c r="Q4418" i="1"/>
  <c r="O4418" i="1"/>
  <c r="S4417" i="1"/>
  <c r="Q4417" i="1"/>
  <c r="O4417" i="1"/>
  <c r="V4417" i="1" s="1"/>
  <c r="S4416" i="1"/>
  <c r="Q4416" i="1"/>
  <c r="O4416" i="1"/>
  <c r="S4415" i="1"/>
  <c r="Q4415" i="1"/>
  <c r="O4415" i="1"/>
  <c r="S4414" i="1"/>
  <c r="Q4414" i="1"/>
  <c r="O4414" i="1"/>
  <c r="S4413" i="1"/>
  <c r="Q4413" i="1"/>
  <c r="O4413" i="1"/>
  <c r="S4411" i="1"/>
  <c r="Q4411" i="1"/>
  <c r="O4411" i="1"/>
  <c r="S4410" i="1"/>
  <c r="Q4410" i="1"/>
  <c r="O4410" i="1"/>
  <c r="V4409" i="1"/>
  <c r="S4409" i="1"/>
  <c r="Q4409" i="1"/>
  <c r="O4409" i="1"/>
  <c r="S4408" i="1"/>
  <c r="Q4408" i="1"/>
  <c r="O4408" i="1"/>
  <c r="V4408" i="1" s="1"/>
  <c r="S4407" i="1"/>
  <c r="Q4407" i="1"/>
  <c r="O4407" i="1"/>
  <c r="S4406" i="1"/>
  <c r="Q4406" i="1"/>
  <c r="O4406" i="1"/>
  <c r="S4405" i="1"/>
  <c r="Q4405" i="1"/>
  <c r="O4405" i="1"/>
  <c r="S4404" i="1"/>
  <c r="Q4404" i="1"/>
  <c r="O4404" i="1"/>
  <c r="S4403" i="1"/>
  <c r="Q4403" i="1"/>
  <c r="O4403" i="1"/>
  <c r="S4402" i="1"/>
  <c r="Q4402" i="1"/>
  <c r="O4402" i="1"/>
  <c r="V4401" i="1"/>
  <c r="S4401" i="1"/>
  <c r="Q4401" i="1"/>
  <c r="O4401" i="1"/>
  <c r="S4400" i="1"/>
  <c r="Q4400" i="1"/>
  <c r="O4400" i="1"/>
  <c r="V4400" i="1" s="1"/>
  <c r="S4399" i="1"/>
  <c r="Q4399" i="1"/>
  <c r="O4399" i="1"/>
  <c r="S4398" i="1"/>
  <c r="Q4398" i="1"/>
  <c r="O4398" i="1"/>
  <c r="S4397" i="1"/>
  <c r="Q4397" i="1"/>
  <c r="O4397" i="1"/>
  <c r="S4396" i="1"/>
  <c r="Q4396" i="1"/>
  <c r="O4396" i="1"/>
  <c r="S4395" i="1"/>
  <c r="Q4395" i="1"/>
  <c r="O4395" i="1"/>
  <c r="S4394" i="1"/>
  <c r="Q4394" i="1"/>
  <c r="O4394" i="1"/>
  <c r="V4393" i="1"/>
  <c r="S4393" i="1"/>
  <c r="Q4393" i="1"/>
  <c r="O4393" i="1"/>
  <c r="S4392" i="1"/>
  <c r="Q4392" i="1"/>
  <c r="O4392" i="1"/>
  <c r="V4392" i="1" s="1"/>
  <c r="S4391" i="1"/>
  <c r="Q4391" i="1"/>
  <c r="O4391" i="1"/>
  <c r="S4390" i="1"/>
  <c r="Q4390" i="1"/>
  <c r="O4390" i="1"/>
  <c r="S4389" i="1"/>
  <c r="Q4389" i="1"/>
  <c r="O4389" i="1"/>
  <c r="S4388" i="1"/>
  <c r="Q4388" i="1"/>
  <c r="O4388" i="1"/>
  <c r="S4387" i="1"/>
  <c r="Q4387" i="1"/>
  <c r="O4387" i="1"/>
  <c r="S4386" i="1"/>
  <c r="Q4386" i="1"/>
  <c r="O4386" i="1"/>
  <c r="V4385" i="1"/>
  <c r="S4385" i="1"/>
  <c r="Q4385" i="1"/>
  <c r="O4385" i="1"/>
  <c r="S4384" i="1"/>
  <c r="Q4384" i="1"/>
  <c r="O4384" i="1"/>
  <c r="V4384" i="1" s="1"/>
  <c r="S4383" i="1"/>
  <c r="Q4383" i="1"/>
  <c r="O4383" i="1"/>
  <c r="S4382" i="1"/>
  <c r="Q4382" i="1"/>
  <c r="O4382" i="1"/>
  <c r="S4381" i="1"/>
  <c r="Q4381" i="1"/>
  <c r="O4381" i="1"/>
  <c r="S4380" i="1"/>
  <c r="Q4380" i="1"/>
  <c r="O4380" i="1"/>
  <c r="S4379" i="1"/>
  <c r="Q4379" i="1"/>
  <c r="O4379" i="1"/>
  <c r="S4378" i="1"/>
  <c r="Q4378" i="1"/>
  <c r="O4378" i="1"/>
  <c r="V4377" i="1"/>
  <c r="S4377" i="1"/>
  <c r="Q4377" i="1"/>
  <c r="O4377" i="1"/>
  <c r="S4376" i="1"/>
  <c r="Q4376" i="1"/>
  <c r="O4376" i="1"/>
  <c r="V4376" i="1" s="1"/>
  <c r="S4375" i="1"/>
  <c r="Q4375" i="1"/>
  <c r="O4375" i="1"/>
  <c r="S4374" i="1"/>
  <c r="Q4374" i="1"/>
  <c r="O4374" i="1"/>
  <c r="S4373" i="1"/>
  <c r="Q4373" i="1"/>
  <c r="O4373" i="1"/>
  <c r="S4372" i="1"/>
  <c r="Q4372" i="1"/>
  <c r="O4372" i="1"/>
  <c r="S4371" i="1"/>
  <c r="Q4371" i="1"/>
  <c r="O4371" i="1"/>
  <c r="S4370" i="1"/>
  <c r="Q4370" i="1"/>
  <c r="O4370" i="1"/>
  <c r="V4369" i="1"/>
  <c r="S4369" i="1"/>
  <c r="Q4369" i="1"/>
  <c r="O4369" i="1"/>
  <c r="S4368" i="1"/>
  <c r="Q4368" i="1"/>
  <c r="O4368" i="1"/>
  <c r="S4367" i="1"/>
  <c r="Q4367" i="1"/>
  <c r="O4367" i="1"/>
  <c r="S4366" i="1"/>
  <c r="Q4366" i="1"/>
  <c r="O4366" i="1"/>
  <c r="S4365" i="1"/>
  <c r="Q4365" i="1"/>
  <c r="O4365" i="1"/>
  <c r="S4364" i="1"/>
  <c r="Q4364" i="1"/>
  <c r="O4364" i="1"/>
  <c r="S4363" i="1"/>
  <c r="Q4363" i="1"/>
  <c r="O4363" i="1"/>
  <c r="S4362" i="1"/>
  <c r="Q4362" i="1"/>
  <c r="O4362" i="1"/>
  <c r="V4361" i="1"/>
  <c r="S4361" i="1"/>
  <c r="Q4361" i="1"/>
  <c r="O4361" i="1"/>
  <c r="S4360" i="1"/>
  <c r="Q4360" i="1"/>
  <c r="O4360" i="1"/>
  <c r="S4359" i="1"/>
  <c r="Q4359" i="1"/>
  <c r="O4359" i="1"/>
  <c r="S4358" i="1"/>
  <c r="Q4358" i="1"/>
  <c r="O4358" i="1"/>
  <c r="S4357" i="1"/>
  <c r="Q4357" i="1"/>
  <c r="O4357" i="1"/>
  <c r="S4356" i="1"/>
  <c r="Q4356" i="1"/>
  <c r="O4356" i="1"/>
  <c r="S4355" i="1"/>
  <c r="Q4355" i="1"/>
  <c r="O4355" i="1"/>
  <c r="S4354" i="1"/>
  <c r="Q4354" i="1"/>
  <c r="O4354" i="1"/>
  <c r="V4353" i="1"/>
  <c r="S4353" i="1"/>
  <c r="Q4353" i="1"/>
  <c r="O4353" i="1"/>
  <c r="S4352" i="1"/>
  <c r="Q4352" i="1"/>
  <c r="O4352" i="1"/>
  <c r="S4351" i="1"/>
  <c r="Q4351" i="1"/>
  <c r="O4351" i="1"/>
  <c r="S4350" i="1"/>
  <c r="Q4350" i="1"/>
  <c r="O4350" i="1"/>
  <c r="S4349" i="1"/>
  <c r="Q4349" i="1"/>
  <c r="O4349" i="1"/>
  <c r="S4348" i="1"/>
  <c r="Q4348" i="1"/>
  <c r="O4348" i="1"/>
  <c r="S4347" i="1"/>
  <c r="Q4347" i="1"/>
  <c r="O4347" i="1"/>
  <c r="S4346" i="1"/>
  <c r="Q4346" i="1"/>
  <c r="O4346" i="1"/>
  <c r="V4345" i="1"/>
  <c r="S4345" i="1"/>
  <c r="Q4345" i="1"/>
  <c r="O4345" i="1"/>
  <c r="S4344" i="1"/>
  <c r="Q4344" i="1"/>
  <c r="O4344" i="1"/>
  <c r="V4344" i="1" s="1"/>
  <c r="S4343" i="1"/>
  <c r="Q4343" i="1"/>
  <c r="O4343" i="1"/>
  <c r="S4342" i="1"/>
  <c r="Q4342" i="1"/>
  <c r="O4342" i="1"/>
  <c r="S4341" i="1"/>
  <c r="Q4341" i="1"/>
  <c r="O4341" i="1"/>
  <c r="S4340" i="1"/>
  <c r="Q4340" i="1"/>
  <c r="O4340" i="1"/>
  <c r="S4339" i="1"/>
  <c r="Q4339" i="1"/>
  <c r="O4339" i="1"/>
  <c r="S4338" i="1"/>
  <c r="Q4338" i="1"/>
  <c r="O4338" i="1"/>
  <c r="V4337" i="1"/>
  <c r="S4337" i="1"/>
  <c r="Q4337" i="1"/>
  <c r="O4337" i="1"/>
  <c r="S4336" i="1"/>
  <c r="Q4336" i="1"/>
  <c r="O4336" i="1"/>
  <c r="V4336" i="1" s="1"/>
  <c r="S4335" i="1"/>
  <c r="Q4335" i="1"/>
  <c r="O4335" i="1"/>
  <c r="S4334" i="1"/>
  <c r="Q4334" i="1"/>
  <c r="O4334" i="1"/>
  <c r="S4333" i="1"/>
  <c r="Q4333" i="1"/>
  <c r="O4333" i="1"/>
  <c r="S4332" i="1"/>
  <c r="Q4332" i="1"/>
  <c r="O4332" i="1"/>
  <c r="S4331" i="1"/>
  <c r="Q4331" i="1"/>
  <c r="O4331" i="1"/>
  <c r="S4330" i="1"/>
  <c r="Q4330" i="1"/>
  <c r="O4330" i="1"/>
  <c r="V4329" i="1"/>
  <c r="S4329" i="1"/>
  <c r="Q4329" i="1"/>
  <c r="O4329" i="1"/>
  <c r="S4328" i="1"/>
  <c r="Q4328" i="1"/>
  <c r="O4328" i="1"/>
  <c r="V4328" i="1" s="1"/>
  <c r="S4327" i="1"/>
  <c r="Q4327" i="1"/>
  <c r="O4327" i="1"/>
  <c r="S4326" i="1"/>
  <c r="Q4326" i="1"/>
  <c r="O4326" i="1"/>
  <c r="S4325" i="1"/>
  <c r="Q4325" i="1"/>
  <c r="O4325" i="1"/>
  <c r="S4324" i="1"/>
  <c r="Q4324" i="1"/>
  <c r="O4324" i="1"/>
  <c r="S4323" i="1"/>
  <c r="Q4323" i="1"/>
  <c r="O4323" i="1"/>
  <c r="S4322" i="1"/>
  <c r="Q4322" i="1"/>
  <c r="O4322" i="1"/>
  <c r="V4321" i="1"/>
  <c r="S4321" i="1"/>
  <c r="Q4321" i="1"/>
  <c r="O4321" i="1"/>
  <c r="S4320" i="1"/>
  <c r="Q4320" i="1"/>
  <c r="O4320" i="1"/>
  <c r="V4320" i="1" s="1"/>
  <c r="S4319" i="1"/>
  <c r="Q4319" i="1"/>
  <c r="O4319" i="1"/>
  <c r="S4318" i="1"/>
  <c r="Q4318" i="1"/>
  <c r="O4318" i="1"/>
  <c r="S4317" i="1"/>
  <c r="Q4317" i="1"/>
  <c r="O4317" i="1"/>
  <c r="S4316" i="1"/>
  <c r="Q4316" i="1"/>
  <c r="O4316" i="1"/>
  <c r="S4315" i="1"/>
  <c r="Q4315" i="1"/>
  <c r="O4315" i="1"/>
  <c r="S4314" i="1"/>
  <c r="Q4314" i="1"/>
  <c r="O4314" i="1"/>
  <c r="V4313" i="1"/>
  <c r="S4313" i="1"/>
  <c r="Q4313" i="1"/>
  <c r="O4313" i="1"/>
  <c r="S4312" i="1"/>
  <c r="Q4312" i="1"/>
  <c r="O4312" i="1"/>
  <c r="V4312" i="1" s="1"/>
  <c r="S4311" i="1"/>
  <c r="Q4311" i="1"/>
  <c r="O4311" i="1"/>
  <c r="S4310" i="1"/>
  <c r="Q4310" i="1"/>
  <c r="O4310" i="1"/>
  <c r="S4309" i="1"/>
  <c r="Q4309" i="1"/>
  <c r="O4309" i="1"/>
  <c r="S4308" i="1"/>
  <c r="Q4308" i="1"/>
  <c r="O4308" i="1"/>
  <c r="S4307" i="1"/>
  <c r="Q4307" i="1"/>
  <c r="O4307" i="1"/>
  <c r="S4306" i="1"/>
  <c r="Q4306" i="1"/>
  <c r="O4306" i="1"/>
  <c r="V4305" i="1"/>
  <c r="S4305" i="1"/>
  <c r="Q4305" i="1"/>
  <c r="O4305" i="1"/>
  <c r="S4304" i="1"/>
  <c r="Q4304" i="1"/>
  <c r="O4304" i="1"/>
  <c r="V4304" i="1" s="1"/>
  <c r="S4303" i="1"/>
  <c r="Q4303" i="1"/>
  <c r="O4303" i="1"/>
  <c r="S4302" i="1"/>
  <c r="Q4302" i="1"/>
  <c r="O4302" i="1"/>
  <c r="S4301" i="1"/>
  <c r="Q4301" i="1"/>
  <c r="O4301" i="1"/>
  <c r="S4300" i="1"/>
  <c r="Q4300" i="1"/>
  <c r="O4300" i="1"/>
  <c r="S4299" i="1"/>
  <c r="Q4299" i="1"/>
  <c r="O4299" i="1"/>
  <c r="S4298" i="1"/>
  <c r="Q4298" i="1"/>
  <c r="O4298" i="1"/>
  <c r="V4297" i="1"/>
  <c r="S4297" i="1"/>
  <c r="Q4297" i="1"/>
  <c r="O4297" i="1"/>
  <c r="S4296" i="1"/>
  <c r="Q4296" i="1"/>
  <c r="O4296" i="1"/>
  <c r="S4295" i="1"/>
  <c r="Q4295" i="1"/>
  <c r="O4295" i="1"/>
  <c r="S4294" i="1"/>
  <c r="Q4294" i="1"/>
  <c r="O4294" i="1"/>
  <c r="S4293" i="1"/>
  <c r="Q4293" i="1"/>
  <c r="O4293" i="1"/>
  <c r="S4292" i="1"/>
  <c r="Q4292" i="1"/>
  <c r="O4292" i="1"/>
  <c r="S4291" i="1"/>
  <c r="Q4291" i="1"/>
  <c r="O4291" i="1"/>
  <c r="S4290" i="1"/>
  <c r="Q4290" i="1"/>
  <c r="O4290" i="1"/>
  <c r="V4289" i="1"/>
  <c r="S4289" i="1"/>
  <c r="Q4289" i="1"/>
  <c r="O4289" i="1"/>
  <c r="S4288" i="1"/>
  <c r="Q4288" i="1"/>
  <c r="O4288" i="1"/>
  <c r="S4287" i="1"/>
  <c r="Q4287" i="1"/>
  <c r="O4287" i="1"/>
  <c r="S4286" i="1"/>
  <c r="Q4286" i="1"/>
  <c r="O4286" i="1"/>
  <c r="S4285" i="1"/>
  <c r="Q4285" i="1"/>
  <c r="O4285" i="1"/>
  <c r="S4284" i="1"/>
  <c r="Q4284" i="1"/>
  <c r="O4284" i="1"/>
  <c r="S4283" i="1"/>
  <c r="Q4283" i="1"/>
  <c r="O4283" i="1"/>
  <c r="S4282" i="1"/>
  <c r="Q4282" i="1"/>
  <c r="O4282" i="1"/>
  <c r="V4281" i="1"/>
  <c r="S4281" i="1"/>
  <c r="Q4281" i="1"/>
  <c r="O4281" i="1"/>
  <c r="S4280" i="1"/>
  <c r="Q4280" i="1"/>
  <c r="O4280" i="1"/>
  <c r="S4279" i="1"/>
  <c r="Q4279" i="1"/>
  <c r="O4279" i="1"/>
  <c r="S4278" i="1"/>
  <c r="Q4278" i="1"/>
  <c r="O4278" i="1"/>
  <c r="S4277" i="1"/>
  <c r="Q4277" i="1"/>
  <c r="O4277" i="1"/>
  <c r="S4276" i="1"/>
  <c r="Q4276" i="1"/>
  <c r="O4276" i="1"/>
  <c r="S4275" i="1"/>
  <c r="Q4275" i="1"/>
  <c r="O4275" i="1"/>
  <c r="S4274" i="1"/>
  <c r="Q4274" i="1"/>
  <c r="O4274" i="1"/>
  <c r="V4273" i="1"/>
  <c r="S4273" i="1"/>
  <c r="Q4273" i="1"/>
  <c r="O4273" i="1"/>
  <c r="S4272" i="1"/>
  <c r="Q4272" i="1"/>
  <c r="O4272" i="1"/>
  <c r="S4271" i="1"/>
  <c r="Q4271" i="1"/>
  <c r="O4271" i="1"/>
  <c r="S4270" i="1"/>
  <c r="Q4270" i="1"/>
  <c r="O4270" i="1"/>
  <c r="S4269" i="1"/>
  <c r="Q4269" i="1"/>
  <c r="O4269" i="1"/>
  <c r="S4268" i="1"/>
  <c r="Q4268" i="1"/>
  <c r="O4268" i="1"/>
  <c r="S4267" i="1"/>
  <c r="Q4267" i="1"/>
  <c r="O4267" i="1"/>
  <c r="S4266" i="1"/>
  <c r="Q4266" i="1"/>
  <c r="O4266" i="1"/>
  <c r="V4265" i="1"/>
  <c r="S4265" i="1"/>
  <c r="Q4265" i="1"/>
  <c r="O4265" i="1"/>
  <c r="S4264" i="1"/>
  <c r="Q4264" i="1"/>
  <c r="O4264" i="1"/>
  <c r="S4263" i="1"/>
  <c r="Q4263" i="1"/>
  <c r="O4263" i="1"/>
  <c r="S4262" i="1"/>
  <c r="Q4262" i="1"/>
  <c r="O4262" i="1"/>
  <c r="S4261" i="1"/>
  <c r="Q4261" i="1"/>
  <c r="O4261" i="1"/>
  <c r="S4260" i="1"/>
  <c r="Q4260" i="1"/>
  <c r="O4260" i="1"/>
  <c r="S4259" i="1"/>
  <c r="Q4259" i="1"/>
  <c r="O4259" i="1"/>
  <c r="S4258" i="1"/>
  <c r="Q4258" i="1"/>
  <c r="O4258" i="1"/>
  <c r="V4257" i="1"/>
  <c r="S4257" i="1"/>
  <c r="Q4257" i="1"/>
  <c r="O4257" i="1"/>
  <c r="S4252" i="1"/>
  <c r="Q4252" i="1"/>
  <c r="O4252" i="1"/>
  <c r="S4251" i="1"/>
  <c r="Q4251" i="1"/>
  <c r="O4251" i="1"/>
  <c r="S4250" i="1"/>
  <c r="Q4250" i="1"/>
  <c r="O4250" i="1"/>
  <c r="S4249" i="1"/>
  <c r="Q4249" i="1"/>
  <c r="O4249" i="1"/>
  <c r="S4255" i="1"/>
  <c r="Q4255" i="1"/>
  <c r="O4255" i="1"/>
  <c r="S4254" i="1"/>
  <c r="Q4254" i="1"/>
  <c r="O4254" i="1"/>
  <c r="S4253" i="1"/>
  <c r="Q4253" i="1"/>
  <c r="O4253" i="1"/>
  <c r="V4256" i="1"/>
  <c r="S4256" i="1"/>
  <c r="Q4256" i="1"/>
  <c r="O4256" i="1"/>
  <c r="S4248" i="1"/>
  <c r="Q4248" i="1"/>
  <c r="O4248" i="1"/>
  <c r="S4246" i="1"/>
  <c r="Q4246" i="1"/>
  <c r="O4246" i="1"/>
  <c r="S4245" i="1"/>
  <c r="Q4245" i="1"/>
  <c r="O4245" i="1"/>
  <c r="S4244" i="1"/>
  <c r="Q4244" i="1"/>
  <c r="O4244" i="1"/>
  <c r="S4243" i="1"/>
  <c r="Q4243" i="1"/>
  <c r="O4243" i="1"/>
  <c r="S4241" i="1"/>
  <c r="Q4241" i="1"/>
  <c r="O4241" i="1"/>
  <c r="S4240" i="1"/>
  <c r="Q4240" i="1"/>
  <c r="O4240" i="1"/>
  <c r="V4239" i="1"/>
  <c r="S4239" i="1"/>
  <c r="Q4239" i="1"/>
  <c r="O4239" i="1"/>
  <c r="S4238" i="1"/>
  <c r="Q4238" i="1"/>
  <c r="O4238" i="1"/>
  <c r="S4237" i="1"/>
  <c r="Q4237" i="1"/>
  <c r="O4237" i="1"/>
  <c r="S4236" i="1"/>
  <c r="Q4236" i="1"/>
  <c r="O4236" i="1"/>
  <c r="S4235" i="1"/>
  <c r="Q4235" i="1"/>
  <c r="O4235" i="1"/>
  <c r="S4234" i="1"/>
  <c r="Q4234" i="1"/>
  <c r="O4234" i="1"/>
  <c r="S4233" i="1"/>
  <c r="Q4233" i="1"/>
  <c r="O4233" i="1"/>
  <c r="S4232" i="1"/>
  <c r="Q4232" i="1"/>
  <c r="O4232" i="1"/>
  <c r="V4231" i="1"/>
  <c r="S4231" i="1"/>
  <c r="Q4231" i="1"/>
  <c r="O4231" i="1"/>
  <c r="S4230" i="1"/>
  <c r="Q4230" i="1"/>
  <c r="O4230" i="1"/>
  <c r="S4229" i="1"/>
  <c r="Q4229" i="1"/>
  <c r="O4229" i="1"/>
  <c r="S4228" i="1"/>
  <c r="Q4228" i="1"/>
  <c r="O4228" i="1"/>
  <c r="S4227" i="1"/>
  <c r="Q4227" i="1"/>
  <c r="O4227" i="1"/>
  <c r="S4226" i="1"/>
  <c r="Q4226" i="1"/>
  <c r="O4226" i="1"/>
  <c r="S4225" i="1"/>
  <c r="Q4225" i="1"/>
  <c r="O4225" i="1"/>
  <c r="S4224" i="1"/>
  <c r="Q4224" i="1"/>
  <c r="O4224" i="1"/>
  <c r="V4223" i="1"/>
  <c r="S4223" i="1"/>
  <c r="Q4223" i="1"/>
  <c r="O4223" i="1"/>
  <c r="S4222" i="1"/>
  <c r="Q4222" i="1"/>
  <c r="O4222" i="1"/>
  <c r="V4222" i="1" s="1"/>
  <c r="S4221" i="1"/>
  <c r="Q4221" i="1"/>
  <c r="O4221" i="1"/>
  <c r="S4220" i="1"/>
  <c r="Q4220" i="1"/>
  <c r="O4220" i="1"/>
  <c r="S4219" i="1"/>
  <c r="Q4219" i="1"/>
  <c r="O4219" i="1"/>
  <c r="S4218" i="1"/>
  <c r="Q4218" i="1"/>
  <c r="O4218" i="1"/>
  <c r="S4217" i="1"/>
  <c r="Q4217" i="1"/>
  <c r="O4217" i="1"/>
  <c r="S4216" i="1"/>
  <c r="Q4216" i="1"/>
  <c r="O4216" i="1"/>
  <c r="V4215" i="1"/>
  <c r="S4215" i="1"/>
  <c r="Q4215" i="1"/>
  <c r="O4215" i="1"/>
  <c r="S4214" i="1"/>
  <c r="Q4214" i="1"/>
  <c r="O4214" i="1"/>
  <c r="V4214" i="1" s="1"/>
  <c r="S4213" i="1"/>
  <c r="Q4213" i="1"/>
  <c r="O4213" i="1"/>
  <c r="S4212" i="1"/>
  <c r="Q4212" i="1"/>
  <c r="O4212" i="1"/>
  <c r="S4211" i="1"/>
  <c r="Q4211" i="1"/>
  <c r="O4211" i="1"/>
  <c r="S4210" i="1"/>
  <c r="Q4210" i="1"/>
  <c r="O4210" i="1"/>
  <c r="S4209" i="1"/>
  <c r="Q4209" i="1"/>
  <c r="O4209" i="1"/>
  <c r="S4208" i="1"/>
  <c r="Q4208" i="1"/>
  <c r="O4208" i="1"/>
  <c r="V4207" i="1"/>
  <c r="S4207" i="1"/>
  <c r="Q4207" i="1"/>
  <c r="O4207" i="1"/>
  <c r="S4206" i="1"/>
  <c r="Q4206" i="1"/>
  <c r="O4206" i="1"/>
  <c r="V4206" i="1" s="1"/>
  <c r="S4205" i="1"/>
  <c r="Q4205" i="1"/>
  <c r="O4205" i="1"/>
  <c r="S4204" i="1"/>
  <c r="Q4204" i="1"/>
  <c r="O4204" i="1"/>
  <c r="S4203" i="1"/>
  <c r="Q4203" i="1"/>
  <c r="O4203" i="1"/>
  <c r="S4202" i="1"/>
  <c r="Q4202" i="1"/>
  <c r="O4202" i="1"/>
  <c r="S4201" i="1"/>
  <c r="Q4201" i="1"/>
  <c r="O4201" i="1"/>
  <c r="S4200" i="1"/>
  <c r="Q4200" i="1"/>
  <c r="O4200" i="1"/>
  <c r="V4199" i="1"/>
  <c r="S4199" i="1"/>
  <c r="Q4199" i="1"/>
  <c r="O4199" i="1"/>
  <c r="S4198" i="1"/>
  <c r="Q4198" i="1"/>
  <c r="O4198" i="1"/>
  <c r="V4198" i="1" s="1"/>
  <c r="S4197" i="1"/>
  <c r="Q4197" i="1"/>
  <c r="O4197" i="1"/>
  <c r="S4196" i="1"/>
  <c r="Q4196" i="1"/>
  <c r="O4196" i="1"/>
  <c r="S4195" i="1"/>
  <c r="Q4195" i="1"/>
  <c r="O4195" i="1"/>
  <c r="S4194" i="1"/>
  <c r="Q4194" i="1"/>
  <c r="O4194" i="1"/>
  <c r="S4193" i="1"/>
  <c r="Q4193" i="1"/>
  <c r="O4193" i="1"/>
  <c r="S4192" i="1"/>
  <c r="Q4192" i="1"/>
  <c r="O4192" i="1"/>
  <c r="V4191" i="1"/>
  <c r="S4191" i="1"/>
  <c r="Q4191" i="1"/>
  <c r="O4191" i="1"/>
  <c r="S4190" i="1"/>
  <c r="Q4190" i="1"/>
  <c r="O4190" i="1"/>
  <c r="V4190" i="1" s="1"/>
  <c r="S4189" i="1"/>
  <c r="Q4189" i="1"/>
  <c r="O4189" i="1"/>
  <c r="S4188" i="1"/>
  <c r="Q4188" i="1"/>
  <c r="O4188" i="1"/>
  <c r="V4188" i="1" s="1"/>
  <c r="S4187" i="1"/>
  <c r="Q4187" i="1"/>
  <c r="O4187" i="1"/>
  <c r="S4186" i="1"/>
  <c r="Q4186" i="1"/>
  <c r="O4186" i="1"/>
  <c r="S4185" i="1"/>
  <c r="Q4185" i="1"/>
  <c r="O4185" i="1"/>
  <c r="S4184" i="1"/>
  <c r="Q4184" i="1"/>
  <c r="O4184" i="1"/>
  <c r="S4183" i="1"/>
  <c r="Q4183" i="1"/>
  <c r="O4183" i="1"/>
  <c r="S4182" i="1"/>
  <c r="Q4182" i="1"/>
  <c r="O4182" i="1"/>
  <c r="V4181" i="1"/>
  <c r="S4181" i="1"/>
  <c r="Q4181" i="1"/>
  <c r="O4181" i="1"/>
  <c r="S4180" i="1"/>
  <c r="Q4180" i="1"/>
  <c r="O4180" i="1"/>
  <c r="V4180" i="1" s="1"/>
  <c r="S4179" i="1"/>
  <c r="Q4179" i="1"/>
  <c r="O4179" i="1"/>
  <c r="S4178" i="1"/>
  <c r="Q4178" i="1"/>
  <c r="O4178" i="1"/>
  <c r="S4177" i="1"/>
  <c r="Q4177" i="1"/>
  <c r="O4177" i="1"/>
  <c r="S4176" i="1"/>
  <c r="Q4176" i="1"/>
  <c r="O4176" i="1"/>
  <c r="S4175" i="1"/>
  <c r="Q4175" i="1"/>
  <c r="O4175" i="1"/>
  <c r="S4174" i="1"/>
  <c r="Q4174" i="1"/>
  <c r="O4174" i="1"/>
  <c r="V4173" i="1"/>
  <c r="S4173" i="1"/>
  <c r="Q4173" i="1"/>
  <c r="O4173" i="1"/>
  <c r="S4172" i="1"/>
  <c r="Q4172" i="1"/>
  <c r="O4172" i="1"/>
  <c r="V4172" i="1" s="1"/>
  <c r="S4171" i="1"/>
  <c r="Q4171" i="1"/>
  <c r="O4171" i="1"/>
  <c r="S4170" i="1"/>
  <c r="Q4170" i="1"/>
  <c r="O4170" i="1"/>
  <c r="S4169" i="1"/>
  <c r="Q4169" i="1"/>
  <c r="O4169" i="1"/>
  <c r="S4168" i="1"/>
  <c r="Q4168" i="1"/>
  <c r="O4168" i="1"/>
  <c r="S4167" i="1"/>
  <c r="Q4167" i="1"/>
  <c r="O4167" i="1"/>
  <c r="S4166" i="1"/>
  <c r="Q4166" i="1"/>
  <c r="O4166" i="1"/>
  <c r="V4165" i="1"/>
  <c r="S4165" i="1"/>
  <c r="Q4165" i="1"/>
  <c r="O4165" i="1"/>
  <c r="S4164" i="1"/>
  <c r="Q4164" i="1"/>
  <c r="O4164" i="1"/>
  <c r="V4164" i="1" s="1"/>
  <c r="S4163" i="1"/>
  <c r="Q4163" i="1"/>
  <c r="O4163" i="1"/>
  <c r="S4162" i="1"/>
  <c r="Q4162" i="1"/>
  <c r="O4162" i="1"/>
  <c r="S4161" i="1"/>
  <c r="Q4161" i="1"/>
  <c r="O4161" i="1"/>
  <c r="S4160" i="1"/>
  <c r="Q4160" i="1"/>
  <c r="O4160" i="1"/>
  <c r="S4159" i="1"/>
  <c r="Q4159" i="1"/>
  <c r="O4159" i="1"/>
  <c r="S4158" i="1"/>
  <c r="Q4158" i="1"/>
  <c r="O4158" i="1"/>
  <c r="V4157" i="1"/>
  <c r="S4157" i="1"/>
  <c r="Q4157" i="1"/>
  <c r="O4157" i="1"/>
  <c r="S4156" i="1"/>
  <c r="Q4156" i="1"/>
  <c r="O4156" i="1"/>
  <c r="V4156" i="1" s="1"/>
  <c r="S4155" i="1"/>
  <c r="Q4155" i="1"/>
  <c r="O4155" i="1"/>
  <c r="S4154" i="1"/>
  <c r="Q4154" i="1"/>
  <c r="O4154" i="1"/>
  <c r="S4153" i="1"/>
  <c r="Q4153" i="1"/>
  <c r="O4153" i="1"/>
  <c r="S4152" i="1"/>
  <c r="Q4152" i="1"/>
  <c r="O4152" i="1"/>
  <c r="S4151" i="1"/>
  <c r="Q4151" i="1"/>
  <c r="O4151" i="1"/>
  <c r="S4150" i="1"/>
  <c r="Q4150" i="1"/>
  <c r="O4150" i="1"/>
  <c r="V4149" i="1"/>
  <c r="S4149" i="1"/>
  <c r="Q4149" i="1"/>
  <c r="O4149" i="1"/>
  <c r="S4148" i="1"/>
  <c r="Q4148" i="1"/>
  <c r="O4148" i="1"/>
  <c r="V4148" i="1" s="1"/>
  <c r="S4147" i="1"/>
  <c r="Q4147" i="1"/>
  <c r="O4147" i="1"/>
  <c r="S4146" i="1"/>
  <c r="Q4146" i="1"/>
  <c r="O4146" i="1"/>
  <c r="S4145" i="1"/>
  <c r="Q4145" i="1"/>
  <c r="O4145" i="1"/>
  <c r="S4144" i="1"/>
  <c r="Q4144" i="1"/>
  <c r="O4144" i="1"/>
  <c r="S4143" i="1"/>
  <c r="Q4143" i="1"/>
  <c r="O4143" i="1"/>
  <c r="V4143" i="1" s="1"/>
  <c r="S4142" i="1"/>
  <c r="Q4142" i="1"/>
  <c r="O4142" i="1"/>
  <c r="V4141" i="1"/>
  <c r="S4141" i="1"/>
  <c r="Q4141" i="1"/>
  <c r="O4141" i="1"/>
  <c r="S4140" i="1"/>
  <c r="Q4140" i="1"/>
  <c r="O4140" i="1"/>
  <c r="S4139" i="1"/>
  <c r="Q4139" i="1"/>
  <c r="O4139" i="1"/>
  <c r="S4138" i="1"/>
  <c r="Q4138" i="1"/>
  <c r="O4138" i="1"/>
  <c r="S4137" i="1"/>
  <c r="Q4137" i="1"/>
  <c r="O4137" i="1"/>
  <c r="S4136" i="1"/>
  <c r="Q4136" i="1"/>
  <c r="O4136" i="1"/>
  <c r="S4135" i="1"/>
  <c r="Q4135" i="1"/>
  <c r="O4135" i="1"/>
  <c r="S4134" i="1"/>
  <c r="Q4134" i="1"/>
  <c r="O4134" i="1"/>
  <c r="V4133" i="1"/>
  <c r="S4133" i="1"/>
  <c r="Q4133" i="1"/>
  <c r="O4133" i="1"/>
  <c r="S4132" i="1"/>
  <c r="Q4132" i="1"/>
  <c r="O4132" i="1"/>
  <c r="S4131" i="1"/>
  <c r="Q4131" i="1"/>
  <c r="O4131" i="1"/>
  <c r="S4130" i="1"/>
  <c r="Q4130" i="1"/>
  <c r="O4130" i="1"/>
  <c r="S4129" i="1"/>
  <c r="Q4129" i="1"/>
  <c r="O4129" i="1"/>
  <c r="S4128" i="1"/>
  <c r="Q4128" i="1"/>
  <c r="O4128" i="1"/>
  <c r="S4127" i="1"/>
  <c r="Q4127" i="1"/>
  <c r="O4127" i="1"/>
  <c r="S4126" i="1"/>
  <c r="Q4126" i="1"/>
  <c r="O4126" i="1"/>
  <c r="V4125" i="1"/>
  <c r="S4125" i="1"/>
  <c r="Q4125" i="1"/>
  <c r="O4125" i="1"/>
  <c r="S4124" i="1"/>
  <c r="Q4124" i="1"/>
  <c r="O4124" i="1"/>
  <c r="S4123" i="1"/>
  <c r="Q4123" i="1"/>
  <c r="O4123" i="1"/>
  <c r="S4122" i="1"/>
  <c r="Q4122" i="1"/>
  <c r="O4122" i="1"/>
  <c r="S4121" i="1"/>
  <c r="Q4121" i="1"/>
  <c r="O4121" i="1"/>
  <c r="S4120" i="1"/>
  <c r="Q4120" i="1"/>
  <c r="O4120" i="1"/>
  <c r="S4119" i="1"/>
  <c r="Q4119" i="1"/>
  <c r="O4119" i="1"/>
  <c r="S4108" i="1"/>
  <c r="Q4108" i="1"/>
  <c r="O4108" i="1"/>
  <c r="V4118" i="1"/>
  <c r="S4118" i="1"/>
  <c r="Q4118" i="1"/>
  <c r="O4118" i="1"/>
  <c r="S4117" i="1"/>
  <c r="Q4117" i="1"/>
  <c r="O4117" i="1"/>
  <c r="S4116" i="1"/>
  <c r="Q4116" i="1"/>
  <c r="O4116" i="1"/>
  <c r="S4115" i="1"/>
  <c r="Q4115" i="1"/>
  <c r="O4115" i="1"/>
  <c r="S4114" i="1"/>
  <c r="Q4114" i="1"/>
  <c r="O4114" i="1"/>
  <c r="S4113" i="1"/>
  <c r="Q4113" i="1"/>
  <c r="O4113" i="1"/>
  <c r="S4112" i="1"/>
  <c r="Q4112" i="1"/>
  <c r="O4112" i="1"/>
  <c r="S4111" i="1"/>
  <c r="Q4111" i="1"/>
  <c r="O4111" i="1"/>
  <c r="V4110" i="1"/>
  <c r="S4110" i="1"/>
  <c r="Q4110" i="1"/>
  <c r="O4110" i="1"/>
  <c r="S4109" i="1"/>
  <c r="Q4109" i="1"/>
  <c r="O4109" i="1"/>
  <c r="S4107" i="1"/>
  <c r="Q4107" i="1"/>
  <c r="O4107" i="1"/>
  <c r="S4106" i="1"/>
  <c r="Q4106" i="1"/>
  <c r="O4106" i="1"/>
  <c r="S4105" i="1"/>
  <c r="Q4105" i="1"/>
  <c r="O4105" i="1"/>
  <c r="S4104" i="1"/>
  <c r="Q4104" i="1"/>
  <c r="O4104" i="1"/>
  <c r="S4103" i="1"/>
  <c r="Q4103" i="1"/>
  <c r="O4103" i="1"/>
  <c r="S4102" i="1"/>
  <c r="Q4102" i="1"/>
  <c r="O4102" i="1"/>
  <c r="V4101" i="1"/>
  <c r="S4101" i="1"/>
  <c r="Q4101" i="1"/>
  <c r="O4101" i="1"/>
  <c r="S4100" i="1"/>
  <c r="Q4100" i="1"/>
  <c r="O4100" i="1"/>
  <c r="S4099" i="1"/>
  <c r="Q4099" i="1"/>
  <c r="O4099" i="1"/>
  <c r="S4098" i="1"/>
  <c r="Q4098" i="1"/>
  <c r="O4098" i="1"/>
  <c r="S4097" i="1"/>
  <c r="Q4097" i="1"/>
  <c r="O4097" i="1"/>
  <c r="S4096" i="1"/>
  <c r="Q4096" i="1"/>
  <c r="O4096" i="1"/>
  <c r="S4095" i="1"/>
  <c r="Q4095" i="1"/>
  <c r="O4095" i="1"/>
  <c r="S4093" i="1"/>
  <c r="Q4093" i="1"/>
  <c r="O4093" i="1"/>
  <c r="V4092" i="1"/>
  <c r="S4092" i="1"/>
  <c r="Q4092" i="1"/>
  <c r="O4092" i="1"/>
  <c r="S4091" i="1"/>
  <c r="Q4091" i="1"/>
  <c r="O4091" i="1"/>
  <c r="S4090" i="1"/>
  <c r="Q4090" i="1"/>
  <c r="O4090" i="1"/>
  <c r="S4089" i="1"/>
  <c r="Q4089" i="1"/>
  <c r="O4089" i="1"/>
  <c r="S4088" i="1"/>
  <c r="Q4088" i="1"/>
  <c r="O4088" i="1"/>
  <c r="S4087" i="1"/>
  <c r="Q4087" i="1"/>
  <c r="O4087" i="1"/>
  <c r="S4086" i="1"/>
  <c r="Q4086" i="1"/>
  <c r="O4086" i="1"/>
  <c r="S4085" i="1"/>
  <c r="Q4085" i="1"/>
  <c r="O4085" i="1"/>
  <c r="V4084" i="1"/>
  <c r="S4084" i="1"/>
  <c r="Q4084" i="1"/>
  <c r="O4084" i="1"/>
  <c r="S4083" i="1"/>
  <c r="Q4083" i="1"/>
  <c r="O4083" i="1"/>
  <c r="S4082" i="1"/>
  <c r="Q4082" i="1"/>
  <c r="O4082" i="1"/>
  <c r="S4081" i="1"/>
  <c r="Q4081" i="1"/>
  <c r="O4081" i="1"/>
  <c r="S4080" i="1"/>
  <c r="Q4080" i="1"/>
  <c r="O4080" i="1"/>
  <c r="S4079" i="1"/>
  <c r="Q4079" i="1"/>
  <c r="O4079" i="1"/>
  <c r="S4078" i="1"/>
  <c r="Q4078" i="1"/>
  <c r="O4078" i="1"/>
  <c r="S4077" i="1"/>
  <c r="Q4077" i="1"/>
  <c r="O4077" i="1"/>
  <c r="V4076" i="1"/>
  <c r="S4076" i="1"/>
  <c r="Q4076" i="1"/>
  <c r="O4076" i="1"/>
  <c r="S4075" i="1"/>
  <c r="Q4075" i="1"/>
  <c r="O4075" i="1"/>
  <c r="S4074" i="1"/>
  <c r="Q4074" i="1"/>
  <c r="O4074" i="1"/>
  <c r="S4073" i="1"/>
  <c r="Q4073" i="1"/>
  <c r="O4073" i="1"/>
  <c r="S4072" i="1"/>
  <c r="Q4072" i="1"/>
  <c r="O4072" i="1"/>
  <c r="S4071" i="1"/>
  <c r="Q4071" i="1"/>
  <c r="O4071" i="1"/>
  <c r="S4070" i="1"/>
  <c r="Q4070" i="1"/>
  <c r="O4070" i="1"/>
  <c r="S4069" i="1"/>
  <c r="Q4069" i="1"/>
  <c r="O4069" i="1"/>
  <c r="V4068" i="1"/>
  <c r="S4068" i="1"/>
  <c r="Q4068" i="1"/>
  <c r="O4068" i="1"/>
  <c r="S4067" i="1"/>
  <c r="Q4067" i="1"/>
  <c r="O4067" i="1"/>
  <c r="S4066" i="1"/>
  <c r="Q4066" i="1"/>
  <c r="O4066" i="1"/>
  <c r="S4065" i="1"/>
  <c r="Q4065" i="1"/>
  <c r="O4065" i="1"/>
  <c r="S4064" i="1"/>
  <c r="Q4064" i="1"/>
  <c r="O4064" i="1"/>
  <c r="S4063" i="1"/>
  <c r="Q4063" i="1"/>
  <c r="O4063" i="1"/>
  <c r="S4062" i="1"/>
  <c r="Q4062" i="1"/>
  <c r="O4062" i="1"/>
  <c r="S4061" i="1"/>
  <c r="Q4061" i="1"/>
  <c r="O4061" i="1"/>
  <c r="V4060" i="1"/>
  <c r="S4060" i="1"/>
  <c r="Q4060" i="1"/>
  <c r="O4060" i="1"/>
  <c r="S4059" i="1"/>
  <c r="Q4059" i="1"/>
  <c r="O4059" i="1"/>
  <c r="S4058" i="1"/>
  <c r="Q4058" i="1"/>
  <c r="O4058" i="1"/>
  <c r="S4057" i="1"/>
  <c r="Q4057" i="1"/>
  <c r="O4057" i="1"/>
  <c r="S4056" i="1"/>
  <c r="Q4056" i="1"/>
  <c r="O4056" i="1"/>
  <c r="S4054" i="1"/>
  <c r="Q4054" i="1"/>
  <c r="O4054" i="1"/>
  <c r="S4053" i="1"/>
  <c r="Q4053" i="1"/>
  <c r="O4053" i="1"/>
  <c r="S4052" i="1"/>
  <c r="Q4052" i="1"/>
  <c r="O4052" i="1"/>
  <c r="V4051" i="1"/>
  <c r="S4051" i="1"/>
  <c r="Q4051" i="1"/>
  <c r="O4051" i="1"/>
  <c r="S4050" i="1"/>
  <c r="Q4050" i="1"/>
  <c r="O4050" i="1"/>
  <c r="S4049" i="1"/>
  <c r="Q4049" i="1"/>
  <c r="O4049" i="1"/>
  <c r="S4048" i="1"/>
  <c r="Q4048" i="1"/>
  <c r="O4048" i="1"/>
  <c r="S4047" i="1"/>
  <c r="Q4047" i="1"/>
  <c r="O4047" i="1"/>
  <c r="S4046" i="1"/>
  <c r="Q4046" i="1"/>
  <c r="O4046" i="1"/>
  <c r="S4045" i="1"/>
  <c r="Q4045" i="1"/>
  <c r="O4045" i="1"/>
  <c r="S4044" i="1"/>
  <c r="Q4044" i="1"/>
  <c r="O4044" i="1"/>
  <c r="V4043" i="1"/>
  <c r="S4043" i="1"/>
  <c r="Q4043" i="1"/>
  <c r="O4043" i="1"/>
  <c r="S4042" i="1"/>
  <c r="Q4042" i="1"/>
  <c r="O4042" i="1"/>
  <c r="S4041" i="1"/>
  <c r="Q4041" i="1"/>
  <c r="O4041" i="1"/>
  <c r="S4040" i="1"/>
  <c r="Q4040" i="1"/>
  <c r="O4040" i="1"/>
  <c r="S4039" i="1"/>
  <c r="Q4039" i="1"/>
  <c r="O4039" i="1"/>
  <c r="S4038" i="1"/>
  <c r="Q4038" i="1"/>
  <c r="O4038" i="1"/>
  <c r="S4036" i="1"/>
  <c r="Q4036" i="1"/>
  <c r="O4036" i="1"/>
  <c r="S4035" i="1"/>
  <c r="Q4035" i="1"/>
  <c r="O4035" i="1"/>
  <c r="S4034" i="1"/>
  <c r="Q4034" i="1"/>
  <c r="O4034" i="1"/>
  <c r="S4033" i="1"/>
  <c r="Q4033" i="1"/>
  <c r="O4033" i="1"/>
  <c r="S4032" i="1"/>
  <c r="Q4032" i="1"/>
  <c r="O4032" i="1"/>
  <c r="V4031" i="1"/>
  <c r="S4031" i="1"/>
  <c r="Q4031" i="1"/>
  <c r="O4031" i="1"/>
  <c r="S4030" i="1"/>
  <c r="Q4030" i="1"/>
  <c r="O4030" i="1"/>
  <c r="S4029" i="1"/>
  <c r="Q4029" i="1"/>
  <c r="O4029" i="1"/>
  <c r="S4028" i="1"/>
  <c r="Q4028" i="1"/>
  <c r="O4028" i="1"/>
  <c r="S4027" i="1"/>
  <c r="Q4027" i="1"/>
  <c r="O4027" i="1"/>
  <c r="S4026" i="1"/>
  <c r="Q4026" i="1"/>
  <c r="O4026" i="1"/>
  <c r="S4025" i="1"/>
  <c r="Q4025" i="1"/>
  <c r="O4025" i="1"/>
  <c r="S4024" i="1"/>
  <c r="Q4024" i="1"/>
  <c r="O4024" i="1"/>
  <c r="S4023" i="1"/>
  <c r="Q4023" i="1"/>
  <c r="O4023" i="1"/>
  <c r="S4022" i="1"/>
  <c r="Q4022" i="1"/>
  <c r="O4022" i="1"/>
  <c r="S4021" i="1"/>
  <c r="Q4021" i="1"/>
  <c r="O4021" i="1"/>
  <c r="S4020" i="1"/>
  <c r="Q4020" i="1"/>
  <c r="O4020" i="1"/>
  <c r="S4019" i="1"/>
  <c r="Q4019" i="1"/>
  <c r="O4019" i="1"/>
  <c r="S4018" i="1"/>
  <c r="Q4018" i="1"/>
  <c r="O4018" i="1"/>
  <c r="S4017" i="1"/>
  <c r="Q4017" i="1"/>
  <c r="O4017" i="1"/>
  <c r="S4016" i="1"/>
  <c r="Q4016" i="1"/>
  <c r="O4016" i="1"/>
  <c r="S4015" i="1"/>
  <c r="Q4015" i="1"/>
  <c r="O4015" i="1"/>
  <c r="S4014" i="1"/>
  <c r="Q4014" i="1"/>
  <c r="O4014" i="1"/>
  <c r="S4013" i="1"/>
  <c r="Q4013" i="1"/>
  <c r="O4013" i="1"/>
  <c r="S4012" i="1"/>
  <c r="Q4012" i="1"/>
  <c r="O4012" i="1"/>
  <c r="S4011" i="1"/>
  <c r="Q4011" i="1"/>
  <c r="O4011" i="1"/>
  <c r="S4010" i="1"/>
  <c r="Q4010" i="1"/>
  <c r="O4010" i="1"/>
  <c r="S4009" i="1"/>
  <c r="Q4009" i="1"/>
  <c r="O4009" i="1"/>
  <c r="S4008" i="1"/>
  <c r="Q4008" i="1"/>
  <c r="O4008" i="1"/>
  <c r="S4007" i="1"/>
  <c r="Q4007" i="1"/>
  <c r="O4007" i="1"/>
  <c r="S4006" i="1"/>
  <c r="Q4006" i="1"/>
  <c r="O4006" i="1"/>
  <c r="S4005" i="1"/>
  <c r="Q4005" i="1"/>
  <c r="O4005" i="1"/>
  <c r="S4004" i="1"/>
  <c r="Q4004" i="1"/>
  <c r="O4004" i="1"/>
  <c r="S4003" i="1"/>
  <c r="Q4003" i="1"/>
  <c r="O4003" i="1"/>
  <c r="S4002" i="1"/>
  <c r="Q4002" i="1"/>
  <c r="O4002" i="1"/>
  <c r="S4001" i="1"/>
  <c r="Q4001" i="1"/>
  <c r="O4001" i="1"/>
  <c r="S4000" i="1"/>
  <c r="Q4000" i="1"/>
  <c r="O4000" i="1"/>
  <c r="S3999" i="1"/>
  <c r="Q3999" i="1"/>
  <c r="O3999" i="1"/>
  <c r="S3998" i="1"/>
  <c r="Q3998" i="1"/>
  <c r="O3998" i="1"/>
  <c r="S3997" i="1"/>
  <c r="Q3997" i="1"/>
  <c r="O3997" i="1"/>
  <c r="S3996" i="1"/>
  <c r="Q3996" i="1"/>
  <c r="O3996" i="1"/>
  <c r="S3995" i="1"/>
  <c r="Q3995" i="1"/>
  <c r="O3995" i="1"/>
  <c r="S3994" i="1"/>
  <c r="Q3994" i="1"/>
  <c r="O3994" i="1"/>
  <c r="S3993" i="1"/>
  <c r="Q3993" i="1"/>
  <c r="O3993" i="1"/>
  <c r="S3992" i="1"/>
  <c r="Q3992" i="1"/>
  <c r="O3992" i="1"/>
  <c r="S3991" i="1"/>
  <c r="Q3991" i="1"/>
  <c r="O3991" i="1"/>
  <c r="S3990" i="1"/>
  <c r="Q3990" i="1"/>
  <c r="O3990" i="1"/>
  <c r="S3989" i="1"/>
  <c r="Q3989" i="1"/>
  <c r="O3989" i="1"/>
  <c r="S3988" i="1"/>
  <c r="Q3988" i="1"/>
  <c r="O3988" i="1"/>
  <c r="S3987" i="1"/>
  <c r="Q3987" i="1"/>
  <c r="O3987" i="1"/>
  <c r="S3986" i="1"/>
  <c r="Q3986" i="1"/>
  <c r="O3986" i="1"/>
  <c r="S3985" i="1"/>
  <c r="Q3985" i="1"/>
  <c r="O3985" i="1"/>
  <c r="S3984" i="1"/>
  <c r="Q3984" i="1"/>
  <c r="O3984" i="1"/>
  <c r="S3983" i="1"/>
  <c r="Q3983" i="1"/>
  <c r="O3983" i="1"/>
  <c r="S3982" i="1"/>
  <c r="Q3982" i="1"/>
  <c r="O3982" i="1"/>
  <c r="S3981" i="1"/>
  <c r="Q3981" i="1"/>
  <c r="O3981" i="1"/>
  <c r="S3980" i="1"/>
  <c r="Q3980" i="1"/>
  <c r="O3980" i="1"/>
  <c r="S3979" i="1"/>
  <c r="Q3979" i="1"/>
  <c r="O3979" i="1"/>
  <c r="S3978" i="1"/>
  <c r="Q3978" i="1"/>
  <c r="O3978" i="1"/>
  <c r="S3977" i="1"/>
  <c r="Q3977" i="1"/>
  <c r="O3977" i="1"/>
  <c r="S3976" i="1"/>
  <c r="Q3976" i="1"/>
  <c r="O3976" i="1"/>
  <c r="S3975" i="1"/>
  <c r="Q3975" i="1"/>
  <c r="O3975" i="1"/>
  <c r="S3974" i="1"/>
  <c r="Q3974" i="1"/>
  <c r="O3974" i="1"/>
  <c r="V3974" i="1" s="1"/>
  <c r="S3973" i="1"/>
  <c r="Q3973" i="1"/>
  <c r="O3973" i="1"/>
  <c r="S3972" i="1"/>
  <c r="Q3972" i="1"/>
  <c r="O3972" i="1"/>
  <c r="S3971" i="1"/>
  <c r="Q3971" i="1"/>
  <c r="O3971" i="1"/>
  <c r="S3970" i="1"/>
  <c r="Q3970" i="1"/>
  <c r="O3970" i="1"/>
  <c r="V3970" i="1" s="1"/>
  <c r="S3969" i="1"/>
  <c r="Q3969" i="1"/>
  <c r="O3969" i="1"/>
  <c r="S3968" i="1"/>
  <c r="Q3968" i="1"/>
  <c r="O3968" i="1"/>
  <c r="S3967" i="1"/>
  <c r="Q3967" i="1"/>
  <c r="O3967" i="1"/>
  <c r="S3966" i="1"/>
  <c r="Q3966" i="1"/>
  <c r="O3966" i="1"/>
  <c r="S3965" i="1"/>
  <c r="Q3965" i="1"/>
  <c r="O3965" i="1"/>
  <c r="S3964" i="1"/>
  <c r="Q3964" i="1"/>
  <c r="O3964" i="1"/>
  <c r="V3962" i="1"/>
  <c r="S3962" i="1"/>
  <c r="Q3962" i="1"/>
  <c r="O3962" i="1"/>
  <c r="S3961" i="1"/>
  <c r="Q3961" i="1"/>
  <c r="O3961" i="1"/>
  <c r="V3961" i="1" s="1"/>
  <c r="S3960" i="1"/>
  <c r="Q3960" i="1"/>
  <c r="O3960" i="1"/>
  <c r="S3959" i="1"/>
  <c r="Q3959" i="1"/>
  <c r="O3959" i="1"/>
  <c r="S3958" i="1"/>
  <c r="Q3958" i="1"/>
  <c r="O3958" i="1"/>
  <c r="S3957" i="1"/>
  <c r="Q3957" i="1"/>
  <c r="O3957" i="1"/>
  <c r="S3956" i="1"/>
  <c r="Q3956" i="1"/>
  <c r="O3956" i="1"/>
  <c r="S3955" i="1"/>
  <c r="Q3955" i="1"/>
  <c r="O3955" i="1"/>
  <c r="S3954" i="1"/>
  <c r="Q3954" i="1"/>
  <c r="O3954" i="1"/>
  <c r="S3953" i="1"/>
  <c r="Q3953" i="1"/>
  <c r="O3953" i="1"/>
  <c r="S3952" i="1"/>
  <c r="Q3952" i="1"/>
  <c r="O3952" i="1"/>
  <c r="S3951" i="1"/>
  <c r="Q3951" i="1"/>
  <c r="O3951" i="1"/>
  <c r="S3950" i="1"/>
  <c r="Q3950" i="1"/>
  <c r="O3950" i="1"/>
  <c r="S3949" i="1"/>
  <c r="Q3949" i="1"/>
  <c r="O3949" i="1"/>
  <c r="S3948" i="1"/>
  <c r="Q3948" i="1"/>
  <c r="O3948" i="1"/>
  <c r="S3946" i="1"/>
  <c r="Q3946" i="1"/>
  <c r="O3946" i="1"/>
  <c r="S3945" i="1"/>
  <c r="Q3945" i="1"/>
  <c r="O3945" i="1"/>
  <c r="S3944" i="1"/>
  <c r="Q3944" i="1"/>
  <c r="O3944" i="1"/>
  <c r="S3943" i="1"/>
  <c r="Q3943" i="1"/>
  <c r="O3943" i="1"/>
  <c r="S3942" i="1"/>
  <c r="Q3942" i="1"/>
  <c r="O3942" i="1"/>
  <c r="S3939" i="1"/>
  <c r="Q3939" i="1"/>
  <c r="O3939" i="1"/>
  <c r="S3936" i="1"/>
  <c r="Q3936" i="1"/>
  <c r="O3936" i="1"/>
  <c r="S3947" i="1"/>
  <c r="Q3947" i="1"/>
  <c r="O3947" i="1"/>
  <c r="S3941" i="1"/>
  <c r="Q3941" i="1"/>
  <c r="O3941" i="1"/>
  <c r="S3940" i="1"/>
  <c r="Q3940" i="1"/>
  <c r="O3940" i="1"/>
  <c r="S3938" i="1"/>
  <c r="Q3938" i="1"/>
  <c r="O3938" i="1"/>
  <c r="S3937" i="1"/>
  <c r="Q3937" i="1"/>
  <c r="O3937" i="1"/>
  <c r="S3935" i="1"/>
  <c r="Q3935" i="1"/>
  <c r="O3935" i="1"/>
  <c r="S3934" i="1"/>
  <c r="Q3934" i="1"/>
  <c r="O3934" i="1"/>
  <c r="S3933" i="1"/>
  <c r="Q3933" i="1"/>
  <c r="O3933" i="1"/>
  <c r="S3932" i="1"/>
  <c r="Q3932" i="1"/>
  <c r="O3932" i="1"/>
  <c r="S3931" i="1"/>
  <c r="Q3931" i="1"/>
  <c r="O3931" i="1"/>
  <c r="S3930" i="1"/>
  <c r="Q3930" i="1"/>
  <c r="O3930" i="1"/>
  <c r="S3929" i="1"/>
  <c r="Q3929" i="1"/>
  <c r="O3929" i="1"/>
  <c r="V3929" i="1" s="1"/>
  <c r="S3928" i="1"/>
  <c r="Q3928" i="1"/>
  <c r="O3928" i="1"/>
  <c r="S3927" i="1"/>
  <c r="Q3927" i="1"/>
  <c r="O3927" i="1"/>
  <c r="S3926" i="1"/>
  <c r="Q3926" i="1"/>
  <c r="O3926" i="1"/>
  <c r="S3925" i="1"/>
  <c r="Q3925" i="1"/>
  <c r="O3925" i="1"/>
  <c r="S3924" i="1"/>
  <c r="Q3924" i="1"/>
  <c r="O3924" i="1"/>
  <c r="S3923" i="1"/>
  <c r="Q3923" i="1"/>
  <c r="O3923" i="1"/>
  <c r="S3922" i="1"/>
  <c r="Q3922" i="1"/>
  <c r="O3922" i="1"/>
  <c r="S3921" i="1"/>
  <c r="Q3921" i="1"/>
  <c r="O3921" i="1"/>
  <c r="V3921" i="1" s="1"/>
  <c r="S3920" i="1"/>
  <c r="Q3920" i="1"/>
  <c r="O3920" i="1"/>
  <c r="S3919" i="1"/>
  <c r="Q3919" i="1"/>
  <c r="O3919" i="1"/>
  <c r="S3918" i="1"/>
  <c r="Q3918" i="1"/>
  <c r="O3918" i="1"/>
  <c r="S3917" i="1"/>
  <c r="Q3917" i="1"/>
  <c r="O3917" i="1"/>
  <c r="S3916" i="1"/>
  <c r="Q3916" i="1"/>
  <c r="O3916" i="1"/>
  <c r="S3915" i="1"/>
  <c r="Q3915" i="1"/>
  <c r="O3915" i="1"/>
  <c r="S3914" i="1"/>
  <c r="Q3914" i="1"/>
  <c r="O3914" i="1"/>
  <c r="S3913" i="1"/>
  <c r="Q3913" i="1"/>
  <c r="O3913" i="1"/>
  <c r="S3912" i="1"/>
  <c r="Q3912" i="1"/>
  <c r="O3912" i="1"/>
  <c r="S3911" i="1"/>
  <c r="Q3911" i="1"/>
  <c r="O3911" i="1"/>
  <c r="S3910" i="1"/>
  <c r="Q3910" i="1"/>
  <c r="O3910" i="1"/>
  <c r="S3909" i="1"/>
  <c r="Q3909" i="1"/>
  <c r="O3909" i="1"/>
  <c r="S3908" i="1"/>
  <c r="Q3908" i="1"/>
  <c r="O3908" i="1"/>
  <c r="S3907" i="1"/>
  <c r="Q3907" i="1"/>
  <c r="O3907" i="1"/>
  <c r="V3906" i="1"/>
  <c r="S3906" i="1"/>
  <c r="Q3906" i="1"/>
  <c r="O3906" i="1"/>
  <c r="S3905" i="1"/>
  <c r="Q3905" i="1"/>
  <c r="O3905" i="1"/>
  <c r="V3905" i="1" s="1"/>
  <c r="S3904" i="1"/>
  <c r="Q3904" i="1"/>
  <c r="O3904" i="1"/>
  <c r="S3903" i="1"/>
  <c r="Q3903" i="1"/>
  <c r="O3903" i="1"/>
  <c r="S3902" i="1"/>
  <c r="Q3902" i="1"/>
  <c r="O3902" i="1"/>
  <c r="S3901" i="1"/>
  <c r="Q3901" i="1"/>
  <c r="O3901" i="1"/>
  <c r="V3901" i="1" s="1"/>
  <c r="S3900" i="1"/>
  <c r="Q3900" i="1"/>
  <c r="O3900" i="1"/>
  <c r="S3899" i="1"/>
  <c r="Q3899" i="1"/>
  <c r="O3899" i="1"/>
  <c r="S3898" i="1"/>
  <c r="Q3898" i="1"/>
  <c r="O3898" i="1"/>
  <c r="S3897" i="1"/>
  <c r="Q3897" i="1"/>
  <c r="O3897" i="1"/>
  <c r="S3896" i="1"/>
  <c r="Q3896" i="1"/>
  <c r="O3896" i="1"/>
  <c r="S3895" i="1"/>
  <c r="Q3895" i="1"/>
  <c r="O3895" i="1"/>
  <c r="S3894" i="1"/>
  <c r="Q3894" i="1"/>
  <c r="O3894" i="1"/>
  <c r="S3893" i="1"/>
  <c r="Q3893" i="1"/>
  <c r="O3893" i="1"/>
  <c r="S3892" i="1"/>
  <c r="Q3892" i="1"/>
  <c r="O3892" i="1"/>
  <c r="S3891" i="1"/>
  <c r="Q3891" i="1"/>
  <c r="O3891" i="1"/>
  <c r="S3890" i="1"/>
  <c r="Q3890" i="1"/>
  <c r="O3890" i="1"/>
  <c r="S3889" i="1"/>
  <c r="Q3889" i="1"/>
  <c r="O3889" i="1"/>
  <c r="V3889" i="1" s="1"/>
  <c r="S3888" i="1"/>
  <c r="Q3888" i="1"/>
  <c r="O3888" i="1"/>
  <c r="S3887" i="1"/>
  <c r="Q3887" i="1"/>
  <c r="O3887" i="1"/>
  <c r="S3886" i="1"/>
  <c r="Q3886" i="1"/>
  <c r="O3886" i="1"/>
  <c r="S3885" i="1"/>
  <c r="Q3885" i="1"/>
  <c r="O3885" i="1"/>
  <c r="S3884" i="1"/>
  <c r="Q3884" i="1"/>
  <c r="O3884" i="1"/>
  <c r="S3883" i="1"/>
  <c r="Q3883" i="1"/>
  <c r="O3883" i="1"/>
  <c r="V3882" i="1"/>
  <c r="S3882" i="1"/>
  <c r="Q3882" i="1"/>
  <c r="O3882" i="1"/>
  <c r="S3881" i="1"/>
  <c r="Q3881" i="1"/>
  <c r="O3881" i="1"/>
  <c r="V3881" i="1" s="1"/>
  <c r="S3880" i="1"/>
  <c r="Q3880" i="1"/>
  <c r="O3880" i="1"/>
  <c r="S3879" i="1"/>
  <c r="Q3879" i="1"/>
  <c r="O3879" i="1"/>
  <c r="S3878" i="1"/>
  <c r="Q3878" i="1"/>
  <c r="O3878" i="1"/>
  <c r="S3877" i="1"/>
  <c r="Q3877" i="1"/>
  <c r="O3877" i="1"/>
  <c r="S3876" i="1"/>
  <c r="Q3876" i="1"/>
  <c r="O3876" i="1"/>
  <c r="S3875" i="1"/>
  <c r="Q3875" i="1"/>
  <c r="O3875" i="1"/>
  <c r="V3874" i="1"/>
  <c r="S3874" i="1"/>
  <c r="Q3874" i="1"/>
  <c r="O3874" i="1"/>
  <c r="S3873" i="1"/>
  <c r="Q3873" i="1"/>
  <c r="O3873" i="1"/>
  <c r="V3873" i="1" s="1"/>
  <c r="S3872" i="1"/>
  <c r="Q3872" i="1"/>
  <c r="O3872" i="1"/>
  <c r="S3871" i="1"/>
  <c r="Q3871" i="1"/>
  <c r="O3871" i="1"/>
  <c r="S3870" i="1"/>
  <c r="Q3870" i="1"/>
  <c r="O3870" i="1"/>
  <c r="S3869" i="1"/>
  <c r="Q3869" i="1"/>
  <c r="O3869" i="1"/>
  <c r="S3868" i="1"/>
  <c r="Q3868" i="1"/>
  <c r="O3868" i="1"/>
  <c r="S3867" i="1"/>
  <c r="Q3867" i="1"/>
  <c r="O3867" i="1"/>
  <c r="V3866" i="1"/>
  <c r="S3866" i="1"/>
  <c r="Q3866" i="1"/>
  <c r="O3866" i="1"/>
  <c r="S3865" i="1"/>
  <c r="Q3865" i="1"/>
  <c r="O3865" i="1"/>
  <c r="V3865" i="1" s="1"/>
  <c r="S3864" i="1"/>
  <c r="Q3864" i="1"/>
  <c r="O3864" i="1"/>
  <c r="S3863" i="1"/>
  <c r="Q3863" i="1"/>
  <c r="O3863" i="1"/>
  <c r="S3862" i="1"/>
  <c r="Q3862" i="1"/>
  <c r="O3862" i="1"/>
  <c r="S3861" i="1"/>
  <c r="Q3861" i="1"/>
  <c r="O3861" i="1"/>
  <c r="S3860" i="1"/>
  <c r="Q3860" i="1"/>
  <c r="O3860" i="1"/>
  <c r="S3859" i="1"/>
  <c r="Q3859" i="1"/>
  <c r="O3859" i="1"/>
  <c r="V3858" i="1"/>
  <c r="S3858" i="1"/>
  <c r="Q3858" i="1"/>
  <c r="O3858" i="1"/>
  <c r="S3857" i="1"/>
  <c r="Q3857" i="1"/>
  <c r="O3857" i="1"/>
  <c r="V3857" i="1" s="1"/>
  <c r="S3856" i="1"/>
  <c r="Q3856" i="1"/>
  <c r="O3856" i="1"/>
  <c r="S3855" i="1"/>
  <c r="Q3855" i="1"/>
  <c r="O3855" i="1"/>
  <c r="S3854" i="1"/>
  <c r="Q3854" i="1"/>
  <c r="O3854" i="1"/>
  <c r="S3853" i="1"/>
  <c r="Q3853" i="1"/>
  <c r="O3853" i="1"/>
  <c r="S3852" i="1"/>
  <c r="Q3852" i="1"/>
  <c r="O3852" i="1"/>
  <c r="S3851" i="1"/>
  <c r="Q3851" i="1"/>
  <c r="O3851" i="1"/>
  <c r="V3850" i="1"/>
  <c r="S3850" i="1"/>
  <c r="Q3850" i="1"/>
  <c r="O3850" i="1"/>
  <c r="S3849" i="1"/>
  <c r="Q3849" i="1"/>
  <c r="O3849" i="1"/>
  <c r="V3849" i="1" s="1"/>
  <c r="S3848" i="1"/>
  <c r="Q3848" i="1"/>
  <c r="O3848" i="1"/>
  <c r="S3847" i="1"/>
  <c r="Q3847" i="1"/>
  <c r="O3847" i="1"/>
  <c r="S3846" i="1"/>
  <c r="Q3846" i="1"/>
  <c r="O3846" i="1"/>
  <c r="S3845" i="1"/>
  <c r="Q3845" i="1"/>
  <c r="O3845" i="1"/>
  <c r="S3844" i="1"/>
  <c r="Q3844" i="1"/>
  <c r="O3844" i="1"/>
  <c r="S3843" i="1"/>
  <c r="Q3843" i="1"/>
  <c r="O3843" i="1"/>
  <c r="S3842" i="1"/>
  <c r="Q3842" i="1"/>
  <c r="O3842" i="1"/>
  <c r="S3841" i="1"/>
  <c r="Q3841" i="1"/>
  <c r="O3841" i="1"/>
  <c r="S3840" i="1"/>
  <c r="Q3840" i="1"/>
  <c r="O3840" i="1"/>
  <c r="S3839" i="1"/>
  <c r="Q3839" i="1"/>
  <c r="O3839" i="1"/>
  <c r="S3838" i="1"/>
  <c r="Q3838" i="1"/>
  <c r="O3838" i="1"/>
  <c r="S3837" i="1"/>
  <c r="Q3837" i="1"/>
  <c r="O3837" i="1"/>
  <c r="S3836" i="1"/>
  <c r="Q3836" i="1"/>
  <c r="O3836" i="1"/>
  <c r="S3835" i="1"/>
  <c r="Q3835" i="1"/>
  <c r="O3835" i="1"/>
  <c r="V3834" i="1"/>
  <c r="S3834" i="1"/>
  <c r="Q3834" i="1"/>
  <c r="O3834" i="1"/>
  <c r="S3833" i="1"/>
  <c r="Q3833" i="1"/>
  <c r="O3833" i="1"/>
  <c r="V3833" i="1" s="1"/>
  <c r="S3832" i="1"/>
  <c r="Q3832" i="1"/>
  <c r="O3832" i="1"/>
  <c r="S3828" i="1"/>
  <c r="Q3828" i="1"/>
  <c r="O3828" i="1"/>
  <c r="S3827" i="1"/>
  <c r="Q3827" i="1"/>
  <c r="O3827" i="1"/>
  <c r="S3825" i="1"/>
  <c r="Q3825" i="1"/>
  <c r="O3825" i="1"/>
  <c r="S3824" i="1"/>
  <c r="Q3824" i="1"/>
  <c r="O3824" i="1"/>
  <c r="S3831" i="1"/>
  <c r="Q3831" i="1"/>
  <c r="O3831" i="1"/>
  <c r="S3830" i="1"/>
  <c r="Q3830" i="1"/>
  <c r="O3830" i="1"/>
  <c r="S3829" i="1"/>
  <c r="Q3829" i="1"/>
  <c r="O3829" i="1"/>
  <c r="S3826" i="1"/>
  <c r="Q3826" i="1"/>
  <c r="O3826" i="1"/>
  <c r="S3823" i="1"/>
  <c r="Q3823" i="1"/>
  <c r="O3823" i="1"/>
  <c r="S3822" i="1"/>
  <c r="Q3822" i="1"/>
  <c r="O3822" i="1"/>
  <c r="S3821" i="1"/>
  <c r="Q3821" i="1"/>
  <c r="O3821" i="1"/>
  <c r="S3820" i="1"/>
  <c r="Q3820" i="1"/>
  <c r="O3820" i="1"/>
  <c r="S3819" i="1"/>
  <c r="Q3819" i="1"/>
  <c r="O3819" i="1"/>
  <c r="S3818" i="1"/>
  <c r="Q3818" i="1"/>
  <c r="O3818" i="1"/>
  <c r="S3817" i="1"/>
  <c r="Q3817" i="1"/>
  <c r="O3817" i="1"/>
  <c r="S3816" i="1"/>
  <c r="Q3816" i="1"/>
  <c r="O3816" i="1"/>
  <c r="S3815" i="1"/>
  <c r="Q3815" i="1"/>
  <c r="O3815" i="1"/>
  <c r="S3814" i="1"/>
  <c r="Q3814" i="1"/>
  <c r="O3814" i="1"/>
  <c r="S3813" i="1"/>
  <c r="Q3813" i="1"/>
  <c r="O3813" i="1"/>
  <c r="S3812" i="1"/>
  <c r="Q3812" i="1"/>
  <c r="O3812" i="1"/>
  <c r="S3811" i="1"/>
  <c r="Q3811" i="1"/>
  <c r="O3811" i="1"/>
  <c r="S3810" i="1"/>
  <c r="Q3810" i="1"/>
  <c r="O3810" i="1"/>
  <c r="S3809" i="1"/>
  <c r="Q3809" i="1"/>
  <c r="O3809" i="1"/>
  <c r="S3808" i="1"/>
  <c r="Q3808" i="1"/>
  <c r="O3808" i="1"/>
  <c r="S3807" i="1"/>
  <c r="Q3807" i="1"/>
  <c r="O3807" i="1"/>
  <c r="S3806" i="1"/>
  <c r="Q3806" i="1"/>
  <c r="O3806" i="1"/>
  <c r="S3805" i="1"/>
  <c r="Q3805" i="1"/>
  <c r="O3805" i="1"/>
  <c r="S3804" i="1"/>
  <c r="Q3804" i="1"/>
  <c r="O3804" i="1"/>
  <c r="S3803" i="1"/>
  <c r="Q3803" i="1"/>
  <c r="O3803" i="1"/>
  <c r="S3802" i="1"/>
  <c r="Q3802" i="1"/>
  <c r="O3802" i="1"/>
  <c r="S3801" i="1"/>
  <c r="Q3801" i="1"/>
  <c r="O3801" i="1"/>
  <c r="S3800" i="1"/>
  <c r="Q3800" i="1"/>
  <c r="O3800" i="1"/>
  <c r="S3799" i="1"/>
  <c r="Q3799" i="1"/>
  <c r="O3799" i="1"/>
  <c r="S3798" i="1"/>
  <c r="Q3798" i="1"/>
  <c r="O3798" i="1"/>
  <c r="S3797" i="1"/>
  <c r="Q3797" i="1"/>
  <c r="O3797" i="1"/>
  <c r="S3796" i="1"/>
  <c r="Q3796" i="1"/>
  <c r="O3796" i="1"/>
  <c r="S3795" i="1"/>
  <c r="Q3795" i="1"/>
  <c r="O3795" i="1"/>
  <c r="S3794" i="1"/>
  <c r="Q3794" i="1"/>
  <c r="O3794" i="1"/>
  <c r="S3793" i="1"/>
  <c r="Q3793" i="1"/>
  <c r="O3793" i="1"/>
  <c r="S3792" i="1"/>
  <c r="Q3792" i="1"/>
  <c r="O3792" i="1"/>
  <c r="S3791" i="1"/>
  <c r="Q3791" i="1"/>
  <c r="O3791" i="1"/>
  <c r="S3790" i="1"/>
  <c r="Q3790" i="1"/>
  <c r="O3790" i="1"/>
  <c r="S3789" i="1"/>
  <c r="Q3789" i="1"/>
  <c r="O3789" i="1"/>
  <c r="S3788" i="1"/>
  <c r="Q3788" i="1"/>
  <c r="O3788" i="1"/>
  <c r="S3787" i="1"/>
  <c r="Q3787" i="1"/>
  <c r="O3787" i="1"/>
  <c r="S3786" i="1"/>
  <c r="Q3786" i="1"/>
  <c r="O3786" i="1"/>
  <c r="S3785" i="1"/>
  <c r="Q3785" i="1"/>
  <c r="O3785" i="1"/>
  <c r="S3784" i="1"/>
  <c r="Q3784" i="1"/>
  <c r="O3784" i="1"/>
  <c r="S3783" i="1"/>
  <c r="Q3783" i="1"/>
  <c r="O3783" i="1"/>
  <c r="S3782" i="1"/>
  <c r="Q3782" i="1"/>
  <c r="O3782" i="1"/>
  <c r="S3781" i="1"/>
  <c r="Q3781" i="1"/>
  <c r="O3781" i="1"/>
  <c r="S3780" i="1"/>
  <c r="Q3780" i="1"/>
  <c r="O3780" i="1"/>
  <c r="S3779" i="1"/>
  <c r="Q3779" i="1"/>
  <c r="O3779" i="1"/>
  <c r="S3778" i="1"/>
  <c r="Q3778" i="1"/>
  <c r="O3778" i="1"/>
  <c r="S3777" i="1"/>
  <c r="Q3777" i="1"/>
  <c r="O3777" i="1"/>
  <c r="S3776" i="1"/>
  <c r="Q3776" i="1"/>
  <c r="O3776" i="1"/>
  <c r="S3775" i="1"/>
  <c r="Q3775" i="1"/>
  <c r="O3775" i="1"/>
  <c r="S3774" i="1"/>
  <c r="Q3774" i="1"/>
  <c r="O3774" i="1"/>
  <c r="S3773" i="1"/>
  <c r="Q3773" i="1"/>
  <c r="O3773" i="1"/>
  <c r="S3772" i="1"/>
  <c r="Q3772" i="1"/>
  <c r="O3772" i="1"/>
  <c r="S3771" i="1"/>
  <c r="Q3771" i="1"/>
  <c r="O3771" i="1"/>
  <c r="S3769" i="1"/>
  <c r="Q3769" i="1"/>
  <c r="O3769" i="1"/>
  <c r="S3768" i="1"/>
  <c r="Q3768" i="1"/>
  <c r="O3768" i="1"/>
  <c r="S3767" i="1"/>
  <c r="Q3767" i="1"/>
  <c r="O3767" i="1"/>
  <c r="S3766" i="1"/>
  <c r="Q3766" i="1"/>
  <c r="O3766" i="1"/>
  <c r="S3765" i="1"/>
  <c r="Q3765" i="1"/>
  <c r="O3765" i="1"/>
  <c r="S3764" i="1"/>
  <c r="Q3764" i="1"/>
  <c r="O3764" i="1"/>
  <c r="S3763" i="1"/>
  <c r="Q3763" i="1"/>
  <c r="O3763" i="1"/>
  <c r="S3762" i="1"/>
  <c r="Q3762" i="1"/>
  <c r="O3762" i="1"/>
  <c r="S3761" i="1"/>
  <c r="Q3761" i="1"/>
  <c r="O3761" i="1"/>
  <c r="S3760" i="1"/>
  <c r="Q3760" i="1"/>
  <c r="O3760" i="1"/>
  <c r="S3759" i="1"/>
  <c r="Q3759" i="1"/>
  <c r="O3759" i="1"/>
  <c r="S3758" i="1"/>
  <c r="Q3758" i="1"/>
  <c r="O3758" i="1"/>
  <c r="S3757" i="1"/>
  <c r="Q3757" i="1"/>
  <c r="O3757" i="1"/>
  <c r="S3756" i="1"/>
  <c r="Q3756" i="1"/>
  <c r="O3756" i="1"/>
  <c r="S3755" i="1"/>
  <c r="Q3755" i="1"/>
  <c r="O3755" i="1"/>
  <c r="S3754" i="1"/>
  <c r="Q3754" i="1"/>
  <c r="O3754" i="1"/>
  <c r="S3753" i="1"/>
  <c r="Q3753" i="1"/>
  <c r="O3753" i="1"/>
  <c r="S3752" i="1"/>
  <c r="Q3752" i="1"/>
  <c r="O3752" i="1"/>
  <c r="S3751" i="1"/>
  <c r="Q3751" i="1"/>
  <c r="O3751" i="1"/>
  <c r="S3750" i="1"/>
  <c r="Q3750" i="1"/>
  <c r="O3750" i="1"/>
  <c r="S3749" i="1"/>
  <c r="Q3749" i="1"/>
  <c r="O3749" i="1"/>
  <c r="S3748" i="1"/>
  <c r="Q3748" i="1"/>
  <c r="O3748" i="1"/>
  <c r="S3747" i="1"/>
  <c r="Q3747" i="1"/>
  <c r="O3747" i="1"/>
  <c r="S3746" i="1"/>
  <c r="Q3746" i="1"/>
  <c r="O3746" i="1"/>
  <c r="S3745" i="1"/>
  <c r="Q3745" i="1"/>
  <c r="O3745" i="1"/>
  <c r="S3744" i="1"/>
  <c r="Q3744" i="1"/>
  <c r="O3744" i="1"/>
  <c r="S3743" i="1"/>
  <c r="Q3743" i="1"/>
  <c r="O3743" i="1"/>
  <c r="S3742" i="1"/>
  <c r="Q3742" i="1"/>
  <c r="O3742" i="1"/>
  <c r="S3741" i="1"/>
  <c r="Q3741" i="1"/>
  <c r="O3741" i="1"/>
  <c r="S3740" i="1"/>
  <c r="Q3740" i="1"/>
  <c r="O3740" i="1"/>
  <c r="S3739" i="1"/>
  <c r="Q3739" i="1"/>
  <c r="O3739" i="1"/>
  <c r="S3738" i="1"/>
  <c r="Q3738" i="1"/>
  <c r="O3738" i="1"/>
  <c r="S3737" i="1"/>
  <c r="Q3737" i="1"/>
  <c r="O3737" i="1"/>
  <c r="S3736" i="1"/>
  <c r="Q3736" i="1"/>
  <c r="O3736" i="1"/>
  <c r="S3735" i="1"/>
  <c r="Q3735" i="1"/>
  <c r="O3735" i="1"/>
  <c r="S3734" i="1"/>
  <c r="Q3734" i="1"/>
  <c r="O3734" i="1"/>
  <c r="S3733" i="1"/>
  <c r="Q3733" i="1"/>
  <c r="O3733" i="1"/>
  <c r="S3732" i="1"/>
  <c r="Q3732" i="1"/>
  <c r="O3732" i="1"/>
  <c r="S3731" i="1"/>
  <c r="Q3731" i="1"/>
  <c r="O3731" i="1"/>
  <c r="S3730" i="1"/>
  <c r="Q3730" i="1"/>
  <c r="O3730" i="1"/>
  <c r="S3729" i="1"/>
  <c r="Q3729" i="1"/>
  <c r="O3729" i="1"/>
  <c r="S3728" i="1"/>
  <c r="Q3728" i="1"/>
  <c r="O3728" i="1"/>
  <c r="S3727" i="1"/>
  <c r="Q3727" i="1"/>
  <c r="O3727" i="1"/>
  <c r="S3726" i="1"/>
  <c r="Q3726" i="1"/>
  <c r="O3726" i="1"/>
  <c r="S3725" i="1"/>
  <c r="Q3725" i="1"/>
  <c r="O3725" i="1"/>
  <c r="S3724" i="1"/>
  <c r="Q3724" i="1"/>
  <c r="O3724" i="1"/>
  <c r="S3723" i="1"/>
  <c r="Q3723" i="1"/>
  <c r="O3723" i="1"/>
  <c r="S3722" i="1"/>
  <c r="Q3722" i="1"/>
  <c r="O3722" i="1"/>
  <c r="S3721" i="1"/>
  <c r="Q3721" i="1"/>
  <c r="O3721" i="1"/>
  <c r="S3720" i="1"/>
  <c r="Q3720" i="1"/>
  <c r="O3720" i="1"/>
  <c r="S3719" i="1"/>
  <c r="Q3719" i="1"/>
  <c r="O3719" i="1"/>
  <c r="S3718" i="1"/>
  <c r="Q3718" i="1"/>
  <c r="O3718" i="1"/>
  <c r="S3717" i="1"/>
  <c r="Q3717" i="1"/>
  <c r="O3717" i="1"/>
  <c r="S3716" i="1"/>
  <c r="Q3716" i="1"/>
  <c r="S3715" i="1"/>
  <c r="Q3715" i="1"/>
  <c r="O3715" i="1"/>
  <c r="S3714" i="1"/>
  <c r="Q3714" i="1"/>
  <c r="O3714" i="1"/>
  <c r="S3713" i="1"/>
  <c r="Q3713" i="1"/>
  <c r="O3713" i="1"/>
  <c r="S3711" i="1"/>
  <c r="Q3711" i="1"/>
  <c r="O3711" i="1"/>
  <c r="S3710" i="1"/>
  <c r="Q3710" i="1"/>
  <c r="O3710" i="1"/>
  <c r="S3709" i="1"/>
  <c r="Q3709" i="1"/>
  <c r="O3709" i="1"/>
  <c r="S3708" i="1"/>
  <c r="Q3708" i="1"/>
  <c r="O3708" i="1"/>
  <c r="S3707" i="1"/>
  <c r="Q3707" i="1"/>
  <c r="O3707" i="1"/>
  <c r="S3706" i="1"/>
  <c r="Q3706" i="1"/>
  <c r="O3706" i="1"/>
  <c r="S3705" i="1"/>
  <c r="Q3705" i="1"/>
  <c r="O3705" i="1"/>
  <c r="V3704" i="1"/>
  <c r="S3704" i="1"/>
  <c r="Q3704" i="1"/>
  <c r="O3704" i="1"/>
  <c r="S3703" i="1"/>
  <c r="Q3703" i="1"/>
  <c r="O3703" i="1"/>
  <c r="S3702" i="1"/>
  <c r="Q3702" i="1"/>
  <c r="O3702" i="1"/>
  <c r="S3701" i="1"/>
  <c r="Q3701" i="1"/>
  <c r="O3701" i="1"/>
  <c r="S3700" i="1"/>
  <c r="Q3700" i="1"/>
  <c r="O3700" i="1"/>
  <c r="S3699" i="1"/>
  <c r="Q3699" i="1"/>
  <c r="O3699" i="1"/>
  <c r="S3698" i="1"/>
  <c r="Q3698" i="1"/>
  <c r="O3698" i="1"/>
  <c r="S3697" i="1"/>
  <c r="Q3697" i="1"/>
  <c r="O3697" i="1"/>
  <c r="V3696" i="1"/>
  <c r="S3696" i="1"/>
  <c r="Q3696" i="1"/>
  <c r="O3696" i="1"/>
  <c r="S3695" i="1"/>
  <c r="Q3695" i="1"/>
  <c r="O3695" i="1"/>
  <c r="S3694" i="1"/>
  <c r="Q3694" i="1"/>
  <c r="O3694" i="1"/>
  <c r="S3693" i="1"/>
  <c r="Q3693" i="1"/>
  <c r="O3693" i="1"/>
  <c r="S3692" i="1"/>
  <c r="Q3692" i="1"/>
  <c r="O3692" i="1"/>
  <c r="S3691" i="1"/>
  <c r="Q3691" i="1"/>
  <c r="O3691" i="1"/>
  <c r="S3690" i="1"/>
  <c r="Q3690" i="1"/>
  <c r="O3690" i="1"/>
  <c r="S3689" i="1"/>
  <c r="Q3689" i="1"/>
  <c r="O3689" i="1"/>
  <c r="V3688" i="1"/>
  <c r="S3688" i="1"/>
  <c r="Q3688" i="1"/>
  <c r="O3688" i="1"/>
  <c r="S3687" i="1"/>
  <c r="Q3687" i="1"/>
  <c r="O3687" i="1"/>
  <c r="S3686" i="1"/>
  <c r="Q3686" i="1"/>
  <c r="O3686" i="1"/>
  <c r="S3685" i="1"/>
  <c r="Q3685" i="1"/>
  <c r="O3685" i="1"/>
  <c r="S3684" i="1"/>
  <c r="Q3684" i="1"/>
  <c r="O3684" i="1"/>
  <c r="S3683" i="1"/>
  <c r="Q3683" i="1"/>
  <c r="O3683" i="1"/>
  <c r="S3682" i="1"/>
  <c r="Q3682" i="1"/>
  <c r="O3682" i="1"/>
  <c r="S3681" i="1"/>
  <c r="Q3681" i="1"/>
  <c r="O3681" i="1"/>
  <c r="S3680" i="1"/>
  <c r="Q3680" i="1"/>
  <c r="O3680" i="1"/>
  <c r="S3679" i="1"/>
  <c r="Q3679" i="1"/>
  <c r="O3679" i="1"/>
  <c r="S3678" i="1"/>
  <c r="Q3678" i="1"/>
  <c r="O3678" i="1"/>
  <c r="S3677" i="1"/>
  <c r="Q3677" i="1"/>
  <c r="O3677" i="1"/>
  <c r="S3676" i="1"/>
  <c r="Q3676" i="1"/>
  <c r="O3676" i="1"/>
  <c r="S3675" i="1"/>
  <c r="Q3675" i="1"/>
  <c r="O3675" i="1"/>
  <c r="S3674" i="1"/>
  <c r="Q3674" i="1"/>
  <c r="O3674" i="1"/>
  <c r="S3673" i="1"/>
  <c r="Q3673" i="1"/>
  <c r="O3673" i="1"/>
  <c r="S3672" i="1"/>
  <c r="Q3672" i="1"/>
  <c r="O3672" i="1"/>
  <c r="S3671" i="1"/>
  <c r="Q3671" i="1"/>
  <c r="O3671" i="1"/>
  <c r="S3670" i="1"/>
  <c r="Q3670" i="1"/>
  <c r="O3670" i="1"/>
  <c r="S3669" i="1"/>
  <c r="Q3669" i="1"/>
  <c r="O3669" i="1"/>
  <c r="S3668" i="1"/>
  <c r="Q3668" i="1"/>
  <c r="V3668" i="1" s="1"/>
  <c r="O3668" i="1"/>
  <c r="S3667" i="1"/>
  <c r="Q3667" i="1"/>
  <c r="O3667" i="1"/>
  <c r="S3666" i="1"/>
  <c r="Q3666" i="1"/>
  <c r="O3666" i="1"/>
  <c r="S3665" i="1"/>
  <c r="Q3665" i="1"/>
  <c r="O3665" i="1"/>
  <c r="S3664" i="1"/>
  <c r="V3664" i="1" s="1"/>
  <c r="Q3664" i="1"/>
  <c r="O3664" i="1"/>
  <c r="S3663" i="1"/>
  <c r="Q3663" i="1"/>
  <c r="O3663" i="1"/>
  <c r="S3662" i="1"/>
  <c r="Q3662" i="1"/>
  <c r="O3662" i="1"/>
  <c r="S3661" i="1"/>
  <c r="Q3661" i="1"/>
  <c r="O3661" i="1"/>
  <c r="S3660" i="1"/>
  <c r="Q3660" i="1"/>
  <c r="V3660" i="1" s="1"/>
  <c r="O3660" i="1"/>
  <c r="S3659" i="1"/>
  <c r="Q3659" i="1"/>
  <c r="O3659" i="1"/>
  <c r="S3658" i="1"/>
  <c r="Q3658" i="1"/>
  <c r="O3658" i="1"/>
  <c r="S3657" i="1"/>
  <c r="Q3657" i="1"/>
  <c r="O3657" i="1"/>
  <c r="S3656" i="1"/>
  <c r="Q3656" i="1"/>
  <c r="V3656" i="1" s="1"/>
  <c r="O3656" i="1"/>
  <c r="S3655" i="1"/>
  <c r="Q3655" i="1"/>
  <c r="O3655" i="1"/>
  <c r="S3654" i="1"/>
  <c r="Q3654" i="1"/>
  <c r="O3654" i="1"/>
  <c r="S3653" i="1"/>
  <c r="Q3653" i="1"/>
  <c r="O3653" i="1"/>
  <c r="S3652" i="1"/>
  <c r="Q3652" i="1"/>
  <c r="V3652" i="1" s="1"/>
  <c r="O3652" i="1"/>
  <c r="S3651" i="1"/>
  <c r="Q3651" i="1"/>
  <c r="O3651" i="1"/>
  <c r="S3650" i="1"/>
  <c r="Q3650" i="1"/>
  <c r="O3650" i="1"/>
  <c r="S3649" i="1"/>
  <c r="Q3649" i="1"/>
  <c r="O3649" i="1"/>
  <c r="S3648" i="1"/>
  <c r="Q3648" i="1"/>
  <c r="V3648" i="1" s="1"/>
  <c r="O3648" i="1"/>
  <c r="S3647" i="1"/>
  <c r="Q3647" i="1"/>
  <c r="O3647" i="1"/>
  <c r="S3646" i="1"/>
  <c r="Q3646" i="1"/>
  <c r="O3646" i="1"/>
  <c r="S3645" i="1"/>
  <c r="Q3645" i="1"/>
  <c r="O3645" i="1"/>
  <c r="S3644" i="1"/>
  <c r="Q3644" i="1"/>
  <c r="V3644" i="1" s="1"/>
  <c r="O3644" i="1"/>
  <c r="S3643" i="1"/>
  <c r="Q3643" i="1"/>
  <c r="O3643" i="1"/>
  <c r="S3642" i="1"/>
  <c r="Q3642" i="1"/>
  <c r="O3642" i="1"/>
  <c r="S3641" i="1"/>
  <c r="Q3641" i="1"/>
  <c r="O3641" i="1"/>
  <c r="S3640" i="1"/>
  <c r="Q3640" i="1"/>
  <c r="V3640" i="1" s="1"/>
  <c r="O3640" i="1"/>
  <c r="S3639" i="1"/>
  <c r="Q3639" i="1"/>
  <c r="O3639" i="1"/>
  <c r="S3638" i="1"/>
  <c r="Q3638" i="1"/>
  <c r="O3638" i="1"/>
  <c r="S3637" i="1"/>
  <c r="Q3637" i="1"/>
  <c r="O3637" i="1"/>
  <c r="S3636" i="1"/>
  <c r="Q3636" i="1"/>
  <c r="V3636" i="1" s="1"/>
  <c r="O3636" i="1"/>
  <c r="S3635" i="1"/>
  <c r="Q3635" i="1"/>
  <c r="O3635" i="1"/>
  <c r="S3634" i="1"/>
  <c r="Q3634" i="1"/>
  <c r="O3634" i="1"/>
  <c r="S3633" i="1"/>
  <c r="Q3633" i="1"/>
  <c r="O3633" i="1"/>
  <c r="S3632" i="1"/>
  <c r="V3632" i="1" s="1"/>
  <c r="Q3632" i="1"/>
  <c r="O3632" i="1"/>
  <c r="S3631" i="1"/>
  <c r="Q3631" i="1"/>
  <c r="O3631" i="1"/>
  <c r="S3630" i="1"/>
  <c r="Q3630" i="1"/>
  <c r="O3630" i="1"/>
  <c r="S3629" i="1"/>
  <c r="Q3629" i="1"/>
  <c r="O3629" i="1"/>
  <c r="S3628" i="1"/>
  <c r="Q3628" i="1"/>
  <c r="V3628" i="1" s="1"/>
  <c r="O3628" i="1"/>
  <c r="S3627" i="1"/>
  <c r="Q3627" i="1"/>
  <c r="O3627" i="1"/>
  <c r="S3626" i="1"/>
  <c r="Q3626" i="1"/>
  <c r="O3626" i="1"/>
  <c r="S3625" i="1"/>
  <c r="Q3625" i="1"/>
  <c r="O3625" i="1"/>
  <c r="S3624" i="1"/>
  <c r="Q3624" i="1"/>
  <c r="V3624" i="1" s="1"/>
  <c r="O3624" i="1"/>
  <c r="S3623" i="1"/>
  <c r="Q3623" i="1"/>
  <c r="O3623" i="1"/>
  <c r="S3622" i="1"/>
  <c r="Q3622" i="1"/>
  <c r="O3622" i="1"/>
  <c r="S3621" i="1"/>
  <c r="Q3621" i="1"/>
  <c r="O3621" i="1"/>
  <c r="S3620" i="1"/>
  <c r="Q3620" i="1"/>
  <c r="V3620" i="1" s="1"/>
  <c r="O3620" i="1"/>
  <c r="S3619" i="1"/>
  <c r="Q3619" i="1"/>
  <c r="O3619" i="1"/>
  <c r="S3618" i="1"/>
  <c r="Q3618" i="1"/>
  <c r="O3618" i="1"/>
  <c r="S3617" i="1"/>
  <c r="Q3617" i="1"/>
  <c r="O3617" i="1"/>
  <c r="S3616" i="1"/>
  <c r="Q3616" i="1"/>
  <c r="V3616" i="1" s="1"/>
  <c r="O3616" i="1"/>
  <c r="S3615" i="1"/>
  <c r="Q3615" i="1"/>
  <c r="O3615" i="1"/>
  <c r="S3614" i="1"/>
  <c r="Q3614" i="1"/>
  <c r="O3614" i="1"/>
  <c r="S3613" i="1"/>
  <c r="Q3613" i="1"/>
  <c r="O3613" i="1"/>
  <c r="S3612" i="1"/>
  <c r="Q3612" i="1"/>
  <c r="V3612" i="1" s="1"/>
  <c r="O3612" i="1"/>
  <c r="S3611" i="1"/>
  <c r="Q3611" i="1"/>
  <c r="O3611" i="1"/>
  <c r="S3610" i="1"/>
  <c r="Q3610" i="1"/>
  <c r="O3610" i="1"/>
  <c r="S3609" i="1"/>
  <c r="Q3609" i="1"/>
  <c r="O3609" i="1"/>
  <c r="S3608" i="1"/>
  <c r="Q3608" i="1"/>
  <c r="V3608" i="1" s="1"/>
  <c r="O3608" i="1"/>
  <c r="S3607" i="1"/>
  <c r="Q3607" i="1"/>
  <c r="O3607" i="1"/>
  <c r="S3606" i="1"/>
  <c r="Q3606" i="1"/>
  <c r="O3606" i="1"/>
  <c r="S3605" i="1"/>
  <c r="Q3605" i="1"/>
  <c r="O3605" i="1"/>
  <c r="S3604" i="1"/>
  <c r="Q3604" i="1"/>
  <c r="V3604" i="1" s="1"/>
  <c r="O3604" i="1"/>
  <c r="S3603" i="1"/>
  <c r="Q3603" i="1"/>
  <c r="O3603" i="1"/>
  <c r="S3602" i="1"/>
  <c r="Q3602" i="1"/>
  <c r="O3602" i="1"/>
  <c r="S3601" i="1"/>
  <c r="Q3601" i="1"/>
  <c r="O3601" i="1"/>
  <c r="S3600" i="1"/>
  <c r="Q3600" i="1"/>
  <c r="V3600" i="1" s="1"/>
  <c r="O3600" i="1"/>
  <c r="S3599" i="1"/>
  <c r="Q3599" i="1"/>
  <c r="O3599" i="1"/>
  <c r="S3598" i="1"/>
  <c r="Q3598" i="1"/>
  <c r="O3598" i="1"/>
  <c r="S3597" i="1"/>
  <c r="Q3597" i="1"/>
  <c r="O3597" i="1"/>
  <c r="S3596" i="1"/>
  <c r="V3596" i="1" s="1"/>
  <c r="Q3596" i="1"/>
  <c r="O3596" i="1"/>
  <c r="S3595" i="1"/>
  <c r="Q3595" i="1"/>
  <c r="O3595" i="1"/>
  <c r="S3594" i="1"/>
  <c r="Q3594" i="1"/>
  <c r="O3594" i="1"/>
  <c r="S3593" i="1"/>
  <c r="Q3593" i="1"/>
  <c r="O3593" i="1"/>
  <c r="S3592" i="1"/>
  <c r="Q3592" i="1"/>
  <c r="O3592" i="1"/>
  <c r="S3591" i="1"/>
  <c r="Q3591" i="1"/>
  <c r="O3591" i="1"/>
  <c r="S3590" i="1"/>
  <c r="Q3590" i="1"/>
  <c r="O3590" i="1"/>
  <c r="S3589" i="1"/>
  <c r="Q3589" i="1"/>
  <c r="O3589" i="1"/>
  <c r="S3588" i="1"/>
  <c r="Q3588" i="1"/>
  <c r="V3588" i="1" s="1"/>
  <c r="O3588" i="1"/>
  <c r="S3587" i="1"/>
  <c r="Q3587" i="1"/>
  <c r="O3587" i="1"/>
  <c r="S3586" i="1"/>
  <c r="Q3586" i="1"/>
  <c r="O3586" i="1"/>
  <c r="S3585" i="1"/>
  <c r="Q3585" i="1"/>
  <c r="O3585" i="1"/>
  <c r="S3584" i="1"/>
  <c r="Q3584" i="1"/>
  <c r="V3584" i="1" s="1"/>
  <c r="O3584" i="1"/>
  <c r="S3583" i="1"/>
  <c r="Q3583" i="1"/>
  <c r="O3583" i="1"/>
  <c r="S3582" i="1"/>
  <c r="Q3582" i="1"/>
  <c r="O3582" i="1"/>
  <c r="S3581" i="1"/>
  <c r="Q3581" i="1"/>
  <c r="O3581" i="1"/>
  <c r="S3580" i="1"/>
  <c r="Q3580" i="1"/>
  <c r="V3580" i="1" s="1"/>
  <c r="O3580" i="1"/>
  <c r="S3579" i="1"/>
  <c r="Q3579" i="1"/>
  <c r="O3579" i="1"/>
  <c r="S3578" i="1"/>
  <c r="Q3578" i="1"/>
  <c r="O3578" i="1"/>
  <c r="S3577" i="1"/>
  <c r="Q3577" i="1"/>
  <c r="O3577" i="1"/>
  <c r="S3576" i="1"/>
  <c r="Q3576" i="1"/>
  <c r="V3576" i="1" s="1"/>
  <c r="O3576" i="1"/>
  <c r="S3575" i="1"/>
  <c r="Q3575" i="1"/>
  <c r="O3575" i="1"/>
  <c r="S3574" i="1"/>
  <c r="Q3574" i="1"/>
  <c r="O3574" i="1"/>
  <c r="S3573" i="1"/>
  <c r="Q3573" i="1"/>
  <c r="O3573" i="1"/>
  <c r="S3572" i="1"/>
  <c r="Q3572" i="1"/>
  <c r="V3572" i="1" s="1"/>
  <c r="O3572" i="1"/>
  <c r="S3571" i="1"/>
  <c r="Q3571" i="1"/>
  <c r="O3571" i="1"/>
  <c r="S3570" i="1"/>
  <c r="Q3570" i="1"/>
  <c r="O3570" i="1"/>
  <c r="S3569" i="1"/>
  <c r="Q3569" i="1"/>
  <c r="O3569" i="1"/>
  <c r="S3568" i="1"/>
  <c r="Q3568" i="1"/>
  <c r="V3568" i="1" s="1"/>
  <c r="O3568" i="1"/>
  <c r="S3567" i="1"/>
  <c r="Q3567" i="1"/>
  <c r="O3567" i="1"/>
  <c r="S3566" i="1"/>
  <c r="Q3566" i="1"/>
  <c r="O3566" i="1"/>
  <c r="S3565" i="1"/>
  <c r="Q3565" i="1"/>
  <c r="O3565" i="1"/>
  <c r="S3564" i="1"/>
  <c r="Q3564" i="1"/>
  <c r="V3564" i="1" s="1"/>
  <c r="O3564" i="1"/>
  <c r="S3563" i="1"/>
  <c r="Q3563" i="1"/>
  <c r="O3563" i="1"/>
  <c r="S3562" i="1"/>
  <c r="Q3562" i="1"/>
  <c r="O3562" i="1"/>
  <c r="S3561" i="1"/>
  <c r="Q3561" i="1"/>
  <c r="O3561" i="1"/>
  <c r="S3560" i="1"/>
  <c r="Q3560" i="1"/>
  <c r="V3560" i="1" s="1"/>
  <c r="O3560" i="1"/>
  <c r="S3559" i="1"/>
  <c r="Q3559" i="1"/>
  <c r="O3559" i="1"/>
  <c r="S3558" i="1"/>
  <c r="Q3558" i="1"/>
  <c r="O3558" i="1"/>
  <c r="S3557" i="1"/>
  <c r="Q3557" i="1"/>
  <c r="O3557" i="1"/>
  <c r="S3556" i="1"/>
  <c r="Q3556" i="1"/>
  <c r="V3556" i="1" s="1"/>
  <c r="O3556" i="1"/>
  <c r="S3555" i="1"/>
  <c r="Q3555" i="1"/>
  <c r="O3555" i="1"/>
  <c r="S3554" i="1"/>
  <c r="Q3554" i="1"/>
  <c r="O3554" i="1"/>
  <c r="S3553" i="1"/>
  <c r="Q3553" i="1"/>
  <c r="O3553" i="1"/>
  <c r="S3552" i="1"/>
  <c r="Q3552" i="1"/>
  <c r="V3552" i="1" s="1"/>
  <c r="O3552" i="1"/>
  <c r="S3551" i="1"/>
  <c r="Q3551" i="1"/>
  <c r="O3551" i="1"/>
  <c r="S3550" i="1"/>
  <c r="Q3550" i="1"/>
  <c r="O3550" i="1"/>
  <c r="S3549" i="1"/>
  <c r="Q3549" i="1"/>
  <c r="O3549" i="1"/>
  <c r="S3548" i="1"/>
  <c r="Q3548" i="1"/>
  <c r="V3548" i="1" s="1"/>
  <c r="O3548" i="1"/>
  <c r="S3547" i="1"/>
  <c r="Q3547" i="1"/>
  <c r="O3547" i="1"/>
  <c r="S3546" i="1"/>
  <c r="Q3546" i="1"/>
  <c r="O3546" i="1"/>
  <c r="S3545" i="1"/>
  <c r="Q3545" i="1"/>
  <c r="O3545" i="1"/>
  <c r="S3544" i="1"/>
  <c r="Q3544" i="1"/>
  <c r="V3544" i="1" s="1"/>
  <c r="O3544" i="1"/>
  <c r="S3543" i="1"/>
  <c r="Q3543" i="1"/>
  <c r="O3543" i="1"/>
  <c r="S3542" i="1"/>
  <c r="Q3542" i="1"/>
  <c r="O3542" i="1"/>
  <c r="S3541" i="1"/>
  <c r="Q3541" i="1"/>
  <c r="O3541" i="1"/>
  <c r="S3540" i="1"/>
  <c r="Q3540" i="1"/>
  <c r="V3540" i="1" s="1"/>
  <c r="O3540" i="1"/>
  <c r="S3539" i="1"/>
  <c r="Q3539" i="1"/>
  <c r="O3539" i="1"/>
  <c r="V3539" i="1" s="1"/>
  <c r="S3538" i="1"/>
  <c r="Q3538" i="1"/>
  <c r="O3538" i="1"/>
  <c r="S3537" i="1"/>
  <c r="Q3537" i="1"/>
  <c r="O3537" i="1"/>
  <c r="S3536" i="1"/>
  <c r="Q3536" i="1"/>
  <c r="V3536" i="1" s="1"/>
  <c r="O3536" i="1"/>
  <c r="S3535" i="1"/>
  <c r="Q3535" i="1"/>
  <c r="O3535" i="1"/>
  <c r="S3534" i="1"/>
  <c r="Q3534" i="1"/>
  <c r="O3534" i="1"/>
  <c r="S3533" i="1"/>
  <c r="Q3533" i="1"/>
  <c r="O3533" i="1"/>
  <c r="S3532" i="1"/>
  <c r="V3532" i="1" s="1"/>
  <c r="Q3532" i="1"/>
  <c r="O3532" i="1"/>
  <c r="S3531" i="1"/>
  <c r="Q3531" i="1"/>
  <c r="O3531" i="1"/>
  <c r="V3531" i="1" s="1"/>
  <c r="S3530" i="1"/>
  <c r="Q3530" i="1"/>
  <c r="O3530" i="1"/>
  <c r="S3529" i="1"/>
  <c r="Q3529" i="1"/>
  <c r="O3529" i="1"/>
  <c r="S3528" i="1"/>
  <c r="Q3528" i="1"/>
  <c r="O3528" i="1"/>
  <c r="S3527" i="1"/>
  <c r="Q3527" i="1"/>
  <c r="O3527" i="1"/>
  <c r="S3526" i="1"/>
  <c r="Q3526" i="1"/>
  <c r="O3526" i="1"/>
  <c r="S3525" i="1"/>
  <c r="Q3525" i="1"/>
  <c r="O3525" i="1"/>
  <c r="S3524" i="1"/>
  <c r="V3524" i="1" s="1"/>
  <c r="Q3524" i="1"/>
  <c r="O3524" i="1"/>
  <c r="S3523" i="1"/>
  <c r="Q3523" i="1"/>
  <c r="O3523" i="1"/>
  <c r="V3523" i="1" s="1"/>
  <c r="S3522" i="1"/>
  <c r="Q3522" i="1"/>
  <c r="O3522" i="1"/>
  <c r="S3521" i="1"/>
  <c r="Q3521" i="1"/>
  <c r="O3521" i="1"/>
  <c r="S3520" i="1"/>
  <c r="Q3520" i="1"/>
  <c r="V3520" i="1" s="1"/>
  <c r="O3520" i="1"/>
  <c r="S3519" i="1"/>
  <c r="Q3519" i="1"/>
  <c r="O3519" i="1"/>
  <c r="S3518" i="1"/>
  <c r="Q3518" i="1"/>
  <c r="O3518" i="1"/>
  <c r="S3517" i="1"/>
  <c r="Q3517" i="1"/>
  <c r="O3517" i="1"/>
  <c r="S3516" i="1"/>
  <c r="V3516" i="1" s="1"/>
  <c r="Q3516" i="1"/>
  <c r="O3516" i="1"/>
  <c r="S3515" i="1"/>
  <c r="Q3515" i="1"/>
  <c r="O3515" i="1"/>
  <c r="V3515" i="1" s="1"/>
  <c r="S3514" i="1"/>
  <c r="Q3514" i="1"/>
  <c r="O3514" i="1"/>
  <c r="S3513" i="1"/>
  <c r="Q3513" i="1"/>
  <c r="O3513" i="1"/>
  <c r="S3512" i="1"/>
  <c r="Q3512" i="1"/>
  <c r="O3512" i="1"/>
  <c r="S3511" i="1"/>
  <c r="Q3511" i="1"/>
  <c r="O3511" i="1"/>
  <c r="S3510" i="1"/>
  <c r="Q3510" i="1"/>
  <c r="O3510" i="1"/>
  <c r="S3509" i="1"/>
  <c r="Q3509" i="1"/>
  <c r="O3509" i="1"/>
  <c r="S3508" i="1"/>
  <c r="V3508" i="1" s="1"/>
  <c r="Q3508" i="1"/>
  <c r="O3508" i="1"/>
  <c r="S3507" i="1"/>
  <c r="Q3507" i="1"/>
  <c r="O3507" i="1"/>
  <c r="V3507" i="1" s="1"/>
  <c r="S3506" i="1"/>
  <c r="Q3506" i="1"/>
  <c r="O3506" i="1"/>
  <c r="S3505" i="1"/>
  <c r="Q3505" i="1"/>
  <c r="O3505" i="1"/>
  <c r="S3504" i="1"/>
  <c r="Q3504" i="1"/>
  <c r="V3504" i="1" s="1"/>
  <c r="O3504" i="1"/>
  <c r="S3503" i="1"/>
  <c r="Q3503" i="1"/>
  <c r="O3503" i="1"/>
  <c r="V3503" i="1" s="1"/>
  <c r="S3502" i="1"/>
  <c r="Q3502" i="1"/>
  <c r="O3502" i="1"/>
  <c r="S3501" i="1"/>
  <c r="Q3501" i="1"/>
  <c r="O3501" i="1"/>
  <c r="S3500" i="1"/>
  <c r="Q3500" i="1"/>
  <c r="V3500" i="1" s="1"/>
  <c r="O3500" i="1"/>
  <c r="S3499" i="1"/>
  <c r="Q3499" i="1"/>
  <c r="O3499" i="1"/>
  <c r="S3498" i="1"/>
  <c r="Q3498" i="1"/>
  <c r="O3498" i="1"/>
  <c r="S3497" i="1"/>
  <c r="Q3497" i="1"/>
  <c r="O3497" i="1"/>
  <c r="S3496" i="1"/>
  <c r="Q3496" i="1"/>
  <c r="V3496" i="1" s="1"/>
  <c r="O3496" i="1"/>
  <c r="S3495" i="1"/>
  <c r="Q3495" i="1"/>
  <c r="O3495" i="1"/>
  <c r="S3494" i="1"/>
  <c r="Q3494" i="1"/>
  <c r="O3494" i="1"/>
  <c r="S3493" i="1"/>
  <c r="Q3493" i="1"/>
  <c r="O3493" i="1"/>
  <c r="S3492" i="1"/>
  <c r="Q3492" i="1"/>
  <c r="V3492" i="1" s="1"/>
  <c r="O3492" i="1"/>
  <c r="S3491" i="1"/>
  <c r="Q3491" i="1"/>
  <c r="O3491" i="1"/>
  <c r="V3491" i="1" s="1"/>
  <c r="S3490" i="1"/>
  <c r="Q3490" i="1"/>
  <c r="O3490" i="1"/>
  <c r="S3489" i="1"/>
  <c r="Q3489" i="1"/>
  <c r="O3489" i="1"/>
  <c r="S3488" i="1"/>
  <c r="Q3488" i="1"/>
  <c r="V3488" i="1" s="1"/>
  <c r="O3488" i="1"/>
  <c r="S3487" i="1"/>
  <c r="Q3487" i="1"/>
  <c r="O3487" i="1"/>
  <c r="S3486" i="1"/>
  <c r="Q3486" i="1"/>
  <c r="O3486" i="1"/>
  <c r="S3485" i="1"/>
  <c r="Q3485" i="1"/>
  <c r="O3485" i="1"/>
  <c r="S3484" i="1"/>
  <c r="Q3484" i="1"/>
  <c r="V3484" i="1" s="1"/>
  <c r="O3484" i="1"/>
  <c r="S3483" i="1"/>
  <c r="Q3483" i="1"/>
  <c r="O3483" i="1"/>
  <c r="S3482" i="1"/>
  <c r="Q3482" i="1"/>
  <c r="O3482" i="1"/>
  <c r="S3481" i="1"/>
  <c r="Q3481" i="1"/>
  <c r="O3481" i="1"/>
  <c r="S3480" i="1"/>
  <c r="Q3480" i="1"/>
  <c r="V3480" i="1" s="1"/>
  <c r="O3480" i="1"/>
  <c r="S3479" i="1"/>
  <c r="Q3479" i="1"/>
  <c r="O3479" i="1"/>
  <c r="S3478" i="1"/>
  <c r="Q3478" i="1"/>
  <c r="O3478" i="1"/>
  <c r="S3477" i="1"/>
  <c r="Q3477" i="1"/>
  <c r="O3477" i="1"/>
  <c r="S3476" i="1"/>
  <c r="Q3476" i="1"/>
  <c r="V3476" i="1" s="1"/>
  <c r="O3476" i="1"/>
  <c r="S3475" i="1"/>
  <c r="Q3475" i="1"/>
  <c r="O3475" i="1"/>
  <c r="S3474" i="1"/>
  <c r="Q3474" i="1"/>
  <c r="O3474" i="1"/>
  <c r="S3473" i="1"/>
  <c r="Q3473" i="1"/>
  <c r="O3473" i="1"/>
  <c r="S3472" i="1"/>
  <c r="Q3472" i="1"/>
  <c r="V3472" i="1" s="1"/>
  <c r="O3472" i="1"/>
  <c r="S3471" i="1"/>
  <c r="Q3471" i="1"/>
  <c r="O3471" i="1"/>
  <c r="V3471" i="1" s="1"/>
  <c r="S3470" i="1"/>
  <c r="Q3470" i="1"/>
  <c r="O3470" i="1"/>
  <c r="S3469" i="1"/>
  <c r="Q3469" i="1"/>
  <c r="O3469" i="1"/>
  <c r="S3468" i="1"/>
  <c r="Q3468" i="1"/>
  <c r="V3468" i="1" s="1"/>
  <c r="O3468" i="1"/>
  <c r="S3467" i="1"/>
  <c r="Q3467" i="1"/>
  <c r="O3467" i="1"/>
  <c r="S3466" i="1"/>
  <c r="Q3466" i="1"/>
  <c r="O3466" i="1"/>
  <c r="S3465" i="1"/>
  <c r="Q3465" i="1"/>
  <c r="O3465" i="1"/>
  <c r="S3464" i="1"/>
  <c r="Q3464" i="1"/>
  <c r="V3464" i="1" s="1"/>
  <c r="O3464" i="1"/>
  <c r="S3463" i="1"/>
  <c r="Q3463" i="1"/>
  <c r="O3463" i="1"/>
  <c r="S3462" i="1"/>
  <c r="Q3462" i="1"/>
  <c r="O3462" i="1"/>
  <c r="S3461" i="1"/>
  <c r="Q3461" i="1"/>
  <c r="O3461" i="1"/>
  <c r="S3460" i="1"/>
  <c r="Q3460" i="1"/>
  <c r="V3460" i="1" s="1"/>
  <c r="O3460" i="1"/>
  <c r="S3459" i="1"/>
  <c r="Q3459" i="1"/>
  <c r="O3459" i="1"/>
  <c r="V3459" i="1" s="1"/>
  <c r="S3458" i="1"/>
  <c r="Q3458" i="1"/>
  <c r="O3458" i="1"/>
  <c r="S3457" i="1"/>
  <c r="Q3457" i="1"/>
  <c r="O3457" i="1"/>
  <c r="S3456" i="1"/>
  <c r="Q3456" i="1"/>
  <c r="V3456" i="1" s="1"/>
  <c r="O3456" i="1"/>
  <c r="S3455" i="1"/>
  <c r="Q3455" i="1"/>
  <c r="O3455" i="1"/>
  <c r="V3455" i="1" s="1"/>
  <c r="S3454" i="1"/>
  <c r="Q3454" i="1"/>
  <c r="O3454" i="1"/>
  <c r="S3453" i="1"/>
  <c r="Q3453" i="1"/>
  <c r="O3453" i="1"/>
  <c r="S3452" i="1"/>
  <c r="Q3452" i="1"/>
  <c r="V3452" i="1" s="1"/>
  <c r="O3452" i="1"/>
  <c r="S3451" i="1"/>
  <c r="Q3451" i="1"/>
  <c r="O3451" i="1"/>
  <c r="S3450" i="1"/>
  <c r="Q3450" i="1"/>
  <c r="O3450" i="1"/>
  <c r="S3449" i="1"/>
  <c r="Q3449" i="1"/>
  <c r="O3449" i="1"/>
  <c r="S3448" i="1"/>
  <c r="V3448" i="1" s="1"/>
  <c r="Q3448" i="1"/>
  <c r="O3448" i="1"/>
  <c r="S3447" i="1"/>
  <c r="Q3447" i="1"/>
  <c r="O3447" i="1"/>
  <c r="V3447" i="1" s="1"/>
  <c r="S3446" i="1"/>
  <c r="Q3446" i="1"/>
  <c r="O3446" i="1"/>
  <c r="S3445" i="1"/>
  <c r="Q3445" i="1"/>
  <c r="O3445" i="1"/>
  <c r="S3444" i="1"/>
  <c r="Q3444" i="1"/>
  <c r="O3444" i="1"/>
  <c r="S3443" i="1"/>
  <c r="Q3443" i="1"/>
  <c r="O3443" i="1"/>
  <c r="S3442" i="1"/>
  <c r="Q3442" i="1"/>
  <c r="O3442" i="1"/>
  <c r="S3441" i="1"/>
  <c r="Q3441" i="1"/>
  <c r="O3441" i="1"/>
  <c r="S3440" i="1"/>
  <c r="Q3440" i="1"/>
  <c r="O3440" i="1"/>
  <c r="S3439" i="1"/>
  <c r="Q3439" i="1"/>
  <c r="O3439" i="1"/>
  <c r="S3438" i="1"/>
  <c r="Q3438" i="1"/>
  <c r="O3438" i="1"/>
  <c r="S3437" i="1"/>
  <c r="Q3437" i="1"/>
  <c r="O3437" i="1"/>
  <c r="S3436" i="1"/>
  <c r="Q3436" i="1"/>
  <c r="O3436" i="1"/>
  <c r="S3435" i="1"/>
  <c r="Q3435" i="1"/>
  <c r="O3435" i="1"/>
  <c r="V3435" i="1" s="1"/>
  <c r="S3434" i="1"/>
  <c r="Q3434" i="1"/>
  <c r="O3434" i="1"/>
  <c r="S3433" i="1"/>
  <c r="Q3433" i="1"/>
  <c r="O3433" i="1"/>
  <c r="S3432" i="1"/>
  <c r="Q3432" i="1"/>
  <c r="V3432" i="1" s="1"/>
  <c r="O3432" i="1"/>
  <c r="S3431" i="1"/>
  <c r="Q3431" i="1"/>
  <c r="O3431" i="1"/>
  <c r="S3430" i="1"/>
  <c r="Q3430" i="1"/>
  <c r="O3430" i="1"/>
  <c r="S3429" i="1"/>
  <c r="Q3429" i="1"/>
  <c r="O3429" i="1"/>
  <c r="S3428" i="1"/>
  <c r="Q3428" i="1"/>
  <c r="V3428" i="1" s="1"/>
  <c r="O3428" i="1"/>
  <c r="S3427" i="1"/>
  <c r="Q3427" i="1"/>
  <c r="O3427" i="1"/>
  <c r="S3426" i="1"/>
  <c r="Q3426" i="1"/>
  <c r="O3426" i="1"/>
  <c r="S3425" i="1"/>
  <c r="Q3425" i="1"/>
  <c r="O3425" i="1"/>
  <c r="S3424" i="1"/>
  <c r="Q3424" i="1"/>
  <c r="V3424" i="1" s="1"/>
  <c r="O3424" i="1"/>
  <c r="S3423" i="1"/>
  <c r="Q3423" i="1"/>
  <c r="O3423" i="1"/>
  <c r="S3422" i="1"/>
  <c r="Q3422" i="1"/>
  <c r="O3422" i="1"/>
  <c r="S3421" i="1"/>
  <c r="Q3421" i="1"/>
  <c r="O3421" i="1"/>
  <c r="S3420" i="1"/>
  <c r="Q3420" i="1"/>
  <c r="V3420" i="1" s="1"/>
  <c r="O3420" i="1"/>
  <c r="S3419" i="1"/>
  <c r="Q3419" i="1"/>
  <c r="O3419" i="1"/>
  <c r="S3418" i="1"/>
  <c r="Q3418" i="1"/>
  <c r="O3418" i="1"/>
  <c r="S3417" i="1"/>
  <c r="Q3417" i="1"/>
  <c r="O3417" i="1"/>
  <c r="S3416" i="1"/>
  <c r="Q3416" i="1"/>
  <c r="O3416" i="1"/>
  <c r="S3415" i="1"/>
  <c r="Q3415" i="1"/>
  <c r="O3415" i="1"/>
  <c r="S3414" i="1"/>
  <c r="Q3414" i="1"/>
  <c r="V3414" i="1" s="1"/>
  <c r="O3414" i="1"/>
  <c r="S3413" i="1"/>
  <c r="Q3413" i="1"/>
  <c r="O3413" i="1"/>
  <c r="S3412" i="1"/>
  <c r="Q3412" i="1"/>
  <c r="O3412" i="1"/>
  <c r="S3411" i="1"/>
  <c r="Q3411" i="1"/>
  <c r="O3411" i="1"/>
  <c r="S3410" i="1"/>
  <c r="Q3410" i="1"/>
  <c r="V3410" i="1" s="1"/>
  <c r="O3410" i="1"/>
  <c r="S3409" i="1"/>
  <c r="Q3409" i="1"/>
  <c r="O3409" i="1"/>
  <c r="S3408" i="1"/>
  <c r="Q3408" i="1"/>
  <c r="O3408" i="1"/>
  <c r="S3407" i="1"/>
  <c r="Q3407" i="1"/>
  <c r="O3407" i="1"/>
  <c r="S3406" i="1"/>
  <c r="Q3406" i="1"/>
  <c r="V3406" i="1" s="1"/>
  <c r="O3406" i="1"/>
  <c r="S3405" i="1"/>
  <c r="Q3405" i="1"/>
  <c r="O3405" i="1"/>
  <c r="S3404" i="1"/>
  <c r="Q3404" i="1"/>
  <c r="O3404" i="1"/>
  <c r="S3403" i="1"/>
  <c r="Q3403" i="1"/>
  <c r="O3403" i="1"/>
  <c r="S3402" i="1"/>
  <c r="Q3402" i="1"/>
  <c r="V3402" i="1" s="1"/>
  <c r="O3402" i="1"/>
  <c r="S3401" i="1"/>
  <c r="Q3401" i="1"/>
  <c r="O3401" i="1"/>
  <c r="S3400" i="1"/>
  <c r="Q3400" i="1"/>
  <c r="O3400" i="1"/>
  <c r="S3399" i="1"/>
  <c r="Q3399" i="1"/>
  <c r="O3399" i="1"/>
  <c r="S3398" i="1"/>
  <c r="Q3398" i="1"/>
  <c r="V3398" i="1" s="1"/>
  <c r="O3398" i="1"/>
  <c r="S3397" i="1"/>
  <c r="Q3397" i="1"/>
  <c r="O3397" i="1"/>
  <c r="V3397" i="1" s="1"/>
  <c r="S3396" i="1"/>
  <c r="Q3396" i="1"/>
  <c r="O3396" i="1"/>
  <c r="S3395" i="1"/>
  <c r="Q3395" i="1"/>
  <c r="O3395" i="1"/>
  <c r="S3394" i="1"/>
  <c r="Q3394" i="1"/>
  <c r="V3394" i="1" s="1"/>
  <c r="O3394" i="1"/>
  <c r="S3393" i="1"/>
  <c r="Q3393" i="1"/>
  <c r="O3393" i="1"/>
  <c r="S3392" i="1"/>
  <c r="Q3392" i="1"/>
  <c r="O3392" i="1"/>
  <c r="S3391" i="1"/>
  <c r="Q3391" i="1"/>
  <c r="O3391" i="1"/>
  <c r="S3390" i="1"/>
  <c r="V3390" i="1" s="1"/>
  <c r="Q3390" i="1"/>
  <c r="O3390" i="1"/>
  <c r="S3389" i="1"/>
  <c r="Q3389" i="1"/>
  <c r="O3389" i="1"/>
  <c r="V3389" i="1" s="1"/>
  <c r="S3388" i="1"/>
  <c r="Q3388" i="1"/>
  <c r="O3388" i="1"/>
  <c r="S3387" i="1"/>
  <c r="Q3387" i="1"/>
  <c r="O3387" i="1"/>
  <c r="S3386" i="1"/>
  <c r="Q3386" i="1"/>
  <c r="O3386" i="1"/>
  <c r="S3385" i="1"/>
  <c r="Q3385" i="1"/>
  <c r="O3385" i="1"/>
  <c r="S3384" i="1"/>
  <c r="Q3384" i="1"/>
  <c r="O3384" i="1"/>
  <c r="S3383" i="1"/>
  <c r="Q3383" i="1"/>
  <c r="O3383" i="1"/>
  <c r="S3382" i="1"/>
  <c r="Q3382" i="1"/>
  <c r="V3382" i="1" s="1"/>
  <c r="O3382" i="1"/>
  <c r="S3381" i="1"/>
  <c r="Q3381" i="1"/>
  <c r="O3381" i="1"/>
  <c r="S3380" i="1"/>
  <c r="Q3380" i="1"/>
  <c r="O3380" i="1"/>
  <c r="S3379" i="1"/>
  <c r="Q3379" i="1"/>
  <c r="O3379" i="1"/>
  <c r="S3378" i="1"/>
  <c r="Q3378" i="1"/>
  <c r="V3378" i="1" s="1"/>
  <c r="O3378" i="1"/>
  <c r="S3377" i="1"/>
  <c r="Q3377" i="1"/>
  <c r="O3377" i="1"/>
  <c r="V3377" i="1" s="1"/>
  <c r="S3376" i="1"/>
  <c r="Q3376" i="1"/>
  <c r="O3376" i="1"/>
  <c r="S3375" i="1"/>
  <c r="Q3375" i="1"/>
  <c r="O3375" i="1"/>
  <c r="S3374" i="1"/>
  <c r="Q3374" i="1"/>
  <c r="V3374" i="1" s="1"/>
  <c r="O3374" i="1"/>
  <c r="S3373" i="1"/>
  <c r="Q3373" i="1"/>
  <c r="O3373" i="1"/>
  <c r="S3372" i="1"/>
  <c r="Q3372" i="1"/>
  <c r="O3372" i="1"/>
  <c r="S3371" i="1"/>
  <c r="Q3371" i="1"/>
  <c r="O3371" i="1"/>
  <c r="S3370" i="1"/>
  <c r="V3370" i="1" s="1"/>
  <c r="Q3370" i="1"/>
  <c r="O3370" i="1"/>
  <c r="S3369" i="1"/>
  <c r="Q3369" i="1"/>
  <c r="O3369" i="1"/>
  <c r="V3369" i="1" s="1"/>
  <c r="S3368" i="1"/>
  <c r="Q3368" i="1"/>
  <c r="O3368" i="1"/>
  <c r="S3367" i="1"/>
  <c r="Q3367" i="1"/>
  <c r="O3367" i="1"/>
  <c r="S3366" i="1"/>
  <c r="Q3366" i="1"/>
  <c r="V3366" i="1" s="1"/>
  <c r="O3366" i="1"/>
  <c r="S3365" i="1"/>
  <c r="Q3365" i="1"/>
  <c r="O3365" i="1"/>
  <c r="S3364" i="1"/>
  <c r="Q3364" i="1"/>
  <c r="O3364" i="1"/>
  <c r="S3363" i="1"/>
  <c r="Q3363" i="1"/>
  <c r="O3363" i="1"/>
  <c r="S3362" i="1"/>
  <c r="V3362" i="1" s="1"/>
  <c r="Q3362" i="1"/>
  <c r="O3362" i="1"/>
  <c r="S3361" i="1"/>
  <c r="Q3361" i="1"/>
  <c r="O3361" i="1"/>
  <c r="V3361" i="1" s="1"/>
  <c r="S3360" i="1"/>
  <c r="Q3360" i="1"/>
  <c r="O3360" i="1"/>
  <c r="S3359" i="1"/>
  <c r="Q3359" i="1"/>
  <c r="O3359" i="1"/>
  <c r="S3358" i="1"/>
  <c r="Q3358" i="1"/>
  <c r="V3358" i="1" s="1"/>
  <c r="O3358" i="1"/>
  <c r="S3357" i="1"/>
  <c r="Q3357" i="1"/>
  <c r="O3357" i="1"/>
  <c r="S3356" i="1"/>
  <c r="Q3356" i="1"/>
  <c r="O3356" i="1"/>
  <c r="S3355" i="1"/>
  <c r="Q3355" i="1"/>
  <c r="O3355" i="1"/>
  <c r="S3354" i="1"/>
  <c r="V3354" i="1" s="1"/>
  <c r="Q3354" i="1"/>
  <c r="O3354" i="1"/>
  <c r="S3353" i="1"/>
  <c r="Q3353" i="1"/>
  <c r="O3353" i="1"/>
  <c r="S3352" i="1"/>
  <c r="Q3352" i="1"/>
  <c r="O3352" i="1"/>
  <c r="S3351" i="1"/>
  <c r="Q3351" i="1"/>
  <c r="O3351" i="1"/>
  <c r="S3350" i="1"/>
  <c r="V3350" i="1" s="1"/>
  <c r="Q3350" i="1"/>
  <c r="O3350" i="1"/>
  <c r="S3349" i="1"/>
  <c r="Q3349" i="1"/>
  <c r="O3349" i="1"/>
  <c r="V3349" i="1" s="1"/>
  <c r="S3348" i="1"/>
  <c r="Q3348" i="1"/>
  <c r="O3348" i="1"/>
  <c r="S3347" i="1"/>
  <c r="Q3347" i="1"/>
  <c r="O3347" i="1"/>
  <c r="S3346" i="1"/>
  <c r="Q3346" i="1"/>
  <c r="V3346" i="1" s="1"/>
  <c r="O3346" i="1"/>
  <c r="S3345" i="1"/>
  <c r="Q3345" i="1"/>
  <c r="O3345" i="1"/>
  <c r="S3344" i="1"/>
  <c r="Q3344" i="1"/>
  <c r="O3344" i="1"/>
  <c r="S3343" i="1"/>
  <c r="Q3343" i="1"/>
  <c r="O3343" i="1"/>
  <c r="S3342" i="1"/>
  <c r="V3342" i="1" s="1"/>
  <c r="Q3342" i="1"/>
  <c r="O3342" i="1"/>
  <c r="S3341" i="1"/>
  <c r="Q3341" i="1"/>
  <c r="O3341" i="1"/>
  <c r="V3341" i="1" s="1"/>
  <c r="S3340" i="1"/>
  <c r="Q3340" i="1"/>
  <c r="O3340" i="1"/>
  <c r="S3339" i="1"/>
  <c r="Q3339" i="1"/>
  <c r="O3339" i="1"/>
  <c r="S3338" i="1"/>
  <c r="Q3338" i="1"/>
  <c r="V3338" i="1" s="1"/>
  <c r="O3338" i="1"/>
  <c r="S3337" i="1"/>
  <c r="Q3337" i="1"/>
  <c r="O3337" i="1"/>
  <c r="S3336" i="1"/>
  <c r="Q3336" i="1"/>
  <c r="O3336" i="1"/>
  <c r="S3335" i="1"/>
  <c r="Q3335" i="1"/>
  <c r="O3335" i="1"/>
  <c r="S3334" i="1"/>
  <c r="V3334" i="1" s="1"/>
  <c r="Q3334" i="1"/>
  <c r="O3334" i="1"/>
  <c r="S3333" i="1"/>
  <c r="Q3333" i="1"/>
  <c r="O3333" i="1"/>
  <c r="V3333" i="1" s="1"/>
  <c r="S3332" i="1"/>
  <c r="Q3332" i="1"/>
  <c r="O3332" i="1"/>
  <c r="S3331" i="1"/>
  <c r="Q3331" i="1"/>
  <c r="O3331" i="1"/>
  <c r="S3330" i="1"/>
  <c r="Q3330" i="1"/>
  <c r="V3330" i="1" s="1"/>
  <c r="O3330" i="1"/>
  <c r="S3325" i="1"/>
  <c r="Q3325" i="1"/>
  <c r="O3325" i="1"/>
  <c r="S3329" i="1"/>
  <c r="Q3329" i="1"/>
  <c r="O3329" i="1"/>
  <c r="S3328" i="1"/>
  <c r="Q3328" i="1"/>
  <c r="O3328" i="1"/>
  <c r="S3327" i="1"/>
  <c r="V3327" i="1" s="1"/>
  <c r="Q3327" i="1"/>
  <c r="O3327" i="1"/>
  <c r="S3326" i="1"/>
  <c r="Q3326" i="1"/>
  <c r="O3326" i="1"/>
  <c r="V3326" i="1" s="1"/>
  <c r="S3324" i="1"/>
  <c r="Q3324" i="1"/>
  <c r="O3324" i="1"/>
  <c r="S3323" i="1"/>
  <c r="Q3323" i="1"/>
  <c r="O3323" i="1"/>
  <c r="S3322" i="1"/>
  <c r="Q3322" i="1"/>
  <c r="V3322" i="1" s="1"/>
  <c r="O3322" i="1"/>
  <c r="S3321" i="1"/>
  <c r="Q3321" i="1"/>
  <c r="O3321" i="1"/>
  <c r="S3320" i="1"/>
  <c r="Q3320" i="1"/>
  <c r="O3320" i="1"/>
  <c r="S3319" i="1"/>
  <c r="Q3319" i="1"/>
  <c r="O3319" i="1"/>
  <c r="S3318" i="1"/>
  <c r="V3318" i="1" s="1"/>
  <c r="Q3318" i="1"/>
  <c r="O3318" i="1"/>
  <c r="S3317" i="1"/>
  <c r="Q3317" i="1"/>
  <c r="O3317" i="1"/>
  <c r="V3317" i="1" s="1"/>
  <c r="S3316" i="1"/>
  <c r="Q3316" i="1"/>
  <c r="O3316" i="1"/>
  <c r="S3315" i="1"/>
  <c r="Q3315" i="1"/>
  <c r="O3315" i="1"/>
  <c r="S3314" i="1"/>
  <c r="Q3314" i="1"/>
  <c r="V3314" i="1" s="1"/>
  <c r="O3314" i="1"/>
  <c r="S3313" i="1"/>
  <c r="Q3313" i="1"/>
  <c r="O3313" i="1"/>
  <c r="S3312" i="1"/>
  <c r="Q3312" i="1"/>
  <c r="O3312" i="1"/>
  <c r="S3311" i="1"/>
  <c r="Q3311" i="1"/>
  <c r="O3311" i="1"/>
  <c r="S3310" i="1"/>
  <c r="Q3310" i="1"/>
  <c r="V3310" i="1" s="1"/>
  <c r="O3310" i="1"/>
  <c r="S3309" i="1"/>
  <c r="Q3309" i="1"/>
  <c r="O3309" i="1"/>
  <c r="S3308" i="1"/>
  <c r="Q3308" i="1"/>
  <c r="O3308" i="1"/>
  <c r="S3307" i="1"/>
  <c r="Q3307" i="1"/>
  <c r="O3307" i="1"/>
  <c r="S3306" i="1"/>
  <c r="Q3306" i="1"/>
  <c r="V3306" i="1" s="1"/>
  <c r="O3306" i="1"/>
  <c r="S3305" i="1"/>
  <c r="Q3305" i="1"/>
  <c r="O3305" i="1"/>
  <c r="S3304" i="1"/>
  <c r="Q3304" i="1"/>
  <c r="O3304" i="1"/>
  <c r="S3303" i="1"/>
  <c r="Q3303" i="1"/>
  <c r="O3303" i="1"/>
  <c r="S3302" i="1"/>
  <c r="Q3302" i="1"/>
  <c r="V3302" i="1" s="1"/>
  <c r="O3302" i="1"/>
  <c r="S3301" i="1"/>
  <c r="Q3301" i="1"/>
  <c r="O3301" i="1"/>
  <c r="S3300" i="1"/>
  <c r="Q3300" i="1"/>
  <c r="O3300" i="1"/>
  <c r="S3299" i="1"/>
  <c r="Q3299" i="1"/>
  <c r="O3299" i="1"/>
  <c r="S3298" i="1"/>
  <c r="Q3298" i="1"/>
  <c r="V3298" i="1" s="1"/>
  <c r="O3298" i="1"/>
  <c r="S3297" i="1"/>
  <c r="Q3297" i="1"/>
  <c r="O3297" i="1"/>
  <c r="S3296" i="1"/>
  <c r="Q3296" i="1"/>
  <c r="O3296" i="1"/>
  <c r="S3294" i="1"/>
  <c r="Q3294" i="1"/>
  <c r="O3294" i="1"/>
  <c r="S3293" i="1"/>
  <c r="Q3293" i="1"/>
  <c r="V3293" i="1" s="1"/>
  <c r="O3293" i="1"/>
  <c r="S3292" i="1"/>
  <c r="Q3292" i="1"/>
  <c r="O3292" i="1"/>
  <c r="V3292" i="1" s="1"/>
  <c r="S3291" i="1"/>
  <c r="Q3291" i="1"/>
  <c r="O3291" i="1"/>
  <c r="S3290" i="1"/>
  <c r="Q3290" i="1"/>
  <c r="O3290" i="1"/>
  <c r="S3289" i="1"/>
  <c r="Q3289" i="1"/>
  <c r="V3289" i="1" s="1"/>
  <c r="O3289" i="1"/>
  <c r="S3288" i="1"/>
  <c r="Q3288" i="1"/>
  <c r="O3288" i="1"/>
  <c r="S3287" i="1"/>
  <c r="Q3287" i="1"/>
  <c r="O3287" i="1"/>
  <c r="S3286" i="1"/>
  <c r="Q3286" i="1"/>
  <c r="O3286" i="1"/>
  <c r="S3285" i="1"/>
  <c r="Q3285" i="1"/>
  <c r="V3285" i="1" s="1"/>
  <c r="O3285" i="1"/>
  <c r="S3284" i="1"/>
  <c r="Q3284" i="1"/>
  <c r="O3284" i="1"/>
  <c r="V3284" i="1" s="1"/>
  <c r="S3283" i="1"/>
  <c r="Q3283" i="1"/>
  <c r="O3283" i="1"/>
  <c r="S3282" i="1"/>
  <c r="Q3282" i="1"/>
  <c r="O3282" i="1"/>
  <c r="S3281" i="1"/>
  <c r="Q3281" i="1"/>
  <c r="V3281" i="1" s="1"/>
  <c r="O3281" i="1"/>
  <c r="S3280" i="1"/>
  <c r="Q3280" i="1"/>
  <c r="O3280" i="1"/>
  <c r="S3279" i="1"/>
  <c r="Q3279" i="1"/>
  <c r="O3279" i="1"/>
  <c r="S3278" i="1"/>
  <c r="Q3278" i="1"/>
  <c r="O3278" i="1"/>
  <c r="S3277" i="1"/>
  <c r="Q3277" i="1"/>
  <c r="V3277" i="1" s="1"/>
  <c r="O3277" i="1"/>
  <c r="S3276" i="1"/>
  <c r="Q3276" i="1"/>
  <c r="O3276" i="1"/>
  <c r="S3275" i="1"/>
  <c r="Q3275" i="1"/>
  <c r="O3275" i="1"/>
  <c r="S3274" i="1"/>
  <c r="Q3274" i="1"/>
  <c r="O3274" i="1"/>
  <c r="S3273" i="1"/>
  <c r="Q3273" i="1"/>
  <c r="V3273" i="1" s="1"/>
  <c r="O3273" i="1"/>
  <c r="S3272" i="1"/>
  <c r="Q3272" i="1"/>
  <c r="O3272" i="1"/>
  <c r="V3272" i="1" s="1"/>
  <c r="S3271" i="1"/>
  <c r="Q3271" i="1"/>
  <c r="O3271" i="1"/>
  <c r="S3270" i="1"/>
  <c r="Q3270" i="1"/>
  <c r="O3270" i="1"/>
  <c r="S3269" i="1"/>
  <c r="Q3269" i="1"/>
  <c r="V3269" i="1" s="1"/>
  <c r="O3269" i="1"/>
  <c r="S3268" i="1"/>
  <c r="Q3268" i="1"/>
  <c r="O3268" i="1"/>
  <c r="S3267" i="1"/>
  <c r="Q3267" i="1"/>
  <c r="O3267" i="1"/>
  <c r="S3266" i="1"/>
  <c r="Q3266" i="1"/>
  <c r="O3266" i="1"/>
  <c r="S3265" i="1"/>
  <c r="Q3265" i="1"/>
  <c r="V3265" i="1" s="1"/>
  <c r="O3265" i="1"/>
  <c r="S3264" i="1"/>
  <c r="Q3264" i="1"/>
  <c r="O3264" i="1"/>
  <c r="V3264" i="1" s="1"/>
  <c r="S3263" i="1"/>
  <c r="Q3263" i="1"/>
  <c r="O3263" i="1"/>
  <c r="S3262" i="1"/>
  <c r="Q3262" i="1"/>
  <c r="O3262" i="1"/>
  <c r="S3260" i="1"/>
  <c r="Q3260" i="1"/>
  <c r="V3260" i="1" s="1"/>
  <c r="O3260" i="1"/>
  <c r="S3259" i="1"/>
  <c r="Q3259" i="1"/>
  <c r="O3259" i="1"/>
  <c r="S3258" i="1"/>
  <c r="Q3258" i="1"/>
  <c r="O3258" i="1"/>
  <c r="S3257" i="1"/>
  <c r="Q3257" i="1"/>
  <c r="O3257" i="1"/>
  <c r="S3256" i="1"/>
  <c r="Q3256" i="1"/>
  <c r="V3256" i="1" s="1"/>
  <c r="O3256" i="1"/>
  <c r="S3255" i="1"/>
  <c r="Q3255" i="1"/>
  <c r="O3255" i="1"/>
  <c r="V3255" i="1" s="1"/>
  <c r="S3254" i="1"/>
  <c r="Q3254" i="1"/>
  <c r="O3254" i="1"/>
  <c r="S3253" i="1"/>
  <c r="Q3253" i="1"/>
  <c r="O3253" i="1"/>
  <c r="S3252" i="1"/>
  <c r="Q3252" i="1"/>
  <c r="V3252" i="1" s="1"/>
  <c r="O3252" i="1"/>
  <c r="S3251" i="1"/>
  <c r="Q3251" i="1"/>
  <c r="O3251" i="1"/>
  <c r="S3250" i="1"/>
  <c r="Q3250" i="1"/>
  <c r="O3250" i="1"/>
  <c r="S3249" i="1"/>
  <c r="Q3249" i="1"/>
  <c r="O3249" i="1"/>
  <c r="S3248" i="1"/>
  <c r="V3248" i="1" s="1"/>
  <c r="Q3248" i="1"/>
  <c r="O3248" i="1"/>
  <c r="S3247" i="1"/>
  <c r="Q3247" i="1"/>
  <c r="O3247" i="1"/>
  <c r="V3247" i="1" s="1"/>
  <c r="S3246" i="1"/>
  <c r="Q3246" i="1"/>
  <c r="O3246" i="1"/>
  <c r="S3245" i="1"/>
  <c r="Q3245" i="1"/>
  <c r="O3245" i="1"/>
  <c r="S3244" i="1"/>
  <c r="Q3244" i="1"/>
  <c r="V3244" i="1" s="1"/>
  <c r="O3244" i="1"/>
  <c r="S3243" i="1"/>
  <c r="Q3243" i="1"/>
  <c r="O3243" i="1"/>
  <c r="S3242" i="1"/>
  <c r="Q3242" i="1"/>
  <c r="O3242" i="1"/>
  <c r="S3241" i="1"/>
  <c r="Q3241" i="1"/>
  <c r="O3241" i="1"/>
  <c r="S3240" i="1"/>
  <c r="V3240" i="1" s="1"/>
  <c r="Q3240" i="1"/>
  <c r="O3240" i="1"/>
  <c r="S3239" i="1"/>
  <c r="Q3239" i="1"/>
  <c r="O3239" i="1"/>
  <c r="V3239" i="1" s="1"/>
  <c r="S3238" i="1"/>
  <c r="Q3238" i="1"/>
  <c r="O3238" i="1"/>
  <c r="S3237" i="1"/>
  <c r="Q3237" i="1"/>
  <c r="O3237" i="1"/>
  <c r="S3236" i="1"/>
  <c r="Q3236" i="1"/>
  <c r="V3236" i="1" s="1"/>
  <c r="O3236" i="1"/>
  <c r="S3235" i="1"/>
  <c r="Q3235" i="1"/>
  <c r="O3235" i="1"/>
  <c r="S3234" i="1"/>
  <c r="Q3234" i="1"/>
  <c r="O3234" i="1"/>
  <c r="S3233" i="1"/>
  <c r="Q3233" i="1"/>
  <c r="O3233" i="1"/>
  <c r="S3232" i="1"/>
  <c r="V3232" i="1" s="1"/>
  <c r="Q3232" i="1"/>
  <c r="O3232" i="1"/>
  <c r="S3231" i="1"/>
  <c r="Q3231" i="1"/>
  <c r="O3231" i="1"/>
  <c r="V3231" i="1" s="1"/>
  <c r="S3230" i="1"/>
  <c r="Q3230" i="1"/>
  <c r="O3230" i="1"/>
  <c r="S3229" i="1"/>
  <c r="Q3229" i="1"/>
  <c r="O3229" i="1"/>
  <c r="S3228" i="1"/>
  <c r="Q3228" i="1"/>
  <c r="V3228" i="1" s="1"/>
  <c r="O3228" i="1"/>
  <c r="S3227" i="1"/>
  <c r="Q3227" i="1"/>
  <c r="O3227" i="1"/>
  <c r="S3226" i="1"/>
  <c r="Q3226" i="1"/>
  <c r="O3226" i="1"/>
  <c r="S3225" i="1"/>
  <c r="Q3225" i="1"/>
  <c r="O3225" i="1"/>
  <c r="S3224" i="1"/>
  <c r="V3224" i="1" s="1"/>
  <c r="Q3224" i="1"/>
  <c r="O3224" i="1"/>
  <c r="S3223" i="1"/>
  <c r="Q3223" i="1"/>
  <c r="O3223" i="1"/>
  <c r="V3223" i="1" s="1"/>
  <c r="S3222" i="1"/>
  <c r="Q3222" i="1"/>
  <c r="O3222" i="1"/>
  <c r="S3221" i="1"/>
  <c r="Q3221" i="1"/>
  <c r="O3221" i="1"/>
  <c r="S3220" i="1"/>
  <c r="Q3220" i="1"/>
  <c r="V3220" i="1" s="1"/>
  <c r="O3220" i="1"/>
  <c r="S3219" i="1"/>
  <c r="Q3219" i="1"/>
  <c r="O3219" i="1"/>
  <c r="S3218" i="1"/>
  <c r="Q3218" i="1"/>
  <c r="O3218" i="1"/>
  <c r="S3217" i="1"/>
  <c r="Q3217" i="1"/>
  <c r="O3217" i="1"/>
  <c r="S3216" i="1"/>
  <c r="V3216" i="1" s="1"/>
  <c r="Q3216" i="1"/>
  <c r="O3216" i="1"/>
  <c r="S3215" i="1"/>
  <c r="Q3215" i="1"/>
  <c r="O3215" i="1"/>
  <c r="S3214" i="1"/>
  <c r="Q3214" i="1"/>
  <c r="O3214" i="1"/>
  <c r="S3213" i="1"/>
  <c r="Q3213" i="1"/>
  <c r="O3213" i="1"/>
  <c r="S3212" i="1"/>
  <c r="Q3212" i="1"/>
  <c r="V3212" i="1" s="1"/>
  <c r="O3212" i="1"/>
  <c r="S3211" i="1"/>
  <c r="Q3211" i="1"/>
  <c r="O3211" i="1"/>
  <c r="S3210" i="1"/>
  <c r="Q3210" i="1"/>
  <c r="O3210" i="1"/>
  <c r="S3209" i="1"/>
  <c r="Q3209" i="1"/>
  <c r="O3209" i="1"/>
  <c r="S3208" i="1"/>
  <c r="V3208" i="1" s="1"/>
  <c r="Q3208" i="1"/>
  <c r="O3208" i="1"/>
  <c r="S3207" i="1"/>
  <c r="Q3207" i="1"/>
  <c r="O3207" i="1"/>
  <c r="S3206" i="1"/>
  <c r="Q3206" i="1"/>
  <c r="O3206" i="1"/>
  <c r="S3205" i="1"/>
  <c r="Q3205" i="1"/>
  <c r="O3205" i="1"/>
  <c r="S3204" i="1"/>
  <c r="Q3204" i="1"/>
  <c r="V3204" i="1" s="1"/>
  <c r="O3204" i="1"/>
  <c r="S3203" i="1"/>
  <c r="Q3203" i="1"/>
  <c r="O3203" i="1"/>
  <c r="S3202" i="1"/>
  <c r="Q3202" i="1"/>
  <c r="O3202" i="1"/>
  <c r="S3201" i="1"/>
  <c r="Q3201" i="1"/>
  <c r="O3201" i="1"/>
  <c r="S3200" i="1"/>
  <c r="V3200" i="1" s="1"/>
  <c r="Q3200" i="1"/>
  <c r="O3200" i="1"/>
  <c r="S3199" i="1"/>
  <c r="Q3199" i="1"/>
  <c r="O3199" i="1"/>
  <c r="S3198" i="1"/>
  <c r="Q3198" i="1"/>
  <c r="O3198" i="1"/>
  <c r="S3197" i="1"/>
  <c r="Q3197" i="1"/>
  <c r="O3197" i="1"/>
  <c r="S3196" i="1"/>
  <c r="Q3196" i="1"/>
  <c r="V3196" i="1" s="1"/>
  <c r="O3196" i="1"/>
  <c r="S3195" i="1"/>
  <c r="Q3195" i="1"/>
  <c r="O3195" i="1"/>
  <c r="S3194" i="1"/>
  <c r="Q3194" i="1"/>
  <c r="O3194" i="1"/>
  <c r="S3193" i="1"/>
  <c r="Q3193" i="1"/>
  <c r="O3193" i="1"/>
  <c r="S3192" i="1"/>
  <c r="V3192" i="1" s="1"/>
  <c r="Q3192" i="1"/>
  <c r="O3192" i="1"/>
  <c r="S3191" i="1"/>
  <c r="Q3191" i="1"/>
  <c r="O3191" i="1"/>
  <c r="S3190" i="1"/>
  <c r="Q3190" i="1"/>
  <c r="O3190" i="1"/>
  <c r="S3189" i="1"/>
  <c r="Q3189" i="1"/>
  <c r="O3189" i="1"/>
  <c r="S3188" i="1"/>
  <c r="Q3188" i="1"/>
  <c r="V3188" i="1" s="1"/>
  <c r="O3188" i="1"/>
  <c r="S3187" i="1"/>
  <c r="Q3187" i="1"/>
  <c r="O3187" i="1"/>
  <c r="S3186" i="1"/>
  <c r="Q3186" i="1"/>
  <c r="O3186" i="1"/>
  <c r="S3185" i="1"/>
  <c r="Q3185" i="1"/>
  <c r="O3185" i="1"/>
  <c r="S3184" i="1"/>
  <c r="V3184" i="1" s="1"/>
  <c r="Q3184" i="1"/>
  <c r="O3184" i="1"/>
  <c r="S3183" i="1"/>
  <c r="Q3183" i="1"/>
  <c r="O3183" i="1"/>
  <c r="S3182" i="1"/>
  <c r="Q3182" i="1"/>
  <c r="O3182" i="1"/>
  <c r="S3181" i="1"/>
  <c r="Q3181" i="1"/>
  <c r="O3181" i="1"/>
  <c r="S3180" i="1"/>
  <c r="Q3180" i="1"/>
  <c r="V3180" i="1" s="1"/>
  <c r="O3180" i="1"/>
  <c r="S3179" i="1"/>
  <c r="Q3179" i="1"/>
  <c r="O3179" i="1"/>
  <c r="S3178" i="1"/>
  <c r="Q3178" i="1"/>
  <c r="O3178" i="1"/>
  <c r="S3177" i="1"/>
  <c r="Q3177" i="1"/>
  <c r="O3177" i="1"/>
  <c r="S3176" i="1"/>
  <c r="V3176" i="1" s="1"/>
  <c r="Q3176" i="1"/>
  <c r="O3176" i="1"/>
  <c r="S3175" i="1"/>
  <c r="Q3175" i="1"/>
  <c r="O3175" i="1"/>
  <c r="S3174" i="1"/>
  <c r="Q3174" i="1"/>
  <c r="O3174" i="1"/>
  <c r="S3173" i="1"/>
  <c r="Q3173" i="1"/>
  <c r="O3173" i="1"/>
  <c r="S3172" i="1"/>
  <c r="Q3172" i="1"/>
  <c r="V3172" i="1" s="1"/>
  <c r="O3172" i="1"/>
  <c r="S3171" i="1"/>
  <c r="Q3171" i="1"/>
  <c r="O3171" i="1"/>
  <c r="S3170" i="1"/>
  <c r="Q3170" i="1"/>
  <c r="O3170" i="1"/>
  <c r="S3169" i="1"/>
  <c r="Q3169" i="1"/>
  <c r="O3169" i="1"/>
  <c r="S3168" i="1"/>
  <c r="V3168" i="1" s="1"/>
  <c r="Q3168" i="1"/>
  <c r="O3168" i="1"/>
  <c r="S3167" i="1"/>
  <c r="Q3167" i="1"/>
  <c r="O3167" i="1"/>
  <c r="S3166" i="1"/>
  <c r="Q3166" i="1"/>
  <c r="O3166" i="1"/>
  <c r="S3165" i="1"/>
  <c r="Q3165" i="1"/>
  <c r="O3165" i="1"/>
  <c r="S3164" i="1"/>
  <c r="Q3164" i="1"/>
  <c r="V3164" i="1" s="1"/>
  <c r="O3164" i="1"/>
  <c r="S3163" i="1"/>
  <c r="Q3163" i="1"/>
  <c r="O3163" i="1"/>
  <c r="S3162" i="1"/>
  <c r="Q3162" i="1"/>
  <c r="O3162" i="1"/>
  <c r="S3161" i="1"/>
  <c r="Q3161" i="1"/>
  <c r="O3161" i="1"/>
  <c r="S3160" i="1"/>
  <c r="V3160" i="1" s="1"/>
  <c r="Q3160" i="1"/>
  <c r="O3160" i="1"/>
  <c r="S3159" i="1"/>
  <c r="Q3159" i="1"/>
  <c r="O3159" i="1"/>
  <c r="S3158" i="1"/>
  <c r="Q3158" i="1"/>
  <c r="O3158" i="1"/>
  <c r="S3157" i="1"/>
  <c r="Q3157" i="1"/>
  <c r="O3157" i="1"/>
  <c r="S3156" i="1"/>
  <c r="Q3156" i="1"/>
  <c r="V3156" i="1" s="1"/>
  <c r="O3156" i="1"/>
  <c r="S3155" i="1"/>
  <c r="Q3155" i="1"/>
  <c r="O3155" i="1"/>
  <c r="S3154" i="1"/>
  <c r="Q3154" i="1"/>
  <c r="O3154" i="1"/>
  <c r="S3153" i="1"/>
  <c r="Q3153" i="1"/>
  <c r="O3153" i="1"/>
  <c r="S3152" i="1"/>
  <c r="V3152" i="1" s="1"/>
  <c r="Q3152" i="1"/>
  <c r="O3152" i="1"/>
  <c r="S3151" i="1"/>
  <c r="Q3151" i="1"/>
  <c r="O3151" i="1"/>
  <c r="S3150" i="1"/>
  <c r="Q3150" i="1"/>
  <c r="O3150" i="1"/>
  <c r="S3149" i="1"/>
  <c r="Q3149" i="1"/>
  <c r="O3149" i="1"/>
  <c r="S3148" i="1"/>
  <c r="Q3148" i="1"/>
  <c r="V3148" i="1" s="1"/>
  <c r="O3148" i="1"/>
  <c r="S3147" i="1"/>
  <c r="Q3147" i="1"/>
  <c r="O3147" i="1"/>
  <c r="S3146" i="1"/>
  <c r="Q3146" i="1"/>
  <c r="O3146" i="1"/>
  <c r="S3145" i="1"/>
  <c r="Q3145" i="1"/>
  <c r="O3145" i="1"/>
  <c r="S3144" i="1"/>
  <c r="V3144" i="1" s="1"/>
  <c r="Q3144" i="1"/>
  <c r="O3144" i="1"/>
  <c r="S3143" i="1"/>
  <c r="Q3143" i="1"/>
  <c r="O3143" i="1"/>
  <c r="S3142" i="1"/>
  <c r="Q3142" i="1"/>
  <c r="O3142" i="1"/>
  <c r="S3141" i="1"/>
  <c r="Q3141" i="1"/>
  <c r="O3141" i="1"/>
  <c r="S3140" i="1"/>
  <c r="Q3140" i="1"/>
  <c r="V3140" i="1" s="1"/>
  <c r="O3140" i="1"/>
  <c r="S3139" i="1"/>
  <c r="Q3139" i="1"/>
  <c r="O3139" i="1"/>
  <c r="S3138" i="1"/>
  <c r="Q3138" i="1"/>
  <c r="O3138" i="1"/>
  <c r="S3137" i="1"/>
  <c r="Q3137" i="1"/>
  <c r="O3137" i="1"/>
  <c r="S3136" i="1"/>
  <c r="Q3136" i="1"/>
  <c r="V3136" i="1" s="1"/>
  <c r="O3136" i="1"/>
  <c r="S3135" i="1"/>
  <c r="Q3135" i="1"/>
  <c r="O3135" i="1"/>
  <c r="S3134" i="1"/>
  <c r="Q3134" i="1"/>
  <c r="O3134" i="1"/>
  <c r="S3133" i="1"/>
  <c r="Q3133" i="1"/>
  <c r="O3133" i="1"/>
  <c r="S3132" i="1"/>
  <c r="Q3132" i="1"/>
  <c r="V3132" i="1" s="1"/>
  <c r="O3132" i="1"/>
  <c r="S3131" i="1"/>
  <c r="Q3131" i="1"/>
  <c r="O3131" i="1"/>
  <c r="S3130" i="1"/>
  <c r="Q3130" i="1"/>
  <c r="O3130" i="1"/>
  <c r="S3129" i="1"/>
  <c r="Q3129" i="1"/>
  <c r="O3129" i="1"/>
  <c r="S3128" i="1"/>
  <c r="Q3128" i="1"/>
  <c r="V3128" i="1" s="1"/>
  <c r="O3128" i="1"/>
  <c r="S3127" i="1"/>
  <c r="Q3127" i="1"/>
  <c r="O3127" i="1"/>
  <c r="S3126" i="1"/>
  <c r="Q3126" i="1"/>
  <c r="O3126" i="1"/>
  <c r="S3125" i="1"/>
  <c r="Q3125" i="1"/>
  <c r="O3125" i="1"/>
  <c r="S3124" i="1"/>
  <c r="Q3124" i="1"/>
  <c r="V3124" i="1" s="1"/>
  <c r="O3124" i="1"/>
  <c r="S3123" i="1"/>
  <c r="Q3123" i="1"/>
  <c r="O3123" i="1"/>
  <c r="S3122" i="1"/>
  <c r="Q3122" i="1"/>
  <c r="O3122" i="1"/>
  <c r="S3121" i="1"/>
  <c r="Q3121" i="1"/>
  <c r="O3121" i="1"/>
  <c r="S3120" i="1"/>
  <c r="Q3120" i="1"/>
  <c r="V3120" i="1" s="1"/>
  <c r="O3120" i="1"/>
  <c r="S3119" i="1"/>
  <c r="Q3119" i="1"/>
  <c r="O3119" i="1"/>
  <c r="S3118" i="1"/>
  <c r="Q3118" i="1"/>
  <c r="O3118" i="1"/>
  <c r="S3117" i="1"/>
  <c r="Q3117" i="1"/>
  <c r="O3117" i="1"/>
  <c r="S3116" i="1"/>
  <c r="Q3116" i="1"/>
  <c r="V3116" i="1" s="1"/>
  <c r="O3116" i="1"/>
  <c r="S3115" i="1"/>
  <c r="Q3115" i="1"/>
  <c r="O3115" i="1"/>
  <c r="S3114" i="1"/>
  <c r="Q3114" i="1"/>
  <c r="O3114" i="1"/>
  <c r="S3770" i="1"/>
  <c r="Q3770" i="1"/>
  <c r="O3770" i="1"/>
  <c r="S3113" i="1"/>
  <c r="Q3113" i="1"/>
  <c r="V3113" i="1" s="1"/>
  <c r="O3113" i="1"/>
  <c r="S3112" i="1"/>
  <c r="Q3112" i="1"/>
  <c r="O3112" i="1"/>
  <c r="S3111" i="1"/>
  <c r="Q3111" i="1"/>
  <c r="O3111" i="1"/>
  <c r="S3110" i="1"/>
  <c r="Q3110" i="1"/>
  <c r="O3110" i="1"/>
  <c r="S3109" i="1"/>
  <c r="Q3109" i="1"/>
  <c r="V3109" i="1" s="1"/>
  <c r="O3109" i="1"/>
  <c r="S3108" i="1"/>
  <c r="Q3108" i="1"/>
  <c r="O3108" i="1"/>
  <c r="S3107" i="1"/>
  <c r="Q3107" i="1"/>
  <c r="O3107" i="1"/>
  <c r="S3106" i="1"/>
  <c r="Q3106" i="1"/>
  <c r="O3106" i="1"/>
  <c r="S3105" i="1"/>
  <c r="Q3105" i="1"/>
  <c r="V3105" i="1" s="1"/>
  <c r="O3105" i="1"/>
  <c r="S3104" i="1"/>
  <c r="Q3104" i="1"/>
  <c r="O3104" i="1"/>
  <c r="S3103" i="1"/>
  <c r="Q3103" i="1"/>
  <c r="O3103" i="1"/>
  <c r="S3102" i="1"/>
  <c r="Q3102" i="1"/>
  <c r="O3102" i="1"/>
  <c r="S3101" i="1"/>
  <c r="Q3101" i="1"/>
  <c r="V3101" i="1" s="1"/>
  <c r="O3101" i="1"/>
  <c r="S3100" i="1"/>
  <c r="Q3100" i="1"/>
  <c r="O3100" i="1"/>
  <c r="S3099" i="1"/>
  <c r="Q3099" i="1"/>
  <c r="O3099" i="1"/>
  <c r="S3098" i="1"/>
  <c r="Q3098" i="1"/>
  <c r="O3098" i="1"/>
  <c r="S3097" i="1"/>
  <c r="Q3097" i="1"/>
  <c r="V3097" i="1" s="1"/>
  <c r="O3097" i="1"/>
  <c r="S3096" i="1"/>
  <c r="Q3096" i="1"/>
  <c r="O3096" i="1"/>
  <c r="S3095" i="1"/>
  <c r="Q3095" i="1"/>
  <c r="O3095" i="1"/>
  <c r="S3094" i="1"/>
  <c r="Q3094" i="1"/>
  <c r="O3094" i="1"/>
  <c r="S3093" i="1"/>
  <c r="Q3093" i="1"/>
  <c r="V3093" i="1" s="1"/>
  <c r="O3093" i="1"/>
  <c r="S3092" i="1"/>
  <c r="Q3092" i="1"/>
  <c r="O3092" i="1"/>
  <c r="S3091" i="1"/>
  <c r="Q3091" i="1"/>
  <c r="O3091" i="1"/>
  <c r="S3090" i="1"/>
  <c r="Q3090" i="1"/>
  <c r="O3090" i="1"/>
  <c r="S3089" i="1"/>
  <c r="Q3089" i="1"/>
  <c r="V3089" i="1" s="1"/>
  <c r="O3089" i="1"/>
  <c r="S3088" i="1"/>
  <c r="Q3088" i="1"/>
  <c r="O3088" i="1"/>
  <c r="S3087" i="1"/>
  <c r="Q3087" i="1"/>
  <c r="O3087" i="1"/>
  <c r="S3086" i="1"/>
  <c r="Q3086" i="1"/>
  <c r="O3086" i="1"/>
  <c r="S3085" i="1"/>
  <c r="Q3085" i="1"/>
  <c r="V3085" i="1" s="1"/>
  <c r="O3085" i="1"/>
  <c r="S3084" i="1"/>
  <c r="Q3084" i="1"/>
  <c r="O3084" i="1"/>
  <c r="S3083" i="1"/>
  <c r="Q3083" i="1"/>
  <c r="O3083" i="1"/>
  <c r="S3082" i="1"/>
  <c r="Q3082" i="1"/>
  <c r="O3082" i="1"/>
  <c r="S3081" i="1"/>
  <c r="Q3081" i="1"/>
  <c r="V3081" i="1" s="1"/>
  <c r="O3081" i="1"/>
  <c r="S3080" i="1"/>
  <c r="Q3080" i="1"/>
  <c r="O3080" i="1"/>
  <c r="S3079" i="1"/>
  <c r="Q3079" i="1"/>
  <c r="O3079" i="1"/>
  <c r="S3078" i="1"/>
  <c r="Q3078" i="1"/>
  <c r="O3078" i="1"/>
  <c r="S3077" i="1"/>
  <c r="Q3077" i="1"/>
  <c r="V3077" i="1" s="1"/>
  <c r="O3077" i="1"/>
  <c r="S3076" i="1"/>
  <c r="Q3076" i="1"/>
  <c r="O3076" i="1"/>
  <c r="S3075" i="1"/>
  <c r="Q3075" i="1"/>
  <c r="O3075" i="1"/>
  <c r="S3074" i="1"/>
  <c r="Q3074" i="1"/>
  <c r="O3074" i="1"/>
  <c r="S3073" i="1"/>
  <c r="Q3073" i="1"/>
  <c r="V3073" i="1" s="1"/>
  <c r="O3073" i="1"/>
  <c r="S3072" i="1"/>
  <c r="Q3072" i="1"/>
  <c r="O3072" i="1"/>
  <c r="S3071" i="1"/>
  <c r="Q3071" i="1"/>
  <c r="O3071" i="1"/>
  <c r="S3070" i="1"/>
  <c r="Q3070" i="1"/>
  <c r="O3070" i="1"/>
  <c r="S3069" i="1"/>
  <c r="Q3069" i="1"/>
  <c r="V3069" i="1" s="1"/>
  <c r="O3069" i="1"/>
  <c r="S3068" i="1"/>
  <c r="Q3068" i="1"/>
  <c r="O3068" i="1"/>
  <c r="S3067" i="1"/>
  <c r="Q3067" i="1"/>
  <c r="O3067" i="1"/>
  <c r="S3066" i="1"/>
  <c r="Q3066" i="1"/>
  <c r="O3066" i="1"/>
  <c r="S3065" i="1"/>
  <c r="V3065" i="1" s="1"/>
  <c r="Q3065" i="1"/>
  <c r="O3065" i="1"/>
  <c r="S3064" i="1"/>
  <c r="Q3064" i="1"/>
  <c r="O3064" i="1"/>
  <c r="S3063" i="1"/>
  <c r="Q3063" i="1"/>
  <c r="O3063" i="1"/>
  <c r="S3062" i="1"/>
  <c r="Q3062" i="1"/>
  <c r="O3062" i="1"/>
  <c r="S3061" i="1"/>
  <c r="Q3061" i="1"/>
  <c r="V3061" i="1" s="1"/>
  <c r="O3061" i="1"/>
  <c r="S3060" i="1"/>
  <c r="Q3060" i="1"/>
  <c r="O3060" i="1"/>
  <c r="S3059" i="1"/>
  <c r="Q3059" i="1"/>
  <c r="O3059" i="1"/>
  <c r="S3058" i="1"/>
  <c r="Q3058" i="1"/>
  <c r="O3058" i="1"/>
  <c r="S3057" i="1"/>
  <c r="V3057" i="1" s="1"/>
  <c r="Q3057" i="1"/>
  <c r="O3057" i="1"/>
  <c r="S3056" i="1"/>
  <c r="Q3056" i="1"/>
  <c r="O3056" i="1"/>
  <c r="S3055" i="1"/>
  <c r="Q3055" i="1"/>
  <c r="O3055" i="1"/>
  <c r="S3054" i="1"/>
  <c r="Q3054" i="1"/>
  <c r="O3054" i="1"/>
  <c r="S3053" i="1"/>
  <c r="Q3053" i="1"/>
  <c r="V3053" i="1" s="1"/>
  <c r="O3053" i="1"/>
  <c r="S3052" i="1"/>
  <c r="Q3052" i="1"/>
  <c r="O3052" i="1"/>
  <c r="S3051" i="1"/>
  <c r="Q3051" i="1"/>
  <c r="O3051" i="1"/>
  <c r="S3050" i="1"/>
  <c r="Q3050" i="1"/>
  <c r="O3050" i="1"/>
  <c r="S3049" i="1"/>
  <c r="V3049" i="1" s="1"/>
  <c r="Q3049" i="1"/>
  <c r="O3049" i="1"/>
  <c r="S3048" i="1"/>
  <c r="Q3048" i="1"/>
  <c r="O3048" i="1"/>
  <c r="V3048" i="1" s="1"/>
  <c r="S3047" i="1"/>
  <c r="Q3047" i="1"/>
  <c r="O3047" i="1"/>
  <c r="S3046" i="1"/>
  <c r="Q3046" i="1"/>
  <c r="O3046" i="1"/>
  <c r="S3045" i="1"/>
  <c r="Q3045" i="1"/>
  <c r="V3045" i="1" s="1"/>
  <c r="O3045" i="1"/>
  <c r="S3044" i="1"/>
  <c r="Q3044" i="1"/>
  <c r="O3044" i="1"/>
  <c r="S3043" i="1"/>
  <c r="Q3043" i="1"/>
  <c r="O3043" i="1"/>
  <c r="S3042" i="1"/>
  <c r="Q3042" i="1"/>
  <c r="O3042" i="1"/>
  <c r="S3041" i="1"/>
  <c r="V3041" i="1" s="1"/>
  <c r="Q3041" i="1"/>
  <c r="O3041" i="1"/>
  <c r="S3040" i="1"/>
  <c r="Q3040" i="1"/>
  <c r="O3040" i="1"/>
  <c r="V3040" i="1" s="1"/>
  <c r="S3039" i="1"/>
  <c r="Q3039" i="1"/>
  <c r="O3039" i="1"/>
  <c r="S3036" i="1"/>
  <c r="Q3036" i="1"/>
  <c r="O3036" i="1"/>
  <c r="S3035" i="1"/>
  <c r="Q3035" i="1"/>
  <c r="V3035" i="1" s="1"/>
  <c r="O3035" i="1"/>
  <c r="S3034" i="1"/>
  <c r="Q3034" i="1"/>
  <c r="O3034" i="1"/>
  <c r="S3033" i="1"/>
  <c r="Q3033" i="1"/>
  <c r="O3033" i="1"/>
  <c r="S3032" i="1"/>
  <c r="Q3032" i="1"/>
  <c r="O3032" i="1"/>
  <c r="S3031" i="1"/>
  <c r="Q3031" i="1"/>
  <c r="V3031" i="1" s="1"/>
  <c r="O3031" i="1"/>
  <c r="S3030" i="1"/>
  <c r="Q3030" i="1"/>
  <c r="O3030" i="1"/>
  <c r="V3030" i="1" s="1"/>
  <c r="S3029" i="1"/>
  <c r="Q3029" i="1"/>
  <c r="O3029" i="1"/>
  <c r="S3028" i="1"/>
  <c r="Q3028" i="1"/>
  <c r="O3028" i="1"/>
  <c r="S3027" i="1"/>
  <c r="Q3027" i="1"/>
  <c r="V3027" i="1" s="1"/>
  <c r="O3027" i="1"/>
  <c r="S3026" i="1"/>
  <c r="Q3026" i="1"/>
  <c r="O3026" i="1"/>
  <c r="S3025" i="1"/>
  <c r="Q3025" i="1"/>
  <c r="O3025" i="1"/>
  <c r="S3024" i="1"/>
  <c r="Q3024" i="1"/>
  <c r="O3024" i="1"/>
  <c r="S3023" i="1"/>
  <c r="Q3023" i="1"/>
  <c r="V3023" i="1" s="1"/>
  <c r="O3023" i="1"/>
  <c r="S3022" i="1"/>
  <c r="Q3022" i="1"/>
  <c r="O3022" i="1"/>
  <c r="V3022" i="1" s="1"/>
  <c r="S3021" i="1"/>
  <c r="Q3021" i="1"/>
  <c r="O3021" i="1"/>
  <c r="S3020" i="1"/>
  <c r="Q3020" i="1"/>
  <c r="O3020" i="1"/>
  <c r="S3019" i="1"/>
  <c r="Q3019" i="1"/>
  <c r="V3019" i="1" s="1"/>
  <c r="O3019" i="1"/>
  <c r="S3018" i="1"/>
  <c r="Q3018" i="1"/>
  <c r="O3018" i="1"/>
  <c r="V3018" i="1" s="1"/>
  <c r="S3017" i="1"/>
  <c r="Q3017" i="1"/>
  <c r="O3017" i="1"/>
  <c r="S3016" i="1"/>
  <c r="Q3016" i="1"/>
  <c r="O3016" i="1"/>
  <c r="S3015" i="1"/>
  <c r="Q3015" i="1"/>
  <c r="V3015" i="1" s="1"/>
  <c r="O3015" i="1"/>
  <c r="S3014" i="1"/>
  <c r="Q3014" i="1"/>
  <c r="O3014" i="1"/>
  <c r="S3013" i="1"/>
  <c r="Q3013" i="1"/>
  <c r="O3013" i="1"/>
  <c r="S3012" i="1"/>
  <c r="Q3012" i="1"/>
  <c r="O3012" i="1"/>
  <c r="S3011" i="1"/>
  <c r="Q3011" i="1"/>
  <c r="V3011" i="1" s="1"/>
  <c r="O3011" i="1"/>
  <c r="S3010" i="1"/>
  <c r="Q3010" i="1"/>
  <c r="O3010" i="1"/>
  <c r="V3010" i="1" s="1"/>
  <c r="S3009" i="1"/>
  <c r="Q3009" i="1"/>
  <c r="O3009" i="1"/>
  <c r="S3008" i="1"/>
  <c r="Q3008" i="1"/>
  <c r="O3008" i="1"/>
  <c r="S3007" i="1"/>
  <c r="Q3007" i="1"/>
  <c r="V3007" i="1" s="1"/>
  <c r="O3007" i="1"/>
  <c r="S3006" i="1"/>
  <c r="Q3006" i="1"/>
  <c r="O3006" i="1"/>
  <c r="S3005" i="1"/>
  <c r="Q3005" i="1"/>
  <c r="O3005" i="1"/>
  <c r="S3004" i="1"/>
  <c r="Q3004" i="1"/>
  <c r="O3004" i="1"/>
  <c r="S3003" i="1"/>
  <c r="V3003" i="1" s="1"/>
  <c r="Q3003" i="1"/>
  <c r="O3003" i="1"/>
  <c r="S3002" i="1"/>
  <c r="Q3002" i="1"/>
  <c r="O3002" i="1"/>
  <c r="V3002" i="1" s="1"/>
  <c r="S3001" i="1"/>
  <c r="Q3001" i="1"/>
  <c r="O3001" i="1"/>
  <c r="S3000" i="1"/>
  <c r="Q3000" i="1"/>
  <c r="O3000" i="1"/>
  <c r="S2999" i="1"/>
  <c r="Q2999" i="1"/>
  <c r="V2999" i="1" s="1"/>
  <c r="O2999" i="1"/>
  <c r="S2998" i="1"/>
  <c r="Q2998" i="1"/>
  <c r="O2998" i="1"/>
  <c r="S2997" i="1"/>
  <c r="Q2997" i="1"/>
  <c r="O2997" i="1"/>
  <c r="S2996" i="1"/>
  <c r="Q2996" i="1"/>
  <c r="O2996" i="1"/>
  <c r="S2995" i="1"/>
  <c r="Q2995" i="1"/>
  <c r="V2995" i="1" s="1"/>
  <c r="O2995" i="1"/>
  <c r="S2994" i="1"/>
  <c r="Q2994" i="1"/>
  <c r="O2994" i="1"/>
  <c r="V2994" i="1" s="1"/>
  <c r="S2993" i="1"/>
  <c r="Q2993" i="1"/>
  <c r="O2993" i="1"/>
  <c r="S2992" i="1"/>
  <c r="Q2992" i="1"/>
  <c r="O2992" i="1"/>
  <c r="S2991" i="1"/>
  <c r="Q2991" i="1"/>
  <c r="V2991" i="1" s="1"/>
  <c r="O2991" i="1"/>
  <c r="S2990" i="1"/>
  <c r="Q2990" i="1"/>
  <c r="O2990" i="1"/>
  <c r="S2989" i="1"/>
  <c r="Q2989" i="1"/>
  <c r="O2989" i="1"/>
  <c r="S2988" i="1"/>
  <c r="Q2988" i="1"/>
  <c r="O2988" i="1"/>
  <c r="S2987" i="1"/>
  <c r="Q2987" i="1"/>
  <c r="V2987" i="1" s="1"/>
  <c r="O2987" i="1"/>
  <c r="S2986" i="1"/>
  <c r="Q2986" i="1"/>
  <c r="O2986" i="1"/>
  <c r="S2985" i="1"/>
  <c r="Q2985" i="1"/>
  <c r="O2985" i="1"/>
  <c r="S2984" i="1"/>
  <c r="Q2984" i="1"/>
  <c r="O2984" i="1"/>
  <c r="S2983" i="1"/>
  <c r="Q2983" i="1"/>
  <c r="V2983" i="1" s="1"/>
  <c r="O2983" i="1"/>
  <c r="S2982" i="1"/>
  <c r="Q2982" i="1"/>
  <c r="O2982" i="1"/>
  <c r="V2982" i="1" s="1"/>
  <c r="S2981" i="1"/>
  <c r="Q2981" i="1"/>
  <c r="O2981" i="1"/>
  <c r="S2980" i="1"/>
  <c r="Q2980" i="1"/>
  <c r="O2980" i="1"/>
  <c r="S2979" i="1"/>
  <c r="Q2979" i="1"/>
  <c r="V2979" i="1" s="1"/>
  <c r="O2979" i="1"/>
  <c r="S2978" i="1"/>
  <c r="Q2978" i="1"/>
  <c r="O2978" i="1"/>
  <c r="S2977" i="1"/>
  <c r="Q2977" i="1"/>
  <c r="O2977" i="1"/>
  <c r="S2976" i="1"/>
  <c r="Q2976" i="1"/>
  <c r="O2976" i="1"/>
  <c r="S2975" i="1"/>
  <c r="Q2975" i="1"/>
  <c r="V2975" i="1" s="1"/>
  <c r="O2975" i="1"/>
  <c r="S2974" i="1"/>
  <c r="Q2974" i="1"/>
  <c r="O2974" i="1"/>
  <c r="S2973" i="1"/>
  <c r="Q2973" i="1"/>
  <c r="O2973" i="1"/>
  <c r="S2972" i="1"/>
  <c r="Q2972" i="1"/>
  <c r="O2972" i="1"/>
  <c r="S2971" i="1"/>
  <c r="Q2971" i="1"/>
  <c r="V2971" i="1" s="1"/>
  <c r="O2971" i="1"/>
  <c r="S2970" i="1"/>
  <c r="Q2970" i="1"/>
  <c r="O2970" i="1"/>
  <c r="S2969" i="1"/>
  <c r="Q2969" i="1"/>
  <c r="O2969" i="1"/>
  <c r="S2968" i="1"/>
  <c r="Q2968" i="1"/>
  <c r="O2968" i="1"/>
  <c r="S2967" i="1"/>
  <c r="Q2967" i="1"/>
  <c r="V2967" i="1" s="1"/>
  <c r="O2967" i="1"/>
  <c r="S2966" i="1"/>
  <c r="Q2966" i="1"/>
  <c r="O2966" i="1"/>
  <c r="V2966" i="1" s="1"/>
  <c r="S2965" i="1"/>
  <c r="Q2965" i="1"/>
  <c r="O2965" i="1"/>
  <c r="S2964" i="1"/>
  <c r="Q2964" i="1"/>
  <c r="O2964" i="1"/>
  <c r="S2963" i="1"/>
  <c r="Q2963" i="1"/>
  <c r="V2963" i="1" s="1"/>
  <c r="O2963" i="1"/>
  <c r="S2962" i="1"/>
  <c r="Q2962" i="1"/>
  <c r="O2962" i="1"/>
  <c r="S2961" i="1"/>
  <c r="Q2961" i="1"/>
  <c r="O2961" i="1"/>
  <c r="S2960" i="1"/>
  <c r="Q2960" i="1"/>
  <c r="O2960" i="1"/>
  <c r="S2959" i="1"/>
  <c r="Q2959" i="1"/>
  <c r="V2959" i="1" s="1"/>
  <c r="O2959" i="1"/>
  <c r="S2958" i="1"/>
  <c r="Q2958" i="1"/>
  <c r="O2958" i="1"/>
  <c r="S2957" i="1"/>
  <c r="Q2957" i="1"/>
  <c r="O2957" i="1"/>
  <c r="S2956" i="1"/>
  <c r="Q2956" i="1"/>
  <c r="O2956" i="1"/>
  <c r="S2955" i="1"/>
  <c r="Q2955" i="1"/>
  <c r="V2955" i="1" s="1"/>
  <c r="O2955" i="1"/>
  <c r="S2954" i="1"/>
  <c r="Q2954" i="1"/>
  <c r="O2954" i="1"/>
  <c r="S2953" i="1"/>
  <c r="Q2953" i="1"/>
  <c r="O2953" i="1"/>
  <c r="S2952" i="1"/>
  <c r="Q2952" i="1"/>
  <c r="O2952" i="1"/>
  <c r="S2951" i="1"/>
  <c r="Q2951" i="1"/>
  <c r="V2951" i="1" s="1"/>
  <c r="O2951" i="1"/>
  <c r="S2950" i="1"/>
  <c r="Q2950" i="1"/>
  <c r="O2950" i="1"/>
  <c r="S2949" i="1"/>
  <c r="Q2949" i="1"/>
  <c r="O2949" i="1"/>
  <c r="S2948" i="1"/>
  <c r="Q2948" i="1"/>
  <c r="O2948" i="1"/>
  <c r="S2947" i="1"/>
  <c r="Q2947" i="1"/>
  <c r="V2947" i="1" s="1"/>
  <c r="O2947" i="1"/>
  <c r="S2946" i="1"/>
  <c r="Q2946" i="1"/>
  <c r="O2946" i="1"/>
  <c r="S2945" i="1"/>
  <c r="Q2945" i="1"/>
  <c r="O2945" i="1"/>
  <c r="S2944" i="1"/>
  <c r="Q2944" i="1"/>
  <c r="O2944" i="1"/>
  <c r="S2943" i="1"/>
  <c r="Q2943" i="1"/>
  <c r="V2943" i="1" s="1"/>
  <c r="O2943" i="1"/>
  <c r="S2942" i="1"/>
  <c r="Q2942" i="1"/>
  <c r="O2942" i="1"/>
  <c r="V2942" i="1" s="1"/>
  <c r="S2941" i="1"/>
  <c r="Q2941" i="1"/>
  <c r="O2941" i="1"/>
  <c r="S2940" i="1"/>
  <c r="Q2940" i="1"/>
  <c r="O2940" i="1"/>
  <c r="S2939" i="1"/>
  <c r="Q2939" i="1"/>
  <c r="V2939" i="1" s="1"/>
  <c r="O2939" i="1"/>
  <c r="S2938" i="1"/>
  <c r="Q2938" i="1"/>
  <c r="O2938" i="1"/>
  <c r="S2937" i="1"/>
  <c r="Q2937" i="1"/>
  <c r="O2937" i="1"/>
  <c r="S2936" i="1"/>
  <c r="Q2936" i="1"/>
  <c r="O2936" i="1"/>
  <c r="S2935" i="1"/>
  <c r="Q2935" i="1"/>
  <c r="V2935" i="1" s="1"/>
  <c r="O2935" i="1"/>
  <c r="S2934" i="1"/>
  <c r="Q2934" i="1"/>
  <c r="O2934" i="1"/>
  <c r="S2933" i="1"/>
  <c r="Q2933" i="1"/>
  <c r="O2933" i="1"/>
  <c r="S2932" i="1"/>
  <c r="Q2932" i="1"/>
  <c r="O2932" i="1"/>
  <c r="S2931" i="1"/>
  <c r="Q2931" i="1"/>
  <c r="V2931" i="1" s="1"/>
  <c r="O2931" i="1"/>
  <c r="S2930" i="1"/>
  <c r="Q2930" i="1"/>
  <c r="O2930" i="1"/>
  <c r="V2930" i="1" s="1"/>
  <c r="S2929" i="1"/>
  <c r="Q2929" i="1"/>
  <c r="O2929" i="1"/>
  <c r="S2928" i="1"/>
  <c r="Q2928" i="1"/>
  <c r="O2928" i="1"/>
  <c r="S2927" i="1"/>
  <c r="Q2927" i="1"/>
  <c r="V2927" i="1" s="1"/>
  <c r="O2927" i="1"/>
  <c r="S2926" i="1"/>
  <c r="Q2926" i="1"/>
  <c r="O2926" i="1"/>
  <c r="S2925" i="1"/>
  <c r="Q2925" i="1"/>
  <c r="O2925" i="1"/>
  <c r="S2924" i="1"/>
  <c r="Q2924" i="1"/>
  <c r="O2924" i="1"/>
  <c r="S2923" i="1"/>
  <c r="Q2923" i="1"/>
  <c r="V2923" i="1" s="1"/>
  <c r="O2923" i="1"/>
  <c r="S2922" i="1"/>
  <c r="Q2922" i="1"/>
  <c r="O2922" i="1"/>
  <c r="V2922" i="1" s="1"/>
  <c r="S2921" i="1"/>
  <c r="Q2921" i="1"/>
  <c r="O2921" i="1"/>
  <c r="S2920" i="1"/>
  <c r="Q2920" i="1"/>
  <c r="O2920" i="1"/>
  <c r="S2919" i="1"/>
  <c r="Q2919" i="1"/>
  <c r="V2919" i="1" s="1"/>
  <c r="O2919" i="1"/>
  <c r="S2918" i="1"/>
  <c r="Q2918" i="1"/>
  <c r="O2918" i="1"/>
  <c r="S2917" i="1"/>
  <c r="Q2917" i="1"/>
  <c r="O2917" i="1"/>
  <c r="S2916" i="1"/>
  <c r="Q2916" i="1"/>
  <c r="O2916" i="1"/>
  <c r="S2915" i="1"/>
  <c r="Q2915" i="1"/>
  <c r="V2915" i="1" s="1"/>
  <c r="O2915" i="1"/>
  <c r="S2914" i="1"/>
  <c r="Q2914" i="1"/>
  <c r="O2914" i="1"/>
  <c r="S2913" i="1"/>
  <c r="Q2913" i="1"/>
  <c r="O2913" i="1"/>
  <c r="S2912" i="1"/>
  <c r="Q2912" i="1"/>
  <c r="O2912" i="1"/>
  <c r="S2911" i="1"/>
  <c r="Q2911" i="1"/>
  <c r="V2911" i="1" s="1"/>
  <c r="O2911" i="1"/>
  <c r="S2910" i="1"/>
  <c r="Q2910" i="1"/>
  <c r="O2910" i="1"/>
  <c r="S2909" i="1"/>
  <c r="Q2909" i="1"/>
  <c r="O2909" i="1"/>
  <c r="S2908" i="1"/>
  <c r="Q2908" i="1"/>
  <c r="O2908" i="1"/>
  <c r="S2907" i="1"/>
  <c r="Q2907" i="1"/>
  <c r="V2907" i="1" s="1"/>
  <c r="O2907" i="1"/>
  <c r="S2906" i="1"/>
  <c r="Q2906" i="1"/>
  <c r="O2906" i="1"/>
  <c r="S2905" i="1"/>
  <c r="Q2905" i="1"/>
  <c r="O2905" i="1"/>
  <c r="S2904" i="1"/>
  <c r="Q2904" i="1"/>
  <c r="O2904" i="1"/>
  <c r="S2903" i="1"/>
  <c r="Q2903" i="1"/>
  <c r="O2903" i="1"/>
  <c r="S2902" i="1"/>
  <c r="Q2902" i="1"/>
  <c r="O2902" i="1"/>
  <c r="S2901" i="1"/>
  <c r="Q2901" i="1"/>
  <c r="V2901" i="1" s="1"/>
  <c r="O2901" i="1"/>
  <c r="S2900" i="1"/>
  <c r="Q2900" i="1"/>
  <c r="O2900" i="1"/>
  <c r="S2899" i="1"/>
  <c r="Q2899" i="1"/>
  <c r="O2899" i="1"/>
  <c r="S2898" i="1"/>
  <c r="Q2898" i="1"/>
  <c r="O2898" i="1"/>
  <c r="S2897" i="1"/>
  <c r="Q2897" i="1"/>
  <c r="V2897" i="1" s="1"/>
  <c r="O2897" i="1"/>
  <c r="S2896" i="1"/>
  <c r="Q2896" i="1"/>
  <c r="O2896" i="1"/>
  <c r="S2895" i="1"/>
  <c r="Q2895" i="1"/>
  <c r="O2895" i="1"/>
  <c r="S2894" i="1"/>
  <c r="Q2894" i="1"/>
  <c r="O2894" i="1"/>
  <c r="S2893" i="1"/>
  <c r="V2893" i="1" s="1"/>
  <c r="Q2893" i="1"/>
  <c r="O2893" i="1"/>
  <c r="S2892" i="1"/>
  <c r="Q2892" i="1"/>
  <c r="O2892" i="1"/>
  <c r="V2892" i="1" s="1"/>
  <c r="S2891" i="1"/>
  <c r="Q2891" i="1"/>
  <c r="O2891" i="1"/>
  <c r="S2890" i="1"/>
  <c r="Q2890" i="1"/>
  <c r="O2890" i="1"/>
  <c r="S2889" i="1"/>
  <c r="Q2889" i="1"/>
  <c r="V2889" i="1" s="1"/>
  <c r="O2889" i="1"/>
  <c r="S2888" i="1"/>
  <c r="Q2888" i="1"/>
  <c r="O2888" i="1"/>
  <c r="S2887" i="1"/>
  <c r="Q2887" i="1"/>
  <c r="O2887" i="1"/>
  <c r="S2886" i="1"/>
  <c r="Q2886" i="1"/>
  <c r="O2886" i="1"/>
  <c r="S2885" i="1"/>
  <c r="V2885" i="1" s="1"/>
  <c r="Q2885" i="1"/>
  <c r="O2885" i="1"/>
  <c r="S2884" i="1"/>
  <c r="Q2884" i="1"/>
  <c r="O2884" i="1"/>
  <c r="V2884" i="1" s="1"/>
  <c r="S2883" i="1"/>
  <c r="Q2883" i="1"/>
  <c r="O2883" i="1"/>
  <c r="S2882" i="1"/>
  <c r="Q2882" i="1"/>
  <c r="O2882" i="1"/>
  <c r="S2881" i="1"/>
  <c r="Q2881" i="1"/>
  <c r="V2881" i="1" s="1"/>
  <c r="O2881" i="1"/>
  <c r="S2880" i="1"/>
  <c r="Q2880" i="1"/>
  <c r="O2880" i="1"/>
  <c r="S2879" i="1"/>
  <c r="Q2879" i="1"/>
  <c r="O2879" i="1"/>
  <c r="S2878" i="1"/>
  <c r="Q2878" i="1"/>
  <c r="O2878" i="1"/>
  <c r="S2877" i="1"/>
  <c r="V2877" i="1" s="1"/>
  <c r="Q2877" i="1"/>
  <c r="O2877" i="1"/>
  <c r="S2876" i="1"/>
  <c r="Q2876" i="1"/>
  <c r="O2876" i="1"/>
  <c r="V2876" i="1" s="1"/>
  <c r="S2875" i="1"/>
  <c r="Q2875" i="1"/>
  <c r="O2875" i="1"/>
  <c r="S2874" i="1"/>
  <c r="Q2874" i="1"/>
  <c r="O2874" i="1"/>
  <c r="S2873" i="1"/>
  <c r="Q2873" i="1"/>
  <c r="V2873" i="1" s="1"/>
  <c r="O2873" i="1"/>
  <c r="S2872" i="1"/>
  <c r="Q2872" i="1"/>
  <c r="O2872" i="1"/>
  <c r="S2871" i="1"/>
  <c r="Q2871" i="1"/>
  <c r="O2871" i="1"/>
  <c r="S2870" i="1"/>
  <c r="Q2870" i="1"/>
  <c r="O2870" i="1"/>
  <c r="S2869" i="1"/>
  <c r="V2869" i="1" s="1"/>
  <c r="Q2869" i="1"/>
  <c r="O2869" i="1"/>
  <c r="S2868" i="1"/>
  <c r="Q2868" i="1"/>
  <c r="O2868" i="1"/>
  <c r="V2868" i="1" s="1"/>
  <c r="S2867" i="1"/>
  <c r="Q2867" i="1"/>
  <c r="O2867" i="1"/>
  <c r="S2866" i="1"/>
  <c r="Q2866" i="1"/>
  <c r="O2866" i="1"/>
  <c r="S2865" i="1"/>
  <c r="Q2865" i="1"/>
  <c r="V2865" i="1" s="1"/>
  <c r="O2865" i="1"/>
  <c r="S2864" i="1"/>
  <c r="Q2864" i="1"/>
  <c r="O2864" i="1"/>
  <c r="S2863" i="1"/>
  <c r="Q2863" i="1"/>
  <c r="O2863" i="1"/>
  <c r="S2862" i="1"/>
  <c r="Q2862" i="1"/>
  <c r="O2862" i="1"/>
  <c r="S2861" i="1"/>
  <c r="Q2861" i="1"/>
  <c r="V2861" i="1" s="1"/>
  <c r="O2861" i="1"/>
  <c r="S2860" i="1"/>
  <c r="Q2860" i="1"/>
  <c r="O2860" i="1"/>
  <c r="S2859" i="1"/>
  <c r="Q2859" i="1"/>
  <c r="O2859" i="1"/>
  <c r="S2858" i="1"/>
  <c r="Q2858" i="1"/>
  <c r="O2858" i="1"/>
  <c r="S2857" i="1"/>
  <c r="Q2857" i="1"/>
  <c r="O2857" i="1"/>
  <c r="S2856" i="1"/>
  <c r="Q2856" i="1"/>
  <c r="O2856" i="1"/>
  <c r="S2855" i="1"/>
  <c r="Q2855" i="1"/>
  <c r="O2855" i="1"/>
  <c r="S2854" i="1"/>
  <c r="Q2854" i="1"/>
  <c r="O2854" i="1"/>
  <c r="S2853" i="1"/>
  <c r="Q2853" i="1"/>
  <c r="V2853" i="1" s="1"/>
  <c r="O2853" i="1"/>
  <c r="S2852" i="1"/>
  <c r="Q2852" i="1"/>
  <c r="O2852" i="1"/>
  <c r="S2851" i="1"/>
  <c r="Q2851" i="1"/>
  <c r="O2851" i="1"/>
  <c r="S2850" i="1"/>
  <c r="Q2850" i="1"/>
  <c r="O2850" i="1"/>
  <c r="S2849" i="1"/>
  <c r="Q2849" i="1"/>
  <c r="V2849" i="1" s="1"/>
  <c r="O2849" i="1"/>
  <c r="S2848" i="1"/>
  <c r="Q2848" i="1"/>
  <c r="O2848" i="1"/>
  <c r="V2848" i="1" s="1"/>
  <c r="S2847" i="1"/>
  <c r="Q2847" i="1"/>
  <c r="O2847" i="1"/>
  <c r="S2846" i="1"/>
  <c r="Q2846" i="1"/>
  <c r="O2846" i="1"/>
  <c r="S2845" i="1"/>
  <c r="Q2845" i="1"/>
  <c r="V2845" i="1" s="1"/>
  <c r="O2845" i="1"/>
  <c r="S2844" i="1"/>
  <c r="Q2844" i="1"/>
  <c r="O2844" i="1"/>
  <c r="S2843" i="1"/>
  <c r="Q2843" i="1"/>
  <c r="O2843" i="1"/>
  <c r="S2842" i="1"/>
  <c r="Q2842" i="1"/>
  <c r="O2842" i="1"/>
  <c r="S2841" i="1"/>
  <c r="Q2841" i="1"/>
  <c r="V2841" i="1" s="1"/>
  <c r="O2841" i="1"/>
  <c r="S2840" i="1"/>
  <c r="Q2840" i="1"/>
  <c r="O2840" i="1"/>
  <c r="S2839" i="1"/>
  <c r="Q2839" i="1"/>
  <c r="O2839" i="1"/>
  <c r="S2838" i="1"/>
  <c r="Q2838" i="1"/>
  <c r="O2838" i="1"/>
  <c r="S2837" i="1"/>
  <c r="Q2837" i="1"/>
  <c r="V2837" i="1" s="1"/>
  <c r="O2837" i="1"/>
  <c r="S2836" i="1"/>
  <c r="Q2836" i="1"/>
  <c r="O2836" i="1"/>
  <c r="V2836" i="1" s="1"/>
  <c r="S2835" i="1"/>
  <c r="Q2835" i="1"/>
  <c r="O2835" i="1"/>
  <c r="S2834" i="1"/>
  <c r="Q2834" i="1"/>
  <c r="O2834" i="1"/>
  <c r="S2833" i="1"/>
  <c r="Q2833" i="1"/>
  <c r="V2833" i="1" s="1"/>
  <c r="O2833" i="1"/>
  <c r="S2831" i="1"/>
  <c r="Q2831" i="1"/>
  <c r="O2831" i="1"/>
  <c r="S2830" i="1"/>
  <c r="Q2830" i="1"/>
  <c r="O2830" i="1"/>
  <c r="S2829" i="1"/>
  <c r="Q2829" i="1"/>
  <c r="V2829" i="1" s="1"/>
  <c r="O2829" i="1"/>
  <c r="S2828" i="1"/>
  <c r="Q2828" i="1"/>
  <c r="O2828" i="1"/>
  <c r="S2827" i="1"/>
  <c r="Q2827" i="1"/>
  <c r="O2827" i="1"/>
  <c r="S2826" i="1"/>
  <c r="Q2826" i="1"/>
  <c r="O2826" i="1"/>
  <c r="S2825" i="1"/>
  <c r="Q2825" i="1"/>
  <c r="V2825" i="1" s="1"/>
  <c r="O2825" i="1"/>
  <c r="S2824" i="1"/>
  <c r="Q2824" i="1"/>
  <c r="O2824" i="1"/>
  <c r="S2823" i="1"/>
  <c r="Q2823" i="1"/>
  <c r="O2823" i="1"/>
  <c r="S2822" i="1"/>
  <c r="Q2822" i="1"/>
  <c r="O2822" i="1"/>
  <c r="S2821" i="1"/>
  <c r="Q2821" i="1"/>
  <c r="V2821" i="1" s="1"/>
  <c r="O2821" i="1"/>
  <c r="S2820" i="1"/>
  <c r="Q2820" i="1"/>
  <c r="O2820" i="1"/>
  <c r="S2819" i="1"/>
  <c r="Q2819" i="1"/>
  <c r="O2819" i="1"/>
  <c r="S2818" i="1"/>
  <c r="Q2818" i="1"/>
  <c r="O2818" i="1"/>
  <c r="S2817" i="1"/>
  <c r="Q2817" i="1"/>
  <c r="V2817" i="1" s="1"/>
  <c r="O2817" i="1"/>
  <c r="S2816" i="1"/>
  <c r="Q2816" i="1"/>
  <c r="O2816" i="1"/>
  <c r="V2816" i="1" s="1"/>
  <c r="S2815" i="1"/>
  <c r="Q2815" i="1"/>
  <c r="O2815" i="1"/>
  <c r="S2814" i="1"/>
  <c r="Q2814" i="1"/>
  <c r="O2814" i="1"/>
  <c r="S2813" i="1"/>
  <c r="Q2813" i="1"/>
  <c r="V2813" i="1" s="1"/>
  <c r="O2813" i="1"/>
  <c r="S2812" i="1"/>
  <c r="Q2812" i="1"/>
  <c r="O2812" i="1"/>
  <c r="V2812" i="1" s="1"/>
  <c r="S2811" i="1"/>
  <c r="Q2811" i="1"/>
  <c r="O2811" i="1"/>
  <c r="S2810" i="1"/>
  <c r="Q2810" i="1"/>
  <c r="O2810" i="1"/>
  <c r="S2809" i="1"/>
  <c r="Q2809" i="1"/>
  <c r="V2809" i="1" s="1"/>
  <c r="O2809" i="1"/>
  <c r="S2808" i="1"/>
  <c r="Q2808" i="1"/>
  <c r="O2808" i="1"/>
  <c r="S2807" i="1"/>
  <c r="Q2807" i="1"/>
  <c r="O2807" i="1"/>
  <c r="S2806" i="1"/>
  <c r="Q2806" i="1"/>
  <c r="O2806" i="1"/>
  <c r="S2805" i="1"/>
  <c r="Q2805" i="1"/>
  <c r="V2805" i="1" s="1"/>
  <c r="O2805" i="1"/>
  <c r="S2804" i="1"/>
  <c r="Q2804" i="1"/>
  <c r="O2804" i="1"/>
  <c r="V2804" i="1" s="1"/>
  <c r="S2803" i="1"/>
  <c r="Q2803" i="1"/>
  <c r="O2803" i="1"/>
  <c r="S2802" i="1"/>
  <c r="Q2802" i="1"/>
  <c r="O2802" i="1"/>
  <c r="S2801" i="1"/>
  <c r="Q2801" i="1"/>
  <c r="V2801" i="1" s="1"/>
  <c r="O2801" i="1"/>
  <c r="S2800" i="1"/>
  <c r="Q2800" i="1"/>
  <c r="O2800" i="1"/>
  <c r="S2799" i="1"/>
  <c r="Q2799" i="1"/>
  <c r="O2799" i="1"/>
  <c r="S2798" i="1"/>
  <c r="Q2798" i="1"/>
  <c r="O2798" i="1"/>
  <c r="S2797" i="1"/>
  <c r="Q2797" i="1"/>
  <c r="V2797" i="1" s="1"/>
  <c r="O2797" i="1"/>
  <c r="S2796" i="1"/>
  <c r="Q2796" i="1"/>
  <c r="O2796" i="1"/>
  <c r="V2796" i="1" s="1"/>
  <c r="S2795" i="1"/>
  <c r="Q2795" i="1"/>
  <c r="O2795" i="1"/>
  <c r="S2794" i="1"/>
  <c r="Q2794" i="1"/>
  <c r="O2794" i="1"/>
  <c r="S2793" i="1"/>
  <c r="Q2793" i="1"/>
  <c r="V2793" i="1" s="1"/>
  <c r="O2793" i="1"/>
  <c r="S2792" i="1"/>
  <c r="Q2792" i="1"/>
  <c r="O2792" i="1"/>
  <c r="S2791" i="1"/>
  <c r="Q2791" i="1"/>
  <c r="O2791" i="1"/>
  <c r="S2790" i="1"/>
  <c r="Q2790" i="1"/>
  <c r="O2790" i="1"/>
  <c r="S2789" i="1"/>
  <c r="Q2789" i="1"/>
  <c r="V2789" i="1" s="1"/>
  <c r="O2789" i="1"/>
  <c r="S2788" i="1"/>
  <c r="Q2788" i="1"/>
  <c r="O2788" i="1"/>
  <c r="V2788" i="1" s="1"/>
  <c r="S2787" i="1"/>
  <c r="Q2787" i="1"/>
  <c r="O2787" i="1"/>
  <c r="S2786" i="1"/>
  <c r="Q2786" i="1"/>
  <c r="O2786" i="1"/>
  <c r="S2785" i="1"/>
  <c r="Q2785" i="1"/>
  <c r="V2785" i="1" s="1"/>
  <c r="O2785" i="1"/>
  <c r="S2784" i="1"/>
  <c r="Q2784" i="1"/>
  <c r="O2784" i="1"/>
  <c r="S2783" i="1"/>
  <c r="Q2783" i="1"/>
  <c r="O2783" i="1"/>
  <c r="S2782" i="1"/>
  <c r="Q2782" i="1"/>
  <c r="O2782" i="1"/>
  <c r="S2781" i="1"/>
  <c r="V2781" i="1" s="1"/>
  <c r="Q2781" i="1"/>
  <c r="O2781" i="1"/>
  <c r="S2780" i="1"/>
  <c r="Q2780" i="1"/>
  <c r="O2780" i="1"/>
  <c r="V2780" i="1" s="1"/>
  <c r="S2779" i="1"/>
  <c r="Q2779" i="1"/>
  <c r="O2779" i="1"/>
  <c r="S2778" i="1"/>
  <c r="Q2778" i="1"/>
  <c r="O2778" i="1"/>
  <c r="S2777" i="1"/>
  <c r="Q2777" i="1"/>
  <c r="V2777" i="1" s="1"/>
  <c r="O2777" i="1"/>
  <c r="S2776" i="1"/>
  <c r="Q2776" i="1"/>
  <c r="O2776" i="1"/>
  <c r="S2775" i="1"/>
  <c r="Q2775" i="1"/>
  <c r="O2775" i="1"/>
  <c r="S2774" i="1"/>
  <c r="Q2774" i="1"/>
  <c r="O2774" i="1"/>
  <c r="S2773" i="1"/>
  <c r="V2773" i="1" s="1"/>
  <c r="Q2773" i="1"/>
  <c r="O2773" i="1"/>
  <c r="S2772" i="1"/>
  <c r="Q2772" i="1"/>
  <c r="O2772" i="1"/>
  <c r="V2772" i="1" s="1"/>
  <c r="S2771" i="1"/>
  <c r="Q2771" i="1"/>
  <c r="O2771" i="1"/>
  <c r="S2770" i="1"/>
  <c r="Q2770" i="1"/>
  <c r="O2770" i="1"/>
  <c r="S2769" i="1"/>
  <c r="Q2769" i="1"/>
  <c r="V2769" i="1" s="1"/>
  <c r="O2769" i="1"/>
  <c r="S2768" i="1"/>
  <c r="Q2768" i="1"/>
  <c r="O2768" i="1"/>
  <c r="S2767" i="1"/>
  <c r="Q2767" i="1"/>
  <c r="O2767" i="1"/>
  <c r="S2766" i="1"/>
  <c r="Q2766" i="1"/>
  <c r="O2766" i="1"/>
  <c r="S2765" i="1"/>
  <c r="Q2765" i="1"/>
  <c r="V2765" i="1" s="1"/>
  <c r="O2765" i="1"/>
  <c r="S2764" i="1"/>
  <c r="Q2764" i="1"/>
  <c r="O2764" i="1"/>
  <c r="S2763" i="1"/>
  <c r="Q2763" i="1"/>
  <c r="O2763" i="1"/>
  <c r="S2762" i="1"/>
  <c r="Q2762" i="1"/>
  <c r="O2762" i="1"/>
  <c r="S2761" i="1"/>
  <c r="Q2761" i="1"/>
  <c r="V2761" i="1" s="1"/>
  <c r="O2761" i="1"/>
  <c r="S2760" i="1"/>
  <c r="Q2760" i="1"/>
  <c r="O2760" i="1"/>
  <c r="V2760" i="1" s="1"/>
  <c r="S2759" i="1"/>
  <c r="Q2759" i="1"/>
  <c r="O2759" i="1"/>
  <c r="S2758" i="1"/>
  <c r="Q2758" i="1"/>
  <c r="O2758" i="1"/>
  <c r="S2757" i="1"/>
  <c r="Q2757" i="1"/>
  <c r="V2757" i="1" s="1"/>
  <c r="O2757" i="1"/>
  <c r="S2756" i="1"/>
  <c r="Q2756" i="1"/>
  <c r="O2756" i="1"/>
  <c r="S2755" i="1"/>
  <c r="Q2755" i="1"/>
  <c r="O2755" i="1"/>
  <c r="S2754" i="1"/>
  <c r="Q2754" i="1"/>
  <c r="O2754" i="1"/>
  <c r="S2753" i="1"/>
  <c r="Q2753" i="1"/>
  <c r="V2753" i="1" s="1"/>
  <c r="O2753" i="1"/>
  <c r="S2752" i="1"/>
  <c r="Q2752" i="1"/>
  <c r="O2752" i="1"/>
  <c r="S2751" i="1"/>
  <c r="Q2751" i="1"/>
  <c r="O2751" i="1"/>
  <c r="S2750" i="1"/>
  <c r="Q2750" i="1"/>
  <c r="O2750" i="1"/>
  <c r="S2749" i="1"/>
  <c r="Q2749" i="1"/>
  <c r="V2749" i="1" s="1"/>
  <c r="O2749" i="1"/>
  <c r="S2748" i="1"/>
  <c r="Q2748" i="1"/>
  <c r="O2748" i="1"/>
  <c r="S2747" i="1"/>
  <c r="Q2747" i="1"/>
  <c r="O2747" i="1"/>
  <c r="S2746" i="1"/>
  <c r="Q2746" i="1"/>
  <c r="O2746" i="1"/>
  <c r="S2745" i="1"/>
  <c r="Q2745" i="1"/>
  <c r="V2745" i="1" s="1"/>
  <c r="O2745" i="1"/>
  <c r="S2744" i="1"/>
  <c r="Q2744" i="1"/>
  <c r="O2744" i="1"/>
  <c r="S2743" i="1"/>
  <c r="Q2743" i="1"/>
  <c r="O2743" i="1"/>
  <c r="S2742" i="1"/>
  <c r="Q2742" i="1"/>
  <c r="O2742" i="1"/>
  <c r="S2741" i="1"/>
  <c r="V2741" i="1" s="1"/>
  <c r="Q2741" i="1"/>
  <c r="O2741" i="1"/>
  <c r="S2740" i="1"/>
  <c r="Q2740" i="1"/>
  <c r="O2740" i="1"/>
  <c r="S2739" i="1"/>
  <c r="Q2739" i="1"/>
  <c r="O2739" i="1"/>
  <c r="S2738" i="1"/>
  <c r="Q2738" i="1"/>
  <c r="O2738" i="1"/>
  <c r="S2737" i="1"/>
  <c r="V2737" i="1" s="1"/>
  <c r="Q2737" i="1"/>
  <c r="O2737" i="1"/>
  <c r="S2736" i="1"/>
  <c r="Q2736" i="1"/>
  <c r="O2736" i="1"/>
  <c r="S2735" i="1"/>
  <c r="Q2735" i="1"/>
  <c r="V2735" i="1" s="1"/>
  <c r="O2735" i="1"/>
  <c r="S2734" i="1"/>
  <c r="Q2734" i="1"/>
  <c r="O2734" i="1"/>
  <c r="S2733" i="1"/>
  <c r="V2733" i="1" s="1"/>
  <c r="Q2733" i="1"/>
  <c r="O2733" i="1"/>
  <c r="S2732" i="1"/>
  <c r="Q2732" i="1"/>
  <c r="O2732" i="1"/>
  <c r="S2731" i="1"/>
  <c r="Q2731" i="1"/>
  <c r="V2731" i="1" s="1"/>
  <c r="O2731" i="1"/>
  <c r="S2730" i="1"/>
  <c r="Q2730" i="1"/>
  <c r="O2730" i="1"/>
  <c r="S2729" i="1"/>
  <c r="V2729" i="1" s="1"/>
  <c r="Q2729" i="1"/>
  <c r="O2729" i="1"/>
  <c r="S2728" i="1"/>
  <c r="Q2728" i="1"/>
  <c r="O2728" i="1"/>
  <c r="S2727" i="1"/>
  <c r="Q2727" i="1"/>
  <c r="V2727" i="1" s="1"/>
  <c r="O2727" i="1"/>
  <c r="S2726" i="1"/>
  <c r="Q2726" i="1"/>
  <c r="O2726" i="1"/>
  <c r="S2725" i="1"/>
  <c r="V2725" i="1" s="1"/>
  <c r="Q2725" i="1"/>
  <c r="O2725" i="1"/>
  <c r="S2724" i="1"/>
  <c r="Q2724" i="1"/>
  <c r="O2724" i="1"/>
  <c r="S2723" i="1"/>
  <c r="Q2723" i="1"/>
  <c r="V2723" i="1" s="1"/>
  <c r="O2723" i="1"/>
  <c r="S2722" i="1"/>
  <c r="Q2722" i="1"/>
  <c r="O2722" i="1"/>
  <c r="S2721" i="1"/>
  <c r="V2721" i="1" s="1"/>
  <c r="Q2721" i="1"/>
  <c r="O2721" i="1"/>
  <c r="S2720" i="1"/>
  <c r="Q2720" i="1"/>
  <c r="O2720" i="1"/>
  <c r="S2719" i="1"/>
  <c r="Q2719" i="1"/>
  <c r="V2719" i="1" s="1"/>
  <c r="O2719" i="1"/>
  <c r="S2718" i="1"/>
  <c r="Q2718" i="1"/>
  <c r="O2718" i="1"/>
  <c r="S2717" i="1"/>
  <c r="V2717" i="1" s="1"/>
  <c r="Q2717" i="1"/>
  <c r="O2717" i="1"/>
  <c r="S2716" i="1"/>
  <c r="Q2716" i="1"/>
  <c r="O2716" i="1"/>
  <c r="S2715" i="1"/>
  <c r="Q2715" i="1"/>
  <c r="V2715" i="1" s="1"/>
  <c r="O2715" i="1"/>
  <c r="S2714" i="1"/>
  <c r="Q2714" i="1"/>
  <c r="O2714" i="1"/>
  <c r="S2713" i="1"/>
  <c r="V2713" i="1" s="1"/>
  <c r="Q2713" i="1"/>
  <c r="O2713" i="1"/>
  <c r="S2712" i="1"/>
  <c r="Q2712" i="1"/>
  <c r="O2712" i="1"/>
  <c r="S2711" i="1"/>
  <c r="Q2711" i="1"/>
  <c r="V2711" i="1" s="1"/>
  <c r="O2711" i="1"/>
  <c r="S2710" i="1"/>
  <c r="Q2710" i="1"/>
  <c r="O2710" i="1"/>
  <c r="S2709" i="1"/>
  <c r="V2709" i="1" s="1"/>
  <c r="Q2709" i="1"/>
  <c r="O2709" i="1"/>
  <c r="S2708" i="1"/>
  <c r="Q2708" i="1"/>
  <c r="O2708" i="1"/>
  <c r="S2707" i="1"/>
  <c r="Q2707" i="1"/>
  <c r="O2707" i="1"/>
  <c r="S2706" i="1"/>
  <c r="Q2706" i="1"/>
  <c r="O2706" i="1"/>
  <c r="S2705" i="1"/>
  <c r="V2705" i="1" s="1"/>
  <c r="Q2705" i="1"/>
  <c r="O2705" i="1"/>
  <c r="S2704" i="1"/>
  <c r="Q2704" i="1"/>
  <c r="O2704" i="1"/>
  <c r="S2703" i="1"/>
  <c r="Q2703" i="1"/>
  <c r="V2703" i="1" s="1"/>
  <c r="O2703" i="1"/>
  <c r="S2702" i="1"/>
  <c r="Q2702" i="1"/>
  <c r="O2702" i="1"/>
  <c r="S2701" i="1"/>
  <c r="V2701" i="1" s="1"/>
  <c r="Q2701" i="1"/>
  <c r="O2701" i="1"/>
  <c r="S2700" i="1"/>
  <c r="Q2700" i="1"/>
  <c r="O2700" i="1"/>
  <c r="S2699" i="1"/>
  <c r="Q2699" i="1"/>
  <c r="V2699" i="1" s="1"/>
  <c r="O2699" i="1"/>
  <c r="S2698" i="1"/>
  <c r="Q2698" i="1"/>
  <c r="O2698" i="1"/>
  <c r="S2697" i="1"/>
  <c r="V2697" i="1" s="1"/>
  <c r="Q2697" i="1"/>
  <c r="O2697" i="1"/>
  <c r="S2696" i="1"/>
  <c r="Q2696" i="1"/>
  <c r="O2696" i="1"/>
  <c r="S2695" i="1"/>
  <c r="Q2695" i="1"/>
  <c r="V2695" i="1" s="1"/>
  <c r="O2695" i="1"/>
  <c r="S2694" i="1"/>
  <c r="Q2694" i="1"/>
  <c r="O2694" i="1"/>
  <c r="S2693" i="1"/>
  <c r="V2693" i="1" s="1"/>
  <c r="Q2693" i="1"/>
  <c r="O2693" i="1"/>
  <c r="S2692" i="1"/>
  <c r="Q2692" i="1"/>
  <c r="O2692" i="1"/>
  <c r="S2691" i="1"/>
  <c r="Q2691" i="1"/>
  <c r="V2691" i="1" s="1"/>
  <c r="O2691" i="1"/>
  <c r="S2690" i="1"/>
  <c r="Q2690" i="1"/>
  <c r="O2690" i="1"/>
  <c r="S2689" i="1"/>
  <c r="V2689" i="1" s="1"/>
  <c r="Q2689" i="1"/>
  <c r="O2689" i="1"/>
  <c r="S2688" i="1"/>
  <c r="Q2688" i="1"/>
  <c r="O2688" i="1"/>
  <c r="S2687" i="1"/>
  <c r="Q2687" i="1"/>
  <c r="V2687" i="1" s="1"/>
  <c r="O2687" i="1"/>
  <c r="S2686" i="1"/>
  <c r="Q2686" i="1"/>
  <c r="O2686" i="1"/>
  <c r="S2685" i="1"/>
  <c r="Q2685" i="1"/>
  <c r="V2685" i="1" s="1"/>
  <c r="O2685" i="1"/>
  <c r="S2684" i="1"/>
  <c r="Q2684" i="1"/>
  <c r="O2684" i="1"/>
  <c r="S2683" i="1"/>
  <c r="Q2683" i="1"/>
  <c r="V2683" i="1" s="1"/>
  <c r="O2683" i="1"/>
  <c r="S2682" i="1"/>
  <c r="Q2682" i="1"/>
  <c r="O2682" i="1"/>
  <c r="S2681" i="1"/>
  <c r="V2681" i="1" s="1"/>
  <c r="Q2681" i="1"/>
  <c r="O2681" i="1"/>
  <c r="S2680" i="1"/>
  <c r="Q2680" i="1"/>
  <c r="O2680" i="1"/>
  <c r="S2679" i="1"/>
  <c r="Q2679" i="1"/>
  <c r="V2679" i="1" s="1"/>
  <c r="O2679" i="1"/>
  <c r="S2678" i="1"/>
  <c r="Q2678" i="1"/>
  <c r="O2678" i="1"/>
  <c r="S2677" i="1"/>
  <c r="Q2677" i="1"/>
  <c r="V2677" i="1" s="1"/>
  <c r="O2677" i="1"/>
  <c r="S2676" i="1"/>
  <c r="Q2676" i="1"/>
  <c r="O2676" i="1"/>
  <c r="S2675" i="1"/>
  <c r="Q2675" i="1"/>
  <c r="V2675" i="1" s="1"/>
  <c r="O2675" i="1"/>
  <c r="S2674" i="1"/>
  <c r="Q2674" i="1"/>
  <c r="O2674" i="1"/>
  <c r="S2673" i="1"/>
  <c r="Q2673" i="1"/>
  <c r="V2673" i="1" s="1"/>
  <c r="O2673" i="1"/>
  <c r="S2672" i="1"/>
  <c r="Q2672" i="1"/>
  <c r="O2672" i="1"/>
  <c r="S2671" i="1"/>
  <c r="Q2671" i="1"/>
  <c r="V2671" i="1" s="1"/>
  <c r="O2671" i="1"/>
  <c r="S2670" i="1"/>
  <c r="Q2670" i="1"/>
  <c r="O2670" i="1"/>
  <c r="S2669" i="1"/>
  <c r="Q2669" i="1"/>
  <c r="V2669" i="1" s="1"/>
  <c r="O2669" i="1"/>
  <c r="S2668" i="1"/>
  <c r="Q2668" i="1"/>
  <c r="O2668" i="1"/>
  <c r="S2667" i="1"/>
  <c r="Q2667" i="1"/>
  <c r="V2667" i="1" s="1"/>
  <c r="O2667" i="1"/>
  <c r="S2666" i="1"/>
  <c r="Q2666" i="1"/>
  <c r="O2666" i="1"/>
  <c r="S2665" i="1"/>
  <c r="Q2665" i="1"/>
  <c r="V2665" i="1" s="1"/>
  <c r="O2665" i="1"/>
  <c r="S2664" i="1"/>
  <c r="Q2664" i="1"/>
  <c r="O2664" i="1"/>
  <c r="S2663" i="1"/>
  <c r="Q2663" i="1"/>
  <c r="V2663" i="1" s="1"/>
  <c r="O2663" i="1"/>
  <c r="S2662" i="1"/>
  <c r="Q2662" i="1"/>
  <c r="O2662" i="1"/>
  <c r="S2661" i="1"/>
  <c r="Q2661" i="1"/>
  <c r="V2661" i="1" s="1"/>
  <c r="O2661" i="1"/>
  <c r="S2660" i="1"/>
  <c r="Q2660" i="1"/>
  <c r="O2660" i="1"/>
  <c r="S2659" i="1"/>
  <c r="Q2659" i="1"/>
  <c r="V2659" i="1" s="1"/>
  <c r="O2659" i="1"/>
  <c r="S2658" i="1"/>
  <c r="Q2658" i="1"/>
  <c r="O2658" i="1"/>
  <c r="S2657" i="1"/>
  <c r="Q2657" i="1"/>
  <c r="V2657" i="1" s="1"/>
  <c r="O2657" i="1"/>
  <c r="S2656" i="1"/>
  <c r="Q2656" i="1"/>
  <c r="O2656" i="1"/>
  <c r="S2655" i="1"/>
  <c r="Q2655" i="1"/>
  <c r="V2655" i="1" s="1"/>
  <c r="O2655" i="1"/>
  <c r="S2654" i="1"/>
  <c r="Q2654" i="1"/>
  <c r="O2654" i="1"/>
  <c r="S2653" i="1"/>
  <c r="Q2653" i="1"/>
  <c r="V2653" i="1" s="1"/>
  <c r="O2653" i="1"/>
  <c r="S2652" i="1"/>
  <c r="Q2652" i="1"/>
  <c r="O2652" i="1"/>
  <c r="S2651" i="1"/>
  <c r="Q2651" i="1"/>
  <c r="V2651" i="1" s="1"/>
  <c r="O2651" i="1"/>
  <c r="S2650" i="1"/>
  <c r="Q2650" i="1"/>
  <c r="O2650" i="1"/>
  <c r="S2649" i="1"/>
  <c r="V2649" i="1" s="1"/>
  <c r="Q2649" i="1"/>
  <c r="O2649" i="1"/>
  <c r="S2648" i="1"/>
  <c r="Q2648" i="1"/>
  <c r="O2648" i="1"/>
  <c r="S2647" i="1"/>
  <c r="Q2647" i="1"/>
  <c r="O2647" i="1"/>
  <c r="S2646" i="1"/>
  <c r="Q2646" i="1"/>
  <c r="O2646" i="1"/>
  <c r="S2645" i="1"/>
  <c r="V2645" i="1" s="1"/>
  <c r="Q2645" i="1"/>
  <c r="O2645" i="1"/>
  <c r="S2644" i="1"/>
  <c r="Q2644" i="1"/>
  <c r="O2644" i="1"/>
  <c r="S2643" i="1"/>
  <c r="Q2643" i="1"/>
  <c r="V2643" i="1" s="1"/>
  <c r="O2643" i="1"/>
  <c r="S2642" i="1"/>
  <c r="Q2642" i="1"/>
  <c r="O2642" i="1"/>
  <c r="S2641" i="1"/>
  <c r="V2641" i="1" s="1"/>
  <c r="Q2641" i="1"/>
  <c r="O2641" i="1"/>
  <c r="S2640" i="1"/>
  <c r="Q2640" i="1"/>
  <c r="O2640" i="1"/>
  <c r="S2639" i="1"/>
  <c r="Q2639" i="1"/>
  <c r="O2639" i="1"/>
  <c r="S2638" i="1"/>
  <c r="Q2638" i="1"/>
  <c r="O2638" i="1"/>
  <c r="S2637" i="1"/>
  <c r="Q2637" i="1"/>
  <c r="O2637" i="1"/>
  <c r="S2636" i="1"/>
  <c r="Q2636" i="1"/>
  <c r="O2636" i="1"/>
  <c r="S2635" i="1"/>
  <c r="Q2635" i="1"/>
  <c r="O2635" i="1"/>
  <c r="S2634" i="1"/>
  <c r="Q2634" i="1"/>
  <c r="O2634" i="1"/>
  <c r="S2633" i="1"/>
  <c r="Q2633" i="1"/>
  <c r="O2633" i="1"/>
  <c r="S2632" i="1"/>
  <c r="Q2632" i="1"/>
  <c r="O2632" i="1"/>
  <c r="S2631" i="1"/>
  <c r="Q2631" i="1"/>
  <c r="O2631" i="1"/>
  <c r="S2630" i="1"/>
  <c r="Q2630" i="1"/>
  <c r="O2630" i="1"/>
  <c r="S2629" i="1"/>
  <c r="Q2629" i="1"/>
  <c r="O2629" i="1"/>
  <c r="S2628" i="1"/>
  <c r="Q2628" i="1"/>
  <c r="O2628" i="1"/>
  <c r="S2627" i="1"/>
  <c r="Q2627" i="1"/>
  <c r="O2627" i="1"/>
  <c r="S2626" i="1"/>
  <c r="Q2626" i="1"/>
  <c r="O2626" i="1"/>
  <c r="S2625" i="1"/>
  <c r="Q2625" i="1"/>
  <c r="O2625" i="1"/>
  <c r="V2624" i="1"/>
  <c r="S2624" i="1"/>
  <c r="Q2624" i="1"/>
  <c r="O2624" i="1"/>
  <c r="S2623" i="1"/>
  <c r="Q2623" i="1"/>
  <c r="O2623" i="1"/>
  <c r="S2622" i="1"/>
  <c r="Q2622" i="1"/>
  <c r="O2622" i="1"/>
  <c r="S2621" i="1"/>
  <c r="Q2621" i="1"/>
  <c r="O2621" i="1"/>
  <c r="S2620" i="1"/>
  <c r="Q2620" i="1"/>
  <c r="O2620" i="1"/>
  <c r="S2619" i="1"/>
  <c r="Q2619" i="1"/>
  <c r="O2619" i="1"/>
  <c r="S2618" i="1"/>
  <c r="Q2618" i="1"/>
  <c r="O2618" i="1"/>
  <c r="S2617" i="1"/>
  <c r="Q2617" i="1"/>
  <c r="O2617" i="1"/>
  <c r="V2616" i="1"/>
  <c r="S2616" i="1"/>
  <c r="Q2616" i="1"/>
  <c r="O2616" i="1"/>
  <c r="S2615" i="1"/>
  <c r="Q2615" i="1"/>
  <c r="O2615" i="1"/>
  <c r="S2614" i="1"/>
  <c r="Q2614" i="1"/>
  <c r="O2614" i="1"/>
  <c r="S2613" i="1"/>
  <c r="Q2613" i="1"/>
  <c r="O2613" i="1"/>
  <c r="S2612" i="1"/>
  <c r="Q2612" i="1"/>
  <c r="O2612" i="1"/>
  <c r="S2611" i="1"/>
  <c r="Q2611" i="1"/>
  <c r="O2611" i="1"/>
  <c r="S2610" i="1"/>
  <c r="Q2610" i="1"/>
  <c r="O2610" i="1"/>
  <c r="S2609" i="1"/>
  <c r="Q2609" i="1"/>
  <c r="O2609" i="1"/>
  <c r="S2608" i="1"/>
  <c r="Q2608" i="1"/>
  <c r="O2608" i="1"/>
  <c r="S2607" i="1"/>
  <c r="Q2607" i="1"/>
  <c r="O2607" i="1"/>
  <c r="S2606" i="1"/>
  <c r="Q2606" i="1"/>
  <c r="O2606" i="1"/>
  <c r="S2605" i="1"/>
  <c r="Q2605" i="1"/>
  <c r="O2605" i="1"/>
  <c r="S2604" i="1"/>
  <c r="Q2604" i="1"/>
  <c r="O2604" i="1"/>
  <c r="S2603" i="1"/>
  <c r="Q2603" i="1"/>
  <c r="O2603" i="1"/>
  <c r="S2602" i="1"/>
  <c r="Q2602" i="1"/>
  <c r="O2602" i="1"/>
  <c r="S2601" i="1"/>
  <c r="Q2601" i="1"/>
  <c r="O2601" i="1"/>
  <c r="S2600" i="1"/>
  <c r="Q2600" i="1"/>
  <c r="O2600" i="1"/>
  <c r="S2599" i="1"/>
  <c r="Q2599" i="1"/>
  <c r="O2599" i="1"/>
  <c r="S2598" i="1"/>
  <c r="Q2598" i="1"/>
  <c r="O2598" i="1"/>
  <c r="S2597" i="1"/>
  <c r="Q2597" i="1"/>
  <c r="O2597" i="1"/>
  <c r="V2596" i="1"/>
  <c r="S2596" i="1"/>
  <c r="Q2596" i="1"/>
  <c r="O2596" i="1"/>
  <c r="S2595" i="1"/>
  <c r="Q2595" i="1"/>
  <c r="O2595" i="1"/>
  <c r="V2595" i="1" s="1"/>
  <c r="S2594" i="1"/>
  <c r="Q2594" i="1"/>
  <c r="O2594" i="1"/>
  <c r="S2593" i="1"/>
  <c r="Q2593" i="1"/>
  <c r="O2593" i="1"/>
  <c r="S2592" i="1"/>
  <c r="Q2592" i="1"/>
  <c r="O2592" i="1"/>
  <c r="S2591" i="1"/>
  <c r="Q2591" i="1"/>
  <c r="O2591" i="1"/>
  <c r="S2590" i="1"/>
  <c r="Q2590" i="1"/>
  <c r="O2590" i="1"/>
  <c r="S2589" i="1"/>
  <c r="Q2589" i="1"/>
  <c r="O2589" i="1"/>
  <c r="S2588" i="1"/>
  <c r="Q2588" i="1"/>
  <c r="O2588" i="1"/>
  <c r="S2587" i="1"/>
  <c r="Q2587" i="1"/>
  <c r="O2587" i="1"/>
  <c r="V2587" i="1" s="1"/>
  <c r="S2586" i="1"/>
  <c r="Q2586" i="1"/>
  <c r="O2586" i="1"/>
  <c r="S2585" i="1"/>
  <c r="Q2585" i="1"/>
  <c r="O2585" i="1"/>
  <c r="S2584" i="1"/>
  <c r="Q2584" i="1"/>
  <c r="O2584" i="1"/>
  <c r="S2583" i="1"/>
  <c r="Q2583" i="1"/>
  <c r="O2583" i="1"/>
  <c r="S2582" i="1"/>
  <c r="Q2582" i="1"/>
  <c r="O2582" i="1"/>
  <c r="S2581" i="1"/>
  <c r="Q2581" i="1"/>
  <c r="O2581" i="1"/>
  <c r="S2580" i="1"/>
  <c r="Q2580" i="1"/>
  <c r="O2580" i="1"/>
  <c r="S2579" i="1"/>
  <c r="Q2579" i="1"/>
  <c r="O2579" i="1"/>
  <c r="V2579" i="1" s="1"/>
  <c r="S2578" i="1"/>
  <c r="Q2578" i="1"/>
  <c r="O2578" i="1"/>
  <c r="S2577" i="1"/>
  <c r="Q2577" i="1"/>
  <c r="O2577" i="1"/>
  <c r="S2576" i="1"/>
  <c r="Q2576" i="1"/>
  <c r="V2576" i="1" s="1"/>
  <c r="O2576" i="1"/>
  <c r="S2575" i="1"/>
  <c r="Q2575" i="1"/>
  <c r="O2575" i="1"/>
  <c r="S2574" i="1"/>
  <c r="Q2574" i="1"/>
  <c r="O2574" i="1"/>
  <c r="S2573" i="1"/>
  <c r="Q2573" i="1"/>
  <c r="O2573" i="1"/>
  <c r="S2572" i="1"/>
  <c r="V2572" i="1" s="1"/>
  <c r="Q2572" i="1"/>
  <c r="O2572" i="1"/>
  <c r="S2571" i="1"/>
  <c r="Q2571" i="1"/>
  <c r="O2571" i="1"/>
  <c r="V2571" i="1" s="1"/>
  <c r="S2570" i="1"/>
  <c r="Q2570" i="1"/>
  <c r="O2570" i="1"/>
  <c r="S2569" i="1"/>
  <c r="Q2569" i="1"/>
  <c r="O2569" i="1"/>
  <c r="S2568" i="1"/>
  <c r="Q2568" i="1"/>
  <c r="V2568" i="1" s="1"/>
  <c r="O2568" i="1"/>
  <c r="S2567" i="1"/>
  <c r="Q2567" i="1"/>
  <c r="O2567" i="1"/>
  <c r="S2566" i="1"/>
  <c r="Q2566" i="1"/>
  <c r="O2566" i="1"/>
  <c r="S2565" i="1"/>
  <c r="Q2565" i="1"/>
  <c r="O2565" i="1"/>
  <c r="S2564" i="1"/>
  <c r="V2564" i="1" s="1"/>
  <c r="Q2564" i="1"/>
  <c r="O2564" i="1"/>
  <c r="S2563" i="1"/>
  <c r="Q2563" i="1"/>
  <c r="O2563" i="1"/>
  <c r="V2563" i="1" s="1"/>
  <c r="S2562" i="1"/>
  <c r="Q2562" i="1"/>
  <c r="O2562" i="1"/>
  <c r="S2561" i="1"/>
  <c r="Q2561" i="1"/>
  <c r="O2561" i="1"/>
  <c r="S2560" i="1"/>
  <c r="Q2560" i="1"/>
  <c r="V2560" i="1" s="1"/>
  <c r="O2560" i="1"/>
  <c r="S2559" i="1"/>
  <c r="Q2559" i="1"/>
  <c r="O2559" i="1"/>
  <c r="S2558" i="1"/>
  <c r="Q2558" i="1"/>
  <c r="O2558" i="1"/>
  <c r="S2557" i="1"/>
  <c r="Q2557" i="1"/>
  <c r="O2557" i="1"/>
  <c r="S2556" i="1"/>
  <c r="Q2556" i="1"/>
  <c r="V2556" i="1" s="1"/>
  <c r="O2556" i="1"/>
  <c r="S2555" i="1"/>
  <c r="Q2555" i="1"/>
  <c r="O2555" i="1"/>
  <c r="S2554" i="1"/>
  <c r="Q2554" i="1"/>
  <c r="O2554" i="1"/>
  <c r="S2553" i="1"/>
  <c r="Q2553" i="1"/>
  <c r="O2553" i="1"/>
  <c r="S2552" i="1"/>
  <c r="Q2552" i="1"/>
  <c r="V2552" i="1" s="1"/>
  <c r="O2552" i="1"/>
  <c r="S2551" i="1"/>
  <c r="Q2551" i="1"/>
  <c r="O2551" i="1"/>
  <c r="V2551" i="1" s="1"/>
  <c r="S2550" i="1"/>
  <c r="Q2550" i="1"/>
  <c r="O2550" i="1"/>
  <c r="S2549" i="1"/>
  <c r="Q2549" i="1"/>
  <c r="O2549" i="1"/>
  <c r="S2548" i="1"/>
  <c r="Q2548" i="1"/>
  <c r="V2548" i="1" s="1"/>
  <c r="O2548" i="1"/>
  <c r="S2547" i="1"/>
  <c r="Q2547" i="1"/>
  <c r="O2547" i="1"/>
  <c r="V2547" i="1" s="1"/>
  <c r="S2546" i="1"/>
  <c r="Q2546" i="1"/>
  <c r="O2546" i="1"/>
  <c r="S2545" i="1"/>
  <c r="Q2545" i="1"/>
  <c r="O2545" i="1"/>
  <c r="S2544" i="1"/>
  <c r="Q2544" i="1"/>
  <c r="V2544" i="1" s="1"/>
  <c r="O2544" i="1"/>
  <c r="S2543" i="1"/>
  <c r="Q2543" i="1"/>
  <c r="O2543" i="1"/>
  <c r="V2543" i="1" s="1"/>
  <c r="S2542" i="1"/>
  <c r="Q2542" i="1"/>
  <c r="O2542" i="1"/>
  <c r="S2541" i="1"/>
  <c r="Q2541" i="1"/>
  <c r="O2541" i="1"/>
  <c r="S2540" i="1"/>
  <c r="Q2540" i="1"/>
  <c r="V2540" i="1" s="1"/>
  <c r="O2540" i="1"/>
  <c r="S2539" i="1"/>
  <c r="Q2539" i="1"/>
  <c r="O2539" i="1"/>
  <c r="S2538" i="1"/>
  <c r="Q2538" i="1"/>
  <c r="O2538" i="1"/>
  <c r="S2537" i="1"/>
  <c r="Q2537" i="1"/>
  <c r="O2537" i="1"/>
  <c r="S2536" i="1"/>
  <c r="V2536" i="1" s="1"/>
  <c r="Q2536" i="1"/>
  <c r="O2536" i="1"/>
  <c r="S2535" i="1"/>
  <c r="Q2535" i="1"/>
  <c r="O2535" i="1"/>
  <c r="V2535" i="1" s="1"/>
  <c r="S2534" i="1"/>
  <c r="Q2534" i="1"/>
  <c r="O2534" i="1"/>
  <c r="S2533" i="1"/>
  <c r="Q2533" i="1"/>
  <c r="O2533" i="1"/>
  <c r="S2532" i="1"/>
  <c r="Q2532" i="1"/>
  <c r="V2532" i="1" s="1"/>
  <c r="O2532" i="1"/>
  <c r="S2531" i="1"/>
  <c r="Q2531" i="1"/>
  <c r="O2531" i="1"/>
  <c r="S2530" i="1"/>
  <c r="Q2530" i="1"/>
  <c r="O2530" i="1"/>
  <c r="S2529" i="1"/>
  <c r="Q2529" i="1"/>
  <c r="O2529" i="1"/>
  <c r="S2528" i="1"/>
  <c r="V2528" i="1" s="1"/>
  <c r="Q2528" i="1"/>
  <c r="O2528" i="1"/>
  <c r="S2527" i="1"/>
  <c r="Q2527" i="1"/>
  <c r="O2527" i="1"/>
  <c r="V2527" i="1" s="1"/>
  <c r="S2526" i="1"/>
  <c r="Q2526" i="1"/>
  <c r="O2526" i="1"/>
  <c r="S2525" i="1"/>
  <c r="Q2525" i="1"/>
  <c r="O2525" i="1"/>
  <c r="S2524" i="1"/>
  <c r="Q2524" i="1"/>
  <c r="V2524" i="1" s="1"/>
  <c r="O2524" i="1"/>
  <c r="S2523" i="1"/>
  <c r="Q2523" i="1"/>
  <c r="O2523" i="1"/>
  <c r="S2522" i="1"/>
  <c r="Q2522" i="1"/>
  <c r="O2522" i="1"/>
  <c r="S2521" i="1"/>
  <c r="Q2521" i="1"/>
  <c r="O2521" i="1"/>
  <c r="S2520" i="1"/>
  <c r="V2520" i="1" s="1"/>
  <c r="Q2520" i="1"/>
  <c r="O2520" i="1"/>
  <c r="S2519" i="1"/>
  <c r="Q2519" i="1"/>
  <c r="O2519" i="1"/>
  <c r="V2519" i="1" s="1"/>
  <c r="S2518" i="1"/>
  <c r="Q2518" i="1"/>
  <c r="O2518" i="1"/>
  <c r="S2517" i="1"/>
  <c r="Q2517" i="1"/>
  <c r="O2517" i="1"/>
  <c r="S2516" i="1"/>
  <c r="Q2516" i="1"/>
  <c r="V2516" i="1" s="1"/>
  <c r="O2516" i="1"/>
  <c r="S2515" i="1"/>
  <c r="Q2515" i="1"/>
  <c r="O2515" i="1"/>
  <c r="S2514" i="1"/>
  <c r="Q2514" i="1"/>
  <c r="O2514" i="1"/>
  <c r="S2513" i="1"/>
  <c r="Q2513" i="1"/>
  <c r="O2513" i="1"/>
  <c r="S2512" i="1"/>
  <c r="V2512" i="1" s="1"/>
  <c r="Q2512" i="1"/>
  <c r="O2512" i="1"/>
  <c r="S2511" i="1"/>
  <c r="Q2511" i="1"/>
  <c r="O2511" i="1"/>
  <c r="V2511" i="1" s="1"/>
  <c r="S2510" i="1"/>
  <c r="Q2510" i="1"/>
  <c r="O2510" i="1"/>
  <c r="S2509" i="1"/>
  <c r="Q2509" i="1"/>
  <c r="O2509" i="1"/>
  <c r="S2508" i="1"/>
  <c r="Q2508" i="1"/>
  <c r="V2508" i="1" s="1"/>
  <c r="O2508" i="1"/>
  <c r="S2507" i="1"/>
  <c r="Q2507" i="1"/>
  <c r="O2507" i="1"/>
  <c r="S2506" i="1"/>
  <c r="Q2506" i="1"/>
  <c r="O2506" i="1"/>
  <c r="S2505" i="1"/>
  <c r="Q2505" i="1"/>
  <c r="O2505" i="1"/>
  <c r="S2504" i="1"/>
  <c r="V2504" i="1" s="1"/>
  <c r="Q2504" i="1"/>
  <c r="O2504" i="1"/>
  <c r="S2503" i="1"/>
  <c r="Q2503" i="1"/>
  <c r="O2503" i="1"/>
  <c r="V2503" i="1" s="1"/>
  <c r="S2502" i="1"/>
  <c r="Q2502" i="1"/>
  <c r="O2502" i="1"/>
  <c r="S2501" i="1"/>
  <c r="Q2501" i="1"/>
  <c r="O2501" i="1"/>
  <c r="S2500" i="1"/>
  <c r="Q2500" i="1"/>
  <c r="V2500" i="1" s="1"/>
  <c r="O2500" i="1"/>
  <c r="S2499" i="1"/>
  <c r="Q2499" i="1"/>
  <c r="O2499" i="1"/>
  <c r="S2498" i="1"/>
  <c r="Q2498" i="1"/>
  <c r="O2498" i="1"/>
  <c r="S2497" i="1"/>
  <c r="Q2497" i="1"/>
  <c r="O2497" i="1"/>
  <c r="S2496" i="1"/>
  <c r="V2496" i="1" s="1"/>
  <c r="Q2496" i="1"/>
  <c r="O2496" i="1"/>
  <c r="S2495" i="1"/>
  <c r="Q2495" i="1"/>
  <c r="O2495" i="1"/>
  <c r="V2495" i="1" s="1"/>
  <c r="S2494" i="1"/>
  <c r="Q2494" i="1"/>
  <c r="O2494" i="1"/>
  <c r="S2493" i="1"/>
  <c r="Q2493" i="1"/>
  <c r="O2493" i="1"/>
  <c r="S2492" i="1"/>
  <c r="Q2492" i="1"/>
  <c r="V2492" i="1" s="1"/>
  <c r="O2492" i="1"/>
  <c r="S4247" i="1"/>
  <c r="Q4247" i="1"/>
  <c r="O4247" i="1"/>
  <c r="S4242" i="1"/>
  <c r="Q4242" i="1"/>
  <c r="O4242" i="1"/>
  <c r="S2491" i="1"/>
  <c r="Q2491" i="1"/>
  <c r="O2491" i="1"/>
  <c r="S2490" i="1"/>
  <c r="V2490" i="1" s="1"/>
  <c r="Q2490" i="1"/>
  <c r="O2490" i="1"/>
  <c r="S2489" i="1"/>
  <c r="Q2489" i="1"/>
  <c r="O2489" i="1"/>
  <c r="V2489" i="1" s="1"/>
  <c r="S2488" i="1"/>
  <c r="Q2488" i="1"/>
  <c r="O2488" i="1"/>
  <c r="S2487" i="1"/>
  <c r="Q2487" i="1"/>
  <c r="O2487" i="1"/>
  <c r="S2486" i="1"/>
  <c r="Q2486" i="1"/>
  <c r="V2486" i="1" s="1"/>
  <c r="O2486" i="1"/>
  <c r="S2485" i="1"/>
  <c r="Q2485" i="1"/>
  <c r="O2485" i="1"/>
  <c r="S2484" i="1"/>
  <c r="Q2484" i="1"/>
  <c r="O2484" i="1"/>
  <c r="S2483" i="1"/>
  <c r="Q2483" i="1"/>
  <c r="O2483" i="1"/>
  <c r="S2482" i="1"/>
  <c r="V2482" i="1" s="1"/>
  <c r="Q2482" i="1"/>
  <c r="O2482" i="1"/>
  <c r="S2481" i="1"/>
  <c r="Q2481" i="1"/>
  <c r="O2481" i="1"/>
  <c r="V2481" i="1" s="1"/>
  <c r="S2480" i="1"/>
  <c r="Q2480" i="1"/>
  <c r="O2480" i="1"/>
  <c r="S2479" i="1"/>
  <c r="Q2479" i="1"/>
  <c r="O2479" i="1"/>
  <c r="S2478" i="1"/>
  <c r="Q2478" i="1"/>
  <c r="V2478" i="1" s="1"/>
  <c r="O2478" i="1"/>
  <c r="S2477" i="1"/>
  <c r="Q2477" i="1"/>
  <c r="O2477" i="1"/>
  <c r="S2476" i="1"/>
  <c r="Q2476" i="1"/>
  <c r="O2476" i="1"/>
  <c r="S2475" i="1"/>
  <c r="Q2475" i="1"/>
  <c r="O2475" i="1"/>
  <c r="S2474" i="1"/>
  <c r="V2474" i="1" s="1"/>
  <c r="Q2474" i="1"/>
  <c r="O2474" i="1"/>
  <c r="S2473" i="1"/>
  <c r="Q2473" i="1"/>
  <c r="O2473" i="1"/>
  <c r="V2473" i="1" s="1"/>
  <c r="S2472" i="1"/>
  <c r="Q2472" i="1"/>
  <c r="O2472" i="1"/>
  <c r="S2471" i="1"/>
  <c r="Q2471" i="1"/>
  <c r="O2471" i="1"/>
  <c r="S2470" i="1"/>
  <c r="Q2470" i="1"/>
  <c r="V2470" i="1" s="1"/>
  <c r="O2470" i="1"/>
  <c r="S2469" i="1"/>
  <c r="Q2469" i="1"/>
  <c r="O2469" i="1"/>
  <c r="S2468" i="1"/>
  <c r="Q2468" i="1"/>
  <c r="O2468" i="1"/>
  <c r="S2467" i="1"/>
  <c r="Q2467" i="1"/>
  <c r="O2467" i="1"/>
  <c r="S2466" i="1"/>
  <c r="V2466" i="1" s="1"/>
  <c r="Q2466" i="1"/>
  <c r="O2466" i="1"/>
  <c r="S2465" i="1"/>
  <c r="Q2465" i="1"/>
  <c r="O2465" i="1"/>
  <c r="V2465" i="1" s="1"/>
  <c r="S2464" i="1"/>
  <c r="Q2464" i="1"/>
  <c r="O2464" i="1"/>
  <c r="S2463" i="1"/>
  <c r="Q2463" i="1"/>
  <c r="O2463" i="1"/>
  <c r="S2462" i="1"/>
  <c r="Q2462" i="1"/>
  <c r="V2462" i="1" s="1"/>
  <c r="O2462" i="1"/>
  <c r="S2461" i="1"/>
  <c r="Q2461" i="1"/>
  <c r="O2461" i="1"/>
  <c r="S2460" i="1"/>
  <c r="Q2460" i="1"/>
  <c r="O2460" i="1"/>
  <c r="S2459" i="1"/>
  <c r="Q2459" i="1"/>
  <c r="O2459" i="1"/>
  <c r="S2458" i="1"/>
  <c r="V2458" i="1" s="1"/>
  <c r="Q2458" i="1"/>
  <c r="O2458" i="1"/>
  <c r="S2457" i="1"/>
  <c r="Q2457" i="1"/>
  <c r="O2457" i="1"/>
  <c r="V2457" i="1" s="1"/>
  <c r="S2456" i="1"/>
  <c r="Q2456" i="1"/>
  <c r="O2456" i="1"/>
  <c r="S2455" i="1"/>
  <c r="Q2455" i="1"/>
  <c r="O2455" i="1"/>
  <c r="S2454" i="1"/>
  <c r="Q2454" i="1"/>
  <c r="V2454" i="1" s="1"/>
  <c r="O2454" i="1"/>
  <c r="S2453" i="1"/>
  <c r="Q2453" i="1"/>
  <c r="O2453" i="1"/>
  <c r="S2452" i="1"/>
  <c r="Q2452" i="1"/>
  <c r="O2452" i="1"/>
  <c r="S2451" i="1"/>
  <c r="Q2451" i="1"/>
  <c r="O2451" i="1"/>
  <c r="S2450" i="1"/>
  <c r="V2450" i="1" s="1"/>
  <c r="Q2450" i="1"/>
  <c r="O2450" i="1"/>
  <c r="S2449" i="1"/>
  <c r="Q2449" i="1"/>
  <c r="O2449" i="1"/>
  <c r="V2449" i="1" s="1"/>
  <c r="S2448" i="1"/>
  <c r="Q2448" i="1"/>
  <c r="O2448" i="1"/>
  <c r="S2447" i="1"/>
  <c r="Q2447" i="1"/>
  <c r="O2447" i="1"/>
  <c r="S2446" i="1"/>
  <c r="Q2446" i="1"/>
  <c r="V2446" i="1" s="1"/>
  <c r="O2446" i="1"/>
  <c r="S2445" i="1"/>
  <c r="Q2445" i="1"/>
  <c r="O2445" i="1"/>
  <c r="S2444" i="1"/>
  <c r="Q2444" i="1"/>
  <c r="O2444" i="1"/>
  <c r="S2443" i="1"/>
  <c r="Q2443" i="1"/>
  <c r="O2443" i="1"/>
  <c r="S2442" i="1"/>
  <c r="Q2442" i="1"/>
  <c r="V2442" i="1" s="1"/>
  <c r="O2442" i="1"/>
  <c r="S2441" i="1"/>
  <c r="Q2441" i="1"/>
  <c r="O2441" i="1"/>
  <c r="S2440" i="1"/>
  <c r="Q2440" i="1"/>
  <c r="O2440" i="1"/>
  <c r="S2438" i="1"/>
  <c r="Q2438" i="1"/>
  <c r="O2438" i="1"/>
  <c r="S2439" i="1"/>
  <c r="V2439" i="1" s="1"/>
  <c r="Q2439" i="1"/>
  <c r="O2439" i="1"/>
  <c r="S2437" i="1"/>
  <c r="Q2437" i="1"/>
  <c r="O2437" i="1"/>
  <c r="V2437" i="1" s="1"/>
  <c r="S2436" i="1"/>
  <c r="Q2436" i="1"/>
  <c r="O2436" i="1"/>
  <c r="V2435" i="1"/>
  <c r="S2435" i="1"/>
  <c r="Q2435" i="1"/>
  <c r="O2435" i="1"/>
  <c r="S2434" i="1"/>
  <c r="Q2434" i="1"/>
  <c r="O2434" i="1"/>
  <c r="S2433" i="1"/>
  <c r="Q2433" i="1"/>
  <c r="O2433" i="1"/>
  <c r="S2432" i="1"/>
  <c r="Q2432" i="1"/>
  <c r="O2432" i="1"/>
  <c r="S2431" i="1"/>
  <c r="Q2431" i="1"/>
  <c r="O2431" i="1"/>
  <c r="S2430" i="1"/>
  <c r="Q2430" i="1"/>
  <c r="O2430" i="1"/>
  <c r="S2429" i="1"/>
  <c r="Q2429" i="1"/>
  <c r="O2429" i="1"/>
  <c r="S2428" i="1"/>
  <c r="Q2428" i="1"/>
  <c r="O2428" i="1"/>
  <c r="S2427" i="1"/>
  <c r="Q2427" i="1"/>
  <c r="O2427" i="1"/>
  <c r="S2426" i="1"/>
  <c r="Q2426" i="1"/>
  <c r="O2426" i="1"/>
  <c r="S2425" i="1"/>
  <c r="Q2425" i="1"/>
  <c r="O2425" i="1"/>
  <c r="S2424" i="1"/>
  <c r="Q2424" i="1"/>
  <c r="O2424" i="1"/>
  <c r="S2423" i="1"/>
  <c r="Q2423" i="1"/>
  <c r="O2423" i="1"/>
  <c r="S2422" i="1"/>
  <c r="Q2422" i="1"/>
  <c r="O2422" i="1"/>
  <c r="S2421" i="1"/>
  <c r="Q2421" i="1"/>
  <c r="O2421" i="1"/>
  <c r="S2420" i="1"/>
  <c r="Q2420" i="1"/>
  <c r="O2420" i="1"/>
  <c r="S2419" i="1"/>
  <c r="Q2419" i="1"/>
  <c r="V2419" i="1" s="1"/>
  <c r="O2419" i="1"/>
  <c r="S2418" i="1"/>
  <c r="Q2418" i="1"/>
  <c r="O2418" i="1"/>
  <c r="S2417" i="1"/>
  <c r="Q2417" i="1"/>
  <c r="O2417" i="1"/>
  <c r="S2416" i="1"/>
  <c r="Q2416" i="1"/>
  <c r="O2416" i="1"/>
  <c r="S2415" i="1"/>
  <c r="Q2415" i="1"/>
  <c r="O2415" i="1"/>
  <c r="S2414" i="1"/>
  <c r="Q2414" i="1"/>
  <c r="O2414" i="1"/>
  <c r="S2413" i="1"/>
  <c r="Q2413" i="1"/>
  <c r="O2413" i="1"/>
  <c r="S2412" i="1"/>
  <c r="Q2412" i="1"/>
  <c r="O2412" i="1"/>
  <c r="S2411" i="1"/>
  <c r="Q2411" i="1"/>
  <c r="O2411" i="1"/>
  <c r="S2410" i="1"/>
  <c r="Q2410" i="1"/>
  <c r="O2410" i="1"/>
  <c r="S2409" i="1"/>
  <c r="Q2409" i="1"/>
  <c r="O2409" i="1"/>
  <c r="S2408" i="1"/>
  <c r="Q2408" i="1"/>
  <c r="O2408" i="1"/>
  <c r="S2407" i="1"/>
  <c r="Q2407" i="1"/>
  <c r="O2407" i="1"/>
  <c r="S2406" i="1"/>
  <c r="Q2406" i="1"/>
  <c r="O2406" i="1"/>
  <c r="S2405" i="1"/>
  <c r="Q2405" i="1"/>
  <c r="O2405" i="1"/>
  <c r="S2404" i="1"/>
  <c r="Q2404" i="1"/>
  <c r="O2404" i="1"/>
  <c r="S2403" i="1"/>
  <c r="Q2403" i="1"/>
  <c r="O2403" i="1"/>
  <c r="S2402" i="1"/>
  <c r="Q2402" i="1"/>
  <c r="O2402" i="1"/>
  <c r="S2401" i="1"/>
  <c r="Q2401" i="1"/>
  <c r="O2401" i="1"/>
  <c r="S2400" i="1"/>
  <c r="Q2400" i="1"/>
  <c r="O2400" i="1"/>
  <c r="S2399" i="1"/>
  <c r="Q2399" i="1"/>
  <c r="O2399" i="1"/>
  <c r="S2398" i="1"/>
  <c r="Q2398" i="1"/>
  <c r="O2398" i="1"/>
  <c r="S2397" i="1"/>
  <c r="Q2397" i="1"/>
  <c r="O2397" i="1"/>
  <c r="S2396" i="1"/>
  <c r="Q2396" i="1"/>
  <c r="O2396" i="1"/>
  <c r="S2395" i="1"/>
  <c r="Q2395" i="1"/>
  <c r="O2395" i="1"/>
  <c r="S2394" i="1"/>
  <c r="Q2394" i="1"/>
  <c r="O2394" i="1"/>
  <c r="S2393" i="1"/>
  <c r="Q2393" i="1"/>
  <c r="O2393" i="1"/>
  <c r="S2392" i="1"/>
  <c r="Q2392" i="1"/>
  <c r="O2392" i="1"/>
  <c r="S2391" i="1"/>
  <c r="Q2391" i="1"/>
  <c r="O2391" i="1"/>
  <c r="S2390" i="1"/>
  <c r="Q2390" i="1"/>
  <c r="O2390" i="1"/>
  <c r="S2389" i="1"/>
  <c r="Q2389" i="1"/>
  <c r="O2389" i="1"/>
  <c r="S2388" i="1"/>
  <c r="Q2388" i="1"/>
  <c r="O2388" i="1"/>
  <c r="S2387" i="1"/>
  <c r="Q2387" i="1"/>
  <c r="O2387" i="1"/>
  <c r="S2386" i="1"/>
  <c r="Q2386" i="1"/>
  <c r="O2386" i="1"/>
  <c r="S2385" i="1"/>
  <c r="Q2385" i="1"/>
  <c r="O2385" i="1"/>
  <c r="S2384" i="1"/>
  <c r="Q2384" i="1"/>
  <c r="O2384" i="1"/>
  <c r="S2383" i="1"/>
  <c r="Q2383" i="1"/>
  <c r="O2383" i="1"/>
  <c r="S2382" i="1"/>
  <c r="Q2382" i="1"/>
  <c r="O2382" i="1"/>
  <c r="S2381" i="1"/>
  <c r="Q2381" i="1"/>
  <c r="O2381" i="1"/>
  <c r="S2380" i="1"/>
  <c r="Q2380" i="1"/>
  <c r="O2380" i="1"/>
  <c r="S2379" i="1"/>
  <c r="Q2379" i="1"/>
  <c r="V2379" i="1" s="1"/>
  <c r="O2379" i="1"/>
  <c r="S2378" i="1"/>
  <c r="Q2378" i="1"/>
  <c r="O2378" i="1"/>
  <c r="S2377" i="1"/>
  <c r="Q2377" i="1"/>
  <c r="O2377" i="1"/>
  <c r="S2376" i="1"/>
  <c r="Q2376" i="1"/>
  <c r="O2376" i="1"/>
  <c r="S2375" i="1"/>
  <c r="Q2375" i="1"/>
  <c r="O2375" i="1"/>
  <c r="S2374" i="1"/>
  <c r="Q2374" i="1"/>
  <c r="O2374" i="1"/>
  <c r="S2373" i="1"/>
  <c r="Q2373" i="1"/>
  <c r="O2373" i="1"/>
  <c r="S2372" i="1"/>
  <c r="Q2372" i="1"/>
  <c r="O2372" i="1"/>
  <c r="S2371" i="1"/>
  <c r="Q2371" i="1"/>
  <c r="O2371" i="1"/>
  <c r="S2370" i="1"/>
  <c r="Q2370" i="1"/>
  <c r="O2370" i="1"/>
  <c r="S2369" i="1"/>
  <c r="Q2369" i="1"/>
  <c r="O2369" i="1"/>
  <c r="S2368" i="1"/>
  <c r="Q2368" i="1"/>
  <c r="O2368" i="1"/>
  <c r="S2367" i="1"/>
  <c r="Q2367" i="1"/>
  <c r="O2367" i="1"/>
  <c r="S2366" i="1"/>
  <c r="Q2366" i="1"/>
  <c r="O2366" i="1"/>
  <c r="S2365" i="1"/>
  <c r="Q2365" i="1"/>
  <c r="O2365" i="1"/>
  <c r="S2364" i="1"/>
  <c r="Q2364" i="1"/>
  <c r="O2364" i="1"/>
  <c r="S2363" i="1"/>
  <c r="Q2363" i="1"/>
  <c r="O2363" i="1"/>
  <c r="S2362" i="1"/>
  <c r="Q2362" i="1"/>
  <c r="O2362" i="1"/>
  <c r="S2361" i="1"/>
  <c r="Q2361" i="1"/>
  <c r="O2361" i="1"/>
  <c r="S2360" i="1"/>
  <c r="Q2360" i="1"/>
  <c r="O2360" i="1"/>
  <c r="S2359" i="1"/>
  <c r="Q2359" i="1"/>
  <c r="O2359" i="1"/>
  <c r="S2358" i="1"/>
  <c r="Q2358" i="1"/>
  <c r="O2358" i="1"/>
  <c r="S2357" i="1"/>
  <c r="Q2357" i="1"/>
  <c r="O2357" i="1"/>
  <c r="S2356" i="1"/>
  <c r="Q2356" i="1"/>
  <c r="O2356" i="1"/>
  <c r="S2355" i="1"/>
  <c r="Q2355" i="1"/>
  <c r="O2355" i="1"/>
  <c r="S2354" i="1"/>
  <c r="Q2354" i="1"/>
  <c r="O2354" i="1"/>
  <c r="S2353" i="1"/>
  <c r="Q2353" i="1"/>
  <c r="O2353" i="1"/>
  <c r="S2352" i="1"/>
  <c r="Q2352" i="1"/>
  <c r="O2352" i="1"/>
  <c r="S2351" i="1"/>
  <c r="Q2351" i="1"/>
  <c r="O2351" i="1"/>
  <c r="S2350" i="1"/>
  <c r="Q2350" i="1"/>
  <c r="O2350" i="1"/>
  <c r="S2349" i="1"/>
  <c r="Q2349" i="1"/>
  <c r="O2349" i="1"/>
  <c r="S2348" i="1"/>
  <c r="Q2348" i="1"/>
  <c r="O2348" i="1"/>
  <c r="S2347" i="1"/>
  <c r="Q2347" i="1"/>
  <c r="O2347" i="1"/>
  <c r="S2346" i="1"/>
  <c r="Q2346" i="1"/>
  <c r="O2346" i="1"/>
  <c r="S2345" i="1"/>
  <c r="Q2345" i="1"/>
  <c r="O2345" i="1"/>
  <c r="S2344" i="1"/>
  <c r="Q2344" i="1"/>
  <c r="O2344" i="1"/>
  <c r="S2343" i="1"/>
  <c r="Q2343" i="1"/>
  <c r="O2343" i="1"/>
  <c r="S2342" i="1"/>
  <c r="Q2342" i="1"/>
  <c r="O2342" i="1"/>
  <c r="S2341" i="1"/>
  <c r="Q2341" i="1"/>
  <c r="O2341" i="1"/>
  <c r="S2340" i="1"/>
  <c r="Q2340" i="1"/>
  <c r="O2340" i="1"/>
  <c r="S2339" i="1"/>
  <c r="Q2339" i="1"/>
  <c r="O2339" i="1"/>
  <c r="S2338" i="1"/>
  <c r="Q2338" i="1"/>
  <c r="O2338" i="1"/>
  <c r="S2337" i="1"/>
  <c r="Q2337" i="1"/>
  <c r="O2337" i="1"/>
  <c r="S2336" i="1"/>
  <c r="Q2336" i="1"/>
  <c r="V2336" i="1" s="1"/>
  <c r="O2336" i="1"/>
  <c r="S2335" i="1"/>
  <c r="Q2335" i="1"/>
  <c r="O2335" i="1"/>
  <c r="S2334" i="1"/>
  <c r="Q2334" i="1"/>
  <c r="O2334" i="1"/>
  <c r="S2333" i="1"/>
  <c r="Q2333" i="1"/>
  <c r="O2333" i="1"/>
  <c r="S2332" i="1"/>
  <c r="Q2332" i="1"/>
  <c r="V2332" i="1" s="1"/>
  <c r="O2332" i="1"/>
  <c r="S2331" i="1"/>
  <c r="Q2331" i="1"/>
  <c r="O2331" i="1"/>
  <c r="S2330" i="1"/>
  <c r="Q2330" i="1"/>
  <c r="O2330" i="1"/>
  <c r="S2329" i="1"/>
  <c r="Q2329" i="1"/>
  <c r="O2329" i="1"/>
  <c r="S2328" i="1"/>
  <c r="Q2328" i="1"/>
  <c r="V2328" i="1" s="1"/>
  <c r="O2328" i="1"/>
  <c r="S2327" i="1"/>
  <c r="Q2327" i="1"/>
  <c r="O2327" i="1"/>
  <c r="S2326" i="1"/>
  <c r="Q2326" i="1"/>
  <c r="O2326" i="1"/>
  <c r="S2325" i="1"/>
  <c r="Q2325" i="1"/>
  <c r="O2325" i="1"/>
  <c r="S2324" i="1"/>
  <c r="Q2324" i="1"/>
  <c r="V2324" i="1" s="1"/>
  <c r="O2324" i="1"/>
  <c r="S2323" i="1"/>
  <c r="Q2323" i="1"/>
  <c r="O2323" i="1"/>
  <c r="S2322" i="1"/>
  <c r="Q2322" i="1"/>
  <c r="O2322" i="1"/>
  <c r="S2321" i="1"/>
  <c r="Q2321" i="1"/>
  <c r="O2321" i="1"/>
  <c r="S2320" i="1"/>
  <c r="Q2320" i="1"/>
  <c r="V2320" i="1" s="1"/>
  <c r="O2320" i="1"/>
  <c r="S2318" i="1"/>
  <c r="Q2318" i="1"/>
  <c r="O2318" i="1"/>
  <c r="S2317" i="1"/>
  <c r="Q2317" i="1"/>
  <c r="O2317" i="1"/>
  <c r="S2316" i="1"/>
  <c r="Q2316" i="1"/>
  <c r="O2316" i="1"/>
  <c r="S2315" i="1"/>
  <c r="Q2315" i="1"/>
  <c r="V2315" i="1" s="1"/>
  <c r="O2315" i="1"/>
  <c r="S2314" i="1"/>
  <c r="Q2314" i="1"/>
  <c r="O2314" i="1"/>
  <c r="S2313" i="1"/>
  <c r="Q2313" i="1"/>
  <c r="O2313" i="1"/>
  <c r="S2312" i="1"/>
  <c r="Q2312" i="1"/>
  <c r="O2312" i="1"/>
  <c r="S2311" i="1"/>
  <c r="Q2311" i="1"/>
  <c r="V2311" i="1" s="1"/>
  <c r="O2311" i="1"/>
  <c r="S2310" i="1"/>
  <c r="Q2310" i="1"/>
  <c r="O2310" i="1"/>
  <c r="S2309" i="1"/>
  <c r="Q2309" i="1"/>
  <c r="O2309" i="1"/>
  <c r="S2308" i="1"/>
  <c r="Q2308" i="1"/>
  <c r="O2308" i="1"/>
  <c r="S2307" i="1"/>
  <c r="Q2307" i="1"/>
  <c r="V2307" i="1" s="1"/>
  <c r="O2307" i="1"/>
  <c r="S2306" i="1"/>
  <c r="Q2306" i="1"/>
  <c r="O2306" i="1"/>
  <c r="S2304" i="1"/>
  <c r="Q2304" i="1"/>
  <c r="O2304" i="1"/>
  <c r="S2303" i="1"/>
  <c r="Q2303" i="1"/>
  <c r="O2303" i="1"/>
  <c r="S2302" i="1"/>
  <c r="V2302" i="1" s="1"/>
  <c r="Q2302" i="1"/>
  <c r="O2302" i="1"/>
  <c r="S2301" i="1"/>
  <c r="Q2301" i="1"/>
  <c r="O2301" i="1"/>
  <c r="S2300" i="1"/>
  <c r="Q2300" i="1"/>
  <c r="O2300" i="1"/>
  <c r="S2299" i="1"/>
  <c r="Q2299" i="1"/>
  <c r="O2299" i="1"/>
  <c r="S2298" i="1"/>
  <c r="Q2298" i="1"/>
  <c r="O2298" i="1"/>
  <c r="S2297" i="1"/>
  <c r="Q2297" i="1"/>
  <c r="O2297" i="1"/>
  <c r="S2296" i="1"/>
  <c r="Q2296" i="1"/>
  <c r="O2296" i="1"/>
  <c r="S2295" i="1"/>
  <c r="Q2295" i="1"/>
  <c r="O2295" i="1"/>
  <c r="S2294" i="1"/>
  <c r="Q2294" i="1"/>
  <c r="V2294" i="1" s="1"/>
  <c r="O2294" i="1"/>
  <c r="S2293" i="1"/>
  <c r="Q2293" i="1"/>
  <c r="O2293" i="1"/>
  <c r="S2292" i="1"/>
  <c r="Q2292" i="1"/>
  <c r="O2292" i="1"/>
  <c r="S2291" i="1"/>
  <c r="Q2291" i="1"/>
  <c r="O2291" i="1"/>
  <c r="S2290" i="1"/>
  <c r="V2290" i="1" s="1"/>
  <c r="Q2290" i="1"/>
  <c r="O2290" i="1"/>
  <c r="S2289" i="1"/>
  <c r="Q2289" i="1"/>
  <c r="O2289" i="1"/>
  <c r="S2288" i="1"/>
  <c r="Q2288" i="1"/>
  <c r="O2288" i="1"/>
  <c r="S2287" i="1"/>
  <c r="Q2287" i="1"/>
  <c r="O2287" i="1"/>
  <c r="S2286" i="1"/>
  <c r="Q2286" i="1"/>
  <c r="O2286" i="1"/>
  <c r="S2285" i="1"/>
  <c r="Q2285" i="1"/>
  <c r="O2285" i="1"/>
  <c r="S2305" i="1"/>
  <c r="Q2305" i="1"/>
  <c r="O2305" i="1"/>
  <c r="S2284" i="1"/>
  <c r="Q2284" i="1"/>
  <c r="O2284" i="1"/>
  <c r="S2283" i="1"/>
  <c r="Q2283" i="1"/>
  <c r="O2283" i="1"/>
  <c r="S2282" i="1"/>
  <c r="Q2282" i="1"/>
  <c r="O2282" i="1"/>
  <c r="S2281" i="1"/>
  <c r="Q2281" i="1"/>
  <c r="O2281" i="1"/>
  <c r="S2280" i="1"/>
  <c r="Q2280" i="1"/>
  <c r="O2280" i="1"/>
  <c r="S2279" i="1"/>
  <c r="Q2279" i="1"/>
  <c r="O2279" i="1"/>
  <c r="S2278" i="1"/>
  <c r="Q2278" i="1"/>
  <c r="O2278" i="1"/>
  <c r="S2277" i="1"/>
  <c r="Q2277" i="1"/>
  <c r="O2277" i="1"/>
  <c r="S2276" i="1"/>
  <c r="Q2276" i="1"/>
  <c r="O2276" i="1"/>
  <c r="S2275" i="1"/>
  <c r="Q2275" i="1"/>
  <c r="O2275" i="1"/>
  <c r="S2274" i="1"/>
  <c r="Q2274" i="1"/>
  <c r="O2274" i="1"/>
  <c r="S2273" i="1"/>
  <c r="Q2273" i="1"/>
  <c r="O2273" i="1"/>
  <c r="S2272" i="1"/>
  <c r="Q2272" i="1"/>
  <c r="O2272" i="1"/>
  <c r="S2271" i="1"/>
  <c r="Q2271" i="1"/>
  <c r="O2271" i="1"/>
  <c r="S2270" i="1"/>
  <c r="Q2270" i="1"/>
  <c r="O2270" i="1"/>
  <c r="S2269" i="1"/>
  <c r="Q2269" i="1"/>
  <c r="O2269" i="1"/>
  <c r="S2268" i="1"/>
  <c r="Q2268" i="1"/>
  <c r="O2268" i="1"/>
  <c r="S2267" i="1"/>
  <c r="Q2267" i="1"/>
  <c r="O2267" i="1"/>
  <c r="S2266" i="1"/>
  <c r="Q2266" i="1"/>
  <c r="O2266" i="1"/>
  <c r="S2265" i="1"/>
  <c r="Q2265" i="1"/>
  <c r="O2265" i="1"/>
  <c r="S2264" i="1"/>
  <c r="Q2264" i="1"/>
  <c r="O2264" i="1"/>
  <c r="S2263" i="1"/>
  <c r="Q2263" i="1"/>
  <c r="O2263" i="1"/>
  <c r="S2262" i="1"/>
  <c r="Q2262" i="1"/>
  <c r="O2262" i="1"/>
  <c r="S2261" i="1"/>
  <c r="Q2261" i="1"/>
  <c r="O2261" i="1"/>
  <c r="S2260" i="1"/>
  <c r="Q2260" i="1"/>
  <c r="O2260" i="1"/>
  <c r="S2259" i="1"/>
  <c r="Q2259" i="1"/>
  <c r="O2259" i="1"/>
  <c r="S2258" i="1"/>
  <c r="Q2258" i="1"/>
  <c r="O2258" i="1"/>
  <c r="S2257" i="1"/>
  <c r="Q2257" i="1"/>
  <c r="O2257" i="1"/>
  <c r="S2256" i="1"/>
  <c r="Q2256" i="1"/>
  <c r="O2256" i="1"/>
  <c r="S2255" i="1"/>
  <c r="Q2255" i="1"/>
  <c r="O2255" i="1"/>
  <c r="S2254" i="1"/>
  <c r="Q2254" i="1"/>
  <c r="O2254" i="1"/>
  <c r="S2253" i="1"/>
  <c r="Q2253" i="1"/>
  <c r="O2253" i="1"/>
  <c r="S2252" i="1"/>
  <c r="Q2252" i="1"/>
  <c r="O2252" i="1"/>
  <c r="S2251" i="1"/>
  <c r="Q2251" i="1"/>
  <c r="O2251" i="1"/>
  <c r="S2250" i="1"/>
  <c r="Q2250" i="1"/>
  <c r="O2250" i="1"/>
  <c r="S2249" i="1"/>
  <c r="Q2249" i="1"/>
  <c r="O2249" i="1"/>
  <c r="S2248" i="1"/>
  <c r="Q2248" i="1"/>
  <c r="O2248" i="1"/>
  <c r="S2247" i="1"/>
  <c r="Q2247" i="1"/>
  <c r="O2247" i="1"/>
  <c r="S2246" i="1"/>
  <c r="Q2246" i="1"/>
  <c r="O2246" i="1"/>
  <c r="S2245" i="1"/>
  <c r="Q2245" i="1"/>
  <c r="O2245" i="1"/>
  <c r="S2244" i="1"/>
  <c r="Q2244" i="1"/>
  <c r="O2244" i="1"/>
  <c r="S2243" i="1"/>
  <c r="Q2243" i="1"/>
  <c r="O2243" i="1"/>
  <c r="S2242" i="1"/>
  <c r="Q2242" i="1"/>
  <c r="O2242" i="1"/>
  <c r="S2241" i="1"/>
  <c r="Q2241" i="1"/>
  <c r="O2241" i="1"/>
  <c r="S2240" i="1"/>
  <c r="Q2240" i="1"/>
  <c r="O2240" i="1"/>
  <c r="S2239" i="1"/>
  <c r="Q2239" i="1"/>
  <c r="V2239" i="1" s="1"/>
  <c r="O2239" i="1"/>
  <c r="S2238" i="1"/>
  <c r="Q2238" i="1"/>
  <c r="O2238" i="1"/>
  <c r="S2237" i="1"/>
  <c r="Q2237" i="1"/>
  <c r="O2237" i="1"/>
  <c r="S2236" i="1"/>
  <c r="Q2236" i="1"/>
  <c r="O2236" i="1"/>
  <c r="S2235" i="1"/>
  <c r="Q2235" i="1"/>
  <c r="O2235" i="1"/>
  <c r="S2234" i="1"/>
  <c r="Q2234" i="1"/>
  <c r="O2234" i="1"/>
  <c r="S2233" i="1"/>
  <c r="Q2233" i="1"/>
  <c r="O2233" i="1"/>
  <c r="S2232" i="1"/>
  <c r="Q2232" i="1"/>
  <c r="O2232" i="1"/>
  <c r="S2231" i="1"/>
  <c r="Q2231" i="1"/>
  <c r="O2231" i="1"/>
  <c r="S2230" i="1"/>
  <c r="Q2230" i="1"/>
  <c r="O2230" i="1"/>
  <c r="S2229" i="1"/>
  <c r="Q2229" i="1"/>
  <c r="O2229" i="1"/>
  <c r="S2228" i="1"/>
  <c r="Q2228" i="1"/>
  <c r="O2228" i="1"/>
  <c r="S2227" i="1"/>
  <c r="Q2227" i="1"/>
  <c r="V2227" i="1" s="1"/>
  <c r="O2227" i="1"/>
  <c r="S2226" i="1"/>
  <c r="Q2226" i="1"/>
  <c r="O2226" i="1"/>
  <c r="S2224" i="1"/>
  <c r="Q2224" i="1"/>
  <c r="O2224" i="1"/>
  <c r="S2223" i="1"/>
  <c r="Q2223" i="1"/>
  <c r="O2223" i="1"/>
  <c r="S2222" i="1"/>
  <c r="V2222" i="1" s="1"/>
  <c r="Q2222" i="1"/>
  <c r="O2222" i="1"/>
  <c r="S2221" i="1"/>
  <c r="Q2221" i="1"/>
  <c r="O2221" i="1"/>
  <c r="S2220" i="1"/>
  <c r="Q2220" i="1"/>
  <c r="O2220" i="1"/>
  <c r="S2219" i="1"/>
  <c r="Q2219" i="1"/>
  <c r="O2219" i="1"/>
  <c r="S2218" i="1"/>
  <c r="Q2218" i="1"/>
  <c r="O2218" i="1"/>
  <c r="S2217" i="1"/>
  <c r="Q2217" i="1"/>
  <c r="O2217" i="1"/>
  <c r="S2216" i="1"/>
  <c r="Q2216" i="1"/>
  <c r="O2216" i="1"/>
  <c r="S2215" i="1"/>
  <c r="Q2215" i="1"/>
  <c r="O2215" i="1"/>
  <c r="S2214" i="1"/>
  <c r="V2214" i="1" s="1"/>
  <c r="Q2214" i="1"/>
  <c r="O2214" i="1"/>
  <c r="S2213" i="1"/>
  <c r="Q2213" i="1"/>
  <c r="O2213" i="1"/>
  <c r="S2212" i="1"/>
  <c r="Q2212" i="1"/>
  <c r="O2212" i="1"/>
  <c r="S2211" i="1"/>
  <c r="Q2211" i="1"/>
  <c r="O2211" i="1"/>
  <c r="S2210" i="1"/>
  <c r="Q2210" i="1"/>
  <c r="O2210" i="1"/>
  <c r="S2209" i="1"/>
  <c r="Q2209" i="1"/>
  <c r="O2209" i="1"/>
  <c r="S2208" i="1"/>
  <c r="Q2208" i="1"/>
  <c r="O2208" i="1"/>
  <c r="S2207" i="1"/>
  <c r="Q2207" i="1"/>
  <c r="O2207" i="1"/>
  <c r="S2206" i="1"/>
  <c r="Q2206" i="1"/>
  <c r="O2206" i="1"/>
  <c r="S2205" i="1"/>
  <c r="Q2205" i="1"/>
  <c r="O2205" i="1"/>
  <c r="S2204" i="1"/>
  <c r="Q2204" i="1"/>
  <c r="O2204" i="1"/>
  <c r="S2203" i="1"/>
  <c r="Q2203" i="1"/>
  <c r="O2203" i="1"/>
  <c r="S2202" i="1"/>
  <c r="Q2202" i="1"/>
  <c r="V2202" i="1" s="1"/>
  <c r="O2202" i="1"/>
  <c r="S2201" i="1"/>
  <c r="Q2201" i="1"/>
  <c r="O2201" i="1"/>
  <c r="S2200" i="1"/>
  <c r="Q2200" i="1"/>
  <c r="O2200" i="1"/>
  <c r="S2199" i="1"/>
  <c r="Q2199" i="1"/>
  <c r="O2199" i="1"/>
  <c r="S2198" i="1"/>
  <c r="Q2198" i="1"/>
  <c r="V2198" i="1" s="1"/>
  <c r="O2198" i="1"/>
  <c r="S2197" i="1"/>
  <c r="Q2197" i="1"/>
  <c r="O2197" i="1"/>
  <c r="S2196" i="1"/>
  <c r="Q2196" i="1"/>
  <c r="O2196" i="1"/>
  <c r="S2195" i="1"/>
  <c r="Q2195" i="1"/>
  <c r="O2195" i="1"/>
  <c r="S2194" i="1"/>
  <c r="V2194" i="1" s="1"/>
  <c r="Q2194" i="1"/>
  <c r="O2194" i="1"/>
  <c r="S2193" i="1"/>
  <c r="Q2193" i="1"/>
  <c r="O2193" i="1"/>
  <c r="S2192" i="1"/>
  <c r="Q2192" i="1"/>
  <c r="O2192" i="1"/>
  <c r="S2191" i="1"/>
  <c r="Q2191" i="1"/>
  <c r="O2191" i="1"/>
  <c r="S2190" i="1"/>
  <c r="Q2190" i="1"/>
  <c r="V2190" i="1" s="1"/>
  <c r="O2190" i="1"/>
  <c r="S2189" i="1"/>
  <c r="Q2189" i="1"/>
  <c r="O2189" i="1"/>
  <c r="S2188" i="1"/>
  <c r="Q2188" i="1"/>
  <c r="O2188" i="1"/>
  <c r="S2187" i="1"/>
  <c r="Q2187" i="1"/>
  <c r="O2187" i="1"/>
  <c r="S2186" i="1"/>
  <c r="V2186" i="1" s="1"/>
  <c r="Q2186" i="1"/>
  <c r="O2186" i="1"/>
  <c r="S2185" i="1"/>
  <c r="Q2185" i="1"/>
  <c r="O2185" i="1"/>
  <c r="S2184" i="1"/>
  <c r="Q2184" i="1"/>
  <c r="O2184" i="1"/>
  <c r="S2183" i="1"/>
  <c r="Q2183" i="1"/>
  <c r="O2183" i="1"/>
  <c r="S2182" i="1"/>
  <c r="Q2182" i="1"/>
  <c r="O2182" i="1"/>
  <c r="S2181" i="1"/>
  <c r="Q2181" i="1"/>
  <c r="O2181" i="1"/>
  <c r="S2180" i="1"/>
  <c r="Q2180" i="1"/>
  <c r="O2180" i="1"/>
  <c r="S2179" i="1"/>
  <c r="Q2179" i="1"/>
  <c r="O2179" i="1"/>
  <c r="S2178" i="1"/>
  <c r="Q2178" i="1"/>
  <c r="V2178" i="1" s="1"/>
  <c r="O2178" i="1"/>
  <c r="S2177" i="1"/>
  <c r="Q2177" i="1"/>
  <c r="O2177" i="1"/>
  <c r="S2176" i="1"/>
  <c r="Q2176" i="1"/>
  <c r="O2176" i="1"/>
  <c r="S2175" i="1"/>
  <c r="Q2175" i="1"/>
  <c r="O2175" i="1"/>
  <c r="S2174" i="1"/>
  <c r="Q2174" i="1"/>
  <c r="O2174" i="1"/>
  <c r="S2173" i="1"/>
  <c r="Q2173" i="1"/>
  <c r="O2173" i="1"/>
  <c r="S2172" i="1"/>
  <c r="Q2172" i="1"/>
  <c r="O2172" i="1"/>
  <c r="S2171" i="1"/>
  <c r="Q2171" i="1"/>
  <c r="O2171" i="1"/>
  <c r="S2170" i="1"/>
  <c r="Q2170" i="1"/>
  <c r="V2170" i="1" s="1"/>
  <c r="O2170" i="1"/>
  <c r="S2169" i="1"/>
  <c r="Q2169" i="1"/>
  <c r="O2169" i="1"/>
  <c r="S2168" i="1"/>
  <c r="Q2168" i="1"/>
  <c r="O2168" i="1"/>
  <c r="S2167" i="1"/>
  <c r="Q2167" i="1"/>
  <c r="O2167" i="1"/>
  <c r="S2166" i="1"/>
  <c r="V2166" i="1" s="1"/>
  <c r="Q2166" i="1"/>
  <c r="O2166" i="1"/>
  <c r="S2165" i="1"/>
  <c r="Q2165" i="1"/>
  <c r="O2165" i="1"/>
  <c r="S2164" i="1"/>
  <c r="Q2164" i="1"/>
  <c r="O2164" i="1"/>
  <c r="S2163" i="1"/>
  <c r="Q2163" i="1"/>
  <c r="O2163" i="1"/>
  <c r="S2162" i="1"/>
  <c r="Q2162" i="1"/>
  <c r="V2162" i="1" s="1"/>
  <c r="O2162" i="1"/>
  <c r="S2161" i="1"/>
  <c r="Q2161" i="1"/>
  <c r="O2161" i="1"/>
  <c r="S2160" i="1"/>
  <c r="Q2160" i="1"/>
  <c r="O2160" i="1"/>
  <c r="S2159" i="1"/>
  <c r="Q2159" i="1"/>
  <c r="O2159" i="1"/>
  <c r="S2158" i="1"/>
  <c r="V2158" i="1" s="1"/>
  <c r="Q2158" i="1"/>
  <c r="O2158" i="1"/>
  <c r="S2157" i="1"/>
  <c r="Q2157" i="1"/>
  <c r="O2157" i="1"/>
  <c r="S2156" i="1"/>
  <c r="Q2156" i="1"/>
  <c r="O2156" i="1"/>
  <c r="S2155" i="1"/>
  <c r="Q2155" i="1"/>
  <c r="O2155" i="1"/>
  <c r="S2154" i="1"/>
  <c r="Q2154" i="1"/>
  <c r="V2154" i="1" s="1"/>
  <c r="O2154" i="1"/>
  <c r="S2153" i="1"/>
  <c r="Q2153" i="1"/>
  <c r="O2153" i="1"/>
  <c r="S2152" i="1"/>
  <c r="Q2152" i="1"/>
  <c r="O2152" i="1"/>
  <c r="S2151" i="1"/>
  <c r="Q2151" i="1"/>
  <c r="O2151" i="1"/>
  <c r="S2150" i="1"/>
  <c r="V2150" i="1" s="1"/>
  <c r="Q2150" i="1"/>
  <c r="O2150" i="1"/>
  <c r="S2149" i="1"/>
  <c r="Q2149" i="1"/>
  <c r="O2149" i="1"/>
  <c r="S2148" i="1"/>
  <c r="Q2148" i="1"/>
  <c r="O2148" i="1"/>
  <c r="S2147" i="1"/>
  <c r="Q2147" i="1"/>
  <c r="O2147" i="1"/>
  <c r="S2146" i="1"/>
  <c r="Q2146" i="1"/>
  <c r="V2146" i="1" s="1"/>
  <c r="O2146" i="1"/>
  <c r="S2145" i="1"/>
  <c r="Q2145" i="1"/>
  <c r="O2145" i="1"/>
  <c r="S2144" i="1"/>
  <c r="Q2144" i="1"/>
  <c r="O2144" i="1"/>
  <c r="S2143" i="1"/>
  <c r="Q2143" i="1"/>
  <c r="O2143" i="1"/>
  <c r="S2142" i="1"/>
  <c r="V2142" i="1" s="1"/>
  <c r="Q2142" i="1"/>
  <c r="O2142" i="1"/>
  <c r="S2141" i="1"/>
  <c r="Q2141" i="1"/>
  <c r="O2141" i="1"/>
  <c r="S2140" i="1"/>
  <c r="Q2140" i="1"/>
  <c r="O2140" i="1"/>
  <c r="S2139" i="1"/>
  <c r="Q2139" i="1"/>
  <c r="O2139" i="1"/>
  <c r="S2138" i="1"/>
  <c r="Q2138" i="1"/>
  <c r="V2138" i="1" s="1"/>
  <c r="O2138" i="1"/>
  <c r="S2137" i="1"/>
  <c r="Q2137" i="1"/>
  <c r="O2137" i="1"/>
  <c r="S2136" i="1"/>
  <c r="Q2136" i="1"/>
  <c r="O2136" i="1"/>
  <c r="S2135" i="1"/>
  <c r="Q2135" i="1"/>
  <c r="O2135" i="1"/>
  <c r="S2134" i="1"/>
  <c r="Q2134" i="1"/>
  <c r="O2134" i="1"/>
  <c r="S2133" i="1"/>
  <c r="Q2133" i="1"/>
  <c r="O2133" i="1"/>
  <c r="S2132" i="1"/>
  <c r="Q2132" i="1"/>
  <c r="O2132" i="1"/>
  <c r="S2131" i="1"/>
  <c r="Q2131" i="1"/>
  <c r="O2131" i="1"/>
  <c r="S2130" i="1"/>
  <c r="Q2130" i="1"/>
  <c r="O2130" i="1"/>
  <c r="S2129" i="1"/>
  <c r="Q2129" i="1"/>
  <c r="O2129" i="1"/>
  <c r="S2128" i="1"/>
  <c r="Q2128" i="1"/>
  <c r="O2128" i="1"/>
  <c r="S2127" i="1"/>
  <c r="Q2127" i="1"/>
  <c r="O2127" i="1"/>
  <c r="S2126" i="1"/>
  <c r="Q2126" i="1"/>
  <c r="O2126" i="1"/>
  <c r="S2125" i="1"/>
  <c r="Q2125" i="1"/>
  <c r="O2125" i="1"/>
  <c r="S2124" i="1"/>
  <c r="Q2124" i="1"/>
  <c r="O2124" i="1"/>
  <c r="S2123" i="1"/>
  <c r="Q2123" i="1"/>
  <c r="O2123" i="1"/>
  <c r="S2122" i="1"/>
  <c r="Q2122" i="1"/>
  <c r="O2122" i="1"/>
  <c r="S2121" i="1"/>
  <c r="Q2121" i="1"/>
  <c r="O2121" i="1"/>
  <c r="S2120" i="1"/>
  <c r="Q2120" i="1"/>
  <c r="O2120" i="1"/>
  <c r="S2119" i="1"/>
  <c r="Q2119" i="1"/>
  <c r="O2119" i="1"/>
  <c r="S2118" i="1"/>
  <c r="Q2118" i="1"/>
  <c r="O2118" i="1"/>
  <c r="S2117" i="1"/>
  <c r="Q2117" i="1"/>
  <c r="O2117" i="1"/>
  <c r="S2116" i="1"/>
  <c r="Q2116" i="1"/>
  <c r="O2116" i="1"/>
  <c r="S2115" i="1"/>
  <c r="Q2115" i="1"/>
  <c r="O2115" i="1"/>
  <c r="S2114" i="1"/>
  <c r="Q2114" i="1"/>
  <c r="V2114" i="1" s="1"/>
  <c r="O2114" i="1"/>
  <c r="S2113" i="1"/>
  <c r="Q2113" i="1"/>
  <c r="O2113" i="1"/>
  <c r="S2112" i="1"/>
  <c r="Q2112" i="1"/>
  <c r="O2112" i="1"/>
  <c r="S2111" i="1"/>
  <c r="Q2111" i="1"/>
  <c r="O2111" i="1"/>
  <c r="S2110" i="1"/>
  <c r="Q2110" i="1"/>
  <c r="V2110" i="1" s="1"/>
  <c r="O2110" i="1"/>
  <c r="S2109" i="1"/>
  <c r="Q2109" i="1"/>
  <c r="O2109" i="1"/>
  <c r="S2108" i="1"/>
  <c r="Q2108" i="1"/>
  <c r="O2108" i="1"/>
  <c r="S2107" i="1"/>
  <c r="Q2107" i="1"/>
  <c r="O2107" i="1"/>
  <c r="S2106" i="1"/>
  <c r="Q2106" i="1"/>
  <c r="V2106" i="1" s="1"/>
  <c r="O2106" i="1"/>
  <c r="S2105" i="1"/>
  <c r="Q2105" i="1"/>
  <c r="O2105" i="1"/>
  <c r="S2104" i="1"/>
  <c r="Q2104" i="1"/>
  <c r="O2104" i="1"/>
  <c r="S2103" i="1"/>
  <c r="Q2103" i="1"/>
  <c r="O2103" i="1"/>
  <c r="S2102" i="1"/>
  <c r="Q2102" i="1"/>
  <c r="V2102" i="1" s="1"/>
  <c r="O2102" i="1"/>
  <c r="S2101" i="1"/>
  <c r="Q2101" i="1"/>
  <c r="O2101" i="1"/>
  <c r="S2100" i="1"/>
  <c r="Q2100" i="1"/>
  <c r="O2100" i="1"/>
  <c r="S2099" i="1"/>
  <c r="Q2099" i="1"/>
  <c r="O2099" i="1"/>
  <c r="S2098" i="1"/>
  <c r="Q2098" i="1"/>
  <c r="V2098" i="1" s="1"/>
  <c r="O2098" i="1"/>
  <c r="S2097" i="1"/>
  <c r="Q2097" i="1"/>
  <c r="O2097" i="1"/>
  <c r="S2096" i="1"/>
  <c r="Q2096" i="1"/>
  <c r="O2096" i="1"/>
  <c r="S2095" i="1"/>
  <c r="Q2095" i="1"/>
  <c r="O2095" i="1"/>
  <c r="S2094" i="1"/>
  <c r="V2094" i="1" s="1"/>
  <c r="Q2094" i="1"/>
  <c r="O2094" i="1"/>
  <c r="S2093" i="1"/>
  <c r="Q2093" i="1"/>
  <c r="O2093" i="1"/>
  <c r="S2092" i="1"/>
  <c r="Q2092" i="1"/>
  <c r="O2092" i="1"/>
  <c r="S2091" i="1"/>
  <c r="Q2091" i="1"/>
  <c r="O2091" i="1"/>
  <c r="S2090" i="1"/>
  <c r="Q2090" i="1"/>
  <c r="V2090" i="1" s="1"/>
  <c r="O2090" i="1"/>
  <c r="S2089" i="1"/>
  <c r="Q2089" i="1"/>
  <c r="O2089" i="1"/>
  <c r="S2088" i="1"/>
  <c r="Q2088" i="1"/>
  <c r="O2088" i="1"/>
  <c r="S2087" i="1"/>
  <c r="Q2087" i="1"/>
  <c r="O2087" i="1"/>
  <c r="S2086" i="1"/>
  <c r="V2086" i="1" s="1"/>
  <c r="Q2086" i="1"/>
  <c r="O2086" i="1"/>
  <c r="S2085" i="1"/>
  <c r="Q2085" i="1"/>
  <c r="O2085" i="1"/>
  <c r="S2084" i="1"/>
  <c r="Q2084" i="1"/>
  <c r="O2084" i="1"/>
  <c r="S2083" i="1"/>
  <c r="Q2083" i="1"/>
  <c r="O2083" i="1"/>
  <c r="S2080" i="1"/>
  <c r="Q2080" i="1"/>
  <c r="V2080" i="1" s="1"/>
  <c r="O2080" i="1"/>
  <c r="S2079" i="1"/>
  <c r="Q2079" i="1"/>
  <c r="O2079" i="1"/>
  <c r="S2078" i="1"/>
  <c r="Q2078" i="1"/>
  <c r="O2078" i="1"/>
  <c r="S2077" i="1"/>
  <c r="Q2077" i="1"/>
  <c r="O2077" i="1"/>
  <c r="S2076" i="1"/>
  <c r="V2076" i="1" s="1"/>
  <c r="Q2076" i="1"/>
  <c r="O2076" i="1"/>
  <c r="S2075" i="1"/>
  <c r="Q2075" i="1"/>
  <c r="O2075" i="1"/>
  <c r="S2074" i="1"/>
  <c r="Q2074" i="1"/>
  <c r="O2074" i="1"/>
  <c r="S2073" i="1"/>
  <c r="Q2073" i="1"/>
  <c r="O2073" i="1"/>
  <c r="S2072" i="1"/>
  <c r="Q2072" i="1"/>
  <c r="O2072" i="1"/>
  <c r="S2071" i="1"/>
  <c r="Q2071" i="1"/>
  <c r="O2071" i="1"/>
  <c r="S2070" i="1"/>
  <c r="Q2070" i="1"/>
  <c r="O2070" i="1"/>
  <c r="S2069" i="1"/>
  <c r="Q2069" i="1"/>
  <c r="O2069" i="1"/>
  <c r="V2068" i="1"/>
  <c r="S2068" i="1"/>
  <c r="Q2068" i="1"/>
  <c r="O2068" i="1"/>
  <c r="S2067" i="1"/>
  <c r="Q2067" i="1"/>
  <c r="O2067" i="1"/>
  <c r="S2066" i="1"/>
  <c r="Q2066" i="1"/>
  <c r="O2066" i="1"/>
  <c r="S2065" i="1"/>
  <c r="Q2065" i="1"/>
  <c r="O2065" i="1"/>
  <c r="S2064" i="1"/>
  <c r="Q2064" i="1"/>
  <c r="O2064" i="1"/>
  <c r="S2063" i="1"/>
  <c r="Q2063" i="1"/>
  <c r="O2063" i="1"/>
  <c r="S2062" i="1"/>
  <c r="Q2062" i="1"/>
  <c r="O2062" i="1"/>
  <c r="S2061" i="1"/>
  <c r="Q2061" i="1"/>
  <c r="O2061" i="1"/>
  <c r="V2060" i="1"/>
  <c r="S2060" i="1"/>
  <c r="Q2060" i="1"/>
  <c r="O2060" i="1"/>
  <c r="S2059" i="1"/>
  <c r="Q2059" i="1"/>
  <c r="O2059" i="1"/>
  <c r="S2058" i="1"/>
  <c r="Q2058" i="1"/>
  <c r="O2058" i="1"/>
  <c r="S2057" i="1"/>
  <c r="Q2057" i="1"/>
  <c r="O2057" i="1"/>
  <c r="S2056" i="1"/>
  <c r="Q2056" i="1"/>
  <c r="O2056" i="1"/>
  <c r="S2055" i="1"/>
  <c r="Q2055" i="1"/>
  <c r="O2055" i="1"/>
  <c r="S2054" i="1"/>
  <c r="Q2054" i="1"/>
  <c r="O2054" i="1"/>
  <c r="S2053" i="1"/>
  <c r="Q2053" i="1"/>
  <c r="O2053" i="1"/>
  <c r="S2052" i="1"/>
  <c r="V2052" i="1" s="1"/>
  <c r="Q2052" i="1"/>
  <c r="O2052" i="1"/>
  <c r="S2051" i="1"/>
  <c r="Q2051" i="1"/>
  <c r="O2051" i="1"/>
  <c r="S2050" i="1"/>
  <c r="Q2050" i="1"/>
  <c r="O2050" i="1"/>
  <c r="S2049" i="1"/>
  <c r="Q2049" i="1"/>
  <c r="O2049" i="1"/>
  <c r="S2048" i="1"/>
  <c r="Q2048" i="1"/>
  <c r="V2048" i="1" s="1"/>
  <c r="O2048" i="1"/>
  <c r="S2047" i="1"/>
  <c r="Q2047" i="1"/>
  <c r="O2047" i="1"/>
  <c r="S2046" i="1"/>
  <c r="Q2046" i="1"/>
  <c r="O2046" i="1"/>
  <c r="S2045" i="1"/>
  <c r="Q2045" i="1"/>
  <c r="O2045" i="1"/>
  <c r="S2044" i="1"/>
  <c r="Q2044" i="1"/>
  <c r="O2044" i="1"/>
  <c r="S2043" i="1"/>
  <c r="Q2043" i="1"/>
  <c r="O2043" i="1"/>
  <c r="S2042" i="1"/>
  <c r="Q2042" i="1"/>
  <c r="O2042" i="1"/>
  <c r="S2041" i="1"/>
  <c r="Q2041" i="1"/>
  <c r="O2041" i="1"/>
  <c r="S2040" i="1"/>
  <c r="Q2040" i="1"/>
  <c r="V2040" i="1" s="1"/>
  <c r="O2040" i="1"/>
  <c r="S2039" i="1"/>
  <c r="Q2039" i="1"/>
  <c r="O2039" i="1"/>
  <c r="S2038" i="1"/>
  <c r="Q2038" i="1"/>
  <c r="O2038" i="1"/>
  <c r="S2037" i="1"/>
  <c r="Q2037" i="1"/>
  <c r="O2037" i="1"/>
  <c r="S2036" i="1"/>
  <c r="Q2036" i="1"/>
  <c r="V2036" i="1" s="1"/>
  <c r="O2036" i="1"/>
  <c r="S2035" i="1"/>
  <c r="Q2035" i="1"/>
  <c r="O2035" i="1"/>
  <c r="S2034" i="1"/>
  <c r="Q2034" i="1"/>
  <c r="O2034" i="1"/>
  <c r="S2033" i="1"/>
  <c r="Q2033" i="1"/>
  <c r="O2033" i="1"/>
  <c r="S2032" i="1"/>
  <c r="Q2032" i="1"/>
  <c r="V2032" i="1" s="1"/>
  <c r="O2032" i="1"/>
  <c r="S2031" i="1"/>
  <c r="Q2031" i="1"/>
  <c r="O2031" i="1"/>
  <c r="S2030" i="1"/>
  <c r="Q2030" i="1"/>
  <c r="O2030" i="1"/>
  <c r="S2029" i="1"/>
  <c r="Q2029" i="1"/>
  <c r="O2029" i="1"/>
  <c r="S2028" i="1"/>
  <c r="Q2028" i="1"/>
  <c r="V2028" i="1" s="1"/>
  <c r="O2028" i="1"/>
  <c r="S2027" i="1"/>
  <c r="Q2027" i="1"/>
  <c r="O2027" i="1"/>
  <c r="S2026" i="1"/>
  <c r="Q2026" i="1"/>
  <c r="O2026" i="1"/>
  <c r="S2025" i="1"/>
  <c r="Q2025" i="1"/>
  <c r="O2025" i="1"/>
  <c r="S2024" i="1"/>
  <c r="Q2024" i="1"/>
  <c r="V2024" i="1" s="1"/>
  <c r="O2024" i="1"/>
  <c r="S2023" i="1"/>
  <c r="Q2023" i="1"/>
  <c r="O2023" i="1"/>
  <c r="S2022" i="1"/>
  <c r="Q2022" i="1"/>
  <c r="O2022" i="1"/>
  <c r="S2021" i="1"/>
  <c r="Q2021" i="1"/>
  <c r="O2021" i="1"/>
  <c r="S2020" i="1"/>
  <c r="Q2020" i="1"/>
  <c r="V2020" i="1" s="1"/>
  <c r="O2020" i="1"/>
  <c r="S2019" i="1"/>
  <c r="Q2019" i="1"/>
  <c r="O2019" i="1"/>
  <c r="S2018" i="1"/>
  <c r="Q2018" i="1"/>
  <c r="O2018" i="1"/>
  <c r="S2017" i="1"/>
  <c r="Q2017" i="1"/>
  <c r="O2017" i="1"/>
  <c r="S2016" i="1"/>
  <c r="Q2016" i="1"/>
  <c r="V2016" i="1" s="1"/>
  <c r="O2016" i="1"/>
  <c r="S2015" i="1"/>
  <c r="Q2015" i="1"/>
  <c r="O2015" i="1"/>
  <c r="S2014" i="1"/>
  <c r="Q2014" i="1"/>
  <c r="O2014" i="1"/>
  <c r="S2013" i="1"/>
  <c r="Q2013" i="1"/>
  <c r="O2013" i="1"/>
  <c r="S2012" i="1"/>
  <c r="Q2012" i="1"/>
  <c r="V2012" i="1" s="1"/>
  <c r="O2012" i="1"/>
  <c r="S2011" i="1"/>
  <c r="Q2011" i="1"/>
  <c r="O2011" i="1"/>
  <c r="S2010" i="1"/>
  <c r="Q2010" i="1"/>
  <c r="O2010" i="1"/>
  <c r="S2009" i="1"/>
  <c r="Q2009" i="1"/>
  <c r="O2009" i="1"/>
  <c r="S2008" i="1"/>
  <c r="Q2008" i="1"/>
  <c r="V2008" i="1" s="1"/>
  <c r="O2008" i="1"/>
  <c r="S2007" i="1"/>
  <c r="Q2007" i="1"/>
  <c r="O2007" i="1"/>
  <c r="S2006" i="1"/>
  <c r="Q2006" i="1"/>
  <c r="O2006" i="1"/>
  <c r="S2005" i="1"/>
  <c r="Q2005" i="1"/>
  <c r="O2005" i="1"/>
  <c r="S2004" i="1"/>
  <c r="Q2004" i="1"/>
  <c r="V2004" i="1" s="1"/>
  <c r="O2004" i="1"/>
  <c r="S2003" i="1"/>
  <c r="Q2003" i="1"/>
  <c r="O2003" i="1"/>
  <c r="S2002" i="1"/>
  <c r="Q2002" i="1"/>
  <c r="O2002" i="1"/>
  <c r="S2001" i="1"/>
  <c r="Q2001" i="1"/>
  <c r="O2001" i="1"/>
  <c r="S2000" i="1"/>
  <c r="Q2000" i="1"/>
  <c r="V2000" i="1" s="1"/>
  <c r="O2000" i="1"/>
  <c r="S1999" i="1"/>
  <c r="Q1999" i="1"/>
  <c r="O1999" i="1"/>
  <c r="S1998" i="1"/>
  <c r="Q1998" i="1"/>
  <c r="O1998" i="1"/>
  <c r="S1997" i="1"/>
  <c r="Q1997" i="1"/>
  <c r="O1997" i="1"/>
  <c r="S1996" i="1"/>
  <c r="Q1996" i="1"/>
  <c r="V1996" i="1" s="1"/>
  <c r="O1996" i="1"/>
  <c r="S1995" i="1"/>
  <c r="Q1995" i="1"/>
  <c r="O1995" i="1"/>
  <c r="S1994" i="1"/>
  <c r="Q1994" i="1"/>
  <c r="O1994" i="1"/>
  <c r="S1993" i="1"/>
  <c r="Q1993" i="1"/>
  <c r="O1993" i="1"/>
  <c r="S1992" i="1"/>
  <c r="Q1992" i="1"/>
  <c r="O1992" i="1"/>
  <c r="S1991" i="1"/>
  <c r="Q1991" i="1"/>
  <c r="O1991" i="1"/>
  <c r="S1990" i="1"/>
  <c r="Q1990" i="1"/>
  <c r="O1990" i="1"/>
  <c r="S1989" i="1"/>
  <c r="Q1989" i="1"/>
  <c r="O1989" i="1"/>
  <c r="S1988" i="1"/>
  <c r="Q1988" i="1"/>
  <c r="O1988" i="1"/>
  <c r="S1987" i="1"/>
  <c r="Q1987" i="1"/>
  <c r="O1987" i="1"/>
  <c r="S1986" i="1"/>
  <c r="Q1986" i="1"/>
  <c r="O1986" i="1"/>
  <c r="S1985" i="1"/>
  <c r="Q1985" i="1"/>
  <c r="O1985" i="1"/>
  <c r="S1984" i="1"/>
  <c r="Q1984" i="1"/>
  <c r="O1984" i="1"/>
  <c r="S1983" i="1"/>
  <c r="Q1983" i="1"/>
  <c r="O1983" i="1"/>
  <c r="S1982" i="1"/>
  <c r="Q1982" i="1"/>
  <c r="O1982" i="1"/>
  <c r="S1981" i="1"/>
  <c r="Q1981" i="1"/>
  <c r="O1981" i="1"/>
  <c r="S1980" i="1"/>
  <c r="Q1980" i="1"/>
  <c r="O1980" i="1"/>
  <c r="S1979" i="1"/>
  <c r="Q1979" i="1"/>
  <c r="O1979" i="1"/>
  <c r="S1978" i="1"/>
  <c r="Q1978" i="1"/>
  <c r="O1978" i="1"/>
  <c r="S1977" i="1"/>
  <c r="Q1977" i="1"/>
  <c r="O1977" i="1"/>
  <c r="S1976" i="1"/>
  <c r="Q1976" i="1"/>
  <c r="O1976" i="1"/>
  <c r="S1975" i="1"/>
  <c r="Q1975" i="1"/>
  <c r="O1975" i="1"/>
  <c r="S1974" i="1"/>
  <c r="Q1974" i="1"/>
  <c r="O1974" i="1"/>
  <c r="S1973" i="1"/>
  <c r="Q1973" i="1"/>
  <c r="O1973" i="1"/>
  <c r="V1972" i="1"/>
  <c r="S1972" i="1"/>
  <c r="Q1972" i="1"/>
  <c r="O1972" i="1"/>
  <c r="S1971" i="1"/>
  <c r="Q1971" i="1"/>
  <c r="O1971" i="1"/>
  <c r="S1970" i="1"/>
  <c r="Q1970" i="1"/>
  <c r="O1970" i="1"/>
  <c r="S1969" i="1"/>
  <c r="Q1969" i="1"/>
  <c r="O1969" i="1"/>
  <c r="S1968" i="1"/>
  <c r="Q1968" i="1"/>
  <c r="O1968" i="1"/>
  <c r="S1967" i="1"/>
  <c r="Q1967" i="1"/>
  <c r="O1967" i="1"/>
  <c r="S1966" i="1"/>
  <c r="Q1966" i="1"/>
  <c r="O1966" i="1"/>
  <c r="S1965" i="1"/>
  <c r="Q1965" i="1"/>
  <c r="O1965" i="1"/>
  <c r="S1964" i="1"/>
  <c r="Q1964" i="1"/>
  <c r="V1964" i="1" s="1"/>
  <c r="O1964" i="1"/>
  <c r="S1963" i="1"/>
  <c r="Q1963" i="1"/>
  <c r="O1963" i="1"/>
  <c r="S1962" i="1"/>
  <c r="Q1962" i="1"/>
  <c r="O1962" i="1"/>
  <c r="S1961" i="1"/>
  <c r="Q1961" i="1"/>
  <c r="O1961" i="1"/>
  <c r="S1960" i="1"/>
  <c r="Q1960" i="1"/>
  <c r="V1960" i="1" s="1"/>
  <c r="O1960" i="1"/>
  <c r="S1959" i="1"/>
  <c r="Q1959" i="1"/>
  <c r="O1959" i="1"/>
  <c r="S1958" i="1"/>
  <c r="Q1958" i="1"/>
  <c r="O1958" i="1"/>
  <c r="S1957" i="1"/>
  <c r="Q1957" i="1"/>
  <c r="O1957" i="1"/>
  <c r="S1956" i="1"/>
  <c r="Q1956" i="1"/>
  <c r="V1956" i="1" s="1"/>
  <c r="O1956" i="1"/>
  <c r="S1955" i="1"/>
  <c r="Q1955" i="1"/>
  <c r="O1955" i="1"/>
  <c r="S1954" i="1"/>
  <c r="Q1954" i="1"/>
  <c r="O1954" i="1"/>
  <c r="S1953" i="1"/>
  <c r="Q1953" i="1"/>
  <c r="O1953" i="1"/>
  <c r="S1952" i="1"/>
  <c r="Q1952" i="1"/>
  <c r="V1952" i="1" s="1"/>
  <c r="O1952" i="1"/>
  <c r="S1951" i="1"/>
  <c r="Q1951" i="1"/>
  <c r="O1951" i="1"/>
  <c r="S1950" i="1"/>
  <c r="Q1950" i="1"/>
  <c r="O1950" i="1"/>
  <c r="S1949" i="1"/>
  <c r="Q1949" i="1"/>
  <c r="O1949" i="1"/>
  <c r="S1948" i="1"/>
  <c r="V1948" i="1" s="1"/>
  <c r="Q1948" i="1"/>
  <c r="O1948" i="1"/>
  <c r="S1947" i="1"/>
  <c r="Q1947" i="1"/>
  <c r="O1947" i="1"/>
  <c r="S1946" i="1"/>
  <c r="Q1946" i="1"/>
  <c r="O1946" i="1"/>
  <c r="S1945" i="1"/>
  <c r="Q1945" i="1"/>
  <c r="O1945" i="1"/>
  <c r="S1944" i="1"/>
  <c r="Q1944" i="1"/>
  <c r="V1944" i="1" s="1"/>
  <c r="O1944" i="1"/>
  <c r="S1943" i="1"/>
  <c r="Q1943" i="1"/>
  <c r="O1943" i="1"/>
  <c r="S1942" i="1"/>
  <c r="Q1942" i="1"/>
  <c r="O1942" i="1"/>
  <c r="S1941" i="1"/>
  <c r="Q1941" i="1"/>
  <c r="O1941" i="1"/>
  <c r="S1940" i="1"/>
  <c r="V1940" i="1" s="1"/>
  <c r="Q1940" i="1"/>
  <c r="O1940" i="1"/>
  <c r="S1939" i="1"/>
  <c r="Q1939" i="1"/>
  <c r="O1939" i="1"/>
  <c r="S1938" i="1"/>
  <c r="Q1938" i="1"/>
  <c r="O1938" i="1"/>
  <c r="S1937" i="1"/>
  <c r="Q1937" i="1"/>
  <c r="O1937" i="1"/>
  <c r="S1936" i="1"/>
  <c r="Q1936" i="1"/>
  <c r="V1936" i="1" s="1"/>
  <c r="O1936" i="1"/>
  <c r="S1935" i="1"/>
  <c r="Q1935" i="1"/>
  <c r="O1935" i="1"/>
  <c r="S1934" i="1"/>
  <c r="Q1934" i="1"/>
  <c r="O1934" i="1"/>
  <c r="S1933" i="1"/>
  <c r="Q1933" i="1"/>
  <c r="O1933" i="1"/>
  <c r="S1932" i="1"/>
  <c r="V1932" i="1" s="1"/>
  <c r="Q1932" i="1"/>
  <c r="O1932" i="1"/>
  <c r="S1931" i="1"/>
  <c r="Q1931" i="1"/>
  <c r="O1931" i="1"/>
  <c r="S1930" i="1"/>
  <c r="Q1930" i="1"/>
  <c r="O1930" i="1"/>
  <c r="S1929" i="1"/>
  <c r="Q1929" i="1"/>
  <c r="O1929" i="1"/>
  <c r="S1928" i="1"/>
  <c r="Q1928" i="1"/>
  <c r="V1928" i="1" s="1"/>
  <c r="O1928" i="1"/>
  <c r="S1927" i="1"/>
  <c r="Q1927" i="1"/>
  <c r="O1927" i="1"/>
  <c r="S1926" i="1"/>
  <c r="Q1926" i="1"/>
  <c r="O1926" i="1"/>
  <c r="S1925" i="1"/>
  <c r="Q1925" i="1"/>
  <c r="O1925" i="1"/>
  <c r="S1924" i="1"/>
  <c r="V1924" i="1" s="1"/>
  <c r="Q1924" i="1"/>
  <c r="O1924" i="1"/>
  <c r="S1673" i="1"/>
  <c r="Q1673" i="1"/>
  <c r="O1673" i="1"/>
  <c r="S1923" i="1"/>
  <c r="Q1923" i="1"/>
  <c r="O1923" i="1"/>
  <c r="S1922" i="1"/>
  <c r="Q1922" i="1"/>
  <c r="O1922" i="1"/>
  <c r="S1921" i="1"/>
  <c r="Q1921" i="1"/>
  <c r="V1921" i="1" s="1"/>
  <c r="O1921" i="1"/>
  <c r="S1920" i="1"/>
  <c r="Q1920" i="1"/>
  <c r="O1920" i="1"/>
  <c r="S1919" i="1"/>
  <c r="Q1919" i="1"/>
  <c r="O1919" i="1"/>
  <c r="S1918" i="1"/>
  <c r="Q1918" i="1"/>
  <c r="O1918" i="1"/>
  <c r="S1917" i="1"/>
  <c r="V1917" i="1" s="1"/>
  <c r="Q1917" i="1"/>
  <c r="O1917" i="1"/>
  <c r="S1916" i="1"/>
  <c r="Q1916" i="1"/>
  <c r="O1916" i="1"/>
  <c r="S1915" i="1"/>
  <c r="Q1915" i="1"/>
  <c r="O1915" i="1"/>
  <c r="S1914" i="1"/>
  <c r="Q1914" i="1"/>
  <c r="O1914" i="1"/>
  <c r="S1913" i="1"/>
  <c r="Q1913" i="1"/>
  <c r="V1913" i="1" s="1"/>
  <c r="O1913" i="1"/>
  <c r="S1912" i="1"/>
  <c r="Q1912" i="1"/>
  <c r="O1912" i="1"/>
  <c r="S1911" i="1"/>
  <c r="Q1911" i="1"/>
  <c r="O1911" i="1"/>
  <c r="S1910" i="1"/>
  <c r="Q1910" i="1"/>
  <c r="O1910" i="1"/>
  <c r="S1909" i="1"/>
  <c r="V1909" i="1" s="1"/>
  <c r="Q1909" i="1"/>
  <c r="O1909" i="1"/>
  <c r="S1908" i="1"/>
  <c r="Q1908" i="1"/>
  <c r="O1908" i="1"/>
  <c r="S1907" i="1"/>
  <c r="Q1907" i="1"/>
  <c r="O1907" i="1"/>
  <c r="S1906" i="1"/>
  <c r="Q1906" i="1"/>
  <c r="O1906" i="1"/>
  <c r="S1905" i="1"/>
  <c r="Q1905" i="1"/>
  <c r="V1905" i="1" s="1"/>
  <c r="O1905" i="1"/>
  <c r="S1904" i="1"/>
  <c r="Q1904" i="1"/>
  <c r="O1904" i="1"/>
  <c r="S1903" i="1"/>
  <c r="Q1903" i="1"/>
  <c r="O1903" i="1"/>
  <c r="S1902" i="1"/>
  <c r="Q1902" i="1"/>
  <c r="O1902" i="1"/>
  <c r="S1901" i="1"/>
  <c r="Q1901" i="1"/>
  <c r="V1901" i="1" s="1"/>
  <c r="O1901" i="1"/>
  <c r="S1900" i="1"/>
  <c r="Q1900" i="1"/>
  <c r="O1900" i="1"/>
  <c r="S1899" i="1"/>
  <c r="Q1899" i="1"/>
  <c r="O1899" i="1"/>
  <c r="S1898" i="1"/>
  <c r="Q1898" i="1"/>
  <c r="O1898" i="1"/>
  <c r="S1897" i="1"/>
  <c r="Q1897" i="1"/>
  <c r="V1897" i="1" s="1"/>
  <c r="O1897" i="1"/>
  <c r="S1896" i="1"/>
  <c r="Q1896" i="1"/>
  <c r="O1896" i="1"/>
  <c r="S1895" i="1"/>
  <c r="Q1895" i="1"/>
  <c r="O1895" i="1"/>
  <c r="S1894" i="1"/>
  <c r="Q1894" i="1"/>
  <c r="O1894" i="1"/>
  <c r="S1893" i="1"/>
  <c r="Q1893" i="1"/>
  <c r="V1893" i="1" s="1"/>
  <c r="O1893" i="1"/>
  <c r="S1892" i="1"/>
  <c r="Q1892" i="1"/>
  <c r="O1892" i="1"/>
  <c r="S1891" i="1"/>
  <c r="Q1891" i="1"/>
  <c r="O1891" i="1"/>
  <c r="S1890" i="1"/>
  <c r="Q1890" i="1"/>
  <c r="O1890" i="1"/>
  <c r="S1889" i="1"/>
  <c r="Q1889" i="1"/>
  <c r="V1889" i="1" s="1"/>
  <c r="O1889" i="1"/>
  <c r="S1888" i="1"/>
  <c r="Q1888" i="1"/>
  <c r="O1888" i="1"/>
  <c r="S1887" i="1"/>
  <c r="Q1887" i="1"/>
  <c r="O1887" i="1"/>
  <c r="S1886" i="1"/>
  <c r="Q1886" i="1"/>
  <c r="O1886" i="1"/>
  <c r="S1885" i="1"/>
  <c r="Q1885" i="1"/>
  <c r="V1885" i="1" s="1"/>
  <c r="O1885" i="1"/>
  <c r="S1884" i="1"/>
  <c r="Q1884" i="1"/>
  <c r="O1884" i="1"/>
  <c r="S1883" i="1"/>
  <c r="Q1883" i="1"/>
  <c r="O1883" i="1"/>
  <c r="S1882" i="1"/>
  <c r="Q1882" i="1"/>
  <c r="O1882" i="1"/>
  <c r="S1881" i="1"/>
  <c r="Q1881" i="1"/>
  <c r="V1881" i="1" s="1"/>
  <c r="O1881" i="1"/>
  <c r="S1880" i="1"/>
  <c r="Q1880" i="1"/>
  <c r="O1880" i="1"/>
  <c r="S1879" i="1"/>
  <c r="Q1879" i="1"/>
  <c r="O1879" i="1"/>
  <c r="S1878" i="1"/>
  <c r="Q1878" i="1"/>
  <c r="O1878" i="1"/>
  <c r="S1877" i="1"/>
  <c r="Q1877" i="1"/>
  <c r="V1877" i="1" s="1"/>
  <c r="O1877" i="1"/>
  <c r="S1876" i="1"/>
  <c r="Q1876" i="1"/>
  <c r="O1876" i="1"/>
  <c r="S1875" i="1"/>
  <c r="Q1875" i="1"/>
  <c r="O1875" i="1"/>
  <c r="S1874" i="1"/>
  <c r="Q1874" i="1"/>
  <c r="O1874" i="1"/>
  <c r="S1873" i="1"/>
  <c r="Q1873" i="1"/>
  <c r="V1873" i="1" s="1"/>
  <c r="O1873" i="1"/>
  <c r="S1872" i="1"/>
  <c r="Q1872" i="1"/>
  <c r="O1872" i="1"/>
  <c r="S1871" i="1"/>
  <c r="Q1871" i="1"/>
  <c r="O1871" i="1"/>
  <c r="S1870" i="1"/>
  <c r="Q1870" i="1"/>
  <c r="O1870" i="1"/>
  <c r="S1869" i="1"/>
  <c r="Q1869" i="1"/>
  <c r="V1869" i="1" s="1"/>
  <c r="O1869" i="1"/>
  <c r="S1868" i="1"/>
  <c r="Q1868" i="1"/>
  <c r="O1868" i="1"/>
  <c r="S1867" i="1"/>
  <c r="Q1867" i="1"/>
  <c r="O1867" i="1"/>
  <c r="S1866" i="1"/>
  <c r="Q1866" i="1"/>
  <c r="O1866" i="1"/>
  <c r="S1865" i="1"/>
  <c r="Q1865" i="1"/>
  <c r="V1865" i="1" s="1"/>
  <c r="O1865" i="1"/>
  <c r="S1864" i="1"/>
  <c r="Q1864" i="1"/>
  <c r="O1864" i="1"/>
  <c r="S1863" i="1"/>
  <c r="Q1863" i="1"/>
  <c r="O1863" i="1"/>
  <c r="S1862" i="1"/>
  <c r="Q1862" i="1"/>
  <c r="O1862" i="1"/>
  <c r="S1861" i="1"/>
  <c r="Q1861" i="1"/>
  <c r="V1861" i="1" s="1"/>
  <c r="O1861" i="1"/>
  <c r="S1860" i="1"/>
  <c r="Q1860" i="1"/>
  <c r="O1860" i="1"/>
  <c r="S1859" i="1"/>
  <c r="Q1859" i="1"/>
  <c r="O1859" i="1"/>
  <c r="S1858" i="1"/>
  <c r="Q1858" i="1"/>
  <c r="O1858" i="1"/>
  <c r="S1857" i="1"/>
  <c r="Q1857" i="1"/>
  <c r="V1857" i="1" s="1"/>
  <c r="O1857" i="1"/>
  <c r="S1856" i="1"/>
  <c r="Q1856" i="1"/>
  <c r="O1856" i="1"/>
  <c r="S1855" i="1"/>
  <c r="Q1855" i="1"/>
  <c r="O1855" i="1"/>
  <c r="S1854" i="1"/>
  <c r="Q1854" i="1"/>
  <c r="O1854" i="1"/>
  <c r="S1853" i="1"/>
  <c r="Q1853" i="1"/>
  <c r="V1853" i="1" s="1"/>
  <c r="O1853" i="1"/>
  <c r="S1852" i="1"/>
  <c r="Q1852" i="1"/>
  <c r="O1852" i="1"/>
  <c r="S1851" i="1"/>
  <c r="Q1851" i="1"/>
  <c r="O1851" i="1"/>
  <c r="S1850" i="1"/>
  <c r="Q1850" i="1"/>
  <c r="O1850" i="1"/>
  <c r="S1849" i="1"/>
  <c r="Q1849" i="1"/>
  <c r="V1849" i="1" s="1"/>
  <c r="O1849" i="1"/>
  <c r="S1848" i="1"/>
  <c r="Q1848" i="1"/>
  <c r="O1848" i="1"/>
  <c r="S1847" i="1"/>
  <c r="Q1847" i="1"/>
  <c r="O1847" i="1"/>
  <c r="S1846" i="1"/>
  <c r="Q1846" i="1"/>
  <c r="O1846" i="1"/>
  <c r="S1845" i="1"/>
  <c r="Q1845" i="1"/>
  <c r="V1845" i="1" s="1"/>
  <c r="O1845" i="1"/>
  <c r="S1844" i="1"/>
  <c r="Q1844" i="1"/>
  <c r="O1844" i="1"/>
  <c r="S1843" i="1"/>
  <c r="Q1843" i="1"/>
  <c r="O1843" i="1"/>
  <c r="S1842" i="1"/>
  <c r="Q1842" i="1"/>
  <c r="O1842" i="1"/>
  <c r="S1841" i="1"/>
  <c r="Q1841" i="1"/>
  <c r="V1841" i="1" s="1"/>
  <c r="O1841" i="1"/>
  <c r="S1840" i="1"/>
  <c r="Q1840" i="1"/>
  <c r="O1840" i="1"/>
  <c r="S1839" i="1"/>
  <c r="Q1839" i="1"/>
  <c r="O1839" i="1"/>
  <c r="S1838" i="1"/>
  <c r="Q1838" i="1"/>
  <c r="O1838" i="1"/>
  <c r="S1837" i="1"/>
  <c r="Q1837" i="1"/>
  <c r="V1837" i="1" s="1"/>
  <c r="O1837" i="1"/>
  <c r="S1836" i="1"/>
  <c r="Q1836" i="1"/>
  <c r="O1836" i="1"/>
  <c r="S1835" i="1"/>
  <c r="Q1835" i="1"/>
  <c r="O1835" i="1"/>
  <c r="S1834" i="1"/>
  <c r="Q1834" i="1"/>
  <c r="O1834" i="1"/>
  <c r="S1833" i="1"/>
  <c r="Q1833" i="1"/>
  <c r="V1833" i="1" s="1"/>
  <c r="O1833" i="1"/>
  <c r="S1832" i="1"/>
  <c r="Q1832" i="1"/>
  <c r="O1832" i="1"/>
  <c r="S1831" i="1"/>
  <c r="Q1831" i="1"/>
  <c r="O1831" i="1"/>
  <c r="S1830" i="1"/>
  <c r="Q1830" i="1"/>
  <c r="O1830" i="1"/>
  <c r="S1829" i="1"/>
  <c r="Q1829" i="1"/>
  <c r="V1829" i="1" s="1"/>
  <c r="O1829" i="1"/>
  <c r="S1828" i="1"/>
  <c r="Q1828" i="1"/>
  <c r="O1828" i="1"/>
  <c r="S1827" i="1"/>
  <c r="Q1827" i="1"/>
  <c r="O1827" i="1"/>
  <c r="S1826" i="1"/>
  <c r="Q1826" i="1"/>
  <c r="O1826" i="1"/>
  <c r="S1825" i="1"/>
  <c r="Q1825" i="1"/>
  <c r="V1825" i="1" s="1"/>
  <c r="O1825" i="1"/>
  <c r="S1824" i="1"/>
  <c r="Q1824" i="1"/>
  <c r="O1824" i="1"/>
  <c r="S1823" i="1"/>
  <c r="Q1823" i="1"/>
  <c r="O1823" i="1"/>
  <c r="S1822" i="1"/>
  <c r="Q1822" i="1"/>
  <c r="O1822" i="1"/>
  <c r="S1821" i="1"/>
  <c r="Q1821" i="1"/>
  <c r="V1821" i="1" s="1"/>
  <c r="O1821" i="1"/>
  <c r="S1820" i="1"/>
  <c r="Q1820" i="1"/>
  <c r="O1820" i="1"/>
  <c r="S1819" i="1"/>
  <c r="Q1819" i="1"/>
  <c r="O1819" i="1"/>
  <c r="S1818" i="1"/>
  <c r="Q1818" i="1"/>
  <c r="O1818" i="1"/>
  <c r="S1817" i="1"/>
  <c r="Q1817" i="1"/>
  <c r="V1817" i="1" s="1"/>
  <c r="O1817" i="1"/>
  <c r="S1816" i="1"/>
  <c r="Q1816" i="1"/>
  <c r="O1816" i="1"/>
  <c r="S1815" i="1"/>
  <c r="Q1815" i="1"/>
  <c r="O1815" i="1"/>
  <c r="S1814" i="1"/>
  <c r="Q1814" i="1"/>
  <c r="O1814" i="1"/>
  <c r="S1813" i="1"/>
  <c r="Q1813" i="1"/>
  <c r="V1813" i="1" s="1"/>
  <c r="O1813" i="1"/>
  <c r="S1812" i="1"/>
  <c r="Q1812" i="1"/>
  <c r="O1812" i="1"/>
  <c r="S1811" i="1"/>
  <c r="Q1811" i="1"/>
  <c r="O1811" i="1"/>
  <c r="S1810" i="1"/>
  <c r="Q1810" i="1"/>
  <c r="O1810" i="1"/>
  <c r="S1809" i="1"/>
  <c r="Q1809" i="1"/>
  <c r="V1809" i="1" s="1"/>
  <c r="O1809" i="1"/>
  <c r="S1808" i="1"/>
  <c r="Q1808" i="1"/>
  <c r="O1808" i="1"/>
  <c r="S1807" i="1"/>
  <c r="Q1807" i="1"/>
  <c r="O1807" i="1"/>
  <c r="S1806" i="1"/>
  <c r="Q1806" i="1"/>
  <c r="O1806" i="1"/>
  <c r="S1805" i="1"/>
  <c r="Q1805" i="1"/>
  <c r="V1805" i="1" s="1"/>
  <c r="O1805" i="1"/>
  <c r="S1804" i="1"/>
  <c r="Q1804" i="1"/>
  <c r="O1804" i="1"/>
  <c r="S1803" i="1"/>
  <c r="Q1803" i="1"/>
  <c r="O1803" i="1"/>
  <c r="S1802" i="1"/>
  <c r="Q1802" i="1"/>
  <c r="O1802" i="1"/>
  <c r="S1801" i="1"/>
  <c r="Q1801" i="1"/>
  <c r="V1801" i="1" s="1"/>
  <c r="O1801" i="1"/>
  <c r="S1800" i="1"/>
  <c r="Q1800" i="1"/>
  <c r="O1800" i="1"/>
  <c r="S1799" i="1"/>
  <c r="Q1799" i="1"/>
  <c r="O1799" i="1"/>
  <c r="S1798" i="1"/>
  <c r="Q1798" i="1"/>
  <c r="O1798" i="1"/>
  <c r="S1797" i="1"/>
  <c r="Q1797" i="1"/>
  <c r="V1797" i="1" s="1"/>
  <c r="O1797" i="1"/>
  <c r="S1796" i="1"/>
  <c r="Q1796" i="1"/>
  <c r="O1796" i="1"/>
  <c r="S1795" i="1"/>
  <c r="Q1795" i="1"/>
  <c r="O1795" i="1"/>
  <c r="S1794" i="1"/>
  <c r="Q1794" i="1"/>
  <c r="O1794" i="1"/>
  <c r="S1793" i="1"/>
  <c r="Q1793" i="1"/>
  <c r="V1793" i="1" s="1"/>
  <c r="O1793" i="1"/>
  <c r="S1792" i="1"/>
  <c r="Q1792" i="1"/>
  <c r="O1792" i="1"/>
  <c r="S1791" i="1"/>
  <c r="Q1791" i="1"/>
  <c r="O1791" i="1"/>
  <c r="S1790" i="1"/>
  <c r="Q1790" i="1"/>
  <c r="O1790" i="1"/>
  <c r="S1789" i="1"/>
  <c r="Q1789" i="1"/>
  <c r="V1789" i="1" s="1"/>
  <c r="O1789" i="1"/>
  <c r="S1788" i="1"/>
  <c r="Q1788" i="1"/>
  <c r="O1788" i="1"/>
  <c r="S1787" i="1"/>
  <c r="Q1787" i="1"/>
  <c r="O1787" i="1"/>
  <c r="S1786" i="1"/>
  <c r="Q1786" i="1"/>
  <c r="O1786" i="1"/>
  <c r="S1785" i="1"/>
  <c r="Q1785" i="1"/>
  <c r="V1785" i="1" s="1"/>
  <c r="O1785" i="1"/>
  <c r="S1784" i="1"/>
  <c r="Q1784" i="1"/>
  <c r="O1784" i="1"/>
  <c r="S1783" i="1"/>
  <c r="Q1783" i="1"/>
  <c r="O1783" i="1"/>
  <c r="S1782" i="1"/>
  <c r="Q1782" i="1"/>
  <c r="O1782" i="1"/>
  <c r="S1781" i="1"/>
  <c r="Q1781" i="1"/>
  <c r="V1781" i="1" s="1"/>
  <c r="O1781" i="1"/>
  <c r="S1780" i="1"/>
  <c r="Q1780" i="1"/>
  <c r="O1780" i="1"/>
  <c r="S1779" i="1"/>
  <c r="Q1779" i="1"/>
  <c r="O1779" i="1"/>
  <c r="S1778" i="1"/>
  <c r="Q1778" i="1"/>
  <c r="O1778" i="1"/>
  <c r="S1777" i="1"/>
  <c r="Q1777" i="1"/>
  <c r="V1777" i="1" s="1"/>
  <c r="O1777" i="1"/>
  <c r="S1776" i="1"/>
  <c r="Q1776" i="1"/>
  <c r="O1776" i="1"/>
  <c r="S1775" i="1"/>
  <c r="Q1775" i="1"/>
  <c r="O1775" i="1"/>
  <c r="S1774" i="1"/>
  <c r="Q1774" i="1"/>
  <c r="O1774" i="1"/>
  <c r="S1773" i="1"/>
  <c r="Q1773" i="1"/>
  <c r="V1773" i="1" s="1"/>
  <c r="O1773" i="1"/>
  <c r="S1772" i="1"/>
  <c r="Q1772" i="1"/>
  <c r="O1772" i="1"/>
  <c r="S1771" i="1"/>
  <c r="Q1771" i="1"/>
  <c r="O1771" i="1"/>
  <c r="S1770" i="1"/>
  <c r="Q1770" i="1"/>
  <c r="O1770" i="1"/>
  <c r="S1769" i="1"/>
  <c r="Q1769" i="1"/>
  <c r="V1769" i="1" s="1"/>
  <c r="O1769" i="1"/>
  <c r="S1768" i="1"/>
  <c r="Q1768" i="1"/>
  <c r="O1768" i="1"/>
  <c r="S1767" i="1"/>
  <c r="Q1767" i="1"/>
  <c r="O1767" i="1"/>
  <c r="S1766" i="1"/>
  <c r="Q1766" i="1"/>
  <c r="O1766" i="1"/>
  <c r="S1765" i="1"/>
  <c r="Q1765" i="1"/>
  <c r="O1765" i="1"/>
  <c r="S1764" i="1"/>
  <c r="Q1764" i="1"/>
  <c r="O1764" i="1"/>
  <c r="S1763" i="1"/>
  <c r="Q1763" i="1"/>
  <c r="O1763" i="1"/>
  <c r="S1762" i="1"/>
  <c r="Q1762" i="1"/>
  <c r="O1762" i="1"/>
  <c r="S1761" i="1"/>
  <c r="Q1761" i="1"/>
  <c r="O1761" i="1"/>
  <c r="S1760" i="1"/>
  <c r="Q1760" i="1"/>
  <c r="O1760" i="1"/>
  <c r="S1759" i="1"/>
  <c r="Q1759" i="1"/>
  <c r="O1759" i="1"/>
  <c r="S1758" i="1"/>
  <c r="Q1758" i="1"/>
  <c r="O1758" i="1"/>
  <c r="S1757" i="1"/>
  <c r="Q1757" i="1"/>
  <c r="O1757" i="1"/>
  <c r="S1756" i="1"/>
  <c r="Q1756" i="1"/>
  <c r="O1756" i="1"/>
  <c r="S1755" i="1"/>
  <c r="Q1755" i="1"/>
  <c r="O1755" i="1"/>
  <c r="S1754" i="1"/>
  <c r="Q1754" i="1"/>
  <c r="O1754" i="1"/>
  <c r="S1753" i="1"/>
  <c r="Q1753" i="1"/>
  <c r="O1753" i="1"/>
  <c r="S1752" i="1"/>
  <c r="Q1752" i="1"/>
  <c r="O1752" i="1"/>
  <c r="S1751" i="1"/>
  <c r="Q1751" i="1"/>
  <c r="O1751" i="1"/>
  <c r="S1750" i="1"/>
  <c r="Q1750" i="1"/>
  <c r="O1750" i="1"/>
  <c r="S1749" i="1"/>
  <c r="Q1749" i="1"/>
  <c r="O1749" i="1"/>
  <c r="S1748" i="1"/>
  <c r="Q1748" i="1"/>
  <c r="O1748" i="1"/>
  <c r="S1747" i="1"/>
  <c r="Q1747" i="1"/>
  <c r="O1747" i="1"/>
  <c r="S1746" i="1"/>
  <c r="Q1746" i="1"/>
  <c r="O1746" i="1"/>
  <c r="S1745" i="1"/>
  <c r="Q1745" i="1"/>
  <c r="V1745" i="1" s="1"/>
  <c r="O1745" i="1"/>
  <c r="S1744" i="1"/>
  <c r="Q1744" i="1"/>
  <c r="O1744" i="1"/>
  <c r="S1743" i="1"/>
  <c r="Q1743" i="1"/>
  <c r="O1743" i="1"/>
  <c r="S1742" i="1"/>
  <c r="Q1742" i="1"/>
  <c r="O1742" i="1"/>
  <c r="S1741" i="1"/>
  <c r="Q1741" i="1"/>
  <c r="V1741" i="1" s="1"/>
  <c r="O1741" i="1"/>
  <c r="S1740" i="1"/>
  <c r="Q1740" i="1"/>
  <c r="O1740" i="1"/>
  <c r="S1739" i="1"/>
  <c r="Q1739" i="1"/>
  <c r="O1739" i="1"/>
  <c r="S1738" i="1"/>
  <c r="Q1738" i="1"/>
  <c r="O1738" i="1"/>
  <c r="S1737" i="1"/>
  <c r="Q1737" i="1"/>
  <c r="V1737" i="1" s="1"/>
  <c r="O1737" i="1"/>
  <c r="S1736" i="1"/>
  <c r="Q1736" i="1"/>
  <c r="O1736" i="1"/>
  <c r="S1735" i="1"/>
  <c r="Q1735" i="1"/>
  <c r="O1735" i="1"/>
  <c r="S1734" i="1"/>
  <c r="Q1734" i="1"/>
  <c r="O1734" i="1"/>
  <c r="S1733" i="1"/>
  <c r="Q1733" i="1"/>
  <c r="V1733" i="1" s="1"/>
  <c r="O1733" i="1"/>
  <c r="S1732" i="1"/>
  <c r="Q1732" i="1"/>
  <c r="O1732" i="1"/>
  <c r="S1731" i="1"/>
  <c r="Q1731" i="1"/>
  <c r="O1731" i="1"/>
  <c r="S1730" i="1"/>
  <c r="Q1730" i="1"/>
  <c r="O1730" i="1"/>
  <c r="S1729" i="1"/>
  <c r="Q1729" i="1"/>
  <c r="V1729" i="1" s="1"/>
  <c r="O1729" i="1"/>
  <c r="S1728" i="1"/>
  <c r="Q1728" i="1"/>
  <c r="O1728" i="1"/>
  <c r="S1727" i="1"/>
  <c r="Q1727" i="1"/>
  <c r="O1727" i="1"/>
  <c r="S1726" i="1"/>
  <c r="Q1726" i="1"/>
  <c r="O1726" i="1"/>
  <c r="S1725" i="1"/>
  <c r="Q1725" i="1"/>
  <c r="V1725" i="1" s="1"/>
  <c r="O1725" i="1"/>
  <c r="S1724" i="1"/>
  <c r="Q1724" i="1"/>
  <c r="O1724" i="1"/>
  <c r="S1642" i="1"/>
  <c r="Q1642" i="1"/>
  <c r="O1642" i="1"/>
  <c r="S1641" i="1"/>
  <c r="Q1641" i="1"/>
  <c r="O1641" i="1"/>
  <c r="S1640" i="1"/>
  <c r="Q1640" i="1"/>
  <c r="V1640" i="1" s="1"/>
  <c r="O1640" i="1"/>
  <c r="S1639" i="1"/>
  <c r="Q1639" i="1"/>
  <c r="O1639" i="1"/>
  <c r="S1638" i="1"/>
  <c r="Q1638" i="1"/>
  <c r="O1638" i="1"/>
  <c r="S1637" i="1"/>
  <c r="Q1637" i="1"/>
  <c r="O1637" i="1"/>
  <c r="S1636" i="1"/>
  <c r="Q1636" i="1"/>
  <c r="V1636" i="1" s="1"/>
  <c r="O1636" i="1"/>
  <c r="S1635" i="1"/>
  <c r="Q1635" i="1"/>
  <c r="O1635" i="1"/>
  <c r="S1634" i="1"/>
  <c r="Q1634" i="1"/>
  <c r="O1634" i="1"/>
  <c r="S1723" i="1"/>
  <c r="Q1723" i="1"/>
  <c r="O1723" i="1"/>
  <c r="S1722" i="1"/>
  <c r="V1722" i="1" s="1"/>
  <c r="Q1722" i="1"/>
  <c r="O1722" i="1"/>
  <c r="S1721" i="1"/>
  <c r="Q1721" i="1"/>
  <c r="O1721" i="1"/>
  <c r="S1720" i="1"/>
  <c r="Q1720" i="1"/>
  <c r="O1720" i="1"/>
  <c r="S1719" i="1"/>
  <c r="Q1719" i="1"/>
  <c r="O1719" i="1"/>
  <c r="S1718" i="1"/>
  <c r="Q1718" i="1"/>
  <c r="O1718" i="1"/>
  <c r="S1717" i="1"/>
  <c r="Q1717" i="1"/>
  <c r="O1717" i="1"/>
  <c r="S1716" i="1"/>
  <c r="Q1716" i="1"/>
  <c r="O1716" i="1"/>
  <c r="S1715" i="1"/>
  <c r="Q1715" i="1"/>
  <c r="O1715" i="1"/>
  <c r="S1714" i="1"/>
  <c r="V1714" i="1" s="1"/>
  <c r="Q1714" i="1"/>
  <c r="O1714" i="1"/>
  <c r="S1713" i="1"/>
  <c r="Q1713" i="1"/>
  <c r="O1713" i="1"/>
  <c r="S1712" i="1"/>
  <c r="Q1712" i="1"/>
  <c r="O1712" i="1"/>
  <c r="S1711" i="1"/>
  <c r="Q1711" i="1"/>
  <c r="O1711" i="1"/>
  <c r="S1710" i="1"/>
  <c r="Q1710" i="1"/>
  <c r="V1710" i="1" s="1"/>
  <c r="O1710" i="1"/>
  <c r="S1709" i="1"/>
  <c r="Q1709" i="1"/>
  <c r="O1709" i="1"/>
  <c r="S1708" i="1"/>
  <c r="Q1708" i="1"/>
  <c r="O1708" i="1"/>
  <c r="S1707" i="1"/>
  <c r="Q1707" i="1"/>
  <c r="O1707" i="1"/>
  <c r="S1706" i="1"/>
  <c r="V1706" i="1" s="1"/>
  <c r="Q1706" i="1"/>
  <c r="O1706" i="1"/>
  <c r="S1705" i="1"/>
  <c r="Q1705" i="1"/>
  <c r="O1705" i="1"/>
  <c r="S1704" i="1"/>
  <c r="Q1704" i="1"/>
  <c r="O1704" i="1"/>
  <c r="S1703" i="1"/>
  <c r="Q1703" i="1"/>
  <c r="O1703" i="1"/>
  <c r="S1702" i="1"/>
  <c r="Q1702" i="1"/>
  <c r="V1702" i="1" s="1"/>
  <c r="O1702" i="1"/>
  <c r="S1701" i="1"/>
  <c r="Q1701" i="1"/>
  <c r="O1701" i="1"/>
  <c r="S1700" i="1"/>
  <c r="Q1700" i="1"/>
  <c r="O1700" i="1"/>
  <c r="S1699" i="1"/>
  <c r="Q1699" i="1"/>
  <c r="O1699" i="1"/>
  <c r="S1698" i="1"/>
  <c r="V1698" i="1" s="1"/>
  <c r="Q1698" i="1"/>
  <c r="O1698" i="1"/>
  <c r="S1697" i="1"/>
  <c r="Q1697" i="1"/>
  <c r="O1697" i="1"/>
  <c r="S1696" i="1"/>
  <c r="Q1696" i="1"/>
  <c r="O1696" i="1"/>
  <c r="S1695" i="1"/>
  <c r="Q1695" i="1"/>
  <c r="O1695" i="1"/>
  <c r="S1694" i="1"/>
  <c r="Q1694" i="1"/>
  <c r="V1694" i="1" s="1"/>
  <c r="O1694" i="1"/>
  <c r="S1693" i="1"/>
  <c r="Q1693" i="1"/>
  <c r="O1693" i="1"/>
  <c r="S1692" i="1"/>
  <c r="Q1692" i="1"/>
  <c r="O1692" i="1"/>
  <c r="S1691" i="1"/>
  <c r="Q1691" i="1"/>
  <c r="O1691" i="1"/>
  <c r="S1690" i="1"/>
  <c r="V1690" i="1" s="1"/>
  <c r="Q1690" i="1"/>
  <c r="O1690" i="1"/>
  <c r="S1689" i="1"/>
  <c r="Q1689" i="1"/>
  <c r="O1689" i="1"/>
  <c r="S1688" i="1"/>
  <c r="Q1688" i="1"/>
  <c r="O1688" i="1"/>
  <c r="S1687" i="1"/>
  <c r="Q1687" i="1"/>
  <c r="O1687" i="1"/>
  <c r="S1686" i="1"/>
  <c r="Q1686" i="1"/>
  <c r="V1686" i="1" s="1"/>
  <c r="O1686" i="1"/>
  <c r="S1685" i="1"/>
  <c r="Q1685" i="1"/>
  <c r="O1685" i="1"/>
  <c r="S1684" i="1"/>
  <c r="Q1684" i="1"/>
  <c r="O1684" i="1"/>
  <c r="S1683" i="1"/>
  <c r="Q1683" i="1"/>
  <c r="O1683" i="1"/>
  <c r="S1682" i="1"/>
  <c r="V1682" i="1" s="1"/>
  <c r="Q1682" i="1"/>
  <c r="O1682" i="1"/>
  <c r="S1681" i="1"/>
  <c r="Q1681" i="1"/>
  <c r="O1681" i="1"/>
  <c r="V1681" i="1" s="1"/>
  <c r="S1680" i="1"/>
  <c r="Q1680" i="1"/>
  <c r="O1680" i="1"/>
  <c r="S1679" i="1"/>
  <c r="Q1679" i="1"/>
  <c r="O1679" i="1"/>
  <c r="S1678" i="1"/>
  <c r="Q1678" i="1"/>
  <c r="V1678" i="1" s="1"/>
  <c r="O1678" i="1"/>
  <c r="S1677" i="1"/>
  <c r="Q1677" i="1"/>
  <c r="O1677" i="1"/>
  <c r="S1676" i="1"/>
  <c r="Q1676" i="1"/>
  <c r="O1676" i="1"/>
  <c r="S1675" i="1"/>
  <c r="Q1675" i="1"/>
  <c r="O1675" i="1"/>
  <c r="S1674" i="1"/>
  <c r="V1674" i="1" s="1"/>
  <c r="Q1674" i="1"/>
  <c r="O1674" i="1"/>
  <c r="S1672" i="1"/>
  <c r="Q1672" i="1"/>
  <c r="O1672" i="1"/>
  <c r="V1672" i="1" s="1"/>
  <c r="S1671" i="1"/>
  <c r="Q1671" i="1"/>
  <c r="O1671" i="1"/>
  <c r="S1670" i="1"/>
  <c r="Q1670" i="1"/>
  <c r="O1670" i="1"/>
  <c r="S1669" i="1"/>
  <c r="Q1669" i="1"/>
  <c r="V1669" i="1" s="1"/>
  <c r="O1669" i="1"/>
  <c r="S1668" i="1"/>
  <c r="Q1668" i="1"/>
  <c r="O1668" i="1"/>
  <c r="V1668" i="1" s="1"/>
  <c r="S1667" i="1"/>
  <c r="Q1667" i="1"/>
  <c r="O1667" i="1"/>
  <c r="S1666" i="1"/>
  <c r="Q1666" i="1"/>
  <c r="O1666" i="1"/>
  <c r="S1665" i="1"/>
  <c r="Q1665" i="1"/>
  <c r="V1665" i="1" s="1"/>
  <c r="O1665" i="1"/>
  <c r="S1664" i="1"/>
  <c r="Q1664" i="1"/>
  <c r="O1664" i="1"/>
  <c r="S1663" i="1"/>
  <c r="Q1663" i="1"/>
  <c r="O1663" i="1"/>
  <c r="S1662" i="1"/>
  <c r="Q1662" i="1"/>
  <c r="O1662" i="1"/>
  <c r="S1661" i="1"/>
  <c r="Q1661" i="1"/>
  <c r="V1661" i="1" s="1"/>
  <c r="O1661" i="1"/>
  <c r="S1660" i="1"/>
  <c r="Q1660" i="1"/>
  <c r="O1660" i="1"/>
  <c r="V1660" i="1" s="1"/>
  <c r="S1659" i="1"/>
  <c r="Q1659" i="1"/>
  <c r="O1659" i="1"/>
  <c r="S1658" i="1"/>
  <c r="Q1658" i="1"/>
  <c r="O1658" i="1"/>
  <c r="S1657" i="1"/>
  <c r="Q1657" i="1"/>
  <c r="V1657" i="1" s="1"/>
  <c r="O1657" i="1"/>
  <c r="S1656" i="1"/>
  <c r="Q1656" i="1"/>
  <c r="O1656" i="1"/>
  <c r="V1656" i="1" s="1"/>
  <c r="S1655" i="1"/>
  <c r="Q1655" i="1"/>
  <c r="O1655" i="1"/>
  <c r="S1654" i="1"/>
  <c r="Q1654" i="1"/>
  <c r="O1654" i="1"/>
  <c r="S1653" i="1"/>
  <c r="Q1653" i="1"/>
  <c r="V1653" i="1" s="1"/>
  <c r="O1653" i="1"/>
  <c r="S1652" i="1"/>
  <c r="Q1652" i="1"/>
  <c r="O1652" i="1"/>
  <c r="S1651" i="1"/>
  <c r="Q1651" i="1"/>
  <c r="O1651" i="1"/>
  <c r="S1650" i="1"/>
  <c r="Q1650" i="1"/>
  <c r="O1650" i="1"/>
  <c r="S1649" i="1"/>
  <c r="Q1649" i="1"/>
  <c r="V1649" i="1" s="1"/>
  <c r="O1649" i="1"/>
  <c r="S1648" i="1"/>
  <c r="Q1648" i="1"/>
  <c r="O1648" i="1"/>
  <c r="S1647" i="1"/>
  <c r="Q1647" i="1"/>
  <c r="O1647" i="1"/>
  <c r="S1646" i="1"/>
  <c r="Q1646" i="1"/>
  <c r="O1646" i="1"/>
  <c r="S1645" i="1"/>
  <c r="Q1645" i="1"/>
  <c r="V1645" i="1" s="1"/>
  <c r="O1645" i="1"/>
  <c r="S1644" i="1"/>
  <c r="Q1644" i="1"/>
  <c r="O1644" i="1"/>
  <c r="S1643" i="1"/>
  <c r="Q1643" i="1"/>
  <c r="O1643" i="1"/>
  <c r="S1633" i="1"/>
  <c r="Q1633" i="1"/>
  <c r="O1633" i="1"/>
  <c r="S1632" i="1"/>
  <c r="Q1632" i="1"/>
  <c r="V1632" i="1" s="1"/>
  <c r="O1632" i="1"/>
  <c r="S1631" i="1"/>
  <c r="Q1631" i="1"/>
  <c r="O1631" i="1"/>
  <c r="S1630" i="1"/>
  <c r="Q1630" i="1"/>
  <c r="O1630" i="1"/>
  <c r="S1629" i="1"/>
  <c r="Q1629" i="1"/>
  <c r="O1629" i="1"/>
  <c r="S1628" i="1"/>
  <c r="Q1628" i="1"/>
  <c r="V1628" i="1" s="1"/>
  <c r="O1628" i="1"/>
  <c r="S1627" i="1"/>
  <c r="Q1627" i="1"/>
  <c r="O1627" i="1"/>
  <c r="S1626" i="1"/>
  <c r="Q1626" i="1"/>
  <c r="O1626" i="1"/>
  <c r="S1625" i="1"/>
  <c r="Q1625" i="1"/>
  <c r="O1625" i="1"/>
  <c r="S1624" i="1"/>
  <c r="Q1624" i="1"/>
  <c r="V1624" i="1" s="1"/>
  <c r="O1624" i="1"/>
  <c r="S1623" i="1"/>
  <c r="Q1623" i="1"/>
  <c r="O1623" i="1"/>
  <c r="S1622" i="1"/>
  <c r="Q1622" i="1"/>
  <c r="O1622" i="1"/>
  <c r="S1621" i="1"/>
  <c r="Q1621" i="1"/>
  <c r="O1621" i="1"/>
  <c r="S1620" i="1"/>
  <c r="Q1620" i="1"/>
  <c r="V1620" i="1" s="1"/>
  <c r="O1620" i="1"/>
  <c r="S1619" i="1"/>
  <c r="Q1619" i="1"/>
  <c r="O1619" i="1"/>
  <c r="S1618" i="1"/>
  <c r="Q1618" i="1"/>
  <c r="O1618" i="1"/>
  <c r="S1617" i="1"/>
  <c r="Q1617" i="1"/>
  <c r="O1617" i="1"/>
  <c r="S1616" i="1"/>
  <c r="Q1616" i="1"/>
  <c r="V1616" i="1" s="1"/>
  <c r="O1616" i="1"/>
  <c r="S1615" i="1"/>
  <c r="Q1615" i="1"/>
  <c r="O1615" i="1"/>
  <c r="S1614" i="1"/>
  <c r="Q1614" i="1"/>
  <c r="O1614" i="1"/>
  <c r="S1613" i="1"/>
  <c r="Q1613" i="1"/>
  <c r="O1613" i="1"/>
  <c r="S1612" i="1"/>
  <c r="Q1612" i="1"/>
  <c r="V1612" i="1" s="1"/>
  <c r="O1612" i="1"/>
  <c r="S1611" i="1"/>
  <c r="Q1611" i="1"/>
  <c r="O1611" i="1"/>
  <c r="S1610" i="1"/>
  <c r="Q1610" i="1"/>
  <c r="O1610" i="1"/>
  <c r="S1609" i="1"/>
  <c r="Q1609" i="1"/>
  <c r="O1609" i="1"/>
  <c r="S1608" i="1"/>
  <c r="Q1608" i="1"/>
  <c r="V1608" i="1" s="1"/>
  <c r="O1608" i="1"/>
  <c r="S1607" i="1"/>
  <c r="Q1607" i="1"/>
  <c r="O1607" i="1"/>
  <c r="S1606" i="1"/>
  <c r="Q1606" i="1"/>
  <c r="O1606" i="1"/>
  <c r="S1605" i="1"/>
  <c r="Q1605" i="1"/>
  <c r="O1605" i="1"/>
  <c r="S1604" i="1"/>
  <c r="Q1604" i="1"/>
  <c r="V1604" i="1" s="1"/>
  <c r="O1604" i="1"/>
  <c r="S1603" i="1"/>
  <c r="Q1603" i="1"/>
  <c r="O1603" i="1"/>
  <c r="S1602" i="1"/>
  <c r="Q1602" i="1"/>
  <c r="O1602" i="1"/>
  <c r="S1601" i="1"/>
  <c r="Q1601" i="1"/>
  <c r="O1601" i="1"/>
  <c r="S1600" i="1"/>
  <c r="V1600" i="1" s="1"/>
  <c r="Q1600" i="1"/>
  <c r="O1600" i="1"/>
  <c r="S1599" i="1"/>
  <c r="Q1599" i="1"/>
  <c r="O1599" i="1"/>
  <c r="V1599" i="1" s="1"/>
  <c r="S1598" i="1"/>
  <c r="Q1598" i="1"/>
  <c r="O1598" i="1"/>
  <c r="S1597" i="1"/>
  <c r="Q1597" i="1"/>
  <c r="O1597" i="1"/>
  <c r="S1596" i="1"/>
  <c r="Q1596" i="1"/>
  <c r="O1596" i="1"/>
  <c r="S1595" i="1"/>
  <c r="Q1595" i="1"/>
  <c r="O1595" i="1"/>
  <c r="S1594" i="1"/>
  <c r="Q1594" i="1"/>
  <c r="O1594" i="1"/>
  <c r="S1593" i="1"/>
  <c r="Q1593" i="1"/>
  <c r="O1593" i="1"/>
  <c r="S1592" i="1"/>
  <c r="V1592" i="1" s="1"/>
  <c r="Q1592" i="1"/>
  <c r="O1592" i="1"/>
  <c r="S1591" i="1"/>
  <c r="Q1591" i="1"/>
  <c r="O1591" i="1"/>
  <c r="V1591" i="1" s="1"/>
  <c r="S1590" i="1"/>
  <c r="Q1590" i="1"/>
  <c r="O1590" i="1"/>
  <c r="S1589" i="1"/>
  <c r="Q1589" i="1"/>
  <c r="O1589" i="1"/>
  <c r="S1588" i="1"/>
  <c r="Q1588" i="1"/>
  <c r="V1588" i="1" s="1"/>
  <c r="O1588" i="1"/>
  <c r="S1587" i="1"/>
  <c r="Q1587" i="1"/>
  <c r="O1587" i="1"/>
  <c r="S1586" i="1"/>
  <c r="Q1586" i="1"/>
  <c r="O1586" i="1"/>
  <c r="S1585" i="1"/>
  <c r="Q1585" i="1"/>
  <c r="O1585" i="1"/>
  <c r="S1584" i="1"/>
  <c r="V1584" i="1" s="1"/>
  <c r="Q1584" i="1"/>
  <c r="O1584" i="1"/>
  <c r="S1583" i="1"/>
  <c r="Q1583" i="1"/>
  <c r="O1583" i="1"/>
  <c r="V1583" i="1" s="1"/>
  <c r="S1582" i="1"/>
  <c r="Q1582" i="1"/>
  <c r="O1582" i="1"/>
  <c r="S1581" i="1"/>
  <c r="Q1581" i="1"/>
  <c r="O1581" i="1"/>
  <c r="S1580" i="1"/>
  <c r="Q1580" i="1"/>
  <c r="V1580" i="1" s="1"/>
  <c r="O1580" i="1"/>
  <c r="S1579" i="1"/>
  <c r="Q1579" i="1"/>
  <c r="O1579" i="1"/>
  <c r="S1576" i="1"/>
  <c r="Q1576" i="1"/>
  <c r="O1576" i="1"/>
  <c r="S1575" i="1"/>
  <c r="Q1575" i="1"/>
  <c r="O1575" i="1"/>
  <c r="S1574" i="1"/>
  <c r="V1574" i="1" s="1"/>
  <c r="Q1574" i="1"/>
  <c r="O1574" i="1"/>
  <c r="S1573" i="1"/>
  <c r="Q1573" i="1"/>
  <c r="O1573" i="1"/>
  <c r="V1573" i="1" s="1"/>
  <c r="S1572" i="1"/>
  <c r="Q1572" i="1"/>
  <c r="O1572" i="1"/>
  <c r="S1571" i="1"/>
  <c r="Q1571" i="1"/>
  <c r="O1571" i="1"/>
  <c r="S1570" i="1"/>
  <c r="Q1570" i="1"/>
  <c r="V1570" i="1" s="1"/>
  <c r="O1570" i="1"/>
  <c r="S1569" i="1"/>
  <c r="Q1569" i="1"/>
  <c r="O1569" i="1"/>
  <c r="S1568" i="1"/>
  <c r="Q1568" i="1"/>
  <c r="O1568" i="1"/>
  <c r="S1567" i="1"/>
  <c r="Q1567" i="1"/>
  <c r="O1567" i="1"/>
  <c r="S1566" i="1"/>
  <c r="Q1566" i="1"/>
  <c r="V1566" i="1" s="1"/>
  <c r="O1566" i="1"/>
  <c r="S1565" i="1"/>
  <c r="Q1565" i="1"/>
  <c r="O1565" i="1"/>
  <c r="V1565" i="1" s="1"/>
  <c r="S1578" i="1"/>
  <c r="Q1578" i="1"/>
  <c r="O1578" i="1"/>
  <c r="S1564" i="1"/>
  <c r="Q1564" i="1"/>
  <c r="O1564" i="1"/>
  <c r="S1563" i="1"/>
  <c r="Q1563" i="1"/>
  <c r="V1563" i="1" s="1"/>
  <c r="O1563" i="1"/>
  <c r="S1562" i="1"/>
  <c r="Q1562" i="1"/>
  <c r="O1562" i="1"/>
  <c r="S1561" i="1"/>
  <c r="Q1561" i="1"/>
  <c r="O1561" i="1"/>
  <c r="S1560" i="1"/>
  <c r="Q1560" i="1"/>
  <c r="O1560" i="1"/>
  <c r="S1577" i="1"/>
  <c r="Q1577" i="1"/>
  <c r="V1577" i="1" s="1"/>
  <c r="O1577" i="1"/>
  <c r="S1559" i="1"/>
  <c r="Q1559" i="1"/>
  <c r="O1559" i="1"/>
  <c r="V1559" i="1" s="1"/>
  <c r="S1558" i="1"/>
  <c r="Q1558" i="1"/>
  <c r="O1558" i="1"/>
  <c r="S1557" i="1"/>
  <c r="Q1557" i="1"/>
  <c r="O1557" i="1"/>
  <c r="S1556" i="1"/>
  <c r="Q1556" i="1"/>
  <c r="V1556" i="1" s="1"/>
  <c r="O1556" i="1"/>
  <c r="S1555" i="1"/>
  <c r="Q1555" i="1"/>
  <c r="O1555" i="1"/>
  <c r="V1555" i="1" s="1"/>
  <c r="S1554" i="1"/>
  <c r="Q1554" i="1"/>
  <c r="O1554" i="1"/>
  <c r="S1553" i="1"/>
  <c r="Q1553" i="1"/>
  <c r="O1553" i="1"/>
  <c r="S1552" i="1"/>
  <c r="Q1552" i="1"/>
  <c r="V1552" i="1" s="1"/>
  <c r="O1552" i="1"/>
  <c r="S1551" i="1"/>
  <c r="Q1551" i="1"/>
  <c r="O1551" i="1"/>
  <c r="S1550" i="1"/>
  <c r="Q1550" i="1"/>
  <c r="O1550" i="1"/>
  <c r="S1549" i="1"/>
  <c r="Q1549" i="1"/>
  <c r="O1549" i="1"/>
  <c r="S1548" i="1"/>
  <c r="Q1548" i="1"/>
  <c r="V1548" i="1" s="1"/>
  <c r="O1548" i="1"/>
  <c r="S1547" i="1"/>
  <c r="Q1547" i="1"/>
  <c r="O1547" i="1"/>
  <c r="S1546" i="1"/>
  <c r="Q1546" i="1"/>
  <c r="O1546" i="1"/>
  <c r="S1545" i="1"/>
  <c r="Q1545" i="1"/>
  <c r="O1545" i="1"/>
  <c r="S1544" i="1"/>
  <c r="Q1544" i="1"/>
  <c r="V1544" i="1" s="1"/>
  <c r="O1544" i="1"/>
  <c r="S1543" i="1"/>
  <c r="Q1543" i="1"/>
  <c r="O1543" i="1"/>
  <c r="S1542" i="1"/>
  <c r="Q1542" i="1"/>
  <c r="O1542" i="1"/>
  <c r="S1541" i="1"/>
  <c r="Q1541" i="1"/>
  <c r="O1541" i="1"/>
  <c r="S1540" i="1"/>
  <c r="Q1540" i="1"/>
  <c r="O1540" i="1"/>
  <c r="S1539" i="1"/>
  <c r="Q1539" i="1"/>
  <c r="O1539" i="1"/>
  <c r="S1538" i="1"/>
  <c r="Q1538" i="1"/>
  <c r="O1538" i="1"/>
  <c r="S1537" i="1"/>
  <c r="Q1537" i="1"/>
  <c r="O1537" i="1"/>
  <c r="S1536" i="1"/>
  <c r="Q1536" i="1"/>
  <c r="O1536" i="1"/>
  <c r="S1535" i="1"/>
  <c r="Q1535" i="1"/>
  <c r="O1535" i="1"/>
  <c r="S1534" i="1"/>
  <c r="Q1534" i="1"/>
  <c r="O1534" i="1"/>
  <c r="S1533" i="1"/>
  <c r="Q1533" i="1"/>
  <c r="O1533" i="1"/>
  <c r="S1532" i="1"/>
  <c r="Q1532" i="1"/>
  <c r="O1532" i="1"/>
  <c r="S1531" i="1"/>
  <c r="Q1531" i="1"/>
  <c r="O1531" i="1"/>
  <c r="V1531" i="1" s="1"/>
  <c r="S1530" i="1"/>
  <c r="Q1530" i="1"/>
  <c r="O1530" i="1"/>
  <c r="S1529" i="1"/>
  <c r="Q1529" i="1"/>
  <c r="O1529" i="1"/>
  <c r="S1528" i="1"/>
  <c r="Q1528" i="1"/>
  <c r="O1528" i="1"/>
  <c r="S1527" i="1"/>
  <c r="Q1527" i="1"/>
  <c r="O1527" i="1"/>
  <c r="S1526" i="1"/>
  <c r="Q1526" i="1"/>
  <c r="O1526" i="1"/>
  <c r="S1525" i="1"/>
  <c r="Q1525" i="1"/>
  <c r="O1525" i="1"/>
  <c r="S1524" i="1"/>
  <c r="V1524" i="1" s="1"/>
  <c r="Q1524" i="1"/>
  <c r="O1524" i="1"/>
  <c r="S1523" i="1"/>
  <c r="Q1523" i="1"/>
  <c r="O1523" i="1"/>
  <c r="V1523" i="1" s="1"/>
  <c r="S1522" i="1"/>
  <c r="Q1522" i="1"/>
  <c r="O1522" i="1"/>
  <c r="S1521" i="1"/>
  <c r="Q1521" i="1"/>
  <c r="O1521" i="1"/>
  <c r="S1520" i="1"/>
  <c r="Q1520" i="1"/>
  <c r="V1520" i="1" s="1"/>
  <c r="O1520" i="1"/>
  <c r="S1519" i="1"/>
  <c r="Q1519" i="1"/>
  <c r="O1519" i="1"/>
  <c r="V1519" i="1" s="1"/>
  <c r="S1518" i="1"/>
  <c r="Q1518" i="1"/>
  <c r="O1518" i="1"/>
  <c r="S1517" i="1"/>
  <c r="Q1517" i="1"/>
  <c r="O1517" i="1"/>
  <c r="S1516" i="1"/>
  <c r="Q1516" i="1"/>
  <c r="V1516" i="1" s="1"/>
  <c r="O1516" i="1"/>
  <c r="S1515" i="1"/>
  <c r="Q1515" i="1"/>
  <c r="O1515" i="1"/>
  <c r="V1515" i="1" s="1"/>
  <c r="S1514" i="1"/>
  <c r="Q1514" i="1"/>
  <c r="O1514" i="1"/>
  <c r="S1513" i="1"/>
  <c r="Q1513" i="1"/>
  <c r="O1513" i="1"/>
  <c r="S1512" i="1"/>
  <c r="Q1512" i="1"/>
  <c r="V1512" i="1" s="1"/>
  <c r="O1512" i="1"/>
  <c r="S1511" i="1"/>
  <c r="Q1511" i="1"/>
  <c r="O1511" i="1"/>
  <c r="S1510" i="1"/>
  <c r="Q1510" i="1"/>
  <c r="O1510" i="1"/>
  <c r="S1509" i="1"/>
  <c r="Q1509" i="1"/>
  <c r="O1509" i="1"/>
  <c r="S1508" i="1"/>
  <c r="Q1508" i="1"/>
  <c r="V1508" i="1" s="1"/>
  <c r="O1508" i="1"/>
  <c r="S1507" i="1"/>
  <c r="Q1507" i="1"/>
  <c r="O1507" i="1"/>
  <c r="V1507" i="1" s="1"/>
  <c r="S1506" i="1"/>
  <c r="Q1506" i="1"/>
  <c r="O1506" i="1"/>
  <c r="S1505" i="1"/>
  <c r="Q1505" i="1"/>
  <c r="O1505" i="1"/>
  <c r="S1504" i="1"/>
  <c r="Q1504" i="1"/>
  <c r="V1504" i="1" s="1"/>
  <c r="O1504" i="1"/>
  <c r="S1503" i="1"/>
  <c r="Q1503" i="1"/>
  <c r="O1503" i="1"/>
  <c r="S1502" i="1"/>
  <c r="Q1502" i="1"/>
  <c r="O1502" i="1"/>
  <c r="S1501" i="1"/>
  <c r="Q1501" i="1"/>
  <c r="O1501" i="1"/>
  <c r="S1500" i="1"/>
  <c r="Q1500" i="1"/>
  <c r="V1500" i="1" s="1"/>
  <c r="O1500" i="1"/>
  <c r="S1499" i="1"/>
  <c r="Q1499" i="1"/>
  <c r="O1499" i="1"/>
  <c r="S1498" i="1"/>
  <c r="Q1498" i="1"/>
  <c r="O1498" i="1"/>
  <c r="S1497" i="1"/>
  <c r="Q1497" i="1"/>
  <c r="O1497" i="1"/>
  <c r="S1496" i="1"/>
  <c r="Q1496" i="1"/>
  <c r="V1496" i="1" s="1"/>
  <c r="O1496" i="1"/>
  <c r="S1495" i="1"/>
  <c r="Q1495" i="1"/>
  <c r="O1495" i="1"/>
  <c r="S1494" i="1"/>
  <c r="Q1494" i="1"/>
  <c r="O1494" i="1"/>
  <c r="S1493" i="1"/>
  <c r="Q1493" i="1"/>
  <c r="O1493" i="1"/>
  <c r="S1492" i="1"/>
  <c r="V1492" i="1" s="1"/>
  <c r="Q1492" i="1"/>
  <c r="O1492" i="1"/>
  <c r="S1491" i="1"/>
  <c r="Q1491" i="1"/>
  <c r="O1491" i="1"/>
  <c r="V1491" i="1" s="1"/>
  <c r="S1490" i="1"/>
  <c r="Q1490" i="1"/>
  <c r="O1490" i="1"/>
  <c r="S1489" i="1"/>
  <c r="Q1489" i="1"/>
  <c r="O1489" i="1"/>
  <c r="S1488" i="1"/>
  <c r="Q1488" i="1"/>
  <c r="V1488" i="1" s="1"/>
  <c r="O1488" i="1"/>
  <c r="S1487" i="1"/>
  <c r="Q1487" i="1"/>
  <c r="O1487" i="1"/>
  <c r="S1486" i="1"/>
  <c r="Q1486" i="1"/>
  <c r="O1486" i="1"/>
  <c r="S1485" i="1"/>
  <c r="Q1485" i="1"/>
  <c r="O1485" i="1"/>
  <c r="S1484" i="1"/>
  <c r="V1484" i="1" s="1"/>
  <c r="Q1484" i="1"/>
  <c r="O1484" i="1"/>
  <c r="S1483" i="1"/>
  <c r="Q1483" i="1"/>
  <c r="O1483" i="1"/>
  <c r="V1483" i="1" s="1"/>
  <c r="S1482" i="1"/>
  <c r="Q1482" i="1"/>
  <c r="O1482" i="1"/>
  <c r="S1481" i="1"/>
  <c r="Q1481" i="1"/>
  <c r="O1481" i="1"/>
  <c r="S1480" i="1"/>
  <c r="Q1480" i="1"/>
  <c r="V1480" i="1" s="1"/>
  <c r="O1480" i="1"/>
  <c r="S1479" i="1"/>
  <c r="Q1479" i="1"/>
  <c r="O1479" i="1"/>
  <c r="S1478" i="1"/>
  <c r="Q1478" i="1"/>
  <c r="O1478" i="1"/>
  <c r="S1477" i="1"/>
  <c r="Q1477" i="1"/>
  <c r="O1477" i="1"/>
  <c r="S1476" i="1"/>
  <c r="Q1476" i="1"/>
  <c r="V1476" i="1" s="1"/>
  <c r="O1476" i="1"/>
  <c r="S1475" i="1"/>
  <c r="Q1475" i="1"/>
  <c r="O1475" i="1"/>
  <c r="S1474" i="1"/>
  <c r="Q1474" i="1"/>
  <c r="O1474" i="1"/>
  <c r="S1473" i="1"/>
  <c r="Q1473" i="1"/>
  <c r="O1473" i="1"/>
  <c r="S1472" i="1"/>
  <c r="Q1472" i="1"/>
  <c r="V1472" i="1" s="1"/>
  <c r="O1472" i="1"/>
  <c r="S1471" i="1"/>
  <c r="Q1471" i="1"/>
  <c r="O1471" i="1"/>
  <c r="S1470" i="1"/>
  <c r="Q1470" i="1"/>
  <c r="O1470" i="1"/>
  <c r="S1469" i="1"/>
  <c r="Q1469" i="1"/>
  <c r="O1469" i="1"/>
  <c r="S1468" i="1"/>
  <c r="V1468" i="1" s="1"/>
  <c r="Q1468" i="1"/>
  <c r="O1468" i="1"/>
  <c r="S1467" i="1"/>
  <c r="Q1467" i="1"/>
  <c r="O1467" i="1"/>
  <c r="V1467" i="1" s="1"/>
  <c r="S1466" i="1"/>
  <c r="Q1466" i="1"/>
  <c r="O1466" i="1"/>
  <c r="S1465" i="1"/>
  <c r="Q1465" i="1"/>
  <c r="O1465" i="1"/>
  <c r="S1464" i="1"/>
  <c r="Q1464" i="1"/>
  <c r="V1464" i="1" s="1"/>
  <c r="O1464" i="1"/>
  <c r="S1463" i="1"/>
  <c r="Q1463" i="1"/>
  <c r="O1463" i="1"/>
  <c r="S1462" i="1"/>
  <c r="Q1462" i="1"/>
  <c r="O1462" i="1"/>
  <c r="S1461" i="1"/>
  <c r="Q1461" i="1"/>
  <c r="O1461" i="1"/>
  <c r="S1460" i="1"/>
  <c r="V1460" i="1" s="1"/>
  <c r="Q1460" i="1"/>
  <c r="O1460" i="1"/>
  <c r="S1459" i="1"/>
  <c r="Q1459" i="1"/>
  <c r="O1459" i="1"/>
  <c r="V1459" i="1" s="1"/>
  <c r="S1458" i="1"/>
  <c r="Q1458" i="1"/>
  <c r="O1458" i="1"/>
  <c r="S1457" i="1"/>
  <c r="Q1457" i="1"/>
  <c r="O1457" i="1"/>
  <c r="S1456" i="1"/>
  <c r="Q1456" i="1"/>
  <c r="V1456" i="1" s="1"/>
  <c r="O1456" i="1"/>
  <c r="S1455" i="1"/>
  <c r="Q1455" i="1"/>
  <c r="O1455" i="1"/>
  <c r="S1454" i="1"/>
  <c r="Q1454" i="1"/>
  <c r="O1454" i="1"/>
  <c r="S1453" i="1"/>
  <c r="Q1453" i="1"/>
  <c r="O1453" i="1"/>
  <c r="S1452" i="1"/>
  <c r="V1452" i="1" s="1"/>
  <c r="Q1452" i="1"/>
  <c r="O1452" i="1"/>
  <c r="S1451" i="1"/>
  <c r="Q1451" i="1"/>
  <c r="O1451" i="1"/>
  <c r="V1451" i="1" s="1"/>
  <c r="S1450" i="1"/>
  <c r="Q1450" i="1"/>
  <c r="O1450" i="1"/>
  <c r="S1449" i="1"/>
  <c r="Q1449" i="1"/>
  <c r="O1449" i="1"/>
  <c r="S1448" i="1"/>
  <c r="Q1448" i="1"/>
  <c r="V1448" i="1" s="1"/>
  <c r="O1448" i="1"/>
  <c r="S1447" i="1"/>
  <c r="Q1447" i="1"/>
  <c r="O1447" i="1"/>
  <c r="S1446" i="1"/>
  <c r="Q1446" i="1"/>
  <c r="O1446" i="1"/>
  <c r="S1445" i="1"/>
  <c r="Q1445" i="1"/>
  <c r="O1445" i="1"/>
  <c r="S1444" i="1"/>
  <c r="Q1444" i="1"/>
  <c r="V1444" i="1" s="1"/>
  <c r="O1444" i="1"/>
  <c r="S1443" i="1"/>
  <c r="Q1443" i="1"/>
  <c r="O1443" i="1"/>
  <c r="S1442" i="1"/>
  <c r="Q1442" i="1"/>
  <c r="O1442" i="1"/>
  <c r="S1441" i="1"/>
  <c r="Q1441" i="1"/>
  <c r="O1441" i="1"/>
  <c r="S1440" i="1"/>
  <c r="V1440" i="1" s="1"/>
  <c r="Q1440" i="1"/>
  <c r="O1440" i="1"/>
  <c r="S1439" i="1"/>
  <c r="Q1439" i="1"/>
  <c r="O1439" i="1"/>
  <c r="V1439" i="1" s="1"/>
  <c r="S1438" i="1"/>
  <c r="Q1438" i="1"/>
  <c r="O1438" i="1"/>
  <c r="S1437" i="1"/>
  <c r="Q1437" i="1"/>
  <c r="O1437" i="1"/>
  <c r="S1436" i="1"/>
  <c r="Q1436" i="1"/>
  <c r="V1436" i="1" s="1"/>
  <c r="O1436" i="1"/>
  <c r="S1435" i="1"/>
  <c r="Q1435" i="1"/>
  <c r="O1435" i="1"/>
  <c r="S1434" i="1"/>
  <c r="Q1434" i="1"/>
  <c r="O1434" i="1"/>
  <c r="S1433" i="1"/>
  <c r="Q1433" i="1"/>
  <c r="O1433" i="1"/>
  <c r="S1432" i="1"/>
  <c r="Q1432" i="1"/>
  <c r="V1432" i="1" s="1"/>
  <c r="O1432" i="1"/>
  <c r="S1431" i="1"/>
  <c r="Q1431" i="1"/>
  <c r="O1431" i="1"/>
  <c r="S1430" i="1"/>
  <c r="Q1430" i="1"/>
  <c r="O1430" i="1"/>
  <c r="S1429" i="1"/>
  <c r="Q1429" i="1"/>
  <c r="O1429" i="1"/>
  <c r="S1428" i="1"/>
  <c r="Q1428" i="1"/>
  <c r="V1428" i="1" s="1"/>
  <c r="O1428" i="1"/>
  <c r="S1427" i="1"/>
  <c r="Q1427" i="1"/>
  <c r="O1427" i="1"/>
  <c r="V1427" i="1" s="1"/>
  <c r="S1426" i="1"/>
  <c r="Q1426" i="1"/>
  <c r="O1426" i="1"/>
  <c r="S1425" i="1"/>
  <c r="Q1425" i="1"/>
  <c r="O1425" i="1"/>
  <c r="S1424" i="1"/>
  <c r="Q1424" i="1"/>
  <c r="V1424" i="1" s="1"/>
  <c r="O1424" i="1"/>
  <c r="S1423" i="1"/>
  <c r="Q1423" i="1"/>
  <c r="O1423" i="1"/>
  <c r="S1422" i="1"/>
  <c r="Q1422" i="1"/>
  <c r="O1422" i="1"/>
  <c r="S1421" i="1"/>
  <c r="Q1421" i="1"/>
  <c r="O1421" i="1"/>
  <c r="S1420" i="1"/>
  <c r="Q1420" i="1"/>
  <c r="V1420" i="1" s="1"/>
  <c r="O1420" i="1"/>
  <c r="S1419" i="1"/>
  <c r="Q1419" i="1"/>
  <c r="O1419" i="1"/>
  <c r="S1418" i="1"/>
  <c r="Q1418" i="1"/>
  <c r="O1418" i="1"/>
  <c r="S1417" i="1"/>
  <c r="Q1417" i="1"/>
  <c r="O1417" i="1"/>
  <c r="S1416" i="1"/>
  <c r="V1416" i="1" s="1"/>
  <c r="Q1416" i="1"/>
  <c r="O1416" i="1"/>
  <c r="S1415" i="1"/>
  <c r="Q1415" i="1"/>
  <c r="O1415" i="1"/>
  <c r="V1415" i="1" s="1"/>
  <c r="S1414" i="1"/>
  <c r="Q1414" i="1"/>
  <c r="O1414" i="1"/>
  <c r="S1413" i="1"/>
  <c r="Q1413" i="1"/>
  <c r="O1413" i="1"/>
  <c r="S1412" i="1"/>
  <c r="Q1412" i="1"/>
  <c r="V1412" i="1" s="1"/>
  <c r="O1412" i="1"/>
  <c r="S1411" i="1"/>
  <c r="Q1411" i="1"/>
  <c r="O1411" i="1"/>
  <c r="S1410" i="1"/>
  <c r="Q1410" i="1"/>
  <c r="O1410" i="1"/>
  <c r="S1409" i="1"/>
  <c r="Q1409" i="1"/>
  <c r="O1409" i="1"/>
  <c r="S1408" i="1"/>
  <c r="V1408" i="1" s="1"/>
  <c r="Q1408" i="1"/>
  <c r="O1408" i="1"/>
  <c r="S1407" i="1"/>
  <c r="Q1407" i="1"/>
  <c r="O1407" i="1"/>
  <c r="V1407" i="1" s="1"/>
  <c r="S1406" i="1"/>
  <c r="Q1406" i="1"/>
  <c r="O1406" i="1"/>
  <c r="S1405" i="1"/>
  <c r="Q1405" i="1"/>
  <c r="O1405" i="1"/>
  <c r="S1404" i="1"/>
  <c r="Q1404" i="1"/>
  <c r="O1404" i="1"/>
  <c r="S1403" i="1"/>
  <c r="Q1403" i="1"/>
  <c r="O1403" i="1"/>
  <c r="S1402" i="1"/>
  <c r="Q1402" i="1"/>
  <c r="O1402" i="1"/>
  <c r="S1401" i="1"/>
  <c r="Q1401" i="1"/>
  <c r="O1401" i="1"/>
  <c r="S1400" i="1"/>
  <c r="V1400" i="1" s="1"/>
  <c r="Q1400" i="1"/>
  <c r="O1400" i="1"/>
  <c r="S1399" i="1"/>
  <c r="Q1399" i="1"/>
  <c r="O1399" i="1"/>
  <c r="V1399" i="1" s="1"/>
  <c r="S1398" i="1"/>
  <c r="Q1398" i="1"/>
  <c r="O1398" i="1"/>
  <c r="S1397" i="1"/>
  <c r="Q1397" i="1"/>
  <c r="O1397" i="1"/>
  <c r="S1396" i="1"/>
  <c r="Q1396" i="1"/>
  <c r="V1396" i="1" s="1"/>
  <c r="O1396" i="1"/>
  <c r="S1395" i="1"/>
  <c r="Q1395" i="1"/>
  <c r="O1395" i="1"/>
  <c r="S1394" i="1"/>
  <c r="Q1394" i="1"/>
  <c r="O1394" i="1"/>
  <c r="S1393" i="1"/>
  <c r="Q1393" i="1"/>
  <c r="O1393" i="1"/>
  <c r="S1392" i="1"/>
  <c r="Q1392" i="1"/>
  <c r="O1392" i="1"/>
  <c r="S1391" i="1"/>
  <c r="Q1391" i="1"/>
  <c r="O1391" i="1"/>
  <c r="S1390" i="1"/>
  <c r="Q1390" i="1"/>
  <c r="O1390" i="1"/>
  <c r="S1389" i="1"/>
  <c r="Q1389" i="1"/>
  <c r="O1389" i="1"/>
  <c r="S1388" i="1"/>
  <c r="Q1388" i="1"/>
  <c r="O1388" i="1"/>
  <c r="S1387" i="1"/>
  <c r="Q1387" i="1"/>
  <c r="O1387" i="1"/>
  <c r="S1386" i="1"/>
  <c r="Q1386" i="1"/>
  <c r="O1386" i="1"/>
  <c r="S1385" i="1"/>
  <c r="Q1385" i="1"/>
  <c r="O1385" i="1"/>
  <c r="S1384" i="1"/>
  <c r="Q1384" i="1"/>
  <c r="O1384" i="1"/>
  <c r="S1383" i="1"/>
  <c r="Q1383" i="1"/>
  <c r="O1383" i="1"/>
  <c r="S1382" i="1"/>
  <c r="Q1382" i="1"/>
  <c r="O1382" i="1"/>
  <c r="S1381" i="1"/>
  <c r="Q1381" i="1"/>
  <c r="O1381" i="1"/>
  <c r="S1380" i="1"/>
  <c r="Q1380" i="1"/>
  <c r="O1380" i="1"/>
  <c r="S1379" i="1"/>
  <c r="Q1379" i="1"/>
  <c r="O1379" i="1"/>
  <c r="V1379" i="1" s="1"/>
  <c r="S1378" i="1"/>
  <c r="Q1378" i="1"/>
  <c r="O1378" i="1"/>
  <c r="S1377" i="1"/>
  <c r="Q1377" i="1"/>
  <c r="O1377" i="1"/>
  <c r="S1376" i="1"/>
  <c r="Q1376" i="1"/>
  <c r="O1376" i="1"/>
  <c r="S1375" i="1"/>
  <c r="Q1375" i="1"/>
  <c r="O1375" i="1"/>
  <c r="V1375" i="1" s="1"/>
  <c r="S1374" i="1"/>
  <c r="Q1374" i="1"/>
  <c r="O1374" i="1"/>
  <c r="S1373" i="1"/>
  <c r="Q1373" i="1"/>
  <c r="O1373" i="1"/>
  <c r="S1372" i="1"/>
  <c r="Q1372" i="1"/>
  <c r="V1372" i="1" s="1"/>
  <c r="O1372" i="1"/>
  <c r="S1371" i="1"/>
  <c r="Q1371" i="1"/>
  <c r="O1371" i="1"/>
  <c r="S1370" i="1"/>
  <c r="Q1370" i="1"/>
  <c r="O1370" i="1"/>
  <c r="S1369" i="1"/>
  <c r="Q1369" i="1"/>
  <c r="O1369" i="1"/>
  <c r="S1368" i="1"/>
  <c r="Q1368" i="1"/>
  <c r="V1368" i="1" s="1"/>
  <c r="O1368" i="1"/>
  <c r="S1367" i="1"/>
  <c r="Q1367" i="1"/>
  <c r="O1367" i="1"/>
  <c r="V1367" i="1" s="1"/>
  <c r="S1366" i="1"/>
  <c r="Q1366" i="1"/>
  <c r="O1366" i="1"/>
  <c r="S1365" i="1"/>
  <c r="Q1365" i="1"/>
  <c r="O1365" i="1"/>
  <c r="S1364" i="1"/>
  <c r="Q1364" i="1"/>
  <c r="V1364" i="1" s="1"/>
  <c r="O1364" i="1"/>
  <c r="S1363" i="1"/>
  <c r="Q1363" i="1"/>
  <c r="O1363" i="1"/>
  <c r="V1363" i="1" s="1"/>
  <c r="S1362" i="1"/>
  <c r="Q1362" i="1"/>
  <c r="O1362" i="1"/>
  <c r="S1361" i="1"/>
  <c r="Q1361" i="1"/>
  <c r="O1361" i="1"/>
  <c r="S1360" i="1"/>
  <c r="Q1360" i="1"/>
  <c r="V1360" i="1" s="1"/>
  <c r="O1360" i="1"/>
  <c r="S1359" i="1"/>
  <c r="Q1359" i="1"/>
  <c r="O1359" i="1"/>
  <c r="S1358" i="1"/>
  <c r="Q1358" i="1"/>
  <c r="O1358" i="1"/>
  <c r="S1357" i="1"/>
  <c r="Q1357" i="1"/>
  <c r="O1357" i="1"/>
  <c r="S1356" i="1"/>
  <c r="Q1356" i="1"/>
  <c r="V1356" i="1" s="1"/>
  <c r="O1356" i="1"/>
  <c r="S1355" i="1"/>
  <c r="Q1355" i="1"/>
  <c r="O1355" i="1"/>
  <c r="S1354" i="1"/>
  <c r="Q1354" i="1"/>
  <c r="O1354" i="1"/>
  <c r="S1353" i="1"/>
  <c r="Q1353" i="1"/>
  <c r="O1353" i="1"/>
  <c r="S1352" i="1"/>
  <c r="V1352" i="1" s="1"/>
  <c r="Q1352" i="1"/>
  <c r="O1352" i="1"/>
  <c r="S1351" i="1"/>
  <c r="Q1351" i="1"/>
  <c r="O1351" i="1"/>
  <c r="V1351" i="1" s="1"/>
  <c r="S1350" i="1"/>
  <c r="Q1350" i="1"/>
  <c r="O1350" i="1"/>
  <c r="S1349" i="1"/>
  <c r="Q1349" i="1"/>
  <c r="O1349" i="1"/>
  <c r="S1348" i="1"/>
  <c r="Q1348" i="1"/>
  <c r="V1348" i="1" s="1"/>
  <c r="O1348" i="1"/>
  <c r="S1347" i="1"/>
  <c r="Q1347" i="1"/>
  <c r="O1347" i="1"/>
  <c r="S1346" i="1"/>
  <c r="Q1346" i="1"/>
  <c r="O1346" i="1"/>
  <c r="S1345" i="1"/>
  <c r="Q1345" i="1"/>
  <c r="O1345" i="1"/>
  <c r="S1344" i="1"/>
  <c r="Q1344" i="1"/>
  <c r="O1344" i="1"/>
  <c r="S1343" i="1"/>
  <c r="Q1343" i="1"/>
  <c r="O1343" i="1"/>
  <c r="V1343" i="1" s="1"/>
  <c r="S1342" i="1"/>
  <c r="Q1342" i="1"/>
  <c r="O1342" i="1"/>
  <c r="S1341" i="1"/>
  <c r="Q1341" i="1"/>
  <c r="O1341" i="1"/>
  <c r="S1340" i="1"/>
  <c r="Q1340" i="1"/>
  <c r="O1340" i="1"/>
  <c r="S1339" i="1"/>
  <c r="Q1339" i="1"/>
  <c r="O1339" i="1"/>
  <c r="S1338" i="1"/>
  <c r="Q1338" i="1"/>
  <c r="O1338" i="1"/>
  <c r="S1337" i="1"/>
  <c r="Q1337" i="1"/>
  <c r="O1337" i="1"/>
  <c r="S1336" i="1"/>
  <c r="Q1336" i="1"/>
  <c r="O1336" i="1"/>
  <c r="S1335" i="1"/>
  <c r="Q1335" i="1"/>
  <c r="O1335" i="1"/>
  <c r="S1334" i="1"/>
  <c r="Q1334" i="1"/>
  <c r="O1334" i="1"/>
  <c r="S1333" i="1"/>
  <c r="Q1333" i="1"/>
  <c r="O1333" i="1"/>
  <c r="S1332" i="1"/>
  <c r="Q1332" i="1"/>
  <c r="O1332" i="1"/>
  <c r="S1331" i="1"/>
  <c r="Q1331" i="1"/>
  <c r="O1331" i="1"/>
  <c r="V1331" i="1" s="1"/>
  <c r="S1330" i="1"/>
  <c r="Q1330" i="1"/>
  <c r="O1330" i="1"/>
  <c r="S1329" i="1"/>
  <c r="Q1329" i="1"/>
  <c r="O1329" i="1"/>
  <c r="S1328" i="1"/>
  <c r="Q1328" i="1"/>
  <c r="O1328" i="1"/>
  <c r="S1327" i="1"/>
  <c r="Q1327" i="1"/>
  <c r="O1327" i="1"/>
  <c r="S1326" i="1"/>
  <c r="Q1326" i="1"/>
  <c r="O1326" i="1"/>
  <c r="S1325" i="1"/>
  <c r="Q1325" i="1"/>
  <c r="O1325" i="1"/>
  <c r="S1324" i="1"/>
  <c r="Q1324" i="1"/>
  <c r="O1324" i="1"/>
  <c r="S1323" i="1"/>
  <c r="Q1323" i="1"/>
  <c r="O1323" i="1"/>
  <c r="S1322" i="1"/>
  <c r="Q1322" i="1"/>
  <c r="O1322" i="1"/>
  <c r="S1321" i="1"/>
  <c r="Q1321" i="1"/>
  <c r="O1321" i="1"/>
  <c r="S1320" i="1"/>
  <c r="Q1320" i="1"/>
  <c r="O1320" i="1"/>
  <c r="S1319" i="1"/>
  <c r="Q1319" i="1"/>
  <c r="O1319" i="1"/>
  <c r="V1319" i="1" s="1"/>
  <c r="S1318" i="1"/>
  <c r="Q1318" i="1"/>
  <c r="O1318" i="1"/>
  <c r="S1317" i="1"/>
  <c r="Q1317" i="1"/>
  <c r="O1317" i="1"/>
  <c r="S1316" i="1"/>
  <c r="Q1316" i="1"/>
  <c r="V1316" i="1" s="1"/>
  <c r="O1316" i="1"/>
  <c r="S1315" i="1"/>
  <c r="Q1315" i="1"/>
  <c r="O1315" i="1"/>
  <c r="S1314" i="1"/>
  <c r="Q1314" i="1"/>
  <c r="O1314" i="1"/>
  <c r="S1313" i="1"/>
  <c r="Q1313" i="1"/>
  <c r="O1313" i="1"/>
  <c r="S1312" i="1"/>
  <c r="Q1312" i="1"/>
  <c r="V1312" i="1" s="1"/>
  <c r="O1312" i="1"/>
  <c r="S1311" i="1"/>
  <c r="Q1311" i="1"/>
  <c r="O1311" i="1"/>
  <c r="S1310" i="1"/>
  <c r="Q1310" i="1"/>
  <c r="O1310" i="1"/>
  <c r="S1309" i="1"/>
  <c r="Q1309" i="1"/>
  <c r="O1309" i="1"/>
  <c r="S1308" i="1"/>
  <c r="Q1308" i="1"/>
  <c r="V1308" i="1" s="1"/>
  <c r="O1308" i="1"/>
  <c r="S1307" i="1"/>
  <c r="Q1307" i="1"/>
  <c r="O1307" i="1"/>
  <c r="V1307" i="1" s="1"/>
  <c r="S1306" i="1"/>
  <c r="Q1306" i="1"/>
  <c r="O1306" i="1"/>
  <c r="S1305" i="1"/>
  <c r="Q1305" i="1"/>
  <c r="O1305" i="1"/>
  <c r="S1304" i="1"/>
  <c r="Q1304" i="1"/>
  <c r="V1304" i="1" s="1"/>
  <c r="O1304" i="1"/>
  <c r="S1303" i="1"/>
  <c r="Q1303" i="1"/>
  <c r="O1303" i="1"/>
  <c r="S1302" i="1"/>
  <c r="Q1302" i="1"/>
  <c r="O1302" i="1"/>
  <c r="S1301" i="1"/>
  <c r="Q1301" i="1"/>
  <c r="O1301" i="1"/>
  <c r="S1300" i="1"/>
  <c r="Q1300" i="1"/>
  <c r="V1300" i="1" s="1"/>
  <c r="O1300" i="1"/>
  <c r="S1299" i="1"/>
  <c r="Q1299" i="1"/>
  <c r="O1299" i="1"/>
  <c r="V1299" i="1" s="1"/>
  <c r="S1298" i="1"/>
  <c r="Q1298" i="1"/>
  <c r="O1298" i="1"/>
  <c r="S1297" i="1"/>
  <c r="Q1297" i="1"/>
  <c r="O1297" i="1"/>
  <c r="S1296" i="1"/>
  <c r="Q1296" i="1"/>
  <c r="V1296" i="1" s="1"/>
  <c r="O1296" i="1"/>
  <c r="S1295" i="1"/>
  <c r="Q1295" i="1"/>
  <c r="O1295" i="1"/>
  <c r="S1294" i="1"/>
  <c r="Q1294" i="1"/>
  <c r="O1294" i="1"/>
  <c r="S1293" i="1"/>
  <c r="Q1293" i="1"/>
  <c r="O1293" i="1"/>
  <c r="S1292" i="1"/>
  <c r="Q1292" i="1"/>
  <c r="O1292" i="1"/>
  <c r="S1291" i="1"/>
  <c r="Q1291" i="1"/>
  <c r="O1291" i="1"/>
  <c r="V1291" i="1" s="1"/>
  <c r="S1290" i="1"/>
  <c r="Q1290" i="1"/>
  <c r="O1290" i="1"/>
  <c r="S1289" i="1"/>
  <c r="Q1289" i="1"/>
  <c r="O1289" i="1"/>
  <c r="S1288" i="1"/>
  <c r="Q1288" i="1"/>
  <c r="V1288" i="1" s="1"/>
  <c r="O1288" i="1"/>
  <c r="S1287" i="1"/>
  <c r="Q1287" i="1"/>
  <c r="O1287" i="1"/>
  <c r="S1286" i="1"/>
  <c r="Q1286" i="1"/>
  <c r="O1286" i="1"/>
  <c r="S1285" i="1"/>
  <c r="Q1285" i="1"/>
  <c r="O1285" i="1"/>
  <c r="S1284" i="1"/>
  <c r="Q1284" i="1"/>
  <c r="O1284" i="1"/>
  <c r="S1283" i="1"/>
  <c r="Q1283" i="1"/>
  <c r="O1283" i="1"/>
  <c r="V1283" i="1" s="1"/>
  <c r="S1282" i="1"/>
  <c r="Q1282" i="1"/>
  <c r="O1282" i="1"/>
  <c r="S1281" i="1"/>
  <c r="Q1281" i="1"/>
  <c r="O1281" i="1"/>
  <c r="S1280" i="1"/>
  <c r="Q1280" i="1"/>
  <c r="O1280" i="1"/>
  <c r="S1279" i="1"/>
  <c r="Q1279" i="1"/>
  <c r="O1279" i="1"/>
  <c r="S1278" i="1"/>
  <c r="Q1278" i="1"/>
  <c r="O1278" i="1"/>
  <c r="S1277" i="1"/>
  <c r="Q1277" i="1"/>
  <c r="O1277" i="1"/>
  <c r="S1276" i="1"/>
  <c r="Q1276" i="1"/>
  <c r="O1276" i="1"/>
  <c r="S1275" i="1"/>
  <c r="Q1275" i="1"/>
  <c r="O1275" i="1"/>
  <c r="S1274" i="1"/>
  <c r="Q1274" i="1"/>
  <c r="O1274" i="1"/>
  <c r="S1273" i="1"/>
  <c r="Q1273" i="1"/>
  <c r="O1273" i="1"/>
  <c r="S1272" i="1"/>
  <c r="Q1272" i="1"/>
  <c r="O1272" i="1"/>
  <c r="S1271" i="1"/>
  <c r="Q1271" i="1"/>
  <c r="O1271" i="1"/>
  <c r="S1270" i="1"/>
  <c r="Q1270" i="1"/>
  <c r="O1270" i="1"/>
  <c r="S1269" i="1"/>
  <c r="Q1269" i="1"/>
  <c r="O1269" i="1"/>
  <c r="S1268" i="1"/>
  <c r="Q1268" i="1"/>
  <c r="O1268" i="1"/>
  <c r="S1267" i="1"/>
  <c r="Q1267" i="1"/>
  <c r="O1267" i="1"/>
  <c r="S1266" i="1"/>
  <c r="Q1266" i="1"/>
  <c r="O1266" i="1"/>
  <c r="S1265" i="1"/>
  <c r="Q1265" i="1"/>
  <c r="O1265" i="1"/>
  <c r="S1264" i="1"/>
  <c r="Q1264" i="1"/>
  <c r="O1264" i="1"/>
  <c r="V1264" i="1" s="1"/>
  <c r="S1263" i="1"/>
  <c r="Q1263" i="1"/>
  <c r="O1263" i="1"/>
  <c r="S1262" i="1"/>
  <c r="Q1262" i="1"/>
  <c r="O1262" i="1"/>
  <c r="S1261" i="1"/>
  <c r="Q1261" i="1"/>
  <c r="O1261" i="1"/>
  <c r="S1260" i="1"/>
  <c r="Q1260" i="1"/>
  <c r="O1260" i="1"/>
  <c r="S1259" i="1"/>
  <c r="Q1259" i="1"/>
  <c r="O1259" i="1"/>
  <c r="S1258" i="1"/>
  <c r="Q1258" i="1"/>
  <c r="O1258" i="1"/>
  <c r="S1257" i="1"/>
  <c r="V1257" i="1" s="1"/>
  <c r="Q1257" i="1"/>
  <c r="O1257" i="1"/>
  <c r="S1256" i="1"/>
  <c r="Q1256" i="1"/>
  <c r="O1256" i="1"/>
  <c r="V1256" i="1" s="1"/>
  <c r="S1255" i="1"/>
  <c r="Q1255" i="1"/>
  <c r="O1255" i="1"/>
  <c r="S1254" i="1"/>
  <c r="Q1254" i="1"/>
  <c r="O1254" i="1"/>
  <c r="S1253" i="1"/>
  <c r="Q1253" i="1"/>
  <c r="V1253" i="1" s="1"/>
  <c r="O1253" i="1"/>
  <c r="S1252" i="1"/>
  <c r="Q1252" i="1"/>
  <c r="O1252" i="1"/>
  <c r="S1251" i="1"/>
  <c r="Q1251" i="1"/>
  <c r="O1251" i="1"/>
  <c r="S1250" i="1"/>
  <c r="Q1250" i="1"/>
  <c r="O1250" i="1"/>
  <c r="S1249" i="1"/>
  <c r="V1249" i="1" s="1"/>
  <c r="Q1249" i="1"/>
  <c r="O1249" i="1"/>
  <c r="S1248" i="1"/>
  <c r="Q1248" i="1"/>
  <c r="O1248" i="1"/>
  <c r="V1248" i="1" s="1"/>
  <c r="S1247" i="1"/>
  <c r="Q1247" i="1"/>
  <c r="O1247" i="1"/>
  <c r="S1246" i="1"/>
  <c r="Q1246" i="1"/>
  <c r="O1246" i="1"/>
  <c r="S1245" i="1"/>
  <c r="Q1245" i="1"/>
  <c r="O1245" i="1"/>
  <c r="S1244" i="1"/>
  <c r="Q1244" i="1"/>
  <c r="O1244" i="1"/>
  <c r="S1243" i="1"/>
  <c r="Q1243" i="1"/>
  <c r="O1243" i="1"/>
  <c r="S1242" i="1"/>
  <c r="Q1242" i="1"/>
  <c r="O1242" i="1"/>
  <c r="V1241" i="1"/>
  <c r="S1241" i="1"/>
  <c r="Q1241" i="1"/>
  <c r="O1241" i="1"/>
  <c r="S1240" i="1"/>
  <c r="Q1240" i="1"/>
  <c r="O1240" i="1"/>
  <c r="V1240" i="1" s="1"/>
  <c r="S1239" i="1"/>
  <c r="Q1239" i="1"/>
  <c r="O1239" i="1"/>
  <c r="S1238" i="1"/>
  <c r="Q1238" i="1"/>
  <c r="O1238" i="1"/>
  <c r="S1237" i="1"/>
  <c r="Q1237" i="1"/>
  <c r="O1237" i="1"/>
  <c r="S1236" i="1"/>
  <c r="Q1236" i="1"/>
  <c r="O1236" i="1"/>
  <c r="S1235" i="1"/>
  <c r="Q1235" i="1"/>
  <c r="O1235" i="1"/>
  <c r="S1234" i="1"/>
  <c r="Q1234" i="1"/>
  <c r="O1234" i="1"/>
  <c r="V1233" i="1"/>
  <c r="S1233" i="1"/>
  <c r="Q1233" i="1"/>
  <c r="O1233" i="1"/>
  <c r="S1232" i="1"/>
  <c r="Q1232" i="1"/>
  <c r="O1232" i="1"/>
  <c r="V1232" i="1" s="1"/>
  <c r="S1231" i="1"/>
  <c r="Q1231" i="1"/>
  <c r="O1231" i="1"/>
  <c r="S1230" i="1"/>
  <c r="Q1230" i="1"/>
  <c r="O1230" i="1"/>
  <c r="S1229" i="1"/>
  <c r="Q1229" i="1"/>
  <c r="V1229" i="1" s="1"/>
  <c r="O1229" i="1"/>
  <c r="S1228" i="1"/>
  <c r="Q1228" i="1"/>
  <c r="O1228" i="1"/>
  <c r="S1227" i="1"/>
  <c r="Q1227" i="1"/>
  <c r="O1227" i="1"/>
  <c r="S1226" i="1"/>
  <c r="Q1226" i="1"/>
  <c r="O1226" i="1"/>
  <c r="S1225" i="1"/>
  <c r="V1225" i="1" s="1"/>
  <c r="Q1225" i="1"/>
  <c r="O1225" i="1"/>
  <c r="S1224" i="1"/>
  <c r="Q1224" i="1"/>
  <c r="O1224" i="1"/>
  <c r="V1224" i="1" s="1"/>
  <c r="S1223" i="1"/>
  <c r="Q1223" i="1"/>
  <c r="O1223" i="1"/>
  <c r="S1222" i="1"/>
  <c r="Q1222" i="1"/>
  <c r="O1222" i="1"/>
  <c r="S1221" i="1"/>
  <c r="Q1221" i="1"/>
  <c r="V1221" i="1" s="1"/>
  <c r="O1221" i="1"/>
  <c r="S1220" i="1"/>
  <c r="Q1220" i="1"/>
  <c r="O1220" i="1"/>
  <c r="S1219" i="1"/>
  <c r="Q1219" i="1"/>
  <c r="O1219" i="1"/>
  <c r="S1218" i="1"/>
  <c r="Q1218" i="1"/>
  <c r="O1218" i="1"/>
  <c r="S1217" i="1"/>
  <c r="V1217" i="1" s="1"/>
  <c r="Q1217" i="1"/>
  <c r="O1217" i="1"/>
  <c r="S1216" i="1"/>
  <c r="Q1216" i="1"/>
  <c r="O1216" i="1"/>
  <c r="V1216" i="1" s="1"/>
  <c r="S1215" i="1"/>
  <c r="Q1215" i="1"/>
  <c r="O1215" i="1"/>
  <c r="S1214" i="1"/>
  <c r="Q1214" i="1"/>
  <c r="O1214" i="1"/>
  <c r="S1213" i="1"/>
  <c r="Q1213" i="1"/>
  <c r="V1213" i="1" s="1"/>
  <c r="O1213" i="1"/>
  <c r="S1212" i="1"/>
  <c r="Q1212" i="1"/>
  <c r="O1212" i="1"/>
  <c r="S1211" i="1"/>
  <c r="Q1211" i="1"/>
  <c r="O1211" i="1"/>
  <c r="S1210" i="1"/>
  <c r="Q1210" i="1"/>
  <c r="O1210" i="1"/>
  <c r="S1209" i="1"/>
  <c r="V1209" i="1" s="1"/>
  <c r="Q1209" i="1"/>
  <c r="O1209" i="1"/>
  <c r="S1208" i="1"/>
  <c r="Q1208" i="1"/>
  <c r="O1208" i="1"/>
  <c r="V1208" i="1" s="1"/>
  <c r="S1207" i="1"/>
  <c r="Q1207" i="1"/>
  <c r="O1207" i="1"/>
  <c r="S1206" i="1"/>
  <c r="Q1206" i="1"/>
  <c r="O1206" i="1"/>
  <c r="S1205" i="1"/>
  <c r="Q1205" i="1"/>
  <c r="V1205" i="1" s="1"/>
  <c r="O1205" i="1"/>
  <c r="S1204" i="1"/>
  <c r="Q1204" i="1"/>
  <c r="O1204" i="1"/>
  <c r="S1203" i="1"/>
  <c r="Q1203" i="1"/>
  <c r="O1203" i="1"/>
  <c r="S1202" i="1"/>
  <c r="Q1202" i="1"/>
  <c r="O1202" i="1"/>
  <c r="S1201" i="1"/>
  <c r="V1201" i="1" s="1"/>
  <c r="Q1201" i="1"/>
  <c r="O1201" i="1"/>
  <c r="S1200" i="1"/>
  <c r="Q1200" i="1"/>
  <c r="O1200" i="1"/>
  <c r="V1200" i="1" s="1"/>
  <c r="S1199" i="1"/>
  <c r="Q1199" i="1"/>
  <c r="O1199" i="1"/>
  <c r="S1198" i="1"/>
  <c r="Q1198" i="1"/>
  <c r="O1198" i="1"/>
  <c r="S1197" i="1"/>
  <c r="Q1197" i="1"/>
  <c r="V1197" i="1" s="1"/>
  <c r="O1197" i="1"/>
  <c r="S1196" i="1"/>
  <c r="Q1196" i="1"/>
  <c r="O1196" i="1"/>
  <c r="S1195" i="1"/>
  <c r="Q1195" i="1"/>
  <c r="O1195" i="1"/>
  <c r="S1194" i="1"/>
  <c r="Q1194" i="1"/>
  <c r="O1194" i="1"/>
  <c r="S1193" i="1"/>
  <c r="V1193" i="1" s="1"/>
  <c r="Q1193" i="1"/>
  <c r="O1193" i="1"/>
  <c r="S1192" i="1"/>
  <c r="Q1192" i="1"/>
  <c r="O1192" i="1"/>
  <c r="V1192" i="1" s="1"/>
  <c r="S1191" i="1"/>
  <c r="Q1191" i="1"/>
  <c r="O1191" i="1"/>
  <c r="S1190" i="1"/>
  <c r="Q1190" i="1"/>
  <c r="O1190" i="1"/>
  <c r="S1189" i="1"/>
  <c r="Q1189" i="1"/>
  <c r="V1189" i="1" s="1"/>
  <c r="O1189" i="1"/>
  <c r="S1188" i="1"/>
  <c r="Q1188" i="1"/>
  <c r="O1188" i="1"/>
  <c r="S1187" i="1"/>
  <c r="Q1187" i="1"/>
  <c r="O1187" i="1"/>
  <c r="S1186" i="1"/>
  <c r="Q1186" i="1"/>
  <c r="O1186" i="1"/>
  <c r="S1185" i="1"/>
  <c r="V1185" i="1" s="1"/>
  <c r="Q1185" i="1"/>
  <c r="O1185" i="1"/>
  <c r="S1184" i="1"/>
  <c r="Q1184" i="1"/>
  <c r="O1184" i="1"/>
  <c r="V1184" i="1" s="1"/>
  <c r="S1183" i="1"/>
  <c r="Q1183" i="1"/>
  <c r="O1183" i="1"/>
  <c r="S1182" i="1"/>
  <c r="Q1182" i="1"/>
  <c r="O1182" i="1"/>
  <c r="S1181" i="1"/>
  <c r="Q1181" i="1"/>
  <c r="V1181" i="1" s="1"/>
  <c r="O1181" i="1"/>
  <c r="S1180" i="1"/>
  <c r="Q1180" i="1"/>
  <c r="O1180" i="1"/>
  <c r="S1179" i="1"/>
  <c r="Q1179" i="1"/>
  <c r="O1179" i="1"/>
  <c r="S1178" i="1"/>
  <c r="Q1178" i="1"/>
  <c r="O1178" i="1"/>
  <c r="S1177" i="1"/>
  <c r="V1177" i="1" s="1"/>
  <c r="Q1177" i="1"/>
  <c r="O1177" i="1"/>
  <c r="S1176" i="1"/>
  <c r="Q1176" i="1"/>
  <c r="O1176" i="1"/>
  <c r="V1176" i="1" s="1"/>
  <c r="S1175" i="1"/>
  <c r="Q1175" i="1"/>
  <c r="O1175" i="1"/>
  <c r="S1174" i="1"/>
  <c r="Q1174" i="1"/>
  <c r="O1174" i="1"/>
  <c r="S1173" i="1"/>
  <c r="Q1173" i="1"/>
  <c r="V1173" i="1" s="1"/>
  <c r="O1173" i="1"/>
  <c r="S1172" i="1"/>
  <c r="Q1172" i="1"/>
  <c r="O1172" i="1"/>
  <c r="S1171" i="1"/>
  <c r="Q1171" i="1"/>
  <c r="O1171" i="1"/>
  <c r="S1170" i="1"/>
  <c r="Q1170" i="1"/>
  <c r="O1170" i="1"/>
  <c r="S1169" i="1"/>
  <c r="V1169" i="1" s="1"/>
  <c r="Q1169" i="1"/>
  <c r="O1169" i="1"/>
  <c r="S1168" i="1"/>
  <c r="Q1168" i="1"/>
  <c r="O1168" i="1"/>
  <c r="V1168" i="1" s="1"/>
  <c r="S1167" i="1"/>
  <c r="Q1167" i="1"/>
  <c r="O1167" i="1"/>
  <c r="S1166" i="1"/>
  <c r="Q1166" i="1"/>
  <c r="O1166" i="1"/>
  <c r="S1165" i="1"/>
  <c r="Q1165" i="1"/>
  <c r="V1165" i="1" s="1"/>
  <c r="O1165" i="1"/>
  <c r="S1164" i="1"/>
  <c r="Q1164" i="1"/>
  <c r="O1164" i="1"/>
  <c r="S1163" i="1"/>
  <c r="Q1163" i="1"/>
  <c r="O1163" i="1"/>
  <c r="S1162" i="1"/>
  <c r="Q1162" i="1"/>
  <c r="O1162" i="1"/>
  <c r="S1161" i="1"/>
  <c r="V1161" i="1" s="1"/>
  <c r="Q1161" i="1"/>
  <c r="O1161" i="1"/>
  <c r="S1160" i="1"/>
  <c r="Q1160" i="1"/>
  <c r="O1160" i="1"/>
  <c r="V1160" i="1" s="1"/>
  <c r="S1159" i="1"/>
  <c r="Q1159" i="1"/>
  <c r="O1159" i="1"/>
  <c r="S1158" i="1"/>
  <c r="Q1158" i="1"/>
  <c r="O1158" i="1"/>
  <c r="S1157" i="1"/>
  <c r="Q1157" i="1"/>
  <c r="V1157" i="1" s="1"/>
  <c r="O1157" i="1"/>
  <c r="S1156" i="1"/>
  <c r="Q1156" i="1"/>
  <c r="O1156" i="1"/>
  <c r="S1155" i="1"/>
  <c r="Q1155" i="1"/>
  <c r="O1155" i="1"/>
  <c r="S1154" i="1"/>
  <c r="Q1154" i="1"/>
  <c r="O1154" i="1"/>
  <c r="S1153" i="1"/>
  <c r="V1153" i="1" s="1"/>
  <c r="Q1153" i="1"/>
  <c r="O1153" i="1"/>
  <c r="S1152" i="1"/>
  <c r="Q1152" i="1"/>
  <c r="O1152" i="1"/>
  <c r="V1152" i="1" s="1"/>
  <c r="S2082" i="1"/>
  <c r="Q2082" i="1"/>
  <c r="O2082" i="1"/>
  <c r="S2081" i="1"/>
  <c r="Q2081" i="1"/>
  <c r="O2081" i="1"/>
  <c r="S1151" i="1"/>
  <c r="Q1151" i="1"/>
  <c r="V1151" i="1" s="1"/>
  <c r="O1151" i="1"/>
  <c r="S1150" i="1"/>
  <c r="Q1150" i="1"/>
  <c r="O1150" i="1"/>
  <c r="S1149" i="1"/>
  <c r="Q1149" i="1"/>
  <c r="O1149" i="1"/>
  <c r="S1148" i="1"/>
  <c r="Q1148" i="1"/>
  <c r="O1148" i="1"/>
  <c r="S1147" i="1"/>
  <c r="V1147" i="1" s="1"/>
  <c r="Q1147" i="1"/>
  <c r="O1147" i="1"/>
  <c r="S1146" i="1"/>
  <c r="Q1146" i="1"/>
  <c r="O1146" i="1"/>
  <c r="V1146" i="1" s="1"/>
  <c r="S1145" i="1"/>
  <c r="Q1145" i="1"/>
  <c r="O1145" i="1"/>
  <c r="S1144" i="1"/>
  <c r="Q1144" i="1"/>
  <c r="O1144" i="1"/>
  <c r="S1143" i="1"/>
  <c r="Q1143" i="1"/>
  <c r="O1143" i="1"/>
  <c r="S1142" i="1"/>
  <c r="Q1142" i="1"/>
  <c r="O1142" i="1"/>
  <c r="S1141" i="1"/>
  <c r="Q1141" i="1"/>
  <c r="O1141" i="1"/>
  <c r="S1140" i="1"/>
  <c r="Q1140" i="1"/>
  <c r="O1140" i="1"/>
  <c r="S1139" i="1"/>
  <c r="V1139" i="1" s="1"/>
  <c r="Q1139" i="1"/>
  <c r="O1139" i="1"/>
  <c r="S1138" i="1"/>
  <c r="Q1138" i="1"/>
  <c r="O1138" i="1"/>
  <c r="V1138" i="1" s="1"/>
  <c r="S1137" i="1"/>
  <c r="Q1137" i="1"/>
  <c r="O1137" i="1"/>
  <c r="S1136" i="1"/>
  <c r="Q1136" i="1"/>
  <c r="O1136" i="1"/>
  <c r="S1135" i="1"/>
  <c r="Q1135" i="1"/>
  <c r="V1135" i="1" s="1"/>
  <c r="O1135" i="1"/>
  <c r="S1134" i="1"/>
  <c r="Q1134" i="1"/>
  <c r="O1134" i="1"/>
  <c r="S1133" i="1"/>
  <c r="Q1133" i="1"/>
  <c r="O1133" i="1"/>
  <c r="S1132" i="1"/>
  <c r="Q1132" i="1"/>
  <c r="O1132" i="1"/>
  <c r="S1131" i="1"/>
  <c r="V1131" i="1" s="1"/>
  <c r="Q1131" i="1"/>
  <c r="O1131" i="1"/>
  <c r="S1130" i="1"/>
  <c r="Q1130" i="1"/>
  <c r="O1130" i="1"/>
  <c r="S1129" i="1"/>
  <c r="Q1129" i="1"/>
  <c r="O1129" i="1"/>
  <c r="S1128" i="1"/>
  <c r="Q1128" i="1"/>
  <c r="O1128" i="1"/>
  <c r="S1127" i="1"/>
  <c r="Q1127" i="1"/>
  <c r="V1127" i="1" s="1"/>
  <c r="O1127" i="1"/>
  <c r="S1126" i="1"/>
  <c r="Q1126" i="1"/>
  <c r="O1126" i="1"/>
  <c r="S1125" i="1"/>
  <c r="Q1125" i="1"/>
  <c r="O1125" i="1"/>
  <c r="S1124" i="1"/>
  <c r="Q1124" i="1"/>
  <c r="O1124" i="1"/>
  <c r="S1123" i="1"/>
  <c r="V1123" i="1" s="1"/>
  <c r="Q1123" i="1"/>
  <c r="O1123" i="1"/>
  <c r="S1122" i="1"/>
  <c r="Q1122" i="1"/>
  <c r="O1122" i="1"/>
  <c r="S1121" i="1"/>
  <c r="Q1121" i="1"/>
  <c r="O1121" i="1"/>
  <c r="S1120" i="1"/>
  <c r="Q1120" i="1"/>
  <c r="O1120" i="1"/>
  <c r="S1119" i="1"/>
  <c r="Q1119" i="1"/>
  <c r="V1119" i="1" s="1"/>
  <c r="O1119" i="1"/>
  <c r="S1118" i="1"/>
  <c r="Q1118" i="1"/>
  <c r="O1118" i="1"/>
  <c r="S1117" i="1"/>
  <c r="Q1117" i="1"/>
  <c r="O1117" i="1"/>
  <c r="S1116" i="1"/>
  <c r="Q1116" i="1"/>
  <c r="O1116" i="1"/>
  <c r="S1115" i="1"/>
  <c r="Q1115" i="1"/>
  <c r="V1115" i="1"/>
  <c r="O1115" i="1"/>
  <c r="S1114" i="1"/>
  <c r="Q1114" i="1"/>
  <c r="O1114" i="1"/>
  <c r="S1113" i="1"/>
  <c r="Q1113" i="1"/>
  <c r="O1113" i="1"/>
  <c r="S1112" i="1"/>
  <c r="Q1112" i="1"/>
  <c r="O1112" i="1"/>
  <c r="S1111" i="1"/>
  <c r="Q1111" i="1"/>
  <c r="V1111" i="1" s="1"/>
  <c r="O1111" i="1"/>
  <c r="S1110" i="1"/>
  <c r="Q1110" i="1"/>
  <c r="O1110" i="1"/>
  <c r="S1109" i="1"/>
  <c r="Q1109" i="1"/>
  <c r="O1109" i="1"/>
  <c r="S1108" i="1"/>
  <c r="Q1108" i="1"/>
  <c r="O1108" i="1"/>
  <c r="S1107" i="1"/>
  <c r="V1107" i="1" s="1"/>
  <c r="Q1107" i="1"/>
  <c r="O1107" i="1"/>
  <c r="S1106" i="1"/>
  <c r="Q1106" i="1"/>
  <c r="O1106" i="1"/>
  <c r="V1106" i="1" s="1"/>
  <c r="S1105" i="1"/>
  <c r="Q1105" i="1"/>
  <c r="O1105" i="1"/>
  <c r="S1104" i="1"/>
  <c r="Q1104" i="1"/>
  <c r="O1104" i="1"/>
  <c r="S1103" i="1"/>
  <c r="Q1103" i="1"/>
  <c r="V1103" i="1" s="1"/>
  <c r="O1103" i="1"/>
  <c r="S1102" i="1"/>
  <c r="Q1102" i="1"/>
  <c r="O1102" i="1"/>
  <c r="S1101" i="1"/>
  <c r="Q1101" i="1"/>
  <c r="O1101" i="1"/>
  <c r="S1100" i="1"/>
  <c r="Q1100" i="1"/>
  <c r="O1100" i="1"/>
  <c r="S1099" i="1"/>
  <c r="V1099" i="1" s="1"/>
  <c r="Q1099" i="1"/>
  <c r="O1099" i="1"/>
  <c r="S1098" i="1"/>
  <c r="Q1098" i="1"/>
  <c r="O1098" i="1"/>
  <c r="V1098" i="1" s="1"/>
  <c r="S1097" i="1"/>
  <c r="Q1097" i="1"/>
  <c r="O1097" i="1"/>
  <c r="S1096" i="1"/>
  <c r="Q1096" i="1"/>
  <c r="O1096" i="1"/>
  <c r="S1095" i="1"/>
  <c r="Q1095" i="1"/>
  <c r="V1095" i="1" s="1"/>
  <c r="O1095" i="1"/>
  <c r="S1094" i="1"/>
  <c r="Q1094" i="1"/>
  <c r="O1094" i="1"/>
  <c r="S1093" i="1"/>
  <c r="Q1093" i="1"/>
  <c r="O1093" i="1"/>
  <c r="S1092" i="1"/>
  <c r="Q1092" i="1"/>
  <c r="O1092" i="1"/>
  <c r="S1091" i="1"/>
  <c r="V1091" i="1" s="1"/>
  <c r="Q1091" i="1"/>
  <c r="O1091" i="1"/>
  <c r="S1090" i="1"/>
  <c r="Q1090" i="1"/>
  <c r="O1090" i="1"/>
  <c r="V1090" i="1" s="1"/>
  <c r="S1089" i="1"/>
  <c r="Q1089" i="1"/>
  <c r="O1089" i="1"/>
  <c r="S1088" i="1"/>
  <c r="Q1088" i="1"/>
  <c r="O1088" i="1"/>
  <c r="S1087" i="1"/>
  <c r="Q1087" i="1"/>
  <c r="V1087" i="1" s="1"/>
  <c r="O1087" i="1"/>
  <c r="S1086" i="1"/>
  <c r="Q1086" i="1"/>
  <c r="O1086" i="1"/>
  <c r="S1085" i="1"/>
  <c r="Q1085" i="1"/>
  <c r="O1085" i="1"/>
  <c r="S1084" i="1"/>
  <c r="Q1084" i="1"/>
  <c r="O1084" i="1"/>
  <c r="S1083" i="1"/>
  <c r="V1083" i="1" s="1"/>
  <c r="Q1083" i="1"/>
  <c r="O1083" i="1"/>
  <c r="S1082" i="1"/>
  <c r="Q1082" i="1"/>
  <c r="O1082" i="1"/>
  <c r="V1082" i="1" s="1"/>
  <c r="S1081" i="1"/>
  <c r="Q1081" i="1"/>
  <c r="O1081" i="1"/>
  <c r="S1080" i="1"/>
  <c r="Q1080" i="1"/>
  <c r="O1080" i="1"/>
  <c r="S1079" i="1"/>
  <c r="Q1079" i="1"/>
  <c r="V1079" i="1" s="1"/>
  <c r="O1079" i="1"/>
  <c r="S1078" i="1"/>
  <c r="Q1078" i="1"/>
  <c r="O1078" i="1"/>
  <c r="S1077" i="1"/>
  <c r="Q1077" i="1"/>
  <c r="O1077" i="1"/>
  <c r="S1076" i="1"/>
  <c r="Q1076" i="1"/>
  <c r="O1076" i="1"/>
  <c r="S1075" i="1"/>
  <c r="V1075" i="1" s="1"/>
  <c r="Q1075" i="1"/>
  <c r="O1075" i="1"/>
  <c r="S1074" i="1"/>
  <c r="Q1074" i="1"/>
  <c r="O1074" i="1"/>
  <c r="V1074" i="1" s="1"/>
  <c r="S1073" i="1"/>
  <c r="Q1073" i="1"/>
  <c r="O1073" i="1"/>
  <c r="S1072" i="1"/>
  <c r="Q1072" i="1"/>
  <c r="O1072" i="1"/>
  <c r="S1071" i="1"/>
  <c r="Q1071" i="1"/>
  <c r="V1071" i="1" s="1"/>
  <c r="O1071" i="1"/>
  <c r="S1070" i="1"/>
  <c r="Q1070" i="1"/>
  <c r="O1070" i="1"/>
  <c r="S1069" i="1"/>
  <c r="Q1069" i="1"/>
  <c r="O1069" i="1"/>
  <c r="S1068" i="1"/>
  <c r="Q1068" i="1"/>
  <c r="O1068" i="1"/>
  <c r="S1067" i="1"/>
  <c r="V1067" i="1" s="1"/>
  <c r="Q1067" i="1"/>
  <c r="O1067" i="1"/>
  <c r="S1066" i="1"/>
  <c r="Q1066" i="1"/>
  <c r="O1066" i="1"/>
  <c r="V1066" i="1" s="1"/>
  <c r="S1065" i="1"/>
  <c r="Q1065" i="1"/>
  <c r="O1065" i="1"/>
  <c r="S1064" i="1"/>
  <c r="Q1064" i="1"/>
  <c r="O1064" i="1"/>
  <c r="S1063" i="1"/>
  <c r="Q1063" i="1"/>
  <c r="V1063" i="1" s="1"/>
  <c r="O1063" i="1"/>
  <c r="S1062" i="1"/>
  <c r="Q1062" i="1"/>
  <c r="O1062" i="1"/>
  <c r="S1061" i="1"/>
  <c r="Q1061" i="1"/>
  <c r="O1061" i="1"/>
  <c r="S1060" i="1"/>
  <c r="Q1060" i="1"/>
  <c r="O1060" i="1"/>
  <c r="S1059" i="1"/>
  <c r="V1059" i="1" s="1"/>
  <c r="Q1059" i="1"/>
  <c r="O1059" i="1"/>
  <c r="S1058" i="1"/>
  <c r="Q1058" i="1"/>
  <c r="O1058" i="1"/>
  <c r="V1058" i="1" s="1"/>
  <c r="S1057" i="1"/>
  <c r="Q1057" i="1"/>
  <c r="O1057" i="1"/>
  <c r="S1056" i="1"/>
  <c r="Q1056" i="1"/>
  <c r="O1056" i="1"/>
  <c r="S1055" i="1"/>
  <c r="Q1055" i="1"/>
  <c r="V1055" i="1" s="1"/>
  <c r="O1055" i="1"/>
  <c r="S1054" i="1"/>
  <c r="Q1054" i="1"/>
  <c r="O1054" i="1"/>
  <c r="S1053" i="1"/>
  <c r="Q1053" i="1"/>
  <c r="O1053" i="1"/>
  <c r="S1052" i="1"/>
  <c r="Q1052" i="1"/>
  <c r="O1052" i="1"/>
  <c r="S1051" i="1"/>
  <c r="V1051" i="1" s="1"/>
  <c r="Q1051" i="1"/>
  <c r="O1051" i="1"/>
  <c r="S1050" i="1"/>
  <c r="Q1050" i="1"/>
  <c r="O1050" i="1"/>
  <c r="V1050" i="1" s="1"/>
  <c r="S1049" i="1"/>
  <c r="Q1049" i="1"/>
  <c r="O1049" i="1"/>
  <c r="S1048" i="1"/>
  <c r="Q1048" i="1"/>
  <c r="O1048" i="1"/>
  <c r="S1047" i="1"/>
  <c r="Q1047" i="1"/>
  <c r="V1047" i="1" s="1"/>
  <c r="O1047" i="1"/>
  <c r="S1046" i="1"/>
  <c r="Q1046" i="1"/>
  <c r="O1046" i="1"/>
  <c r="S1045" i="1"/>
  <c r="Q1045" i="1"/>
  <c r="O1045" i="1"/>
  <c r="S1044" i="1"/>
  <c r="Q1044" i="1"/>
  <c r="O1044" i="1"/>
  <c r="S1043" i="1"/>
  <c r="V1043" i="1" s="1"/>
  <c r="Q1043" i="1"/>
  <c r="O1043" i="1"/>
  <c r="S1042" i="1"/>
  <c r="Q1042" i="1"/>
  <c r="O1042" i="1"/>
  <c r="V1042" i="1" s="1"/>
  <c r="S1041" i="1"/>
  <c r="Q1041" i="1"/>
  <c r="O1041" i="1"/>
  <c r="S1040" i="1"/>
  <c r="Q1040" i="1"/>
  <c r="O1040" i="1"/>
  <c r="S1039" i="1"/>
  <c r="Q1039" i="1"/>
  <c r="V1039" i="1" s="1"/>
  <c r="O1039" i="1"/>
  <c r="S1038" i="1"/>
  <c r="Q1038" i="1"/>
  <c r="O1038" i="1"/>
  <c r="S1037" i="1"/>
  <c r="Q1037" i="1"/>
  <c r="O1037" i="1"/>
  <c r="S1036" i="1"/>
  <c r="Q1036" i="1"/>
  <c r="O1036" i="1"/>
  <c r="S1035" i="1"/>
  <c r="V1035" i="1" s="1"/>
  <c r="Q1035" i="1"/>
  <c r="O1035" i="1"/>
  <c r="S1034" i="1"/>
  <c r="Q1034" i="1"/>
  <c r="O1034" i="1"/>
  <c r="V1034" i="1" s="1"/>
  <c r="S1033" i="1"/>
  <c r="Q1033" i="1"/>
  <c r="O1033" i="1"/>
  <c r="S1032" i="1"/>
  <c r="Q1032" i="1"/>
  <c r="O1032" i="1"/>
  <c r="S1031" i="1"/>
  <c r="Q1031" i="1"/>
  <c r="V1031" i="1" s="1"/>
  <c r="O1031" i="1"/>
  <c r="S1030" i="1"/>
  <c r="Q1030" i="1"/>
  <c r="O1030" i="1"/>
  <c r="S1029" i="1"/>
  <c r="Q1029" i="1"/>
  <c r="O1029" i="1"/>
  <c r="S1028" i="1"/>
  <c r="Q1028" i="1"/>
  <c r="O1028" i="1"/>
  <c r="S1027" i="1"/>
  <c r="V1027" i="1" s="1"/>
  <c r="Q1027" i="1"/>
  <c r="O1027" i="1"/>
  <c r="S1026" i="1"/>
  <c r="Q1026" i="1"/>
  <c r="O1026" i="1"/>
  <c r="V1026" i="1" s="1"/>
  <c r="S1025" i="1"/>
  <c r="Q1025" i="1"/>
  <c r="O1025" i="1"/>
  <c r="S1024" i="1"/>
  <c r="Q1024" i="1"/>
  <c r="O1024" i="1"/>
  <c r="S1023" i="1"/>
  <c r="Q1023" i="1"/>
  <c r="V1023" i="1" s="1"/>
  <c r="O1023" i="1"/>
  <c r="S1022" i="1"/>
  <c r="Q1022" i="1"/>
  <c r="O1022" i="1"/>
  <c r="S1021" i="1"/>
  <c r="Q1021" i="1"/>
  <c r="O1021" i="1"/>
  <c r="S1020" i="1"/>
  <c r="Q1020" i="1"/>
  <c r="O1020" i="1"/>
  <c r="S1019" i="1"/>
  <c r="V1019" i="1" s="1"/>
  <c r="Q1019" i="1"/>
  <c r="O1019" i="1"/>
  <c r="S1018" i="1"/>
  <c r="Q1018" i="1"/>
  <c r="O1018" i="1"/>
  <c r="V1018" i="1" s="1"/>
  <c r="S1017" i="1"/>
  <c r="Q1017" i="1"/>
  <c r="O1017" i="1"/>
  <c r="S1016" i="1"/>
  <c r="Q1016" i="1"/>
  <c r="O1016" i="1"/>
  <c r="S1015" i="1"/>
  <c r="Q1015" i="1"/>
  <c r="V1015" i="1" s="1"/>
  <c r="O1015" i="1"/>
  <c r="S1014" i="1"/>
  <c r="Q1014" i="1"/>
  <c r="O1014" i="1"/>
  <c r="S1013" i="1"/>
  <c r="Q1013" i="1"/>
  <c r="O1013" i="1"/>
  <c r="S1012" i="1"/>
  <c r="Q1012" i="1"/>
  <c r="O1012" i="1"/>
  <c r="S1011" i="1"/>
  <c r="V1011" i="1" s="1"/>
  <c r="Q1011" i="1"/>
  <c r="O1011" i="1"/>
  <c r="S1010" i="1"/>
  <c r="Q1010" i="1"/>
  <c r="O1010" i="1"/>
  <c r="V1010" i="1" s="1"/>
  <c r="S1009" i="1"/>
  <c r="Q1009" i="1"/>
  <c r="O1009" i="1"/>
  <c r="S1008" i="1"/>
  <c r="Q1008" i="1"/>
  <c r="O1008" i="1"/>
  <c r="S1007" i="1"/>
  <c r="Q1007" i="1"/>
  <c r="V1007" i="1" s="1"/>
  <c r="O1007" i="1"/>
  <c r="S1006" i="1"/>
  <c r="Q1006" i="1"/>
  <c r="O1006" i="1"/>
  <c r="S1005" i="1"/>
  <c r="Q1005" i="1"/>
  <c r="O1005" i="1"/>
  <c r="S1004" i="1"/>
  <c r="Q1004" i="1"/>
  <c r="O1004" i="1"/>
  <c r="S1003" i="1"/>
  <c r="V1003" i="1" s="1"/>
  <c r="Q1003" i="1"/>
  <c r="O1003" i="1"/>
  <c r="S1002" i="1"/>
  <c r="Q1002" i="1"/>
  <c r="O1002" i="1"/>
  <c r="V1002" i="1" s="1"/>
  <c r="S1001" i="1"/>
  <c r="Q1001" i="1"/>
  <c r="O1001" i="1"/>
  <c r="S1000" i="1"/>
  <c r="Q1000" i="1"/>
  <c r="O1000" i="1"/>
  <c r="S999" i="1"/>
  <c r="Q999" i="1"/>
  <c r="V999" i="1" s="1"/>
  <c r="O999" i="1"/>
  <c r="S998" i="1"/>
  <c r="Q998" i="1"/>
  <c r="O998" i="1"/>
  <c r="S997" i="1"/>
  <c r="Q997" i="1"/>
  <c r="O997" i="1"/>
  <c r="S996" i="1"/>
  <c r="Q996" i="1"/>
  <c r="O996" i="1"/>
  <c r="S995" i="1"/>
  <c r="V995" i="1" s="1"/>
  <c r="Q995" i="1"/>
  <c r="O995" i="1"/>
  <c r="S994" i="1"/>
  <c r="Q994" i="1"/>
  <c r="O994" i="1"/>
  <c r="V994" i="1" s="1"/>
  <c r="S993" i="1"/>
  <c r="Q993" i="1"/>
  <c r="O993" i="1"/>
  <c r="S992" i="1"/>
  <c r="Q992" i="1"/>
  <c r="O992" i="1"/>
  <c r="S991" i="1"/>
  <c r="Q991" i="1"/>
  <c r="V991" i="1" s="1"/>
  <c r="O991" i="1"/>
  <c r="S990" i="1"/>
  <c r="Q990" i="1"/>
  <c r="O990" i="1"/>
  <c r="S989" i="1"/>
  <c r="Q989" i="1"/>
  <c r="O989" i="1"/>
  <c r="S988" i="1"/>
  <c r="Q988" i="1"/>
  <c r="O988" i="1"/>
  <c r="S987" i="1"/>
  <c r="V987" i="1" s="1"/>
  <c r="Q987" i="1"/>
  <c r="O987" i="1"/>
  <c r="S986" i="1"/>
  <c r="Q986" i="1"/>
  <c r="O986" i="1"/>
  <c r="V986" i="1" s="1"/>
  <c r="S985" i="1"/>
  <c r="Q985" i="1"/>
  <c r="O985" i="1"/>
  <c r="S984" i="1"/>
  <c r="Q984" i="1"/>
  <c r="O984" i="1"/>
  <c r="S983" i="1"/>
  <c r="Q983" i="1"/>
  <c r="V983" i="1" s="1"/>
  <c r="O983" i="1"/>
  <c r="S982" i="1"/>
  <c r="Q982" i="1"/>
  <c r="O982" i="1"/>
  <c r="S981" i="1"/>
  <c r="Q981" i="1"/>
  <c r="O981" i="1"/>
  <c r="S980" i="1"/>
  <c r="Q980" i="1"/>
  <c r="O980" i="1"/>
  <c r="S979" i="1"/>
  <c r="V979" i="1" s="1"/>
  <c r="Q979" i="1"/>
  <c r="O979" i="1"/>
  <c r="S978" i="1"/>
  <c r="Q978" i="1"/>
  <c r="O978" i="1"/>
  <c r="V978" i="1" s="1"/>
  <c r="S977" i="1"/>
  <c r="Q977" i="1"/>
  <c r="O977" i="1"/>
  <c r="S976" i="1"/>
  <c r="Q976" i="1"/>
  <c r="O976" i="1"/>
  <c r="S975" i="1"/>
  <c r="Q975" i="1"/>
  <c r="V975" i="1" s="1"/>
  <c r="O975" i="1"/>
  <c r="S974" i="1"/>
  <c r="Q974" i="1"/>
  <c r="O974" i="1"/>
  <c r="S973" i="1"/>
  <c r="Q973" i="1"/>
  <c r="O973" i="1"/>
  <c r="S972" i="1"/>
  <c r="Q972" i="1"/>
  <c r="O972" i="1"/>
  <c r="S971" i="1"/>
  <c r="V971" i="1" s="1"/>
  <c r="Q971" i="1"/>
  <c r="O971" i="1"/>
  <c r="S970" i="1"/>
  <c r="Q970" i="1"/>
  <c r="O970" i="1"/>
  <c r="V970" i="1" s="1"/>
  <c r="S969" i="1"/>
  <c r="Q969" i="1"/>
  <c r="O969" i="1"/>
  <c r="S968" i="1"/>
  <c r="Q968" i="1"/>
  <c r="O968" i="1"/>
  <c r="S967" i="1"/>
  <c r="Q967" i="1"/>
  <c r="V967" i="1" s="1"/>
  <c r="O967" i="1"/>
  <c r="S966" i="1"/>
  <c r="Q966" i="1"/>
  <c r="O966" i="1"/>
  <c r="S965" i="1"/>
  <c r="Q965" i="1"/>
  <c r="O965" i="1"/>
  <c r="S964" i="1"/>
  <c r="Q964" i="1"/>
  <c r="O964" i="1"/>
  <c r="S963" i="1"/>
  <c r="V963" i="1" s="1"/>
  <c r="Q963" i="1"/>
  <c r="O963" i="1"/>
  <c r="S962" i="1"/>
  <c r="Q962" i="1"/>
  <c r="O962" i="1"/>
  <c r="V962" i="1" s="1"/>
  <c r="S961" i="1"/>
  <c r="Q961" i="1"/>
  <c r="O961" i="1"/>
  <c r="S960" i="1"/>
  <c r="Q960" i="1"/>
  <c r="O960" i="1"/>
  <c r="S959" i="1"/>
  <c r="Q959" i="1"/>
  <c r="V959" i="1" s="1"/>
  <c r="O959" i="1"/>
  <c r="S958" i="1"/>
  <c r="Q958" i="1"/>
  <c r="O958" i="1"/>
  <c r="S957" i="1"/>
  <c r="Q957" i="1"/>
  <c r="O957" i="1"/>
  <c r="S956" i="1"/>
  <c r="Q956" i="1"/>
  <c r="O956" i="1"/>
  <c r="S955" i="1"/>
  <c r="V955" i="1" s="1"/>
  <c r="Q955" i="1"/>
  <c r="O955" i="1"/>
  <c r="S954" i="1"/>
  <c r="Q954" i="1"/>
  <c r="O954" i="1"/>
  <c r="V954" i="1" s="1"/>
  <c r="S953" i="1"/>
  <c r="Q953" i="1"/>
  <c r="O953" i="1"/>
  <c r="S952" i="1"/>
  <c r="Q952" i="1"/>
  <c r="O952" i="1"/>
  <c r="S951" i="1"/>
  <c r="Q951" i="1"/>
  <c r="O951" i="1"/>
  <c r="S950" i="1"/>
  <c r="Q950" i="1"/>
  <c r="O950" i="1"/>
  <c r="S949" i="1"/>
  <c r="Q949" i="1"/>
  <c r="O949" i="1"/>
  <c r="S948" i="1"/>
  <c r="Q948" i="1"/>
  <c r="O948" i="1"/>
  <c r="S947" i="1"/>
  <c r="V947" i="1" s="1"/>
  <c r="Q947" i="1"/>
  <c r="O947" i="1"/>
  <c r="S946" i="1"/>
  <c r="Q946" i="1"/>
  <c r="O946" i="1"/>
  <c r="V946" i="1" s="1"/>
  <c r="S945" i="1"/>
  <c r="Q945" i="1"/>
  <c r="O945" i="1"/>
  <c r="S944" i="1"/>
  <c r="Q944" i="1"/>
  <c r="O944" i="1"/>
  <c r="S943" i="1"/>
  <c r="Q943" i="1"/>
  <c r="V943" i="1" s="1"/>
  <c r="O943" i="1"/>
  <c r="S942" i="1"/>
  <c r="Q942" i="1"/>
  <c r="O942" i="1"/>
  <c r="S941" i="1"/>
  <c r="Q941" i="1"/>
  <c r="O941" i="1"/>
  <c r="S940" i="1"/>
  <c r="Q940" i="1"/>
  <c r="O940" i="1"/>
  <c r="S939" i="1"/>
  <c r="V939" i="1" s="1"/>
  <c r="Q939" i="1"/>
  <c r="O939" i="1"/>
  <c r="S938" i="1"/>
  <c r="Q938" i="1"/>
  <c r="O938" i="1"/>
  <c r="V938" i="1" s="1"/>
  <c r="S937" i="1"/>
  <c r="Q937" i="1"/>
  <c r="O937" i="1"/>
  <c r="S936" i="1"/>
  <c r="Q936" i="1"/>
  <c r="O936" i="1"/>
  <c r="S935" i="1"/>
  <c r="Q935" i="1"/>
  <c r="V935" i="1" s="1"/>
  <c r="O935" i="1"/>
  <c r="S934" i="1"/>
  <c r="Q934" i="1"/>
  <c r="O934" i="1"/>
  <c r="S933" i="1"/>
  <c r="Q933" i="1"/>
  <c r="O933" i="1"/>
  <c r="S932" i="1"/>
  <c r="Q932" i="1"/>
  <c r="O932" i="1"/>
  <c r="S931" i="1"/>
  <c r="V931" i="1" s="1"/>
  <c r="Q931" i="1"/>
  <c r="O931" i="1"/>
  <c r="S930" i="1"/>
  <c r="Q930" i="1"/>
  <c r="O930" i="1"/>
  <c r="V930" i="1" s="1"/>
  <c r="S929" i="1"/>
  <c r="Q929" i="1"/>
  <c r="O929" i="1"/>
  <c r="S928" i="1"/>
  <c r="Q928" i="1"/>
  <c r="O928" i="1"/>
  <c r="S927" i="1"/>
  <c r="Q927" i="1"/>
  <c r="V927" i="1" s="1"/>
  <c r="O927" i="1"/>
  <c r="S926" i="1"/>
  <c r="Q926" i="1"/>
  <c r="O926" i="1"/>
  <c r="S925" i="1"/>
  <c r="Q925" i="1"/>
  <c r="O925" i="1"/>
  <c r="S924" i="1"/>
  <c r="Q924" i="1"/>
  <c r="O924" i="1"/>
  <c r="S923" i="1"/>
  <c r="V923" i="1" s="1"/>
  <c r="Q923" i="1"/>
  <c r="O923" i="1"/>
  <c r="S922" i="1"/>
  <c r="Q922" i="1"/>
  <c r="O922" i="1"/>
  <c r="V922" i="1" s="1"/>
  <c r="S921" i="1"/>
  <c r="Q921" i="1"/>
  <c r="O921" i="1"/>
  <c r="S920" i="1"/>
  <c r="Q920" i="1"/>
  <c r="O920" i="1"/>
  <c r="S919" i="1"/>
  <c r="Q919" i="1"/>
  <c r="V919" i="1" s="1"/>
  <c r="O919" i="1"/>
  <c r="S918" i="1"/>
  <c r="Q918" i="1"/>
  <c r="O918" i="1"/>
  <c r="S917" i="1"/>
  <c r="Q917" i="1"/>
  <c r="O917" i="1"/>
  <c r="S916" i="1"/>
  <c r="Q916" i="1"/>
  <c r="O916" i="1"/>
  <c r="S915" i="1"/>
  <c r="V915" i="1" s="1"/>
  <c r="Q915" i="1"/>
  <c r="O915" i="1"/>
  <c r="S914" i="1"/>
  <c r="Q914" i="1"/>
  <c r="O914" i="1"/>
  <c r="V914" i="1" s="1"/>
  <c r="S913" i="1"/>
  <c r="Q913" i="1"/>
  <c r="O913" i="1"/>
  <c r="S912" i="1"/>
  <c r="Q912" i="1"/>
  <c r="O912" i="1"/>
  <c r="S911" i="1"/>
  <c r="Q911" i="1"/>
  <c r="V911" i="1" s="1"/>
  <c r="O911" i="1"/>
  <c r="S910" i="1"/>
  <c r="Q910" i="1"/>
  <c r="O910" i="1"/>
  <c r="S909" i="1"/>
  <c r="Q909" i="1"/>
  <c r="O909" i="1"/>
  <c r="S908" i="1"/>
  <c r="Q908" i="1"/>
  <c r="O908" i="1"/>
  <c r="S907" i="1"/>
  <c r="V907" i="1" s="1"/>
  <c r="Q907" i="1"/>
  <c r="O907" i="1"/>
  <c r="S906" i="1"/>
  <c r="Q906" i="1"/>
  <c r="O906" i="1"/>
  <c r="V906" i="1" s="1"/>
  <c r="S905" i="1"/>
  <c r="Q905" i="1"/>
  <c r="O905" i="1"/>
  <c r="S904" i="1"/>
  <c r="Q904" i="1"/>
  <c r="O904" i="1"/>
  <c r="S903" i="1"/>
  <c r="Q903" i="1"/>
  <c r="V903" i="1" s="1"/>
  <c r="O903" i="1"/>
  <c r="S902" i="1"/>
  <c r="Q902" i="1"/>
  <c r="O902" i="1"/>
  <c r="S901" i="1"/>
  <c r="Q901" i="1"/>
  <c r="O901" i="1"/>
  <c r="S900" i="1"/>
  <c r="Q900" i="1"/>
  <c r="O900" i="1"/>
  <c r="S899" i="1"/>
  <c r="V899" i="1" s="1"/>
  <c r="Q899" i="1"/>
  <c r="O899" i="1"/>
  <c r="S898" i="1"/>
  <c r="Q898" i="1"/>
  <c r="O898" i="1"/>
  <c r="V898" i="1" s="1"/>
  <c r="S897" i="1"/>
  <c r="Q897" i="1"/>
  <c r="O897" i="1"/>
  <c r="S896" i="1"/>
  <c r="Q896" i="1"/>
  <c r="O896" i="1"/>
  <c r="S895" i="1"/>
  <c r="Q895" i="1"/>
  <c r="V895" i="1" s="1"/>
  <c r="O895" i="1"/>
  <c r="S894" i="1"/>
  <c r="Q894" i="1"/>
  <c r="O894" i="1"/>
  <c r="S893" i="1"/>
  <c r="Q893" i="1"/>
  <c r="O893" i="1"/>
  <c r="S892" i="1"/>
  <c r="Q892" i="1"/>
  <c r="O892" i="1"/>
  <c r="S891" i="1"/>
  <c r="V891" i="1" s="1"/>
  <c r="Q891" i="1"/>
  <c r="O891" i="1"/>
  <c r="S890" i="1"/>
  <c r="Q890" i="1"/>
  <c r="O890" i="1"/>
  <c r="V890" i="1" s="1"/>
  <c r="S889" i="1"/>
  <c r="Q889" i="1"/>
  <c r="O889" i="1"/>
  <c r="S888" i="1"/>
  <c r="Q888" i="1"/>
  <c r="O888" i="1"/>
  <c r="S887" i="1"/>
  <c r="Q887" i="1"/>
  <c r="V887" i="1" s="1"/>
  <c r="O887" i="1"/>
  <c r="S886" i="1"/>
  <c r="Q886" i="1"/>
  <c r="O886" i="1"/>
  <c r="S885" i="1"/>
  <c r="Q885" i="1"/>
  <c r="O885" i="1"/>
  <c r="S884" i="1"/>
  <c r="Q884" i="1"/>
  <c r="O884" i="1"/>
  <c r="S883" i="1"/>
  <c r="V883" i="1" s="1"/>
  <c r="Q883" i="1"/>
  <c r="O883" i="1"/>
  <c r="S882" i="1"/>
  <c r="Q882" i="1"/>
  <c r="O882" i="1"/>
  <c r="V882" i="1" s="1"/>
  <c r="S881" i="1"/>
  <c r="Q881" i="1"/>
  <c r="O881" i="1"/>
  <c r="S880" i="1"/>
  <c r="Q880" i="1"/>
  <c r="O880" i="1"/>
  <c r="S879" i="1"/>
  <c r="Q879" i="1"/>
  <c r="V879" i="1" s="1"/>
  <c r="O879" i="1"/>
  <c r="S878" i="1"/>
  <c r="Q878" i="1"/>
  <c r="O878" i="1"/>
  <c r="S877" i="1"/>
  <c r="Q877" i="1"/>
  <c r="O877" i="1"/>
  <c r="S876" i="1"/>
  <c r="Q876" i="1"/>
  <c r="O876" i="1"/>
  <c r="S875" i="1"/>
  <c r="V875" i="1" s="1"/>
  <c r="Q875" i="1"/>
  <c r="O875" i="1"/>
  <c r="S874" i="1"/>
  <c r="Q874" i="1"/>
  <c r="O874" i="1"/>
  <c r="V874" i="1" s="1"/>
  <c r="S873" i="1"/>
  <c r="Q873" i="1"/>
  <c r="O873" i="1"/>
  <c r="S872" i="1"/>
  <c r="Q872" i="1"/>
  <c r="O872" i="1"/>
  <c r="S871" i="1"/>
  <c r="Q871" i="1"/>
  <c r="V871" i="1" s="1"/>
  <c r="O871" i="1"/>
  <c r="S870" i="1"/>
  <c r="Q870" i="1"/>
  <c r="O870" i="1"/>
  <c r="S869" i="1"/>
  <c r="Q869" i="1"/>
  <c r="O869" i="1"/>
  <c r="S868" i="1"/>
  <c r="Q868" i="1"/>
  <c r="O868" i="1"/>
  <c r="S867" i="1"/>
  <c r="V867" i="1" s="1"/>
  <c r="Q867" i="1"/>
  <c r="O867" i="1"/>
  <c r="S866" i="1"/>
  <c r="Q866" i="1"/>
  <c r="O866" i="1"/>
  <c r="V866" i="1" s="1"/>
  <c r="S865" i="1"/>
  <c r="Q865" i="1"/>
  <c r="O865" i="1"/>
  <c r="S864" i="1"/>
  <c r="Q864" i="1"/>
  <c r="O864" i="1"/>
  <c r="S863" i="1"/>
  <c r="Q863" i="1"/>
  <c r="V863" i="1" s="1"/>
  <c r="O863" i="1"/>
  <c r="S862" i="1"/>
  <c r="Q862" i="1"/>
  <c r="O862" i="1"/>
  <c r="S861" i="1"/>
  <c r="Q861" i="1"/>
  <c r="O861" i="1"/>
  <c r="S860" i="1"/>
  <c r="Q860" i="1"/>
  <c r="O860" i="1"/>
  <c r="S859" i="1"/>
  <c r="V859" i="1" s="1"/>
  <c r="Q859" i="1"/>
  <c r="O859" i="1"/>
  <c r="S858" i="1"/>
  <c r="Q858" i="1"/>
  <c r="O858" i="1"/>
  <c r="V858" i="1" s="1"/>
  <c r="S857" i="1"/>
  <c r="Q857" i="1"/>
  <c r="O857" i="1"/>
  <c r="S856" i="1"/>
  <c r="Q856" i="1"/>
  <c r="O856" i="1"/>
  <c r="S855" i="1"/>
  <c r="Q855" i="1"/>
  <c r="V855" i="1" s="1"/>
  <c r="O855" i="1"/>
  <c r="S854" i="1"/>
  <c r="Q854" i="1"/>
  <c r="O854" i="1"/>
  <c r="S853" i="1"/>
  <c r="Q853" i="1"/>
  <c r="O853" i="1"/>
  <c r="S852" i="1"/>
  <c r="Q852" i="1"/>
  <c r="O852" i="1"/>
  <c r="S851" i="1"/>
  <c r="V851" i="1" s="1"/>
  <c r="Q851" i="1"/>
  <c r="O851" i="1"/>
  <c r="S850" i="1"/>
  <c r="Q850" i="1"/>
  <c r="O850" i="1"/>
  <c r="V850" i="1" s="1"/>
  <c r="S849" i="1"/>
  <c r="Q849" i="1"/>
  <c r="O849" i="1"/>
  <c r="S848" i="1"/>
  <c r="Q848" i="1"/>
  <c r="O848" i="1"/>
  <c r="S847" i="1"/>
  <c r="Q847" i="1"/>
  <c r="V847" i="1" s="1"/>
  <c r="O847" i="1"/>
  <c r="S846" i="1"/>
  <c r="Q846" i="1"/>
  <c r="O846" i="1"/>
  <c r="S845" i="1"/>
  <c r="Q845" i="1"/>
  <c r="O845" i="1"/>
  <c r="S844" i="1"/>
  <c r="Q844" i="1"/>
  <c r="O844" i="1"/>
  <c r="S843" i="1"/>
  <c r="V843" i="1" s="1"/>
  <c r="Q843" i="1"/>
  <c r="O843" i="1"/>
  <c r="S842" i="1"/>
  <c r="Q842" i="1"/>
  <c r="O842" i="1"/>
  <c r="V842" i="1" s="1"/>
  <c r="S841" i="1"/>
  <c r="Q841" i="1"/>
  <c r="O841" i="1"/>
  <c r="S840" i="1"/>
  <c r="Q840" i="1"/>
  <c r="O840" i="1"/>
  <c r="S839" i="1"/>
  <c r="Q839" i="1"/>
  <c r="V839" i="1" s="1"/>
  <c r="O839" i="1"/>
  <c r="S838" i="1"/>
  <c r="Q838" i="1"/>
  <c r="O838" i="1"/>
  <c r="S837" i="1"/>
  <c r="Q837" i="1"/>
  <c r="O837" i="1"/>
  <c r="S836" i="1"/>
  <c r="Q836" i="1"/>
  <c r="O836" i="1"/>
  <c r="S835" i="1"/>
  <c r="V835" i="1" s="1"/>
  <c r="Q835" i="1"/>
  <c r="O835" i="1"/>
  <c r="S834" i="1"/>
  <c r="Q834" i="1"/>
  <c r="O834" i="1"/>
  <c r="V834" i="1" s="1"/>
  <c r="S833" i="1"/>
  <c r="Q833" i="1"/>
  <c r="O833" i="1"/>
  <c r="S832" i="1"/>
  <c r="Q832" i="1"/>
  <c r="O832" i="1"/>
  <c r="V832" i="1" s="1"/>
  <c r="S831" i="1"/>
  <c r="Q831" i="1"/>
  <c r="O831" i="1"/>
  <c r="S830" i="1"/>
  <c r="Q830" i="1"/>
  <c r="O830" i="1"/>
  <c r="S829" i="1"/>
  <c r="Q829" i="1"/>
  <c r="V829" i="1" s="1"/>
  <c r="O829" i="1"/>
  <c r="S828" i="1"/>
  <c r="Q828" i="1"/>
  <c r="O828" i="1"/>
  <c r="S827" i="1"/>
  <c r="Q827" i="1"/>
  <c r="O827" i="1"/>
  <c r="S826" i="1"/>
  <c r="Q826" i="1"/>
  <c r="O826" i="1"/>
  <c r="S825" i="1"/>
  <c r="V825" i="1" s="1"/>
  <c r="Q825" i="1"/>
  <c r="O825" i="1"/>
  <c r="S824" i="1"/>
  <c r="Q824" i="1"/>
  <c r="O824" i="1"/>
  <c r="V824" i="1" s="1"/>
  <c r="S823" i="1"/>
  <c r="Q823" i="1"/>
  <c r="O823" i="1"/>
  <c r="S822" i="1"/>
  <c r="Q822" i="1"/>
  <c r="O822" i="1"/>
  <c r="S821" i="1"/>
  <c r="Q821" i="1"/>
  <c r="V821" i="1" s="1"/>
  <c r="O821" i="1"/>
  <c r="S820" i="1"/>
  <c r="Q820" i="1"/>
  <c r="O820" i="1"/>
  <c r="S819" i="1"/>
  <c r="Q819" i="1"/>
  <c r="O819" i="1"/>
  <c r="S818" i="1"/>
  <c r="Q818" i="1"/>
  <c r="O818" i="1"/>
  <c r="S817" i="1"/>
  <c r="V817" i="1" s="1"/>
  <c r="Q817" i="1"/>
  <c r="O817" i="1"/>
  <c r="S816" i="1"/>
  <c r="Q816" i="1"/>
  <c r="O816" i="1"/>
  <c r="V816" i="1" s="1"/>
  <c r="S815" i="1"/>
  <c r="Q815" i="1"/>
  <c r="O815" i="1"/>
  <c r="S814" i="1"/>
  <c r="Q814" i="1"/>
  <c r="O814" i="1"/>
  <c r="S813" i="1"/>
  <c r="Q813" i="1"/>
  <c r="V813" i="1" s="1"/>
  <c r="O813" i="1"/>
  <c r="S812" i="1"/>
  <c r="Q812" i="1"/>
  <c r="O812" i="1"/>
  <c r="S811" i="1"/>
  <c r="Q811" i="1"/>
  <c r="O811" i="1"/>
  <c r="S810" i="1"/>
  <c r="Q810" i="1"/>
  <c r="O810" i="1"/>
  <c r="S809" i="1"/>
  <c r="V809" i="1" s="1"/>
  <c r="Q809" i="1"/>
  <c r="O809" i="1"/>
  <c r="S808" i="1"/>
  <c r="Q808" i="1"/>
  <c r="O808" i="1"/>
  <c r="V808" i="1" s="1"/>
  <c r="S807" i="1"/>
  <c r="Q807" i="1"/>
  <c r="O807" i="1"/>
  <c r="S806" i="1"/>
  <c r="Q806" i="1"/>
  <c r="O806" i="1"/>
  <c r="S805" i="1"/>
  <c r="Q805" i="1"/>
  <c r="V805" i="1" s="1"/>
  <c r="O805" i="1"/>
  <c r="S804" i="1"/>
  <c r="Q804" i="1"/>
  <c r="O804" i="1"/>
  <c r="S803" i="1"/>
  <c r="Q803" i="1"/>
  <c r="O803" i="1"/>
  <c r="S802" i="1"/>
  <c r="Q802" i="1"/>
  <c r="O802" i="1"/>
  <c r="S801" i="1"/>
  <c r="V801" i="1" s="1"/>
  <c r="Q801" i="1"/>
  <c r="O801" i="1"/>
  <c r="S800" i="1"/>
  <c r="Q800" i="1"/>
  <c r="O800" i="1"/>
  <c r="V800" i="1" s="1"/>
  <c r="S799" i="1"/>
  <c r="Q799" i="1"/>
  <c r="O799" i="1"/>
  <c r="S798" i="1"/>
  <c r="Q798" i="1"/>
  <c r="O798" i="1"/>
  <c r="S797" i="1"/>
  <c r="Q797" i="1"/>
  <c r="V797" i="1" s="1"/>
  <c r="O797" i="1"/>
  <c r="S796" i="1"/>
  <c r="Q796" i="1"/>
  <c r="O796" i="1"/>
  <c r="S795" i="1"/>
  <c r="Q795" i="1"/>
  <c r="O795" i="1"/>
  <c r="S794" i="1"/>
  <c r="Q794" i="1"/>
  <c r="O794" i="1"/>
  <c r="S793" i="1"/>
  <c r="V793" i="1" s="1"/>
  <c r="Q793" i="1"/>
  <c r="O793" i="1"/>
  <c r="S792" i="1"/>
  <c r="Q792" i="1"/>
  <c r="O792" i="1"/>
  <c r="V792" i="1" s="1"/>
  <c r="S791" i="1"/>
  <c r="Q791" i="1"/>
  <c r="O791" i="1"/>
  <c r="S790" i="1"/>
  <c r="Q790" i="1"/>
  <c r="O790" i="1"/>
  <c r="S789" i="1"/>
  <c r="Q789" i="1"/>
  <c r="V789" i="1" s="1"/>
  <c r="O789" i="1"/>
  <c r="S788" i="1"/>
  <c r="Q788" i="1"/>
  <c r="O788" i="1"/>
  <c r="S787" i="1"/>
  <c r="Q787" i="1"/>
  <c r="O787" i="1"/>
  <c r="S786" i="1"/>
  <c r="Q786" i="1"/>
  <c r="O786" i="1"/>
  <c r="S785" i="1"/>
  <c r="V785" i="1" s="1"/>
  <c r="Q785" i="1"/>
  <c r="O785" i="1"/>
  <c r="S784" i="1"/>
  <c r="Q784" i="1"/>
  <c r="O784" i="1"/>
  <c r="V784" i="1" s="1"/>
  <c r="S783" i="1"/>
  <c r="Q783" i="1"/>
  <c r="O783" i="1"/>
  <c r="S782" i="1"/>
  <c r="Q782" i="1"/>
  <c r="O782" i="1"/>
  <c r="S781" i="1"/>
  <c r="Q781" i="1"/>
  <c r="V781" i="1" s="1"/>
  <c r="O781" i="1"/>
  <c r="S780" i="1"/>
  <c r="Q780" i="1"/>
  <c r="O780" i="1"/>
  <c r="S779" i="1"/>
  <c r="Q779" i="1"/>
  <c r="O779" i="1"/>
  <c r="S778" i="1"/>
  <c r="Q778" i="1"/>
  <c r="O778" i="1"/>
  <c r="S777" i="1"/>
  <c r="V777" i="1" s="1"/>
  <c r="Q777" i="1"/>
  <c r="O777" i="1"/>
  <c r="S776" i="1"/>
  <c r="Q776" i="1"/>
  <c r="O776" i="1"/>
  <c r="V776" i="1" s="1"/>
  <c r="S775" i="1"/>
  <c r="Q775" i="1"/>
  <c r="O775" i="1"/>
  <c r="S774" i="1"/>
  <c r="Q774" i="1"/>
  <c r="O774" i="1"/>
  <c r="S773" i="1"/>
  <c r="Q773" i="1"/>
  <c r="V773" i="1" s="1"/>
  <c r="O773" i="1"/>
  <c r="S772" i="1"/>
  <c r="Q772" i="1"/>
  <c r="O772" i="1"/>
  <c r="S771" i="1"/>
  <c r="Q771" i="1"/>
  <c r="O771" i="1"/>
  <c r="S770" i="1"/>
  <c r="Q770" i="1"/>
  <c r="O770" i="1"/>
  <c r="S769" i="1"/>
  <c r="V769" i="1" s="1"/>
  <c r="Q769" i="1"/>
  <c r="O769" i="1"/>
  <c r="S768" i="1"/>
  <c r="Q768" i="1"/>
  <c r="O768" i="1"/>
  <c r="V768" i="1" s="1"/>
  <c r="S767" i="1"/>
  <c r="Q767" i="1"/>
  <c r="O767" i="1"/>
  <c r="S766" i="1"/>
  <c r="Q766" i="1"/>
  <c r="O766" i="1"/>
  <c r="S765" i="1"/>
  <c r="Q765" i="1"/>
  <c r="V765" i="1" s="1"/>
  <c r="O765" i="1"/>
  <c r="S764" i="1"/>
  <c r="Q764" i="1"/>
  <c r="O764" i="1"/>
  <c r="S763" i="1"/>
  <c r="Q763" i="1"/>
  <c r="O763" i="1"/>
  <c r="S762" i="1"/>
  <c r="Q762" i="1"/>
  <c r="O762" i="1"/>
  <c r="S761" i="1"/>
  <c r="V761" i="1" s="1"/>
  <c r="Q761" i="1"/>
  <c r="O761" i="1"/>
  <c r="S760" i="1"/>
  <c r="Q760" i="1"/>
  <c r="O760" i="1"/>
  <c r="V760" i="1" s="1"/>
  <c r="S759" i="1"/>
  <c r="Q759" i="1"/>
  <c r="O759" i="1"/>
  <c r="S758" i="1"/>
  <c r="Q758" i="1"/>
  <c r="O758" i="1"/>
  <c r="S757" i="1"/>
  <c r="Q757" i="1"/>
  <c r="V757" i="1" s="1"/>
  <c r="O757" i="1"/>
  <c r="S756" i="1"/>
  <c r="Q756" i="1"/>
  <c r="O756" i="1"/>
  <c r="S755" i="1"/>
  <c r="Q755" i="1"/>
  <c r="O755" i="1"/>
  <c r="S754" i="1"/>
  <c r="Q754" i="1"/>
  <c r="O754" i="1"/>
  <c r="S753" i="1"/>
  <c r="V753" i="1" s="1"/>
  <c r="Q753" i="1"/>
  <c r="O753" i="1"/>
  <c r="S752" i="1"/>
  <c r="Q752" i="1"/>
  <c r="O752" i="1"/>
  <c r="V752" i="1" s="1"/>
  <c r="S751" i="1"/>
  <c r="Q751" i="1"/>
  <c r="O751" i="1"/>
  <c r="S750" i="1"/>
  <c r="Q750" i="1"/>
  <c r="O750" i="1"/>
  <c r="S749" i="1"/>
  <c r="Q749" i="1"/>
  <c r="V749" i="1" s="1"/>
  <c r="O749" i="1"/>
  <c r="S748" i="1"/>
  <c r="Q748" i="1"/>
  <c r="O748" i="1"/>
  <c r="S747" i="1"/>
  <c r="Q747" i="1"/>
  <c r="O747" i="1"/>
  <c r="S746" i="1"/>
  <c r="Q746" i="1"/>
  <c r="O746" i="1"/>
  <c r="S745" i="1"/>
  <c r="V745" i="1" s="1"/>
  <c r="Q745" i="1"/>
  <c r="O745" i="1"/>
  <c r="S744" i="1"/>
  <c r="Q744" i="1"/>
  <c r="O744" i="1"/>
  <c r="V744" i="1" s="1"/>
  <c r="S743" i="1"/>
  <c r="Q743" i="1"/>
  <c r="O743" i="1"/>
  <c r="S742" i="1"/>
  <c r="Q742" i="1"/>
  <c r="O742" i="1"/>
  <c r="S741" i="1"/>
  <c r="Q741" i="1"/>
  <c r="V741" i="1" s="1"/>
  <c r="O741" i="1"/>
  <c r="S740" i="1"/>
  <c r="Q740" i="1"/>
  <c r="O740" i="1"/>
  <c r="S739" i="1"/>
  <c r="Q739" i="1"/>
  <c r="O739" i="1"/>
  <c r="S738" i="1"/>
  <c r="Q738" i="1"/>
  <c r="O738" i="1"/>
  <c r="S737" i="1"/>
  <c r="V737" i="1" s="1"/>
  <c r="Q737" i="1"/>
  <c r="O737" i="1"/>
  <c r="S736" i="1"/>
  <c r="Q736" i="1"/>
  <c r="O736" i="1"/>
  <c r="V736" i="1" s="1"/>
  <c r="S735" i="1"/>
  <c r="Q735" i="1"/>
  <c r="O735" i="1"/>
  <c r="S734" i="1"/>
  <c r="Q734" i="1"/>
  <c r="O734" i="1"/>
  <c r="S733" i="1"/>
  <c r="Q733" i="1"/>
  <c r="V733" i="1" s="1"/>
  <c r="O733" i="1"/>
  <c r="S732" i="1"/>
  <c r="Q732" i="1"/>
  <c r="O732" i="1"/>
  <c r="S731" i="1"/>
  <c r="Q731" i="1"/>
  <c r="O731" i="1"/>
  <c r="S730" i="1"/>
  <c r="Q730" i="1"/>
  <c r="O730" i="1"/>
  <c r="S729" i="1"/>
  <c r="V729" i="1" s="1"/>
  <c r="Q729" i="1"/>
  <c r="O729" i="1"/>
  <c r="S728" i="1"/>
  <c r="Q728" i="1"/>
  <c r="O728" i="1"/>
  <c r="V728" i="1" s="1"/>
  <c r="S727" i="1"/>
  <c r="Q727" i="1"/>
  <c r="O727" i="1"/>
  <c r="S726" i="1"/>
  <c r="Q726" i="1"/>
  <c r="O726" i="1"/>
  <c r="S725" i="1"/>
  <c r="Q725" i="1"/>
  <c r="V725" i="1" s="1"/>
  <c r="O725" i="1"/>
  <c r="S724" i="1"/>
  <c r="Q724" i="1"/>
  <c r="O724" i="1"/>
  <c r="S723" i="1"/>
  <c r="Q723" i="1"/>
  <c r="O723" i="1"/>
  <c r="S722" i="1"/>
  <c r="Q722" i="1"/>
  <c r="O722" i="1"/>
  <c r="S721" i="1"/>
  <c r="V721" i="1" s="1"/>
  <c r="Q721" i="1"/>
  <c r="O721" i="1"/>
  <c r="S720" i="1"/>
  <c r="Q720" i="1"/>
  <c r="O720" i="1"/>
  <c r="S719" i="1"/>
  <c r="Q719" i="1"/>
  <c r="O719" i="1"/>
  <c r="S718" i="1"/>
  <c r="Q718" i="1"/>
  <c r="O718" i="1"/>
  <c r="S717" i="1"/>
  <c r="Q717" i="1"/>
  <c r="V717" i="1" s="1"/>
  <c r="O717" i="1"/>
  <c r="S716" i="1"/>
  <c r="Q716" i="1"/>
  <c r="O716" i="1"/>
  <c r="S715" i="1"/>
  <c r="Q715" i="1"/>
  <c r="O715" i="1"/>
  <c r="S714" i="1"/>
  <c r="Q714" i="1"/>
  <c r="O714" i="1"/>
  <c r="S713" i="1"/>
  <c r="V713" i="1" s="1"/>
  <c r="Q713" i="1"/>
  <c r="O713" i="1"/>
  <c r="S712" i="1"/>
  <c r="Q712" i="1"/>
  <c r="O712" i="1"/>
  <c r="V712" i="1" s="1"/>
  <c r="S711" i="1"/>
  <c r="Q711" i="1"/>
  <c r="O711" i="1"/>
  <c r="S710" i="1"/>
  <c r="Q710" i="1"/>
  <c r="O710" i="1"/>
  <c r="S709" i="1"/>
  <c r="Q709" i="1"/>
  <c r="V709" i="1" s="1"/>
  <c r="O709" i="1"/>
  <c r="S708" i="1"/>
  <c r="Q708" i="1"/>
  <c r="O708" i="1"/>
  <c r="S707" i="1"/>
  <c r="Q707" i="1"/>
  <c r="O707" i="1"/>
  <c r="S706" i="1"/>
  <c r="Q706" i="1"/>
  <c r="O706" i="1"/>
  <c r="S705" i="1"/>
  <c r="V705" i="1" s="1"/>
  <c r="Q705" i="1"/>
  <c r="O705" i="1"/>
  <c r="S704" i="1"/>
  <c r="Q704" i="1"/>
  <c r="O704" i="1"/>
  <c r="V704" i="1" s="1"/>
  <c r="S703" i="1"/>
  <c r="Q703" i="1"/>
  <c r="O703" i="1"/>
  <c r="S702" i="1"/>
  <c r="Q702" i="1"/>
  <c r="O702" i="1"/>
  <c r="S701" i="1"/>
  <c r="Q701" i="1"/>
  <c r="V701" i="1" s="1"/>
  <c r="O701" i="1"/>
  <c r="S700" i="1"/>
  <c r="Q700" i="1"/>
  <c r="O700" i="1"/>
  <c r="S699" i="1"/>
  <c r="Q699" i="1"/>
  <c r="O699" i="1"/>
  <c r="S698" i="1"/>
  <c r="Q698" i="1"/>
  <c r="O698" i="1"/>
  <c r="S697" i="1"/>
  <c r="V697" i="1" s="1"/>
  <c r="Q697" i="1"/>
  <c r="O697" i="1"/>
  <c r="S696" i="1"/>
  <c r="Q696" i="1"/>
  <c r="O696" i="1"/>
  <c r="V696" i="1" s="1"/>
  <c r="S695" i="1"/>
  <c r="Q695" i="1"/>
  <c r="O695" i="1"/>
  <c r="S694" i="1"/>
  <c r="Q694" i="1"/>
  <c r="O694" i="1"/>
  <c r="S693" i="1"/>
  <c r="Q693" i="1"/>
  <c r="V693" i="1" s="1"/>
  <c r="O693" i="1"/>
  <c r="S692" i="1"/>
  <c r="Q692" i="1"/>
  <c r="O692" i="1"/>
  <c r="S691" i="1"/>
  <c r="Q691" i="1"/>
  <c r="O691" i="1"/>
  <c r="S690" i="1"/>
  <c r="Q690" i="1"/>
  <c r="O690" i="1"/>
  <c r="S689" i="1"/>
  <c r="V689" i="1" s="1"/>
  <c r="Q689" i="1"/>
  <c r="O689" i="1"/>
  <c r="S688" i="1"/>
  <c r="Q688" i="1"/>
  <c r="O688" i="1"/>
  <c r="V688" i="1" s="1"/>
  <c r="S687" i="1"/>
  <c r="Q687" i="1"/>
  <c r="O687" i="1"/>
  <c r="S686" i="1"/>
  <c r="Q686" i="1"/>
  <c r="O686" i="1"/>
  <c r="S685" i="1"/>
  <c r="Q685" i="1"/>
  <c r="V685" i="1" s="1"/>
  <c r="O685" i="1"/>
  <c r="S684" i="1"/>
  <c r="Q684" i="1"/>
  <c r="O684" i="1"/>
  <c r="S683" i="1"/>
  <c r="Q683" i="1"/>
  <c r="O683" i="1"/>
  <c r="S682" i="1"/>
  <c r="Q682" i="1"/>
  <c r="O682" i="1"/>
  <c r="S681" i="1"/>
  <c r="V681" i="1" s="1"/>
  <c r="Q681" i="1"/>
  <c r="O681" i="1"/>
  <c r="S680" i="1"/>
  <c r="Q680" i="1"/>
  <c r="O680" i="1"/>
  <c r="V680" i="1" s="1"/>
  <c r="S679" i="1"/>
  <c r="Q679" i="1"/>
  <c r="O679" i="1"/>
  <c r="S678" i="1"/>
  <c r="Q678" i="1"/>
  <c r="O678" i="1"/>
  <c r="S677" i="1"/>
  <c r="Q677" i="1"/>
  <c r="V677" i="1" s="1"/>
  <c r="O677" i="1"/>
  <c r="S676" i="1"/>
  <c r="Q676" i="1"/>
  <c r="O676" i="1"/>
  <c r="S675" i="1"/>
  <c r="Q675" i="1"/>
  <c r="O675" i="1"/>
  <c r="S674" i="1"/>
  <c r="Q674" i="1"/>
  <c r="O674" i="1"/>
  <c r="S673" i="1"/>
  <c r="V673" i="1" s="1"/>
  <c r="Q673" i="1"/>
  <c r="O673" i="1"/>
  <c r="S672" i="1"/>
  <c r="Q672" i="1"/>
  <c r="O672" i="1"/>
  <c r="V672" i="1" s="1"/>
  <c r="S671" i="1"/>
  <c r="Q671" i="1"/>
  <c r="O671" i="1"/>
  <c r="S670" i="1"/>
  <c r="Q670" i="1"/>
  <c r="O670" i="1"/>
  <c r="S669" i="1"/>
  <c r="Q669" i="1"/>
  <c r="V669" i="1" s="1"/>
  <c r="O669" i="1"/>
  <c r="S668" i="1"/>
  <c r="Q668" i="1"/>
  <c r="O668" i="1"/>
  <c r="S667" i="1"/>
  <c r="Q667" i="1"/>
  <c r="O667" i="1"/>
  <c r="S666" i="1"/>
  <c r="Q666" i="1"/>
  <c r="O666" i="1"/>
  <c r="S665" i="1"/>
  <c r="V665" i="1" s="1"/>
  <c r="Q665" i="1"/>
  <c r="O665" i="1"/>
  <c r="S664" i="1"/>
  <c r="Q664" i="1"/>
  <c r="O664" i="1"/>
  <c r="V664" i="1" s="1"/>
  <c r="S663" i="1"/>
  <c r="Q663" i="1"/>
  <c r="O663" i="1"/>
  <c r="S662" i="1"/>
  <c r="Q662" i="1"/>
  <c r="O662" i="1"/>
  <c r="S661" i="1"/>
  <c r="Q661" i="1"/>
  <c r="O661" i="1"/>
  <c r="S660" i="1"/>
  <c r="Q660" i="1"/>
  <c r="O660" i="1"/>
  <c r="S659" i="1"/>
  <c r="Q659" i="1"/>
  <c r="O659" i="1"/>
  <c r="S658" i="1"/>
  <c r="Q658" i="1"/>
  <c r="O658" i="1"/>
  <c r="S657" i="1"/>
  <c r="V657" i="1" s="1"/>
  <c r="Q657" i="1"/>
  <c r="O657" i="1"/>
  <c r="S656" i="1"/>
  <c r="Q656" i="1"/>
  <c r="O656" i="1"/>
  <c r="V656" i="1" s="1"/>
  <c r="S655" i="1"/>
  <c r="Q655" i="1"/>
  <c r="O655" i="1"/>
  <c r="S654" i="1"/>
  <c r="Q654" i="1"/>
  <c r="O654" i="1"/>
  <c r="S653" i="1"/>
  <c r="Q653" i="1"/>
  <c r="V653" i="1" s="1"/>
  <c r="O653" i="1"/>
  <c r="S652" i="1"/>
  <c r="Q652" i="1"/>
  <c r="O652" i="1"/>
  <c r="S651" i="1"/>
  <c r="Q651" i="1"/>
  <c r="O651" i="1"/>
  <c r="S650" i="1"/>
  <c r="Q650" i="1"/>
  <c r="O650" i="1"/>
  <c r="S649" i="1"/>
  <c r="V649" i="1" s="1"/>
  <c r="Q649" i="1"/>
  <c r="O649" i="1"/>
  <c r="S648" i="1"/>
  <c r="Q648" i="1"/>
  <c r="O648" i="1"/>
  <c r="V648" i="1" s="1"/>
  <c r="S647" i="1"/>
  <c r="Q647" i="1"/>
  <c r="O647" i="1"/>
  <c r="S646" i="1"/>
  <c r="Q646" i="1"/>
  <c r="O646" i="1"/>
  <c r="S645" i="1"/>
  <c r="Q645" i="1"/>
  <c r="O645" i="1"/>
  <c r="S644" i="1"/>
  <c r="Q644" i="1"/>
  <c r="O644" i="1"/>
  <c r="S643" i="1"/>
  <c r="Q643" i="1"/>
  <c r="O643" i="1"/>
  <c r="S642" i="1"/>
  <c r="Q642" i="1"/>
  <c r="O642" i="1"/>
  <c r="S641" i="1"/>
  <c r="V641" i="1" s="1"/>
  <c r="Q641" i="1"/>
  <c r="O641" i="1"/>
  <c r="S640" i="1"/>
  <c r="Q640" i="1"/>
  <c r="O640" i="1"/>
  <c r="V640" i="1" s="1"/>
  <c r="S639" i="1"/>
  <c r="Q639" i="1"/>
  <c r="O639" i="1"/>
  <c r="S638" i="1"/>
  <c r="Q638" i="1"/>
  <c r="O638" i="1"/>
  <c r="S637" i="1"/>
  <c r="Q637" i="1"/>
  <c r="V637" i="1" s="1"/>
  <c r="O637" i="1"/>
  <c r="S636" i="1"/>
  <c r="Q636" i="1"/>
  <c r="O636" i="1"/>
  <c r="S635" i="1"/>
  <c r="Q635" i="1"/>
  <c r="O635" i="1"/>
  <c r="S634" i="1"/>
  <c r="Q634" i="1"/>
  <c r="O634" i="1"/>
  <c r="S633" i="1"/>
  <c r="V633" i="1" s="1"/>
  <c r="Q633" i="1"/>
  <c r="O633" i="1"/>
  <c r="S632" i="1"/>
  <c r="Q632" i="1"/>
  <c r="O632" i="1"/>
  <c r="V632" i="1" s="1"/>
  <c r="S631" i="1"/>
  <c r="Q631" i="1"/>
  <c r="O631" i="1"/>
  <c r="S629" i="1"/>
  <c r="Q629" i="1"/>
  <c r="O629" i="1"/>
  <c r="S628" i="1"/>
  <c r="Q628" i="1"/>
  <c r="O628" i="1"/>
  <c r="S627" i="1"/>
  <c r="Q627" i="1"/>
  <c r="O627" i="1"/>
  <c r="S626" i="1"/>
  <c r="Q626" i="1"/>
  <c r="O626" i="1"/>
  <c r="S625" i="1"/>
  <c r="Q625" i="1"/>
  <c r="O625" i="1"/>
  <c r="S624" i="1"/>
  <c r="V624" i="1" s="1"/>
  <c r="Q624" i="1"/>
  <c r="O624" i="1"/>
  <c r="S623" i="1"/>
  <c r="Q623" i="1"/>
  <c r="O623" i="1"/>
  <c r="V623" i="1" s="1"/>
  <c r="S622" i="1"/>
  <c r="Q622" i="1"/>
  <c r="O622" i="1"/>
  <c r="S621" i="1"/>
  <c r="Q621" i="1"/>
  <c r="O621" i="1"/>
  <c r="S620" i="1"/>
  <c r="Q620" i="1"/>
  <c r="V620" i="1" s="1"/>
  <c r="O620" i="1"/>
  <c r="S619" i="1"/>
  <c r="Q619" i="1"/>
  <c r="O619" i="1"/>
  <c r="S618" i="1"/>
  <c r="Q618" i="1"/>
  <c r="O618" i="1"/>
  <c r="S617" i="1"/>
  <c r="Q617" i="1"/>
  <c r="O617" i="1"/>
  <c r="S616" i="1"/>
  <c r="V616" i="1" s="1"/>
  <c r="Q616" i="1"/>
  <c r="O616" i="1"/>
  <c r="S615" i="1"/>
  <c r="Q615" i="1"/>
  <c r="O615" i="1"/>
  <c r="V615" i="1" s="1"/>
  <c r="S614" i="1"/>
  <c r="Q614" i="1"/>
  <c r="O614" i="1"/>
  <c r="S613" i="1"/>
  <c r="Q613" i="1"/>
  <c r="O613" i="1"/>
  <c r="S612" i="1"/>
  <c r="Q612" i="1"/>
  <c r="V612" i="1" s="1"/>
  <c r="O612" i="1"/>
  <c r="S611" i="1"/>
  <c r="Q611" i="1"/>
  <c r="O611" i="1"/>
  <c r="S610" i="1"/>
  <c r="Q610" i="1"/>
  <c r="O610" i="1"/>
  <c r="S630" i="1"/>
  <c r="Q630" i="1"/>
  <c r="O630" i="1"/>
  <c r="S609" i="1"/>
  <c r="V609" i="1" s="1"/>
  <c r="Q609" i="1"/>
  <c r="O609" i="1"/>
  <c r="S608" i="1"/>
  <c r="Q608" i="1"/>
  <c r="O608" i="1"/>
  <c r="V608" i="1" s="1"/>
  <c r="S607" i="1"/>
  <c r="Q607" i="1"/>
  <c r="O607" i="1"/>
  <c r="S606" i="1"/>
  <c r="Q606" i="1"/>
  <c r="O606" i="1"/>
  <c r="S605" i="1"/>
  <c r="Q605" i="1"/>
  <c r="V605" i="1" s="1"/>
  <c r="O605" i="1"/>
  <c r="S604" i="1"/>
  <c r="Q604" i="1"/>
  <c r="O604" i="1"/>
  <c r="S603" i="1"/>
  <c r="Q603" i="1"/>
  <c r="O603" i="1"/>
  <c r="S602" i="1"/>
  <c r="Q602" i="1"/>
  <c r="O602" i="1"/>
  <c r="S601" i="1"/>
  <c r="V601" i="1" s="1"/>
  <c r="Q601" i="1"/>
  <c r="O601" i="1"/>
  <c r="S600" i="1"/>
  <c r="Q600" i="1"/>
  <c r="O600" i="1"/>
  <c r="V600" i="1" s="1"/>
  <c r="S599" i="1"/>
  <c r="Q599" i="1"/>
  <c r="O599" i="1"/>
  <c r="S598" i="1"/>
  <c r="Q598" i="1"/>
  <c r="O598" i="1"/>
  <c r="S597" i="1"/>
  <c r="Q597" i="1"/>
  <c r="V597" i="1" s="1"/>
  <c r="O597" i="1"/>
  <c r="S596" i="1"/>
  <c r="Q596" i="1"/>
  <c r="O596" i="1"/>
  <c r="S595" i="1"/>
  <c r="Q595" i="1"/>
  <c r="O595" i="1"/>
  <c r="S594" i="1"/>
  <c r="Q594" i="1"/>
  <c r="O594" i="1"/>
  <c r="S593" i="1"/>
  <c r="V593" i="1" s="1"/>
  <c r="Q593" i="1"/>
  <c r="O593" i="1"/>
  <c r="S592" i="1"/>
  <c r="Q592" i="1"/>
  <c r="O592" i="1"/>
  <c r="V592" i="1" s="1"/>
  <c r="S591" i="1"/>
  <c r="Q591" i="1"/>
  <c r="O591" i="1"/>
  <c r="S590" i="1"/>
  <c r="Q590" i="1"/>
  <c r="O590" i="1"/>
  <c r="S589" i="1"/>
  <c r="Q589" i="1"/>
  <c r="V589" i="1" s="1"/>
  <c r="O589" i="1"/>
  <c r="S588" i="1"/>
  <c r="Q588" i="1"/>
  <c r="O588" i="1"/>
  <c r="S587" i="1"/>
  <c r="Q587" i="1"/>
  <c r="O587" i="1"/>
  <c r="S586" i="1"/>
  <c r="Q586" i="1"/>
  <c r="O586" i="1"/>
  <c r="S585" i="1"/>
  <c r="V585" i="1" s="1"/>
  <c r="Q585" i="1"/>
  <c r="O585" i="1"/>
  <c r="S584" i="1"/>
  <c r="Q584" i="1"/>
  <c r="O584" i="1"/>
  <c r="V584" i="1" s="1"/>
  <c r="S583" i="1"/>
  <c r="Q583" i="1"/>
  <c r="O583" i="1"/>
  <c r="S582" i="1"/>
  <c r="Q582" i="1"/>
  <c r="O582" i="1"/>
  <c r="S581" i="1"/>
  <c r="Q581" i="1"/>
  <c r="V581" i="1" s="1"/>
  <c r="O581" i="1"/>
  <c r="S580" i="1"/>
  <c r="Q580" i="1"/>
  <c r="O580" i="1"/>
  <c r="S579" i="1"/>
  <c r="Q579" i="1"/>
  <c r="O579" i="1"/>
  <c r="S578" i="1"/>
  <c r="Q578" i="1"/>
  <c r="O578" i="1"/>
  <c r="S577" i="1"/>
  <c r="V577" i="1" s="1"/>
  <c r="Q577" i="1"/>
  <c r="O577" i="1"/>
  <c r="S576" i="1"/>
  <c r="Q576" i="1"/>
  <c r="O576" i="1"/>
  <c r="V576" i="1" s="1"/>
  <c r="S575" i="1"/>
  <c r="Q575" i="1"/>
  <c r="O575" i="1"/>
  <c r="S574" i="1"/>
  <c r="Q574" i="1"/>
  <c r="O574" i="1"/>
  <c r="S573" i="1"/>
  <c r="Q573" i="1"/>
  <c r="V573" i="1" s="1"/>
  <c r="O573" i="1"/>
  <c r="S572" i="1"/>
  <c r="Q572" i="1"/>
  <c r="O572" i="1"/>
  <c r="S571" i="1"/>
  <c r="Q571" i="1"/>
  <c r="O571" i="1"/>
  <c r="S570" i="1"/>
  <c r="Q570" i="1"/>
  <c r="O570" i="1"/>
  <c r="S569" i="1"/>
  <c r="V569" i="1" s="1"/>
  <c r="Q569" i="1"/>
  <c r="O569" i="1"/>
  <c r="S568" i="1"/>
  <c r="Q568" i="1"/>
  <c r="O568" i="1"/>
  <c r="V568" i="1" s="1"/>
  <c r="S567" i="1"/>
  <c r="Q567" i="1"/>
  <c r="O567" i="1"/>
  <c r="S566" i="1"/>
  <c r="Q566" i="1"/>
  <c r="O566" i="1"/>
  <c r="S565" i="1"/>
  <c r="Q565" i="1"/>
  <c r="V565" i="1" s="1"/>
  <c r="O565" i="1"/>
  <c r="S564" i="1"/>
  <c r="Q564" i="1"/>
  <c r="O564" i="1"/>
  <c r="S563" i="1"/>
  <c r="Q563" i="1"/>
  <c r="O563" i="1"/>
  <c r="S562" i="1"/>
  <c r="V562" i="1" s="1"/>
  <c r="Q562" i="1"/>
  <c r="O562" i="1"/>
  <c r="S561" i="1"/>
  <c r="Q561" i="1"/>
  <c r="O561" i="1"/>
  <c r="V561" i="1" s="1"/>
  <c r="S560" i="1"/>
  <c r="Q560" i="1"/>
  <c r="O560" i="1"/>
  <c r="S559" i="1"/>
  <c r="Q559" i="1"/>
  <c r="O559" i="1"/>
  <c r="S558" i="1"/>
  <c r="Q558" i="1"/>
  <c r="V558" i="1" s="1"/>
  <c r="O558" i="1"/>
  <c r="S557" i="1"/>
  <c r="Q557" i="1"/>
  <c r="O557" i="1"/>
  <c r="S556" i="1"/>
  <c r="Q556" i="1"/>
  <c r="O556" i="1"/>
  <c r="S555" i="1"/>
  <c r="Q555" i="1"/>
  <c r="O555" i="1"/>
  <c r="S554" i="1"/>
  <c r="V554" i="1" s="1"/>
  <c r="Q554" i="1"/>
  <c r="O554" i="1"/>
  <c r="S553" i="1"/>
  <c r="Q553" i="1"/>
  <c r="O553" i="1"/>
  <c r="V553" i="1" s="1"/>
  <c r="S552" i="1"/>
  <c r="Q552" i="1"/>
  <c r="O552" i="1"/>
  <c r="S551" i="1"/>
  <c r="Q551" i="1"/>
  <c r="O551" i="1"/>
  <c r="S550" i="1"/>
  <c r="Q550" i="1"/>
  <c r="V550" i="1" s="1"/>
  <c r="O550" i="1"/>
  <c r="S549" i="1"/>
  <c r="Q549" i="1"/>
  <c r="O549" i="1"/>
  <c r="S548" i="1"/>
  <c r="Q548" i="1"/>
  <c r="O548" i="1"/>
  <c r="S547" i="1"/>
  <c r="Q547" i="1"/>
  <c r="O547" i="1"/>
  <c r="S546" i="1"/>
  <c r="V546" i="1" s="1"/>
  <c r="Q546" i="1"/>
  <c r="O546" i="1"/>
  <c r="S545" i="1"/>
  <c r="Q545" i="1"/>
  <c r="O545" i="1"/>
  <c r="V545" i="1" s="1"/>
  <c r="S544" i="1"/>
  <c r="Q544" i="1"/>
  <c r="O544" i="1"/>
  <c r="S543" i="1"/>
  <c r="Q543" i="1"/>
  <c r="O543" i="1"/>
  <c r="S542" i="1"/>
  <c r="Q542" i="1"/>
  <c r="V542" i="1" s="1"/>
  <c r="O542" i="1"/>
  <c r="S541" i="1"/>
  <c r="Q541" i="1"/>
  <c r="O541" i="1"/>
  <c r="S540" i="1"/>
  <c r="Q540" i="1"/>
  <c r="O540" i="1"/>
  <c r="S539" i="1"/>
  <c r="Q539" i="1"/>
  <c r="O539" i="1"/>
  <c r="S538" i="1"/>
  <c r="V538" i="1" s="1"/>
  <c r="Q538" i="1"/>
  <c r="O538" i="1"/>
  <c r="S537" i="1"/>
  <c r="Q537" i="1"/>
  <c r="O537" i="1"/>
  <c r="V537" i="1" s="1"/>
  <c r="S536" i="1"/>
  <c r="Q536" i="1"/>
  <c r="O536" i="1"/>
  <c r="S535" i="1"/>
  <c r="Q535" i="1"/>
  <c r="O535" i="1"/>
  <c r="S534" i="1"/>
  <c r="Q534" i="1"/>
  <c r="V534" i="1" s="1"/>
  <c r="O534" i="1"/>
  <c r="S533" i="1"/>
  <c r="Q533" i="1"/>
  <c r="O533" i="1"/>
  <c r="S532" i="1"/>
  <c r="Q532" i="1"/>
  <c r="O532" i="1"/>
  <c r="S531" i="1"/>
  <c r="Q531" i="1"/>
  <c r="O531" i="1"/>
  <c r="S530" i="1"/>
  <c r="V530" i="1" s="1"/>
  <c r="Q530" i="1"/>
  <c r="O530" i="1"/>
  <c r="S529" i="1"/>
  <c r="Q529" i="1"/>
  <c r="O529" i="1"/>
  <c r="V529" i="1" s="1"/>
  <c r="S528" i="1"/>
  <c r="Q528" i="1"/>
  <c r="O528" i="1"/>
  <c r="S527" i="1"/>
  <c r="Q527" i="1"/>
  <c r="O527" i="1"/>
  <c r="S526" i="1"/>
  <c r="Q526" i="1"/>
  <c r="V526" i="1" s="1"/>
  <c r="O526" i="1"/>
  <c r="S525" i="1"/>
  <c r="Q525" i="1"/>
  <c r="O525" i="1"/>
  <c r="S524" i="1"/>
  <c r="Q524" i="1"/>
  <c r="O524" i="1"/>
  <c r="S523" i="1"/>
  <c r="Q523" i="1"/>
  <c r="O523" i="1"/>
  <c r="S522" i="1"/>
  <c r="V522" i="1" s="1"/>
  <c r="Q522" i="1"/>
  <c r="O522" i="1"/>
  <c r="S521" i="1"/>
  <c r="Q521" i="1"/>
  <c r="O521" i="1"/>
  <c r="V521" i="1" s="1"/>
  <c r="S520" i="1"/>
  <c r="Q520" i="1"/>
  <c r="O520" i="1"/>
  <c r="S519" i="1"/>
  <c r="Q519" i="1"/>
  <c r="O519" i="1"/>
  <c r="S518" i="1"/>
  <c r="Q518" i="1"/>
  <c r="V518" i="1" s="1"/>
  <c r="O518" i="1"/>
  <c r="S517" i="1"/>
  <c r="Q517" i="1"/>
  <c r="O517" i="1"/>
  <c r="S516" i="1"/>
  <c r="Q516" i="1"/>
  <c r="O516" i="1"/>
  <c r="S515" i="1"/>
  <c r="Q515" i="1"/>
  <c r="O515" i="1"/>
  <c r="S514" i="1"/>
  <c r="V514" i="1" s="1"/>
  <c r="Q514" i="1"/>
  <c r="O514" i="1"/>
  <c r="S513" i="1"/>
  <c r="Q513" i="1"/>
  <c r="O513" i="1"/>
  <c r="V513" i="1" s="1"/>
  <c r="S512" i="1"/>
  <c r="Q512" i="1"/>
  <c r="O512" i="1"/>
  <c r="S511" i="1"/>
  <c r="Q511" i="1"/>
  <c r="O511" i="1"/>
  <c r="S510" i="1"/>
  <c r="Q510" i="1"/>
  <c r="V510" i="1" s="1"/>
  <c r="O510" i="1"/>
  <c r="S509" i="1"/>
  <c r="Q509" i="1"/>
  <c r="O509" i="1"/>
  <c r="S508" i="1"/>
  <c r="Q508" i="1"/>
  <c r="O508" i="1"/>
  <c r="S507" i="1"/>
  <c r="Q507" i="1"/>
  <c r="O507" i="1"/>
  <c r="S506" i="1"/>
  <c r="V506" i="1" s="1"/>
  <c r="Q506" i="1"/>
  <c r="O506" i="1"/>
  <c r="S505" i="1"/>
  <c r="Q505" i="1"/>
  <c r="O505" i="1"/>
  <c r="V505" i="1" s="1"/>
  <c r="S504" i="1"/>
  <c r="Q504" i="1"/>
  <c r="O504" i="1"/>
  <c r="S503" i="1"/>
  <c r="Q503" i="1"/>
  <c r="O503" i="1"/>
  <c r="S502" i="1"/>
  <c r="Q502" i="1"/>
  <c r="V502" i="1" s="1"/>
  <c r="O502" i="1"/>
  <c r="S501" i="1"/>
  <c r="Q501" i="1"/>
  <c r="O501" i="1"/>
  <c r="S500" i="1"/>
  <c r="Q500" i="1"/>
  <c r="O500" i="1"/>
  <c r="S499" i="1"/>
  <c r="Q499" i="1"/>
  <c r="O499" i="1"/>
  <c r="S498" i="1"/>
  <c r="V498" i="1" s="1"/>
  <c r="Q498" i="1"/>
  <c r="O498" i="1"/>
  <c r="S497" i="1"/>
  <c r="Q497" i="1"/>
  <c r="O497" i="1"/>
  <c r="V497" i="1" s="1"/>
  <c r="S496" i="1"/>
  <c r="Q496" i="1"/>
  <c r="O496" i="1"/>
  <c r="S495" i="1"/>
  <c r="Q495" i="1"/>
  <c r="O495" i="1"/>
  <c r="S494" i="1"/>
  <c r="Q494" i="1"/>
  <c r="V494" i="1" s="1"/>
  <c r="O494" i="1"/>
  <c r="S493" i="1"/>
  <c r="Q493" i="1"/>
  <c r="O493" i="1"/>
  <c r="S492" i="1"/>
  <c r="Q492" i="1"/>
  <c r="O492" i="1"/>
  <c r="S491" i="1"/>
  <c r="Q491" i="1"/>
  <c r="O491" i="1"/>
  <c r="S490" i="1"/>
  <c r="V490" i="1" s="1"/>
  <c r="Q490" i="1"/>
  <c r="O490" i="1"/>
  <c r="S489" i="1"/>
  <c r="Q489" i="1"/>
  <c r="O489" i="1"/>
  <c r="V489" i="1" s="1"/>
  <c r="S488" i="1"/>
  <c r="Q488" i="1"/>
  <c r="O488" i="1"/>
  <c r="S487" i="1"/>
  <c r="Q487" i="1"/>
  <c r="O487" i="1"/>
  <c r="S486" i="1"/>
  <c r="Q486" i="1"/>
  <c r="V486" i="1" s="1"/>
  <c r="O486" i="1"/>
  <c r="S485" i="1"/>
  <c r="Q485" i="1"/>
  <c r="O485" i="1"/>
  <c r="S484" i="1"/>
  <c r="Q484" i="1"/>
  <c r="O484" i="1"/>
  <c r="S483" i="1"/>
  <c r="Q483" i="1"/>
  <c r="O483" i="1"/>
  <c r="S482" i="1"/>
  <c r="V482" i="1" s="1"/>
  <c r="Q482" i="1"/>
  <c r="O482" i="1"/>
  <c r="S481" i="1"/>
  <c r="Q481" i="1"/>
  <c r="O481" i="1"/>
  <c r="V481" i="1" s="1"/>
  <c r="S480" i="1"/>
  <c r="Q480" i="1"/>
  <c r="O480" i="1"/>
  <c r="S479" i="1"/>
  <c r="Q479" i="1"/>
  <c r="O479" i="1"/>
  <c r="S478" i="1"/>
  <c r="Q478" i="1"/>
  <c r="V478" i="1" s="1"/>
  <c r="O478" i="1"/>
  <c r="S477" i="1"/>
  <c r="Q477" i="1"/>
  <c r="O477" i="1"/>
  <c r="S476" i="1"/>
  <c r="Q476" i="1"/>
  <c r="O476" i="1"/>
  <c r="S475" i="1"/>
  <c r="Q475" i="1"/>
  <c r="O475" i="1"/>
  <c r="S474" i="1"/>
  <c r="V474" i="1" s="1"/>
  <c r="Q474" i="1"/>
  <c r="O474" i="1"/>
  <c r="S473" i="1"/>
  <c r="Q473" i="1"/>
  <c r="O473" i="1"/>
  <c r="V473" i="1" s="1"/>
  <c r="S472" i="1"/>
  <c r="Q472" i="1"/>
  <c r="O472" i="1"/>
  <c r="S471" i="1"/>
  <c r="Q471" i="1"/>
  <c r="O471" i="1"/>
  <c r="S470" i="1"/>
  <c r="Q470" i="1"/>
  <c r="V470" i="1" s="1"/>
  <c r="O470" i="1"/>
  <c r="S469" i="1"/>
  <c r="Q469" i="1"/>
  <c r="O469" i="1"/>
  <c r="S468" i="1"/>
  <c r="Q468" i="1"/>
  <c r="O468" i="1"/>
  <c r="S467" i="1"/>
  <c r="Q467" i="1"/>
  <c r="O467" i="1"/>
  <c r="S466" i="1"/>
  <c r="V466" i="1" s="1"/>
  <c r="Q466" i="1"/>
  <c r="O466" i="1"/>
  <c r="S465" i="1"/>
  <c r="Q465" i="1"/>
  <c r="O465" i="1"/>
  <c r="V465" i="1" s="1"/>
  <c r="S464" i="1"/>
  <c r="Q464" i="1"/>
  <c r="O464" i="1"/>
  <c r="S463" i="1"/>
  <c r="Q463" i="1"/>
  <c r="O463" i="1"/>
  <c r="S462" i="1"/>
  <c r="Q462" i="1"/>
  <c r="V462" i="1" s="1"/>
  <c r="O462" i="1"/>
  <c r="S461" i="1"/>
  <c r="Q461" i="1"/>
  <c r="O461" i="1"/>
  <c r="S460" i="1"/>
  <c r="Q460" i="1"/>
  <c r="O460" i="1"/>
  <c r="S459" i="1"/>
  <c r="Q459" i="1"/>
  <c r="O459" i="1"/>
  <c r="S458" i="1"/>
  <c r="V458" i="1" s="1"/>
  <c r="Q458" i="1"/>
  <c r="O458" i="1"/>
  <c r="S457" i="1"/>
  <c r="Q457" i="1"/>
  <c r="O457" i="1"/>
  <c r="V457" i="1" s="1"/>
  <c r="S456" i="1"/>
  <c r="Q456" i="1"/>
  <c r="O456" i="1"/>
  <c r="S455" i="1"/>
  <c r="Q455" i="1"/>
  <c r="O455" i="1"/>
  <c r="S454" i="1"/>
  <c r="Q454" i="1"/>
  <c r="V454" i="1" s="1"/>
  <c r="O454" i="1"/>
  <c r="S453" i="1"/>
  <c r="Q453" i="1"/>
  <c r="O453" i="1"/>
  <c r="S452" i="1"/>
  <c r="Q452" i="1"/>
  <c r="O452" i="1"/>
  <c r="S451" i="1"/>
  <c r="Q451" i="1"/>
  <c r="O451" i="1"/>
  <c r="S450" i="1"/>
  <c r="V450" i="1" s="1"/>
  <c r="Q450" i="1"/>
  <c r="O450" i="1"/>
  <c r="S449" i="1"/>
  <c r="Q449" i="1"/>
  <c r="O449" i="1"/>
  <c r="V449" i="1" s="1"/>
  <c r="S448" i="1"/>
  <c r="Q448" i="1"/>
  <c r="O448" i="1"/>
  <c r="S447" i="1"/>
  <c r="Q447" i="1"/>
  <c r="O447" i="1"/>
  <c r="S446" i="1"/>
  <c r="Q446" i="1"/>
  <c r="V446" i="1" s="1"/>
  <c r="O446" i="1"/>
  <c r="S445" i="1"/>
  <c r="Q445" i="1"/>
  <c r="O445" i="1"/>
  <c r="S444" i="1"/>
  <c r="Q444" i="1"/>
  <c r="O444" i="1"/>
  <c r="S443" i="1"/>
  <c r="Q443" i="1"/>
  <c r="O443" i="1"/>
  <c r="S442" i="1"/>
  <c r="V442" i="1" s="1"/>
  <c r="Q442" i="1"/>
  <c r="O442" i="1"/>
  <c r="S441" i="1"/>
  <c r="Q441" i="1"/>
  <c r="O441" i="1"/>
  <c r="V441" i="1" s="1"/>
  <c r="S440" i="1"/>
  <c r="Q440" i="1"/>
  <c r="O440" i="1"/>
  <c r="S439" i="1"/>
  <c r="Q439" i="1"/>
  <c r="O439" i="1"/>
  <c r="S438" i="1"/>
  <c r="Q438" i="1"/>
  <c r="V438" i="1" s="1"/>
  <c r="O438" i="1"/>
  <c r="S437" i="1"/>
  <c r="Q437" i="1"/>
  <c r="O437" i="1"/>
  <c r="S436" i="1"/>
  <c r="Q436" i="1"/>
  <c r="O436" i="1"/>
  <c r="S435" i="1"/>
  <c r="Q435" i="1"/>
  <c r="O435" i="1"/>
  <c r="S434" i="1"/>
  <c r="V434" i="1" s="1"/>
  <c r="Q434" i="1"/>
  <c r="O434" i="1"/>
  <c r="S433" i="1"/>
  <c r="Q433" i="1"/>
  <c r="O433" i="1"/>
  <c r="V433" i="1" s="1"/>
  <c r="S432" i="1"/>
  <c r="Q432" i="1"/>
  <c r="O432" i="1"/>
  <c r="S431" i="1"/>
  <c r="Q431" i="1"/>
  <c r="O431" i="1"/>
  <c r="S430" i="1"/>
  <c r="Q430" i="1"/>
  <c r="V430" i="1" s="1"/>
  <c r="O430" i="1"/>
  <c r="S429" i="1"/>
  <c r="Q429" i="1"/>
  <c r="O429" i="1"/>
  <c r="S428" i="1"/>
  <c r="Q428" i="1"/>
  <c r="O428" i="1"/>
  <c r="S427" i="1"/>
  <c r="Q427" i="1"/>
  <c r="O427" i="1"/>
  <c r="S426" i="1"/>
  <c r="V426" i="1" s="1"/>
  <c r="Q426" i="1"/>
  <c r="O426" i="1"/>
  <c r="S425" i="1"/>
  <c r="Q425" i="1"/>
  <c r="O425" i="1"/>
  <c r="V425" i="1" s="1"/>
  <c r="S424" i="1"/>
  <c r="Q424" i="1"/>
  <c r="O424" i="1"/>
  <c r="S423" i="1"/>
  <c r="Q423" i="1"/>
  <c r="O423" i="1"/>
  <c r="S422" i="1"/>
  <c r="Q422" i="1"/>
  <c r="V422" i="1" s="1"/>
  <c r="O422" i="1"/>
  <c r="S421" i="1"/>
  <c r="Q421" i="1"/>
  <c r="O421" i="1"/>
  <c r="S420" i="1"/>
  <c r="Q420" i="1"/>
  <c r="O420" i="1"/>
  <c r="S419" i="1"/>
  <c r="Q419" i="1"/>
  <c r="O419" i="1"/>
  <c r="S418" i="1"/>
  <c r="V418" i="1" s="1"/>
  <c r="Q418" i="1"/>
  <c r="O418" i="1"/>
  <c r="S417" i="1"/>
  <c r="Q417" i="1"/>
  <c r="O417" i="1"/>
  <c r="V417" i="1" s="1"/>
  <c r="S416" i="1"/>
  <c r="Q416" i="1"/>
  <c r="O416" i="1"/>
  <c r="S415" i="1"/>
  <c r="Q415" i="1"/>
  <c r="O415" i="1"/>
  <c r="S414" i="1"/>
  <c r="Q414" i="1"/>
  <c r="V414" i="1" s="1"/>
  <c r="O414" i="1"/>
  <c r="S413" i="1"/>
  <c r="Q413" i="1"/>
  <c r="O413" i="1"/>
  <c r="S412" i="1"/>
  <c r="Q412" i="1"/>
  <c r="O412" i="1"/>
  <c r="S411" i="1"/>
  <c r="Q411" i="1"/>
  <c r="O411" i="1"/>
  <c r="S410" i="1"/>
  <c r="V410" i="1" s="1"/>
  <c r="Q410" i="1"/>
  <c r="O410" i="1"/>
  <c r="S3261" i="1"/>
  <c r="Q3261" i="1"/>
  <c r="O3261" i="1"/>
  <c r="V3261" i="1" s="1"/>
  <c r="S409" i="1"/>
  <c r="Q409" i="1"/>
  <c r="O409" i="1"/>
  <c r="S408" i="1"/>
  <c r="Q408" i="1"/>
  <c r="O408" i="1"/>
  <c r="S407" i="1"/>
  <c r="Q407" i="1"/>
  <c r="V407" i="1" s="1"/>
  <c r="O407" i="1"/>
  <c r="S406" i="1"/>
  <c r="Q406" i="1"/>
  <c r="O406" i="1"/>
  <c r="S405" i="1"/>
  <c r="Q405" i="1"/>
  <c r="O405" i="1"/>
  <c r="S404" i="1"/>
  <c r="Q404" i="1"/>
  <c r="O404" i="1"/>
  <c r="S403" i="1"/>
  <c r="V403" i="1" s="1"/>
  <c r="Q403" i="1"/>
  <c r="O403" i="1"/>
  <c r="S402" i="1"/>
  <c r="Q402" i="1"/>
  <c r="O402" i="1"/>
  <c r="V402" i="1" s="1"/>
  <c r="S401" i="1"/>
  <c r="Q401" i="1"/>
  <c r="O401" i="1"/>
  <c r="S400" i="1"/>
  <c r="Q400" i="1"/>
  <c r="O400" i="1"/>
  <c r="S399" i="1"/>
  <c r="Q399" i="1"/>
  <c r="V399" i="1" s="1"/>
  <c r="O399" i="1"/>
  <c r="S398" i="1"/>
  <c r="Q398" i="1"/>
  <c r="O398" i="1"/>
  <c r="S397" i="1"/>
  <c r="Q397" i="1"/>
  <c r="O397" i="1"/>
  <c r="S396" i="1"/>
  <c r="Q396" i="1"/>
  <c r="O396" i="1"/>
  <c r="S395" i="1"/>
  <c r="V395" i="1" s="1"/>
  <c r="Q395" i="1"/>
  <c r="O395" i="1"/>
  <c r="S394" i="1"/>
  <c r="Q394" i="1"/>
  <c r="O394" i="1"/>
  <c r="V394" i="1" s="1"/>
  <c r="S393" i="1"/>
  <c r="Q393" i="1"/>
  <c r="O393" i="1"/>
  <c r="S392" i="1"/>
  <c r="Q392" i="1"/>
  <c r="O392" i="1"/>
  <c r="S391" i="1"/>
  <c r="Q391" i="1"/>
  <c r="V391" i="1" s="1"/>
  <c r="O391" i="1"/>
  <c r="S390" i="1"/>
  <c r="Q390" i="1"/>
  <c r="O390" i="1"/>
  <c r="S389" i="1"/>
  <c r="Q389" i="1"/>
  <c r="O389" i="1"/>
  <c r="S388" i="1"/>
  <c r="Q388" i="1"/>
  <c r="O388" i="1"/>
  <c r="S387" i="1"/>
  <c r="V387" i="1" s="1"/>
  <c r="Q387" i="1"/>
  <c r="O387" i="1"/>
  <c r="S386" i="1"/>
  <c r="Q386" i="1"/>
  <c r="O386" i="1"/>
  <c r="S385" i="1"/>
  <c r="Q385" i="1"/>
  <c r="O385" i="1"/>
  <c r="S384" i="1"/>
  <c r="Q384" i="1"/>
  <c r="O384" i="1"/>
  <c r="S383" i="1"/>
  <c r="Q383" i="1"/>
  <c r="V383" i="1" s="1"/>
  <c r="O383" i="1"/>
  <c r="S382" i="1"/>
  <c r="Q382" i="1"/>
  <c r="O382" i="1"/>
  <c r="S381" i="1"/>
  <c r="Q381" i="1"/>
  <c r="O381" i="1"/>
  <c r="S380" i="1"/>
  <c r="Q380" i="1"/>
  <c r="O380" i="1"/>
  <c r="S379" i="1"/>
  <c r="V379" i="1" s="1"/>
  <c r="Q379" i="1"/>
  <c r="O379" i="1"/>
  <c r="S378" i="1"/>
  <c r="Q378" i="1"/>
  <c r="O378" i="1"/>
  <c r="S377" i="1"/>
  <c r="Q377" i="1"/>
  <c r="O377" i="1"/>
  <c r="S376" i="1"/>
  <c r="Q376" i="1"/>
  <c r="O376" i="1"/>
  <c r="S375" i="1"/>
  <c r="Q375" i="1"/>
  <c r="V375" i="1" s="1"/>
  <c r="O375" i="1"/>
  <c r="S374" i="1"/>
  <c r="Q374" i="1"/>
  <c r="O374" i="1"/>
  <c r="S373" i="1"/>
  <c r="Q373" i="1"/>
  <c r="O373" i="1"/>
  <c r="S372" i="1"/>
  <c r="Q372" i="1"/>
  <c r="O372" i="1"/>
  <c r="S371" i="1"/>
  <c r="Q371" i="1"/>
  <c r="V371" i="1" s="1"/>
  <c r="O371" i="1"/>
  <c r="S370" i="1"/>
  <c r="Q370" i="1"/>
  <c r="O370" i="1"/>
  <c r="V370" i="1" s="1"/>
  <c r="S369" i="1"/>
  <c r="Q369" i="1"/>
  <c r="O369" i="1"/>
  <c r="S368" i="1"/>
  <c r="Q368" i="1"/>
  <c r="O368" i="1"/>
  <c r="S367" i="1"/>
  <c r="Q367" i="1"/>
  <c r="V367" i="1" s="1"/>
  <c r="O367" i="1"/>
  <c r="S366" i="1"/>
  <c r="Q366" i="1"/>
  <c r="O366" i="1"/>
  <c r="S365" i="1"/>
  <c r="Q365" i="1"/>
  <c r="O365" i="1"/>
  <c r="S364" i="1"/>
  <c r="Q364" i="1"/>
  <c r="O364" i="1"/>
  <c r="S363" i="1"/>
  <c r="Q363" i="1"/>
  <c r="V363" i="1" s="1"/>
  <c r="O363" i="1"/>
  <c r="S362" i="1"/>
  <c r="Q362" i="1"/>
  <c r="O362" i="1"/>
  <c r="V362" i="1" s="1"/>
  <c r="S361" i="1"/>
  <c r="Q361" i="1"/>
  <c r="O361" i="1"/>
  <c r="S360" i="1"/>
  <c r="Q360" i="1"/>
  <c r="O360" i="1"/>
  <c r="S359" i="1"/>
  <c r="Q359" i="1"/>
  <c r="V359" i="1" s="1"/>
  <c r="O359" i="1"/>
  <c r="S358" i="1"/>
  <c r="Q358" i="1"/>
  <c r="O358" i="1"/>
  <c r="S357" i="1"/>
  <c r="Q357" i="1"/>
  <c r="O357" i="1"/>
  <c r="S356" i="1"/>
  <c r="Q356" i="1"/>
  <c r="O356" i="1"/>
  <c r="S355" i="1"/>
  <c r="Q355" i="1"/>
  <c r="V355" i="1" s="1"/>
  <c r="O355" i="1"/>
  <c r="S354" i="1"/>
  <c r="Q354" i="1"/>
  <c r="O354" i="1"/>
  <c r="S353" i="1"/>
  <c r="Q353" i="1"/>
  <c r="O353" i="1"/>
  <c r="S352" i="1"/>
  <c r="Q352" i="1"/>
  <c r="O352" i="1"/>
  <c r="S351" i="1"/>
  <c r="Q351" i="1"/>
  <c r="V351" i="1" s="1"/>
  <c r="O351" i="1"/>
  <c r="S350" i="1"/>
  <c r="Q350" i="1"/>
  <c r="O350" i="1"/>
  <c r="S349" i="1"/>
  <c r="Q349" i="1"/>
  <c r="O349" i="1"/>
  <c r="S348" i="1"/>
  <c r="Q348" i="1"/>
  <c r="O348" i="1"/>
  <c r="S347" i="1"/>
  <c r="Q347" i="1"/>
  <c r="V347" i="1" s="1"/>
  <c r="O347" i="1"/>
  <c r="S346" i="1"/>
  <c r="Q346" i="1"/>
  <c r="O346" i="1"/>
  <c r="S345" i="1"/>
  <c r="Q345" i="1"/>
  <c r="O345" i="1"/>
  <c r="S344" i="1"/>
  <c r="Q344" i="1"/>
  <c r="O344" i="1"/>
  <c r="S343" i="1"/>
  <c r="Q343" i="1"/>
  <c r="V343" i="1" s="1"/>
  <c r="O343" i="1"/>
  <c r="S342" i="1"/>
  <c r="Q342" i="1"/>
  <c r="O342" i="1"/>
  <c r="V342" i="1" s="1"/>
  <c r="S341" i="1"/>
  <c r="Q341" i="1"/>
  <c r="O341" i="1"/>
  <c r="S340" i="1"/>
  <c r="Q340" i="1"/>
  <c r="O340" i="1"/>
  <c r="S339" i="1"/>
  <c r="Q339" i="1"/>
  <c r="V339" i="1" s="1"/>
  <c r="O339" i="1"/>
  <c r="S338" i="1"/>
  <c r="Q338" i="1"/>
  <c r="O338" i="1"/>
  <c r="S337" i="1"/>
  <c r="Q337" i="1"/>
  <c r="O337" i="1"/>
  <c r="S336" i="1"/>
  <c r="Q336" i="1"/>
  <c r="O336" i="1"/>
  <c r="S335" i="1"/>
  <c r="V335" i="1" s="1"/>
  <c r="Q335" i="1"/>
  <c r="O335" i="1"/>
  <c r="S334" i="1"/>
  <c r="Q334" i="1"/>
  <c r="O334" i="1"/>
  <c r="V334" i="1" s="1"/>
  <c r="S333" i="1"/>
  <c r="Q333" i="1"/>
  <c r="O333" i="1"/>
  <c r="S332" i="1"/>
  <c r="Q332" i="1"/>
  <c r="O332" i="1"/>
  <c r="S331" i="1"/>
  <c r="Q331" i="1"/>
  <c r="O331" i="1"/>
  <c r="S330" i="1"/>
  <c r="Q330" i="1"/>
  <c r="O330" i="1"/>
  <c r="S329" i="1"/>
  <c r="Q329" i="1"/>
  <c r="O329" i="1"/>
  <c r="S328" i="1"/>
  <c r="Q328" i="1"/>
  <c r="O328" i="1"/>
  <c r="S327" i="1"/>
  <c r="V327" i="1" s="1"/>
  <c r="Q327" i="1"/>
  <c r="O327" i="1"/>
  <c r="S326" i="1"/>
  <c r="Q326" i="1"/>
  <c r="O326" i="1"/>
  <c r="V326" i="1" s="1"/>
  <c r="S325" i="1"/>
  <c r="Q325" i="1"/>
  <c r="O325" i="1"/>
  <c r="S324" i="1"/>
  <c r="Q324" i="1"/>
  <c r="O324" i="1"/>
  <c r="S323" i="1"/>
  <c r="Q323" i="1"/>
  <c r="V323" i="1" s="1"/>
  <c r="O323" i="1"/>
  <c r="S322" i="1"/>
  <c r="Q322" i="1"/>
  <c r="O322" i="1"/>
  <c r="S321" i="1"/>
  <c r="Q321" i="1"/>
  <c r="O321" i="1"/>
  <c r="S320" i="1"/>
  <c r="Q320" i="1"/>
  <c r="O320" i="1"/>
  <c r="S319" i="1"/>
  <c r="V319" i="1" s="1"/>
  <c r="Q319" i="1"/>
  <c r="O319" i="1"/>
  <c r="S318" i="1"/>
  <c r="Q318" i="1"/>
  <c r="O318" i="1"/>
  <c r="V318" i="1" s="1"/>
  <c r="S317" i="1"/>
  <c r="Q317" i="1"/>
  <c r="O317" i="1"/>
  <c r="S316" i="1"/>
  <c r="Q316" i="1"/>
  <c r="O316" i="1"/>
  <c r="S315" i="1"/>
  <c r="Q315" i="1"/>
  <c r="V315" i="1" s="1"/>
  <c r="O315" i="1"/>
  <c r="S314" i="1"/>
  <c r="Q314" i="1"/>
  <c r="O314" i="1"/>
  <c r="S313" i="1"/>
  <c r="Q313" i="1"/>
  <c r="O313" i="1"/>
  <c r="S312" i="1"/>
  <c r="Q312" i="1"/>
  <c r="O312" i="1"/>
  <c r="S311" i="1"/>
  <c r="V311" i="1" s="1"/>
  <c r="Q311" i="1"/>
  <c r="O311" i="1"/>
  <c r="S310" i="1"/>
  <c r="Q310" i="1"/>
  <c r="O310" i="1"/>
  <c r="V310" i="1" s="1"/>
  <c r="S309" i="1"/>
  <c r="Q309" i="1"/>
  <c r="O309" i="1"/>
  <c r="S308" i="1"/>
  <c r="Q308" i="1"/>
  <c r="O308" i="1"/>
  <c r="S307" i="1"/>
  <c r="Q307" i="1"/>
  <c r="V307" i="1" s="1"/>
  <c r="O307" i="1"/>
  <c r="S306" i="1"/>
  <c r="Q306" i="1"/>
  <c r="O306" i="1"/>
  <c r="S305" i="1"/>
  <c r="Q305" i="1"/>
  <c r="O305" i="1"/>
  <c r="S304" i="1"/>
  <c r="Q304" i="1"/>
  <c r="O304" i="1"/>
  <c r="S303" i="1"/>
  <c r="Q303" i="1"/>
  <c r="V303" i="1" s="1"/>
  <c r="O303" i="1"/>
  <c r="S302" i="1"/>
  <c r="Q302" i="1"/>
  <c r="O302" i="1"/>
  <c r="S301" i="1"/>
  <c r="Q301" i="1"/>
  <c r="O301" i="1"/>
  <c r="S300" i="1"/>
  <c r="Q300" i="1"/>
  <c r="O300" i="1"/>
  <c r="S299" i="1"/>
  <c r="Q299" i="1"/>
  <c r="V299" i="1" s="1"/>
  <c r="O299" i="1"/>
  <c r="S298" i="1"/>
  <c r="Q298" i="1"/>
  <c r="O298" i="1"/>
  <c r="S297" i="1"/>
  <c r="Q297" i="1"/>
  <c r="O297" i="1"/>
  <c r="S296" i="1"/>
  <c r="Q296" i="1"/>
  <c r="O296" i="1"/>
  <c r="S295" i="1"/>
  <c r="Q295" i="1"/>
  <c r="V295" i="1" s="1"/>
  <c r="O295" i="1"/>
  <c r="S294" i="1"/>
  <c r="Q294" i="1"/>
  <c r="O294" i="1"/>
  <c r="S293" i="1"/>
  <c r="Q293" i="1"/>
  <c r="O293" i="1"/>
  <c r="S292" i="1"/>
  <c r="Q292" i="1"/>
  <c r="O292" i="1"/>
  <c r="S291" i="1"/>
  <c r="Q291" i="1"/>
  <c r="V291" i="1" s="1"/>
  <c r="O291" i="1"/>
  <c r="S290" i="1"/>
  <c r="Q290" i="1"/>
  <c r="O290" i="1"/>
  <c r="S289" i="1"/>
  <c r="Q289" i="1"/>
  <c r="O289" i="1"/>
  <c r="S288" i="1"/>
  <c r="Q288" i="1"/>
  <c r="O288" i="1"/>
  <c r="S287" i="1"/>
  <c r="Q287" i="1"/>
  <c r="V287" i="1" s="1"/>
  <c r="O287" i="1"/>
  <c r="S286" i="1"/>
  <c r="Q286" i="1"/>
  <c r="O286" i="1"/>
  <c r="S285" i="1"/>
  <c r="Q285" i="1"/>
  <c r="O285" i="1"/>
  <c r="S284" i="1"/>
  <c r="Q284" i="1"/>
  <c r="O284" i="1"/>
  <c r="S283" i="1"/>
  <c r="Q283" i="1"/>
  <c r="V283" i="1" s="1"/>
  <c r="O283" i="1"/>
  <c r="S282" i="1"/>
  <c r="Q282" i="1"/>
  <c r="O282" i="1"/>
  <c r="S281" i="1"/>
  <c r="Q281" i="1"/>
  <c r="O281" i="1"/>
  <c r="S280" i="1"/>
  <c r="Q280" i="1"/>
  <c r="O280" i="1"/>
  <c r="S279" i="1"/>
  <c r="Q279" i="1"/>
  <c r="V279" i="1" s="1"/>
  <c r="O279" i="1"/>
  <c r="S278" i="1"/>
  <c r="Q278" i="1"/>
  <c r="O278" i="1"/>
  <c r="S277" i="1"/>
  <c r="Q277" i="1"/>
  <c r="O277" i="1"/>
  <c r="S276" i="1"/>
  <c r="Q276" i="1"/>
  <c r="O276" i="1"/>
  <c r="S275" i="1"/>
  <c r="V275" i="1" s="1"/>
  <c r="Q275" i="1"/>
  <c r="O275" i="1"/>
  <c r="S274" i="1"/>
  <c r="Q274" i="1"/>
  <c r="O274" i="1"/>
  <c r="V274" i="1" s="1"/>
  <c r="S273" i="1"/>
  <c r="Q273" i="1"/>
  <c r="O273" i="1"/>
  <c r="S272" i="1"/>
  <c r="Q272" i="1"/>
  <c r="O272" i="1"/>
  <c r="S271" i="1"/>
  <c r="Q271" i="1"/>
  <c r="V271" i="1" s="1"/>
  <c r="O271" i="1"/>
  <c r="S270" i="1"/>
  <c r="Q270" i="1"/>
  <c r="O270" i="1"/>
  <c r="S269" i="1"/>
  <c r="Q269" i="1"/>
  <c r="O269" i="1"/>
  <c r="S268" i="1"/>
  <c r="Q268" i="1"/>
  <c r="O268" i="1"/>
  <c r="S267" i="1"/>
  <c r="V267" i="1" s="1"/>
  <c r="Q267" i="1"/>
  <c r="O267" i="1"/>
  <c r="S266" i="1"/>
  <c r="Q266" i="1"/>
  <c r="O266" i="1"/>
  <c r="V266" i="1" s="1"/>
  <c r="S265" i="1"/>
  <c r="Q265" i="1"/>
  <c r="O265" i="1"/>
  <c r="S264" i="1"/>
  <c r="Q264" i="1"/>
  <c r="O264" i="1"/>
  <c r="S263" i="1"/>
  <c r="Q263" i="1"/>
  <c r="V263" i="1" s="1"/>
  <c r="O263" i="1"/>
  <c r="S262" i="1"/>
  <c r="Q262" i="1"/>
  <c r="O262" i="1"/>
  <c r="S261" i="1"/>
  <c r="Q261" i="1"/>
  <c r="O261" i="1"/>
  <c r="S260" i="1"/>
  <c r="Q260" i="1"/>
  <c r="O260" i="1"/>
  <c r="S259" i="1"/>
  <c r="V259" i="1" s="1"/>
  <c r="Q259" i="1"/>
  <c r="O259" i="1"/>
  <c r="S258" i="1"/>
  <c r="Q258" i="1"/>
  <c r="O258" i="1"/>
  <c r="V258" i="1" s="1"/>
  <c r="S257" i="1"/>
  <c r="Q257" i="1"/>
  <c r="O257" i="1"/>
  <c r="S256" i="1"/>
  <c r="Q256" i="1"/>
  <c r="O256" i="1"/>
  <c r="S255" i="1"/>
  <c r="Q255" i="1"/>
  <c r="O255" i="1"/>
  <c r="S254" i="1"/>
  <c r="Q254" i="1"/>
  <c r="O254" i="1"/>
  <c r="S253" i="1"/>
  <c r="Q253" i="1"/>
  <c r="O253" i="1"/>
  <c r="S252" i="1"/>
  <c r="Q252" i="1"/>
  <c r="O252" i="1"/>
  <c r="S251" i="1"/>
  <c r="V251" i="1" s="1"/>
  <c r="Q251" i="1"/>
  <c r="O251" i="1"/>
  <c r="S250" i="1"/>
  <c r="Q250" i="1"/>
  <c r="O250" i="1"/>
  <c r="V250" i="1" s="1"/>
  <c r="S249" i="1"/>
  <c r="Q249" i="1"/>
  <c r="O249" i="1"/>
  <c r="S248" i="1"/>
  <c r="Q248" i="1"/>
  <c r="O248" i="1"/>
  <c r="S247" i="1"/>
  <c r="Q247" i="1"/>
  <c r="V247" i="1" s="1"/>
  <c r="O247" i="1"/>
  <c r="S246" i="1"/>
  <c r="Q246" i="1"/>
  <c r="O246" i="1"/>
  <c r="S245" i="1"/>
  <c r="Q245" i="1"/>
  <c r="O245" i="1"/>
  <c r="S244" i="1"/>
  <c r="Q244" i="1"/>
  <c r="O244" i="1"/>
  <c r="S243" i="1"/>
  <c r="V243" i="1" s="1"/>
  <c r="Q243" i="1"/>
  <c r="O243" i="1"/>
  <c r="S242" i="1"/>
  <c r="Q242" i="1"/>
  <c r="O242" i="1"/>
  <c r="V242" i="1" s="1"/>
  <c r="S241" i="1"/>
  <c r="Q241" i="1"/>
  <c r="O241" i="1"/>
  <c r="S240" i="1"/>
  <c r="Q240" i="1"/>
  <c r="O240" i="1"/>
  <c r="S239" i="1"/>
  <c r="Q239" i="1"/>
  <c r="V239" i="1" s="1"/>
  <c r="O239" i="1"/>
  <c r="S238" i="1"/>
  <c r="Q238" i="1"/>
  <c r="O238" i="1"/>
  <c r="S237" i="1"/>
  <c r="Q237" i="1"/>
  <c r="O237" i="1"/>
  <c r="S236" i="1"/>
  <c r="Q236" i="1"/>
  <c r="O236" i="1"/>
  <c r="S235" i="1"/>
  <c r="V235" i="1" s="1"/>
  <c r="Q235" i="1"/>
  <c r="O235" i="1"/>
  <c r="S234" i="1"/>
  <c r="Q234" i="1"/>
  <c r="O234" i="1"/>
  <c r="V234" i="1" s="1"/>
  <c r="S233" i="1"/>
  <c r="Q233" i="1"/>
  <c r="O233" i="1"/>
  <c r="S232" i="1"/>
  <c r="Q232" i="1"/>
  <c r="O232" i="1"/>
  <c r="S231" i="1"/>
  <c r="Q231" i="1"/>
  <c r="V231" i="1" s="1"/>
  <c r="O231" i="1"/>
  <c r="S230" i="1"/>
  <c r="Q230" i="1"/>
  <c r="O230" i="1"/>
  <c r="S229" i="1"/>
  <c r="Q229" i="1"/>
  <c r="O229" i="1"/>
  <c r="S228" i="1"/>
  <c r="Q228" i="1"/>
  <c r="O228" i="1"/>
  <c r="S227" i="1"/>
  <c r="V227" i="1" s="1"/>
  <c r="Q227" i="1"/>
  <c r="O227" i="1"/>
  <c r="S226" i="1"/>
  <c r="Q226" i="1"/>
  <c r="O226" i="1"/>
  <c r="V226" i="1" s="1"/>
  <c r="S225" i="1"/>
  <c r="Q225" i="1"/>
  <c r="O225" i="1"/>
  <c r="S224" i="1"/>
  <c r="Q224" i="1"/>
  <c r="O224" i="1"/>
  <c r="S223" i="1"/>
  <c r="Q223" i="1"/>
  <c r="V223" i="1" s="1"/>
  <c r="O223" i="1"/>
  <c r="S222" i="1"/>
  <c r="Q222" i="1"/>
  <c r="O222" i="1"/>
  <c r="S221" i="1"/>
  <c r="Q221" i="1"/>
  <c r="O221" i="1"/>
  <c r="S220" i="1"/>
  <c r="Q220" i="1"/>
  <c r="O220" i="1"/>
  <c r="S219" i="1"/>
  <c r="V219" i="1" s="1"/>
  <c r="Q219" i="1"/>
  <c r="O219" i="1"/>
  <c r="S218" i="1"/>
  <c r="Q218" i="1"/>
  <c r="O218" i="1"/>
  <c r="V218" i="1" s="1"/>
  <c r="S217" i="1"/>
  <c r="Q217" i="1"/>
  <c r="O217" i="1"/>
  <c r="S216" i="1"/>
  <c r="Q216" i="1"/>
  <c r="O216" i="1"/>
  <c r="S215" i="1"/>
  <c r="Q215" i="1"/>
  <c r="V215" i="1" s="1"/>
  <c r="O215" i="1"/>
  <c r="S214" i="1"/>
  <c r="Q214" i="1"/>
  <c r="O214" i="1"/>
  <c r="S213" i="1"/>
  <c r="Q213" i="1"/>
  <c r="O213" i="1"/>
  <c r="S212" i="1"/>
  <c r="Q212" i="1"/>
  <c r="O212" i="1"/>
  <c r="S211" i="1"/>
  <c r="Q211" i="1"/>
  <c r="V211" i="1" s="1"/>
  <c r="O211" i="1"/>
  <c r="S210" i="1"/>
  <c r="Q210" i="1"/>
  <c r="O210" i="1"/>
  <c r="V210" i="1" s="1"/>
  <c r="S209" i="1"/>
  <c r="Q209" i="1"/>
  <c r="O209" i="1"/>
  <c r="S208" i="1"/>
  <c r="Q208" i="1"/>
  <c r="O208" i="1"/>
  <c r="S207" i="1"/>
  <c r="Q207" i="1"/>
  <c r="V207" i="1" s="1"/>
  <c r="O207" i="1"/>
  <c r="S206" i="1"/>
  <c r="Q206" i="1"/>
  <c r="O206" i="1"/>
  <c r="S205" i="1"/>
  <c r="Q205" i="1"/>
  <c r="O205" i="1"/>
  <c r="S204" i="1"/>
  <c r="Q204" i="1"/>
  <c r="O204" i="1"/>
  <c r="S203" i="1"/>
  <c r="Q203" i="1"/>
  <c r="V203" i="1" s="1"/>
  <c r="O203" i="1"/>
  <c r="S202" i="1"/>
  <c r="Q202" i="1"/>
  <c r="O202" i="1"/>
  <c r="S201" i="1"/>
  <c r="Q201" i="1"/>
  <c r="O201" i="1"/>
  <c r="S200" i="1"/>
  <c r="Q200" i="1"/>
  <c r="O200" i="1"/>
  <c r="S199" i="1"/>
  <c r="Q199" i="1"/>
  <c r="V199" i="1" s="1"/>
  <c r="O199" i="1"/>
  <c r="S198" i="1"/>
  <c r="Q198" i="1"/>
  <c r="O198" i="1"/>
  <c r="V198" i="1" s="1"/>
  <c r="S197" i="1"/>
  <c r="Q197" i="1"/>
  <c r="O197" i="1"/>
  <c r="S196" i="1"/>
  <c r="Q196" i="1"/>
  <c r="O196" i="1"/>
  <c r="S195" i="1"/>
  <c r="Q195" i="1"/>
  <c r="V195" i="1" s="1"/>
  <c r="O195" i="1"/>
  <c r="S194" i="1"/>
  <c r="Q194" i="1"/>
  <c r="O194" i="1"/>
  <c r="S193" i="1"/>
  <c r="Q193" i="1"/>
  <c r="O193" i="1"/>
  <c r="S192" i="1"/>
  <c r="Q192" i="1"/>
  <c r="O192" i="1"/>
  <c r="S191" i="1"/>
  <c r="Q191" i="1"/>
  <c r="V191" i="1" s="1"/>
  <c r="O191" i="1"/>
  <c r="S190" i="1"/>
  <c r="Q190" i="1"/>
  <c r="O190" i="1"/>
  <c r="V190" i="1" s="1"/>
  <c r="S189" i="1"/>
  <c r="Q189" i="1"/>
  <c r="O189" i="1"/>
  <c r="S188" i="1"/>
  <c r="Q188" i="1"/>
  <c r="O188" i="1"/>
  <c r="S187" i="1"/>
  <c r="Q187" i="1"/>
  <c r="V187" i="1" s="1"/>
  <c r="O187" i="1"/>
  <c r="S186" i="1"/>
  <c r="Q186" i="1"/>
  <c r="O186" i="1"/>
  <c r="S185" i="1"/>
  <c r="Q185" i="1"/>
  <c r="O185" i="1"/>
  <c r="S184" i="1"/>
  <c r="Q184" i="1"/>
  <c r="O184" i="1"/>
  <c r="S183" i="1"/>
  <c r="Q183" i="1"/>
  <c r="V183" i="1" s="1"/>
  <c r="O183" i="1"/>
  <c r="S182" i="1"/>
  <c r="Q182" i="1"/>
  <c r="O182" i="1"/>
  <c r="S181" i="1"/>
  <c r="Q181" i="1"/>
  <c r="O181" i="1"/>
  <c r="S180" i="1"/>
  <c r="Q180" i="1"/>
  <c r="O180" i="1"/>
  <c r="S179" i="1"/>
  <c r="Q179" i="1"/>
  <c r="V179" i="1" s="1"/>
  <c r="O179" i="1"/>
  <c r="S178" i="1"/>
  <c r="Q178" i="1"/>
  <c r="O178" i="1"/>
  <c r="V178" i="1" s="1"/>
  <c r="S177" i="1"/>
  <c r="Q177" i="1"/>
  <c r="O177" i="1"/>
  <c r="S176" i="1"/>
  <c r="Q176" i="1"/>
  <c r="O176" i="1"/>
  <c r="S175" i="1"/>
  <c r="Q175" i="1"/>
  <c r="V175" i="1" s="1"/>
  <c r="O175" i="1"/>
  <c r="S174" i="1"/>
  <c r="Q174" i="1"/>
  <c r="O174" i="1"/>
  <c r="V174" i="1" s="1"/>
  <c r="S173" i="1"/>
  <c r="Q173" i="1"/>
  <c r="O173" i="1"/>
  <c r="S172" i="1"/>
  <c r="Q172" i="1"/>
  <c r="O172" i="1"/>
  <c r="S171" i="1"/>
  <c r="Q171" i="1"/>
  <c r="V171" i="1" s="1"/>
  <c r="O171" i="1"/>
  <c r="S170" i="1"/>
  <c r="Q170" i="1"/>
  <c r="O170" i="1"/>
  <c r="S169" i="1"/>
  <c r="Q169" i="1"/>
  <c r="O169" i="1"/>
  <c r="S168" i="1"/>
  <c r="Q168" i="1"/>
  <c r="O168" i="1"/>
  <c r="S167" i="1"/>
  <c r="Q167" i="1"/>
  <c r="V167" i="1" s="1"/>
  <c r="O167" i="1"/>
  <c r="S166" i="1"/>
  <c r="Q166" i="1"/>
  <c r="O166" i="1"/>
  <c r="S165" i="1"/>
  <c r="Q165" i="1"/>
  <c r="O165" i="1"/>
  <c r="S164" i="1"/>
  <c r="Q164" i="1"/>
  <c r="O164" i="1"/>
  <c r="S163" i="1"/>
  <c r="Q163" i="1"/>
  <c r="V163" i="1" s="1"/>
  <c r="O163" i="1"/>
  <c r="S162" i="1"/>
  <c r="Q162" i="1"/>
  <c r="O162" i="1"/>
  <c r="S161" i="1"/>
  <c r="Q161" i="1"/>
  <c r="O161" i="1"/>
  <c r="S160" i="1"/>
  <c r="Q160" i="1"/>
  <c r="O160" i="1"/>
  <c r="S159" i="1"/>
  <c r="Q159" i="1"/>
  <c r="V159" i="1" s="1"/>
  <c r="O159" i="1"/>
  <c r="S158" i="1"/>
  <c r="Q158" i="1"/>
  <c r="O158" i="1"/>
  <c r="V158" i="1" s="1"/>
  <c r="S157" i="1"/>
  <c r="Q157" i="1"/>
  <c r="O157" i="1"/>
  <c r="S156" i="1"/>
  <c r="Q156" i="1"/>
  <c r="O156" i="1"/>
  <c r="S155" i="1"/>
  <c r="Q155" i="1"/>
  <c r="V155" i="1" s="1"/>
  <c r="O155" i="1"/>
  <c r="S154" i="1"/>
  <c r="Q154" i="1"/>
  <c r="O154" i="1"/>
  <c r="S153" i="1"/>
  <c r="Q153" i="1"/>
  <c r="O153" i="1"/>
  <c r="S152" i="1"/>
  <c r="Q152" i="1"/>
  <c r="O152" i="1"/>
  <c r="S151" i="1"/>
  <c r="Q151" i="1"/>
  <c r="V151" i="1" s="1"/>
  <c r="O151" i="1"/>
  <c r="S150" i="1"/>
  <c r="Q150" i="1"/>
  <c r="O150" i="1"/>
  <c r="S149" i="1"/>
  <c r="Q149" i="1"/>
  <c r="O149" i="1"/>
  <c r="S148" i="1"/>
  <c r="Q148" i="1"/>
  <c r="O148" i="1"/>
  <c r="S147" i="1"/>
  <c r="Q147" i="1"/>
  <c r="V147" i="1" s="1"/>
  <c r="O147" i="1"/>
  <c r="S146" i="1"/>
  <c r="Q146" i="1"/>
  <c r="O146" i="1"/>
  <c r="V146" i="1" s="1"/>
  <c r="S145" i="1"/>
  <c r="Q145" i="1"/>
  <c r="O145" i="1"/>
  <c r="S144" i="1"/>
  <c r="Q144" i="1"/>
  <c r="O144" i="1"/>
  <c r="S143" i="1"/>
  <c r="Q143" i="1"/>
  <c r="V143" i="1" s="1"/>
  <c r="O143" i="1"/>
  <c r="S142" i="1"/>
  <c r="Q142" i="1"/>
  <c r="O142" i="1"/>
  <c r="S141" i="1"/>
  <c r="Q141" i="1"/>
  <c r="O141" i="1"/>
  <c r="S140" i="1"/>
  <c r="Q140" i="1"/>
  <c r="O140" i="1"/>
  <c r="S139" i="1"/>
  <c r="Q139" i="1"/>
  <c r="V139" i="1" s="1"/>
  <c r="O139" i="1"/>
  <c r="S138" i="1"/>
  <c r="Q138" i="1"/>
  <c r="O138" i="1"/>
  <c r="S137" i="1"/>
  <c r="Q137" i="1"/>
  <c r="O137" i="1"/>
  <c r="S136" i="1"/>
  <c r="Q136" i="1"/>
  <c r="O136" i="1"/>
  <c r="S135" i="1"/>
  <c r="Q135" i="1"/>
  <c r="V135" i="1" s="1"/>
  <c r="O135" i="1"/>
  <c r="S134" i="1"/>
  <c r="Q134" i="1"/>
  <c r="O134" i="1"/>
  <c r="S133" i="1"/>
  <c r="Q133" i="1"/>
  <c r="O133" i="1"/>
  <c r="S132" i="1"/>
  <c r="Q132" i="1"/>
  <c r="O132" i="1"/>
  <c r="S131" i="1"/>
  <c r="Q131" i="1"/>
  <c r="V131" i="1" s="1"/>
  <c r="O131" i="1"/>
  <c r="S130" i="1"/>
  <c r="Q130" i="1"/>
  <c r="O130" i="1"/>
  <c r="V130" i="1" s="1"/>
  <c r="S129" i="1"/>
  <c r="Q129" i="1"/>
  <c r="O129" i="1"/>
  <c r="S128" i="1"/>
  <c r="Q128" i="1"/>
  <c r="O128" i="1"/>
  <c r="S127" i="1"/>
  <c r="Q127" i="1"/>
  <c r="V127" i="1" s="1"/>
  <c r="O127" i="1"/>
  <c r="S126" i="1"/>
  <c r="Q126" i="1"/>
  <c r="O126" i="1"/>
  <c r="S125" i="1"/>
  <c r="Q125" i="1"/>
  <c r="O125" i="1"/>
  <c r="S124" i="1"/>
  <c r="Q124" i="1"/>
  <c r="O124" i="1"/>
  <c r="S123" i="1"/>
  <c r="Q123" i="1"/>
  <c r="V123" i="1" s="1"/>
  <c r="O123" i="1"/>
  <c r="S122" i="1"/>
  <c r="Q122" i="1"/>
  <c r="O122" i="1"/>
  <c r="S121" i="1"/>
  <c r="Q121" i="1"/>
  <c r="O121" i="1"/>
  <c r="S120" i="1"/>
  <c r="Q120" i="1"/>
  <c r="O120" i="1"/>
  <c r="S119" i="1"/>
  <c r="Q119" i="1"/>
  <c r="V119" i="1" s="1"/>
  <c r="O119" i="1"/>
  <c r="S118" i="1"/>
  <c r="Q118" i="1"/>
  <c r="O118" i="1"/>
  <c r="S117" i="1"/>
  <c r="Q117" i="1"/>
  <c r="O117" i="1"/>
  <c r="S116" i="1"/>
  <c r="Q116" i="1"/>
  <c r="O116" i="1"/>
  <c r="S115" i="1"/>
  <c r="Q115" i="1"/>
  <c r="V115" i="1" s="1"/>
  <c r="O115" i="1"/>
  <c r="S114" i="1"/>
  <c r="Q114" i="1"/>
  <c r="O114" i="1"/>
  <c r="V114" i="1" s="1"/>
  <c r="S113" i="1"/>
  <c r="Q113" i="1"/>
  <c r="O113" i="1"/>
  <c r="S112" i="1"/>
  <c r="Q112" i="1"/>
  <c r="O112" i="1"/>
  <c r="S111" i="1"/>
  <c r="Q111" i="1"/>
  <c r="V111" i="1" s="1"/>
  <c r="O111" i="1"/>
  <c r="S110" i="1"/>
  <c r="Q110" i="1"/>
  <c r="O110" i="1"/>
  <c r="S109" i="1"/>
  <c r="Q109" i="1"/>
  <c r="O109" i="1"/>
  <c r="S108" i="1"/>
  <c r="Q108" i="1"/>
  <c r="O108" i="1"/>
  <c r="S107" i="1"/>
  <c r="Q107" i="1"/>
  <c r="V107" i="1" s="1"/>
  <c r="O107" i="1"/>
  <c r="S106" i="1"/>
  <c r="Q106" i="1"/>
  <c r="O106" i="1"/>
  <c r="V106" i="1" s="1"/>
  <c r="S105" i="1"/>
  <c r="Q105" i="1"/>
  <c r="O105" i="1"/>
  <c r="S104" i="1"/>
  <c r="Q104" i="1"/>
  <c r="O104" i="1"/>
  <c r="S103" i="1"/>
  <c r="Q103" i="1"/>
  <c r="V103" i="1" s="1"/>
  <c r="O103" i="1"/>
  <c r="S102" i="1"/>
  <c r="Q102" i="1"/>
  <c r="O102" i="1"/>
  <c r="S101" i="1"/>
  <c r="Q101" i="1"/>
  <c r="O101" i="1"/>
  <c r="S100" i="1"/>
  <c r="Q100" i="1"/>
  <c r="O100" i="1"/>
  <c r="S99" i="1"/>
  <c r="V99" i="1" s="1"/>
  <c r="Q99" i="1"/>
  <c r="O99" i="1"/>
  <c r="S3038" i="1"/>
  <c r="Q3038" i="1"/>
  <c r="O3038" i="1"/>
  <c r="V3038" i="1" s="1"/>
  <c r="S98" i="1"/>
  <c r="Q98" i="1"/>
  <c r="O98" i="1"/>
  <c r="S97" i="1"/>
  <c r="Q97" i="1"/>
  <c r="O97" i="1"/>
  <c r="S96" i="1"/>
  <c r="Q96" i="1"/>
  <c r="V96" i="1" s="1"/>
  <c r="O96" i="1"/>
  <c r="S95" i="1"/>
  <c r="Q95" i="1"/>
  <c r="O95" i="1"/>
  <c r="S94" i="1"/>
  <c r="Q94" i="1"/>
  <c r="O94" i="1"/>
  <c r="S93" i="1"/>
  <c r="Q93" i="1"/>
  <c r="O93" i="1"/>
  <c r="S92" i="1"/>
  <c r="V92" i="1" s="1"/>
  <c r="Q92" i="1"/>
  <c r="O92" i="1"/>
  <c r="S91" i="1"/>
  <c r="Q91" i="1"/>
  <c r="O91" i="1"/>
  <c r="V91" i="1" s="1"/>
  <c r="S3037" i="1"/>
  <c r="Q3037" i="1"/>
  <c r="O3037" i="1"/>
  <c r="S90" i="1"/>
  <c r="Q90" i="1"/>
  <c r="O90" i="1"/>
  <c r="S89" i="1"/>
  <c r="Q89" i="1"/>
  <c r="V89" i="1" s="1"/>
  <c r="O89" i="1"/>
  <c r="S88" i="1"/>
  <c r="Q88" i="1"/>
  <c r="O88" i="1"/>
  <c r="S87" i="1"/>
  <c r="Q87" i="1"/>
  <c r="O87" i="1"/>
  <c r="S86" i="1"/>
  <c r="Q86" i="1"/>
  <c r="O86" i="1"/>
  <c r="S85" i="1"/>
  <c r="V85" i="1" s="1"/>
  <c r="Q85" i="1"/>
  <c r="O85" i="1"/>
  <c r="S84" i="1"/>
  <c r="Q84" i="1"/>
  <c r="O84" i="1"/>
  <c r="V84" i="1" s="1"/>
  <c r="S83" i="1"/>
  <c r="Q83" i="1"/>
  <c r="O83" i="1"/>
  <c r="S82" i="1"/>
  <c r="Q82" i="1"/>
  <c r="O82" i="1"/>
  <c r="S81" i="1"/>
  <c r="Q81" i="1"/>
  <c r="V81" i="1" s="1"/>
  <c r="O81" i="1"/>
  <c r="S80" i="1"/>
  <c r="Q80" i="1"/>
  <c r="O80" i="1"/>
  <c r="V80" i="1" s="1"/>
  <c r="S79" i="1"/>
  <c r="Q79" i="1"/>
  <c r="O79" i="1"/>
  <c r="S78" i="1"/>
  <c r="Q78" i="1"/>
  <c r="O78" i="1"/>
  <c r="S77" i="1"/>
  <c r="Q77" i="1"/>
  <c r="V77" i="1" s="1"/>
  <c r="O77" i="1"/>
  <c r="S76" i="1"/>
  <c r="Q76" i="1"/>
  <c r="O76" i="1"/>
  <c r="V76" i="1" s="1"/>
  <c r="S75" i="1"/>
  <c r="Q75" i="1"/>
  <c r="O75" i="1"/>
  <c r="S74" i="1"/>
  <c r="Q74" i="1"/>
  <c r="O74" i="1"/>
  <c r="S73" i="1"/>
  <c r="Q73" i="1"/>
  <c r="V73" i="1" s="1"/>
  <c r="O73" i="1"/>
  <c r="S72" i="1"/>
  <c r="Q72" i="1"/>
  <c r="O72" i="1"/>
  <c r="S71" i="1"/>
  <c r="Q71" i="1"/>
  <c r="O71" i="1"/>
  <c r="S70" i="1"/>
  <c r="Q70" i="1"/>
  <c r="O70" i="1"/>
  <c r="S69" i="1"/>
  <c r="Q69" i="1"/>
  <c r="V69" i="1" s="1"/>
  <c r="O69" i="1"/>
  <c r="S68" i="1"/>
  <c r="Q68" i="1"/>
  <c r="O68" i="1"/>
  <c r="S67" i="1"/>
  <c r="Q67" i="1"/>
  <c r="O67" i="1"/>
  <c r="S66" i="1"/>
  <c r="Q66" i="1"/>
  <c r="O66" i="1"/>
  <c r="S65" i="1"/>
  <c r="Q65" i="1"/>
  <c r="V65" i="1" s="1"/>
  <c r="O65" i="1"/>
  <c r="S64" i="1"/>
  <c r="Q64" i="1"/>
  <c r="O64" i="1"/>
  <c r="V64" i="1" s="1"/>
  <c r="S63" i="1"/>
  <c r="Q63" i="1"/>
  <c r="O63" i="1"/>
  <c r="S62" i="1"/>
  <c r="Q62" i="1"/>
  <c r="O62" i="1"/>
  <c r="S61" i="1"/>
  <c r="Q61" i="1"/>
  <c r="V61" i="1" s="1"/>
  <c r="O61" i="1"/>
  <c r="S60" i="1"/>
  <c r="Q60" i="1"/>
  <c r="O60" i="1"/>
  <c r="V60" i="1" s="1"/>
  <c r="S59" i="1"/>
  <c r="Q59" i="1"/>
  <c r="O59" i="1"/>
  <c r="S58" i="1"/>
  <c r="Q58" i="1"/>
  <c r="O58" i="1"/>
  <c r="S57" i="1"/>
  <c r="Q57" i="1"/>
  <c r="V57" i="1" s="1"/>
  <c r="O57" i="1"/>
  <c r="S56" i="1"/>
  <c r="Q56" i="1"/>
  <c r="O56" i="1"/>
  <c r="S55" i="1"/>
  <c r="Q55" i="1"/>
  <c r="O55" i="1"/>
  <c r="S54" i="1"/>
  <c r="Q54" i="1"/>
  <c r="O54" i="1"/>
  <c r="S53" i="1"/>
  <c r="Q53" i="1"/>
  <c r="V53" i="1" s="1"/>
  <c r="O53" i="1"/>
  <c r="S52" i="1"/>
  <c r="Q52" i="1"/>
  <c r="O52" i="1"/>
  <c r="S51" i="1"/>
  <c r="Q51" i="1"/>
  <c r="O51" i="1"/>
  <c r="S50" i="1"/>
  <c r="Q50" i="1"/>
  <c r="O50" i="1"/>
  <c r="S49" i="1"/>
  <c r="Q49" i="1"/>
  <c r="V49" i="1" s="1"/>
  <c r="O49" i="1"/>
  <c r="S48" i="1"/>
  <c r="Q48" i="1"/>
  <c r="O48" i="1"/>
  <c r="V48" i="1" s="1"/>
  <c r="S47" i="1"/>
  <c r="Q47" i="1"/>
  <c r="O47" i="1"/>
  <c r="S46" i="1"/>
  <c r="Q46" i="1"/>
  <c r="O46" i="1"/>
  <c r="S45" i="1"/>
  <c r="Q45" i="1"/>
  <c r="V45" i="1" s="1"/>
  <c r="O45" i="1"/>
  <c r="S44" i="1"/>
  <c r="Q44" i="1"/>
  <c r="O44" i="1"/>
  <c r="V44" i="1" s="1"/>
  <c r="S43" i="1"/>
  <c r="Q43" i="1"/>
  <c r="O43" i="1"/>
  <c r="S42" i="1"/>
  <c r="Q42" i="1"/>
  <c r="O42" i="1"/>
  <c r="S41" i="1"/>
  <c r="Q41" i="1"/>
  <c r="V41" i="1" s="1"/>
  <c r="O41" i="1"/>
  <c r="S40" i="1"/>
  <c r="Q40" i="1"/>
  <c r="O40" i="1"/>
  <c r="S39" i="1"/>
  <c r="Q39" i="1"/>
  <c r="O39" i="1"/>
  <c r="S38" i="1"/>
  <c r="Q38" i="1"/>
  <c r="O38" i="1"/>
  <c r="S37" i="1"/>
  <c r="Q37" i="1"/>
  <c r="V37" i="1" s="1"/>
  <c r="O37" i="1"/>
  <c r="S36" i="1"/>
  <c r="Q36" i="1"/>
  <c r="O36" i="1"/>
  <c r="V36" i="1" s="1"/>
  <c r="S35" i="1"/>
  <c r="Q35" i="1"/>
  <c r="O35" i="1"/>
  <c r="S34" i="1"/>
  <c r="Q34" i="1"/>
  <c r="O34" i="1"/>
  <c r="S33" i="1"/>
  <c r="Q33" i="1"/>
  <c r="V33" i="1" s="1"/>
  <c r="O33" i="1"/>
  <c r="S32" i="1"/>
  <c r="Q32" i="1"/>
  <c r="O32" i="1"/>
  <c r="S31" i="1"/>
  <c r="Q31" i="1"/>
  <c r="O31" i="1"/>
  <c r="S30" i="1"/>
  <c r="Q30" i="1"/>
  <c r="O30" i="1"/>
  <c r="S29" i="1"/>
  <c r="V29" i="1" s="1"/>
  <c r="Q29" i="1"/>
  <c r="O29" i="1"/>
  <c r="S28" i="1"/>
  <c r="Q28" i="1"/>
  <c r="O28" i="1"/>
  <c r="V28" i="1" s="1"/>
  <c r="S27" i="1"/>
  <c r="Q27" i="1"/>
  <c r="O27" i="1"/>
  <c r="S26" i="1"/>
  <c r="Q26" i="1"/>
  <c r="O26" i="1"/>
  <c r="S25" i="1"/>
  <c r="Q25" i="1"/>
  <c r="V25" i="1" s="1"/>
  <c r="O25" i="1"/>
  <c r="S24" i="1"/>
  <c r="Q24" i="1"/>
  <c r="O24" i="1"/>
  <c r="S23" i="1"/>
  <c r="Q23" i="1"/>
  <c r="O23" i="1"/>
  <c r="S22" i="1"/>
  <c r="Q22" i="1"/>
  <c r="O22" i="1"/>
  <c r="S21" i="1"/>
  <c r="V21" i="1" s="1"/>
  <c r="Q21" i="1"/>
  <c r="O21" i="1"/>
  <c r="S20" i="1"/>
  <c r="Q20" i="1"/>
  <c r="O20" i="1"/>
  <c r="V20" i="1" s="1"/>
  <c r="S19" i="1"/>
  <c r="Q19" i="1"/>
  <c r="O19" i="1"/>
  <c r="S18" i="1"/>
  <c r="Q18" i="1"/>
  <c r="O18" i="1"/>
  <c r="S17" i="1"/>
  <c r="Q17" i="1"/>
  <c r="V17" i="1" s="1"/>
  <c r="O17" i="1"/>
  <c r="S16" i="1"/>
  <c r="Q16" i="1"/>
  <c r="O16" i="1"/>
  <c r="S15" i="1"/>
  <c r="Q15" i="1"/>
  <c r="O15" i="1"/>
  <c r="S14" i="1"/>
  <c r="Q14" i="1"/>
  <c r="O14" i="1"/>
  <c r="S13" i="1"/>
  <c r="Q13" i="1"/>
  <c r="V13" i="1" s="1"/>
  <c r="O13" i="1"/>
  <c r="S12" i="1"/>
  <c r="Q12" i="1"/>
  <c r="O12" i="1"/>
  <c r="S11" i="1"/>
  <c r="Q11" i="1"/>
  <c r="O11" i="1"/>
  <c r="S10" i="1"/>
  <c r="Q10" i="1"/>
  <c r="O10" i="1"/>
  <c r="S9" i="1"/>
  <c r="Q9" i="1"/>
  <c r="V9" i="1" s="1"/>
  <c r="O9" i="1"/>
  <c r="S8" i="1"/>
  <c r="Q8" i="1"/>
  <c r="O8" i="1"/>
  <c r="S7" i="1"/>
  <c r="Q7" i="1"/>
  <c r="O7" i="1"/>
  <c r="S4037" i="1"/>
  <c r="Q4037" i="1"/>
  <c r="O4037" i="1"/>
  <c r="S6" i="1"/>
  <c r="Q6" i="1"/>
  <c r="V6" i="1" s="1"/>
  <c r="O6" i="1"/>
  <c r="S5" i="1"/>
  <c r="Q5" i="1"/>
  <c r="O5" i="1"/>
  <c r="S4" i="1"/>
  <c r="Q4" i="1"/>
  <c r="O4" i="1"/>
  <c r="S3" i="1"/>
  <c r="Q3" i="1"/>
  <c r="O3" i="1"/>
  <c r="W585" i="1" l="1"/>
  <c r="W593" i="1"/>
  <c r="W601" i="1"/>
  <c r="W609" i="1"/>
  <c r="W616" i="1"/>
  <c r="W624" i="1"/>
  <c r="W633" i="1"/>
  <c r="W641" i="1"/>
  <c r="W649" i="1"/>
  <c r="W657" i="1"/>
  <c r="W665" i="1"/>
  <c r="W673" i="1"/>
  <c r="W681" i="1"/>
  <c r="W689" i="1"/>
  <c r="W697" i="1"/>
  <c r="W705" i="1"/>
  <c r="W1750" i="1"/>
  <c r="W498" i="1"/>
  <c r="W506" i="1"/>
  <c r="W514" i="1"/>
  <c r="W522" i="1"/>
  <c r="W530" i="1"/>
  <c r="W538" i="1"/>
  <c r="W546" i="1"/>
  <c r="W554" i="1"/>
  <c r="W562" i="1"/>
  <c r="W569" i="1"/>
  <c r="W577" i="1"/>
  <c r="W3780" i="1"/>
  <c r="W3788" i="1"/>
  <c r="W3796" i="1"/>
  <c r="W3804" i="1"/>
  <c r="W3890" i="1"/>
  <c r="W2598" i="1"/>
  <c r="W2606" i="1"/>
  <c r="W2614" i="1"/>
  <c r="W2632" i="1"/>
  <c r="W3776" i="1"/>
  <c r="W3784" i="1"/>
  <c r="W3792" i="1"/>
  <c r="W3800" i="1"/>
  <c r="W3808" i="1"/>
  <c r="W3868" i="1"/>
  <c r="W3886" i="1"/>
  <c r="W3977" i="1"/>
  <c r="W3985" i="1"/>
  <c r="W3993" i="1"/>
  <c r="W4001" i="1"/>
  <c r="W4009" i="1"/>
  <c r="W4017" i="1"/>
  <c r="W4025" i="1"/>
  <c r="W4062" i="1"/>
  <c r="W3782" i="1"/>
  <c r="W3790" i="1"/>
  <c r="W3798" i="1"/>
  <c r="W3806" i="1"/>
  <c r="W3874" i="1"/>
  <c r="W3884" i="1"/>
  <c r="W3892" i="1"/>
  <c r="W3975" i="1"/>
  <c r="W3983" i="1"/>
  <c r="W3547" i="1"/>
  <c r="W3555" i="1"/>
  <c r="W3563" i="1"/>
  <c r="W3571" i="1"/>
  <c r="W3579" i="1"/>
  <c r="W3587" i="1"/>
  <c r="W3595" i="1"/>
  <c r="W3603" i="1"/>
  <c r="W3611" i="1"/>
  <c r="W3619" i="1"/>
  <c r="W3627" i="1"/>
  <c r="W3643" i="1"/>
  <c r="W3651" i="1"/>
  <c r="W3659" i="1"/>
  <c r="W3667" i="1"/>
  <c r="W3836" i="1"/>
  <c r="W4056" i="1"/>
  <c r="W4157" i="1"/>
  <c r="W4167" i="1"/>
  <c r="W4203" i="1"/>
  <c r="W4239" i="1"/>
  <c r="W4254" i="1"/>
  <c r="W4269" i="1"/>
  <c r="W4379" i="1"/>
  <c r="W1901" i="1"/>
  <c r="W2301" i="1"/>
  <c r="W2310" i="1"/>
  <c r="W2318" i="1"/>
  <c r="W2327" i="1"/>
  <c r="W2350" i="1"/>
  <c r="W2358" i="1"/>
  <c r="W2374" i="1"/>
  <c r="W2406" i="1"/>
  <c r="W219" i="1"/>
  <c r="W227" i="1"/>
  <c r="W235" i="1"/>
  <c r="W379" i="1"/>
  <c r="W387" i="1"/>
  <c r="W395" i="1"/>
  <c r="W403" i="1"/>
  <c r="W410" i="1"/>
  <c r="W418" i="1"/>
  <c r="W426" i="1"/>
  <c r="W434" i="1"/>
  <c r="W442" i="1"/>
  <c r="W450" i="1"/>
  <c r="W458" i="1"/>
  <c r="W466" i="1"/>
  <c r="W474" i="1"/>
  <c r="W482" i="1"/>
  <c r="W490" i="1"/>
  <c r="W1754" i="1"/>
  <c r="W1762" i="1"/>
  <c r="W1974" i="1"/>
  <c r="W1982" i="1"/>
  <c r="W2022" i="1"/>
  <c r="W2030" i="1"/>
  <c r="W2046" i="1"/>
  <c r="W2072" i="1"/>
  <c r="W2114" i="1"/>
  <c r="W2122" i="1"/>
  <c r="W2422" i="1"/>
  <c r="W713" i="1"/>
  <c r="W721" i="1"/>
  <c r="W729" i="1"/>
  <c r="W2297" i="1"/>
  <c r="W2323" i="1"/>
  <c r="W2331" i="1"/>
  <c r="W2347" i="1"/>
  <c r="W2354" i="1"/>
  <c r="W2378" i="1"/>
  <c r="W2410" i="1"/>
  <c r="W2418" i="1"/>
  <c r="W2602" i="1"/>
  <c r="W2610" i="1"/>
  <c r="W2628" i="1"/>
  <c r="W3543" i="1"/>
  <c r="W3551" i="1"/>
  <c r="W3559" i="1"/>
  <c r="W3567" i="1"/>
  <c r="W3575" i="1"/>
  <c r="W3583" i="1"/>
  <c r="W3591" i="1"/>
  <c r="W3607" i="1"/>
  <c r="W3615" i="1"/>
  <c r="W3623" i="1"/>
  <c r="W3631" i="1"/>
  <c r="W3639" i="1"/>
  <c r="W3647" i="1"/>
  <c r="W3655" i="1"/>
  <c r="W3663" i="1"/>
  <c r="W3671" i="1"/>
  <c r="W3840" i="1"/>
  <c r="W4033" i="1"/>
  <c r="W4125" i="1"/>
  <c r="W1999" i="1"/>
  <c r="W2604" i="1"/>
  <c r="W2612" i="1"/>
  <c r="W2630" i="1"/>
  <c r="W2638" i="1"/>
  <c r="W3056" i="1"/>
  <c r="W3064" i="1"/>
  <c r="W3072" i="1"/>
  <c r="W3080" i="1"/>
  <c r="W3088" i="1"/>
  <c r="W3096" i="1"/>
  <c r="W3104" i="1"/>
  <c r="W3112" i="1"/>
  <c r="W3119" i="1"/>
  <c r="W3127" i="1"/>
  <c r="W3135" i="1"/>
  <c r="W3151" i="1"/>
  <c r="W3215" i="1"/>
  <c r="W3842" i="1"/>
  <c r="W4035" i="1"/>
  <c r="W4053" i="1"/>
  <c r="W4119" i="1"/>
  <c r="W4173" i="1"/>
  <c r="W4191" i="1"/>
  <c r="W4219" i="1"/>
  <c r="W4267" i="1"/>
  <c r="W4285" i="1"/>
  <c r="W4385" i="1"/>
  <c r="W1905" i="1"/>
  <c r="W2636" i="1"/>
  <c r="W4135" i="1"/>
  <c r="W4153" i="1"/>
  <c r="W4207" i="1"/>
  <c r="W4235" i="1"/>
  <c r="W4283" i="1"/>
  <c r="W4365" i="1"/>
  <c r="W1635" i="1"/>
  <c r="W1724" i="1"/>
  <c r="W1732" i="1"/>
  <c r="W1740" i="1"/>
  <c r="W1748" i="1"/>
  <c r="W1756" i="1"/>
  <c r="W1764" i="1"/>
  <c r="W1772" i="1"/>
  <c r="W1780" i="1"/>
  <c r="W1788" i="1"/>
  <c r="W2024" i="1"/>
  <c r="W2032" i="1"/>
  <c r="W2040" i="1"/>
  <c r="W2048" i="1"/>
  <c r="W2074" i="1"/>
  <c r="W3967" i="1"/>
  <c r="W3991" i="1"/>
  <c r="W3999" i="1"/>
  <c r="W4007" i="1"/>
  <c r="W3981" i="1"/>
  <c r="W3989" i="1"/>
  <c r="W3997" i="1"/>
  <c r="W4005" i="1"/>
  <c r="W4013" i="1"/>
  <c r="W4021" i="1"/>
  <c r="W4084" i="1"/>
  <c r="W4095" i="1"/>
  <c r="W875" i="1"/>
  <c r="W883" i="1"/>
  <c r="W891" i="1"/>
  <c r="W899" i="1"/>
  <c r="W907" i="1"/>
  <c r="W915" i="1"/>
  <c r="W923" i="1"/>
  <c r="W931" i="1"/>
  <c r="W939" i="1"/>
  <c r="W947" i="1"/>
  <c r="W955" i="1"/>
  <c r="W963" i="1"/>
  <c r="W971" i="1"/>
  <c r="W979" i="1"/>
  <c r="W987" i="1"/>
  <c r="W995" i="1"/>
  <c r="W1003" i="1"/>
  <c r="W1011" i="1"/>
  <c r="W1019" i="1"/>
  <c r="W1027" i="1"/>
  <c r="W1035" i="1"/>
  <c r="W1043" i="1"/>
  <c r="W1051" i="1"/>
  <c r="W1059" i="1"/>
  <c r="W1067" i="1"/>
  <c r="W1075" i="1"/>
  <c r="W1083" i="1"/>
  <c r="W1091" i="1"/>
  <c r="W1099" i="1"/>
  <c r="W1107" i="1"/>
  <c r="W1115" i="1"/>
  <c r="W1689" i="1"/>
  <c r="W1697" i="1"/>
  <c r="W1705" i="1"/>
  <c r="W1713" i="1"/>
  <c r="W1721" i="1"/>
  <c r="W1639" i="1"/>
  <c r="W1728" i="1"/>
  <c r="W1736" i="1"/>
  <c r="W1744" i="1"/>
  <c r="W1752" i="1"/>
  <c r="W1760" i="1"/>
  <c r="W1776" i="1"/>
  <c r="W1784" i="1"/>
  <c r="W1792" i="1"/>
  <c r="W1800" i="1"/>
  <c r="W1808" i="1"/>
  <c r="W1824" i="1"/>
  <c r="W1832" i="1"/>
  <c r="W1848" i="1"/>
  <c r="W1856" i="1"/>
  <c r="W1864" i="1"/>
  <c r="W1872" i="1"/>
  <c r="W1880" i="1"/>
  <c r="W1888" i="1"/>
  <c r="W1896" i="1"/>
  <c r="W1959" i="1"/>
  <c r="W1967" i="1"/>
  <c r="W1980" i="1"/>
  <c r="W2012" i="1"/>
  <c r="W2028" i="1"/>
  <c r="W2036" i="1"/>
  <c r="W2044" i="1"/>
  <c r="W2070" i="1"/>
  <c r="W2120" i="1"/>
  <c r="W3778" i="1"/>
  <c r="W3786" i="1"/>
  <c r="W3794" i="1"/>
  <c r="W3802" i="1"/>
  <c r="W3810" i="1"/>
  <c r="W3870" i="1"/>
  <c r="W3888" i="1"/>
  <c r="W3971" i="1"/>
  <c r="W3979" i="1"/>
  <c r="W3987" i="1"/>
  <c r="W3995" i="1"/>
  <c r="W4003" i="1"/>
  <c r="W4011" i="1"/>
  <c r="W4019" i="1"/>
  <c r="W4045" i="1"/>
  <c r="W1978" i="1"/>
  <c r="W2026" i="1"/>
  <c r="W2034" i="1"/>
  <c r="W2042" i="1"/>
  <c r="W2076" i="1"/>
  <c r="W2086" i="1"/>
  <c r="W2110" i="1"/>
  <c r="W2118" i="1"/>
  <c r="W1812" i="1"/>
  <c r="W1820" i="1"/>
  <c r="W1828" i="1"/>
  <c r="W1836" i="1"/>
  <c r="W1844" i="1"/>
  <c r="W1852" i="1"/>
  <c r="W1860" i="1"/>
  <c r="W1868" i="1"/>
  <c r="W1876" i="1"/>
  <c r="W1884" i="1"/>
  <c r="W1892" i="1"/>
  <c r="W1900" i="1"/>
  <c r="W1673" i="1"/>
  <c r="W1931" i="1"/>
  <c r="W1939" i="1"/>
  <c r="W1947" i="1"/>
  <c r="W1955" i="1"/>
  <c r="W1963" i="1"/>
  <c r="W1971" i="1"/>
  <c r="W1976" i="1"/>
  <c r="W2116" i="1"/>
  <c r="W2124" i="1"/>
  <c r="W4015" i="1"/>
  <c r="W4023" i="1"/>
  <c r="W4068" i="1"/>
  <c r="W4078" i="1"/>
  <c r="W1995" i="1"/>
  <c r="W2600" i="1"/>
  <c r="W2608" i="1"/>
  <c r="W2616" i="1"/>
  <c r="W2626" i="1"/>
  <c r="W2634" i="1"/>
  <c r="W3076" i="1"/>
  <c r="W3084" i="1"/>
  <c r="W3108" i="1"/>
  <c r="W3115" i="1"/>
  <c r="W3123" i="1"/>
  <c r="W3131" i="1"/>
  <c r="W3139" i="1"/>
  <c r="W3838" i="1"/>
  <c r="W4141" i="1"/>
  <c r="W4151" i="1"/>
  <c r="W4169" i="1"/>
  <c r="W4223" i="1"/>
  <c r="W4233" i="1"/>
  <c r="W4249" i="1"/>
  <c r="W4363" i="1"/>
  <c r="W4381" i="1"/>
  <c r="W4275" i="1"/>
  <c r="W4277" i="1"/>
  <c r="W4345" i="1"/>
  <c r="W4355" i="1"/>
  <c r="W4371" i="1"/>
  <c r="W4393" i="1"/>
  <c r="W4403" i="1"/>
  <c r="W4405" i="1"/>
  <c r="W4409" i="1"/>
  <c r="W4420" i="1"/>
  <c r="W4422" i="1"/>
  <c r="W4426" i="1"/>
  <c r="W4436" i="1"/>
  <c r="W4438" i="1"/>
  <c r="W4442" i="1"/>
  <c r="W4452" i="1"/>
  <c r="W4454" i="1"/>
  <c r="W4458" i="1"/>
  <c r="W243" i="1"/>
  <c r="W251" i="1"/>
  <c r="W737" i="1"/>
  <c r="W745" i="1"/>
  <c r="W753" i="1"/>
  <c r="W761" i="1"/>
  <c r="W769" i="1"/>
  <c r="W777" i="1"/>
  <c r="W785" i="1"/>
  <c r="W793" i="1"/>
  <c r="W801" i="1"/>
  <c r="W809" i="1"/>
  <c r="W817" i="1"/>
  <c r="W835" i="1"/>
  <c r="W2050" i="1"/>
  <c r="W2052" i="1"/>
  <c r="W2054" i="1"/>
  <c r="W2056" i="1"/>
  <c r="W2172" i="1"/>
  <c r="W2174" i="1"/>
  <c r="W2176" i="1"/>
  <c r="W2178" i="1"/>
  <c r="W2180" i="1"/>
  <c r="W2182" i="1"/>
  <c r="W2186" i="1"/>
  <c r="W2194" i="1"/>
  <c r="W2196" i="1"/>
  <c r="W2198" i="1"/>
  <c r="W2200" i="1"/>
  <c r="W2202" i="1"/>
  <c r="W2204" i="1"/>
  <c r="W2206" i="1"/>
  <c r="W2208" i="1"/>
  <c r="W2210" i="1"/>
  <c r="W2212" i="1"/>
  <c r="W2214" i="1"/>
  <c r="W2216" i="1"/>
  <c r="W3844" i="1"/>
  <c r="W3846" i="1"/>
  <c r="W3850" i="1"/>
  <c r="W3860" i="1"/>
  <c r="W3862" i="1"/>
  <c r="W1984" i="1"/>
  <c r="W1986" i="1"/>
  <c r="W1988" i="1"/>
  <c r="W2008" i="1"/>
  <c r="W2010" i="1"/>
  <c r="W2016" i="1"/>
  <c r="W2126" i="1"/>
  <c r="W2128" i="1"/>
  <c r="W2130" i="1"/>
  <c r="W2132" i="1"/>
  <c r="W2134" i="1"/>
  <c r="W2136" i="1"/>
  <c r="W2138" i="1"/>
  <c r="W2142" i="1"/>
  <c r="W2144" i="1"/>
  <c r="W2146" i="1"/>
  <c r="W2148" i="1"/>
  <c r="W2150" i="1"/>
  <c r="W2152" i="1"/>
  <c r="W2158" i="1"/>
  <c r="W2166" i="1"/>
  <c r="W2170" i="1"/>
  <c r="W2218" i="1"/>
  <c r="W2222" i="1"/>
  <c r="W2224" i="1"/>
  <c r="W2227" i="1"/>
  <c r="W2231" i="1"/>
  <c r="W2233" i="1"/>
  <c r="W4070" i="1"/>
  <c r="W4072" i="1"/>
  <c r="W4183" i="1"/>
  <c r="W1123" i="1"/>
  <c r="W1131" i="1"/>
  <c r="W1139" i="1"/>
  <c r="W1161" i="1"/>
  <c r="W1169" i="1"/>
  <c r="W1177" i="1"/>
  <c r="W1185" i="1"/>
  <c r="W1193" i="1"/>
  <c r="W1201" i="1"/>
  <c r="W1203" i="1"/>
  <c r="W1205" i="1"/>
  <c r="W1209" i="1"/>
  <c r="W1217" i="1"/>
  <c r="W1219" i="1"/>
  <c r="W1221" i="1"/>
  <c r="W1225" i="1"/>
  <c r="W1227" i="1"/>
  <c r="W1229" i="1"/>
  <c r="W1233" i="1"/>
  <c r="W1909" i="1"/>
  <c r="W2007" i="1"/>
  <c r="W2011" i="1"/>
  <c r="W2015" i="1"/>
  <c r="W3812" i="1"/>
  <c r="W3814" i="1"/>
  <c r="W3816" i="1"/>
  <c r="W3818" i="1"/>
  <c r="W3820" i="1"/>
  <c r="W3822" i="1"/>
  <c r="W4051" i="1"/>
  <c r="W4101" i="1"/>
  <c r="W4112" i="1"/>
  <c r="W4118" i="1"/>
  <c r="W4127" i="1"/>
  <c r="W4133" i="1"/>
  <c r="W4181" i="1"/>
  <c r="W4195" i="1"/>
  <c r="W4199" i="1"/>
  <c r="W4211" i="1"/>
  <c r="W4215" i="1"/>
  <c r="W4227" i="1"/>
  <c r="W4231" i="1"/>
  <c r="W4241" i="1"/>
  <c r="W4244" i="1"/>
  <c r="W4357" i="1"/>
  <c r="W259" i="1"/>
  <c r="W267" i="1"/>
  <c r="W843" i="1"/>
  <c r="W1990" i="1"/>
  <c r="W1992" i="1"/>
  <c r="W2235" i="1"/>
  <c r="W2239" i="1"/>
  <c r="W2241" i="1"/>
  <c r="W2243" i="1"/>
  <c r="W2245" i="1"/>
  <c r="W2247" i="1"/>
  <c r="W2249" i="1"/>
  <c r="W2251" i="1"/>
  <c r="W2253" i="1"/>
  <c r="W2255" i="1"/>
  <c r="W2257" i="1"/>
  <c r="W2259" i="1"/>
  <c r="W2261" i="1"/>
  <c r="W2263" i="1"/>
  <c r="W2265" i="1"/>
  <c r="W2267" i="1"/>
  <c r="W2269" i="1"/>
  <c r="W2271" i="1"/>
  <c r="W2273" i="1"/>
  <c r="W2275" i="1"/>
  <c r="W2277" i="1"/>
  <c r="W2279" i="1"/>
  <c r="W2281" i="1"/>
  <c r="W2283" i="1"/>
  <c r="W2305" i="1"/>
  <c r="W2328" i="1"/>
  <c r="W2332" i="1"/>
  <c r="W2336" i="1"/>
  <c r="W2338" i="1"/>
  <c r="W2340" i="1"/>
  <c r="W2342" i="1"/>
  <c r="W2344" i="1"/>
  <c r="W2355" i="1"/>
  <c r="W2359" i="1"/>
  <c r="W2361" i="1"/>
  <c r="W2363" i="1"/>
  <c r="W2365" i="1"/>
  <c r="W2367" i="1"/>
  <c r="W2369" i="1"/>
  <c r="W2371" i="1"/>
  <c r="W4315" i="1"/>
  <c r="W4331" i="1"/>
  <c r="W4333" i="1"/>
  <c r="W4337" i="1"/>
  <c r="W1147" i="1"/>
  <c r="W1153" i="1"/>
  <c r="W1243" i="1"/>
  <c r="W1245" i="1"/>
  <c r="W1249" i="1"/>
  <c r="W1251" i="1"/>
  <c r="W1253" i="1"/>
  <c r="W1257" i="1"/>
  <c r="W1259" i="1"/>
  <c r="W1261" i="1"/>
  <c r="W1263" i="1"/>
  <c r="W1265" i="1"/>
  <c r="W1267" i="1"/>
  <c r="W1269" i="1"/>
  <c r="W1271" i="1"/>
  <c r="W1273" i="1"/>
  <c r="W1275" i="1"/>
  <c r="W1277" i="1"/>
  <c r="W1279" i="1"/>
  <c r="W1280" i="1"/>
  <c r="W1282" i="1"/>
  <c r="W1284" i="1"/>
  <c r="W1288" i="1"/>
  <c r="W1290" i="1"/>
  <c r="W1292" i="1"/>
  <c r="W1294" i="1"/>
  <c r="W1296" i="1"/>
  <c r="W1300" i="1"/>
  <c r="W1304" i="1"/>
  <c r="W1308" i="1"/>
  <c r="W1310" i="1"/>
  <c r="W1312" i="1"/>
  <c r="W1314" i="1"/>
  <c r="W1316" i="1"/>
  <c r="W1320" i="1"/>
  <c r="W1322" i="1"/>
  <c r="W1324" i="1"/>
  <c r="W1326" i="1"/>
  <c r="W1328" i="1"/>
  <c r="W1330" i="1"/>
  <c r="W1332" i="1"/>
  <c r="W1334" i="1"/>
  <c r="W1336" i="1"/>
  <c r="W1338" i="1"/>
  <c r="W1340" i="1"/>
  <c r="W1342" i="1"/>
  <c r="W1344" i="1"/>
  <c r="W1346" i="1"/>
  <c r="W1348" i="1"/>
  <c r="W1352" i="1"/>
  <c r="W1354" i="1"/>
  <c r="W1376" i="1"/>
  <c r="W1394" i="1"/>
  <c r="W1396" i="1"/>
  <c r="W1398" i="1"/>
  <c r="W1400" i="1"/>
  <c r="W1402" i="1"/>
  <c r="W1404" i="1"/>
  <c r="W1408" i="1"/>
  <c r="W1410" i="1"/>
  <c r="W1412" i="1"/>
  <c r="W1416" i="1"/>
  <c r="W1418" i="1"/>
  <c r="W1420" i="1"/>
  <c r="W1422" i="1"/>
  <c r="W1424" i="1"/>
  <c r="W1428" i="1"/>
  <c r="W1432" i="1"/>
  <c r="W1434" i="1"/>
  <c r="W1436" i="1"/>
  <c r="W1440" i="1"/>
  <c r="W1442" i="1"/>
  <c r="W1444" i="1"/>
  <c r="W1446" i="1"/>
  <c r="W1448" i="1"/>
  <c r="W1452" i="1"/>
  <c r="W1454" i="1"/>
  <c r="W1456" i="1"/>
  <c r="W1460" i="1"/>
  <c r="W1462" i="1"/>
  <c r="W1464" i="1"/>
  <c r="W1468" i="1"/>
  <c r="W1470" i="1"/>
  <c r="W1472" i="1"/>
  <c r="W1484" i="1"/>
  <c r="W1486" i="1"/>
  <c r="W1488" i="1"/>
  <c r="W1490" i="1"/>
  <c r="W1492" i="1"/>
  <c r="W1520" i="1"/>
  <c r="W1522" i="1"/>
  <c r="W1524" i="1"/>
  <c r="W1526" i="1"/>
  <c r="W1528" i="1"/>
  <c r="W1532" i="1"/>
  <c r="W1534" i="1"/>
  <c r="W1913" i="1"/>
  <c r="W1917" i="1"/>
  <c r="W1964" i="1"/>
  <c r="W1968" i="1"/>
  <c r="W1987" i="1"/>
  <c r="W2023" i="1"/>
  <c r="W2027" i="1"/>
  <c r="W2035" i="1"/>
  <c r="W2039" i="1"/>
  <c r="W2059" i="1"/>
  <c r="W2062" i="1"/>
  <c r="W2064" i="1"/>
  <c r="W2085" i="1"/>
  <c r="W2093" i="1"/>
  <c r="W2097" i="1"/>
  <c r="W2101" i="1"/>
  <c r="W2105" i="1"/>
  <c r="W2109" i="1"/>
  <c r="W2113" i="1"/>
  <c r="W2173" i="1"/>
  <c r="W2177" i="1"/>
  <c r="W2230" i="1"/>
  <c r="W2238" i="1"/>
  <c r="W2335" i="1"/>
  <c r="W2366" i="1"/>
  <c r="W3690" i="1"/>
  <c r="W3692" i="1"/>
  <c r="W3694" i="1"/>
  <c r="W3696" i="1"/>
  <c r="W3706" i="1"/>
  <c r="W3708" i="1"/>
  <c r="W3710" i="1"/>
  <c r="W3713" i="1"/>
  <c r="W3715" i="1"/>
  <c r="W3717" i="1"/>
  <c r="W3719" i="1"/>
  <c r="W3721" i="1"/>
  <c r="W3723" i="1"/>
  <c r="W3725" i="1"/>
  <c r="W3727" i="1"/>
  <c r="W3729" i="1"/>
  <c r="W3731" i="1"/>
  <c r="W3733" i="1"/>
  <c r="W3735" i="1"/>
  <c r="W3737" i="1"/>
  <c r="W3739" i="1"/>
  <c r="W3741" i="1"/>
  <c r="W3743" i="1"/>
  <c r="W3745" i="1"/>
  <c r="W3747" i="1"/>
  <c r="W3749" i="1"/>
  <c r="W3751" i="1"/>
  <c r="W3753" i="1"/>
  <c r="W3755" i="1"/>
  <c r="W3757" i="1"/>
  <c r="W3759" i="1"/>
  <c r="W3761" i="1"/>
  <c r="W3763" i="1"/>
  <c r="W3765" i="1"/>
  <c r="W3767" i="1"/>
  <c r="W3769" i="1"/>
  <c r="W3772" i="1"/>
  <c r="W3774" i="1"/>
  <c r="W3826" i="1"/>
  <c r="W3830" i="1"/>
  <c r="W3824" i="1"/>
  <c r="W3827" i="1"/>
  <c r="W3832" i="1"/>
  <c r="W3834" i="1"/>
  <c r="W3852" i="1"/>
  <c r="W3854" i="1"/>
  <c r="W3894" i="1"/>
  <c r="W4027" i="1"/>
  <c r="W4256" i="1"/>
  <c r="W4259" i="1"/>
  <c r="W4261" i="1"/>
  <c r="W4265" i="1"/>
  <c r="W4281" i="1"/>
  <c r="W4291" i="1"/>
  <c r="W4293" i="1"/>
  <c r="W4297" i="1"/>
  <c r="W4307" i="1"/>
  <c r="W4309" i="1"/>
  <c r="W4313" i="1"/>
  <c r="W4323" i="1"/>
  <c r="W4325" i="1"/>
  <c r="W4339" i="1"/>
  <c r="W4361" i="1"/>
  <c r="W4373" i="1"/>
  <c r="W4377" i="1"/>
  <c r="W275" i="1"/>
  <c r="W311" i="1"/>
  <c r="W319" i="1"/>
  <c r="W327" i="1"/>
  <c r="W851" i="1"/>
  <c r="W859" i="1"/>
  <c r="W1994" i="1"/>
  <c r="W1996" i="1"/>
  <c r="W1998" i="1"/>
  <c r="W2000" i="1"/>
  <c r="W2002" i="1"/>
  <c r="W2004" i="1"/>
  <c r="W2286" i="1"/>
  <c r="W2288" i="1"/>
  <c r="W2290" i="1"/>
  <c r="W2292" i="1"/>
  <c r="W2294" i="1"/>
  <c r="W2324" i="1"/>
  <c r="W2346" i="1"/>
  <c r="W2349" i="1"/>
  <c r="W2351" i="1"/>
  <c r="W2353" i="1"/>
  <c r="W2373" i="1"/>
  <c r="W2375" i="1"/>
  <c r="W2377" i="1"/>
  <c r="W2379" i="1"/>
  <c r="W2381" i="1"/>
  <c r="W2383" i="1"/>
  <c r="W2385" i="1"/>
  <c r="W2387" i="1"/>
  <c r="W2389" i="1"/>
  <c r="W2391" i="1"/>
  <c r="W2393" i="1"/>
  <c r="W2395" i="1"/>
  <c r="W2397" i="1"/>
  <c r="W2399" i="1"/>
  <c r="W2401" i="1"/>
  <c r="W2403" i="1"/>
  <c r="W2405" i="1"/>
  <c r="W2407" i="1"/>
  <c r="W2409" i="1"/>
  <c r="W2411" i="1"/>
  <c r="W2413" i="1"/>
  <c r="W2415" i="1"/>
  <c r="W2417" i="1"/>
  <c r="W2419" i="1"/>
  <c r="W2421" i="1"/>
  <c r="W2423" i="1"/>
  <c r="W2425" i="1"/>
  <c r="W2427" i="1"/>
  <c r="W2429" i="1"/>
  <c r="W2431" i="1"/>
  <c r="W2433" i="1"/>
  <c r="W2435" i="1"/>
  <c r="W2439" i="1"/>
  <c r="W2450" i="1"/>
  <c r="W2458" i="1"/>
  <c r="W2466" i="1"/>
  <c r="W2474" i="1"/>
  <c r="W2482" i="1"/>
  <c r="W2490" i="1"/>
  <c r="W4242" i="1"/>
  <c r="W2492" i="1"/>
  <c r="W2496" i="1"/>
  <c r="W2504" i="1"/>
  <c r="W2512" i="1"/>
  <c r="W2520" i="1"/>
  <c r="W2552" i="1"/>
  <c r="W2556" i="1"/>
  <c r="W2560" i="1"/>
  <c r="W2564" i="1"/>
  <c r="W2572" i="1"/>
  <c r="W2574" i="1"/>
  <c r="W2576" i="1"/>
  <c r="W2578" i="1"/>
  <c r="W2580" i="1"/>
  <c r="W2582" i="1"/>
  <c r="W2584" i="1"/>
  <c r="W2586" i="1"/>
  <c r="W2588" i="1"/>
  <c r="W2590" i="1"/>
  <c r="W2618" i="1"/>
  <c r="W2620" i="1"/>
  <c r="W2622" i="1"/>
  <c r="W2624" i="1"/>
  <c r="W2641" i="1"/>
  <c r="W2681" i="1"/>
  <c r="W2689" i="1"/>
  <c r="W2693" i="1"/>
  <c r="W2697" i="1"/>
  <c r="W2701" i="1"/>
  <c r="W2705" i="1"/>
  <c r="W2709" i="1"/>
  <c r="W2713" i="1"/>
  <c r="W2717" i="1"/>
  <c r="W2721" i="1"/>
  <c r="W2725" i="1"/>
  <c r="W2869" i="1"/>
  <c r="W3003" i="1"/>
  <c r="W3144" i="1"/>
  <c r="W3152" i="1"/>
  <c r="W3160" i="1"/>
  <c r="W3168" i="1"/>
  <c r="W3176" i="1"/>
  <c r="W3184" i="1"/>
  <c r="W3192" i="1"/>
  <c r="W3200" i="1"/>
  <c r="W3208" i="1"/>
  <c r="W3318" i="1"/>
  <c r="W3327" i="1"/>
  <c r="W3334" i="1"/>
  <c r="W3342" i="1"/>
  <c r="W3350" i="1"/>
  <c r="W3864" i="1"/>
  <c r="W3876" i="1"/>
  <c r="W3908" i="1"/>
  <c r="W3910" i="1"/>
  <c r="W3912" i="1"/>
  <c r="W3914" i="1"/>
  <c r="W3916" i="1"/>
  <c r="W3918" i="1"/>
  <c r="W3920" i="1"/>
  <c r="W3922" i="1"/>
  <c r="W3924" i="1"/>
  <c r="W3926" i="1"/>
  <c r="W3928" i="1"/>
  <c r="W3930" i="1"/>
  <c r="W3934" i="1"/>
  <c r="W4060" i="1"/>
  <c r="W4086" i="1"/>
  <c r="W4103" i="1"/>
  <c r="W4110" i="1"/>
  <c r="W4347" i="1"/>
  <c r="W4349" i="1"/>
  <c r="W4353" i="1"/>
  <c r="W4395" i="1"/>
  <c r="W4397" i="1"/>
  <c r="W4411" i="1"/>
  <c r="W4428" i="1"/>
  <c r="W2319" i="1"/>
  <c r="U2319" i="1"/>
  <c r="W1356" i="1"/>
  <c r="W1364" i="1"/>
  <c r="W1368" i="1"/>
  <c r="W1378" i="1"/>
  <c r="W1380" i="1"/>
  <c r="W1382" i="1"/>
  <c r="W1384" i="1"/>
  <c r="W1386" i="1"/>
  <c r="W1388" i="1"/>
  <c r="W1390" i="1"/>
  <c r="W1392" i="1"/>
  <c r="W1494" i="1"/>
  <c r="W1496" i="1"/>
  <c r="W1498" i="1"/>
  <c r="W1500" i="1"/>
  <c r="W1530" i="1"/>
  <c r="W1536" i="1"/>
  <c r="W1538" i="1"/>
  <c r="W1540" i="1"/>
  <c r="W1542" i="1"/>
  <c r="W1544" i="1"/>
  <c r="W1574" i="1"/>
  <c r="W1584" i="1"/>
  <c r="W1592" i="1"/>
  <c r="W1600" i="1"/>
  <c r="W1674" i="1"/>
  <c r="W1682" i="1"/>
  <c r="W1690" i="1"/>
  <c r="W1698" i="1"/>
  <c r="W1706" i="1"/>
  <c r="W1714" i="1"/>
  <c r="W1722" i="1"/>
  <c r="W1924" i="1"/>
  <c r="W1932" i="1"/>
  <c r="W1940" i="1"/>
  <c r="W1948" i="1"/>
  <c r="W1966" i="1"/>
  <c r="W1970" i="1"/>
  <c r="W1972" i="1"/>
  <c r="W1979" i="1"/>
  <c r="W1983" i="1"/>
  <c r="W1991" i="1"/>
  <c r="W2043" i="1"/>
  <c r="W2047" i="1"/>
  <c r="W2051" i="1"/>
  <c r="W2068" i="1"/>
  <c r="W2117" i="1"/>
  <c r="W2125" i="1"/>
  <c r="W2129" i="1"/>
  <c r="W2133" i="1"/>
  <c r="W2141" i="1"/>
  <c r="W2149" i="1"/>
  <c r="W2157" i="1"/>
  <c r="W2165" i="1"/>
  <c r="W2185" i="1"/>
  <c r="W2193" i="1"/>
  <c r="W2201" i="1"/>
  <c r="W2205" i="1"/>
  <c r="W2209" i="1"/>
  <c r="W2213" i="1"/>
  <c r="W2221" i="1"/>
  <c r="W2242" i="1"/>
  <c r="W2250" i="1"/>
  <c r="W2254" i="1"/>
  <c r="W2258" i="1"/>
  <c r="W2262" i="1"/>
  <c r="W2270" i="1"/>
  <c r="W2282" i="1"/>
  <c r="W2289" i="1"/>
  <c r="W2339" i="1"/>
  <c r="W2343" i="1"/>
  <c r="W2362" i="1"/>
  <c r="W2382" i="1"/>
  <c r="W2394" i="1"/>
  <c r="W2414" i="1"/>
  <c r="W3143" i="1"/>
  <c r="W3159" i="1"/>
  <c r="W3167" i="1"/>
  <c r="W3175" i="1"/>
  <c r="W3183" i="1"/>
  <c r="W3191" i="1"/>
  <c r="W3199" i="1"/>
  <c r="W3207" i="1"/>
  <c r="W3858" i="1"/>
  <c r="W3896" i="1"/>
  <c r="W3898" i="1"/>
  <c r="W3900" i="1"/>
  <c r="W3902" i="1"/>
  <c r="W3904" i="1"/>
  <c r="W3906" i="1"/>
  <c r="W4031" i="1"/>
  <c r="W4145" i="1"/>
  <c r="W4149" i="1"/>
  <c r="W4159" i="1"/>
  <c r="W4161" i="1"/>
  <c r="W4165" i="1"/>
  <c r="W4175" i="1"/>
  <c r="W4177" i="1"/>
  <c r="W4329" i="1"/>
  <c r="W4341" i="1"/>
  <c r="W4387" i="1"/>
  <c r="W4389" i="1"/>
  <c r="W21" i="1"/>
  <c r="W29" i="1"/>
  <c r="W85" i="1"/>
  <c r="W92" i="1"/>
  <c r="W99" i="1"/>
  <c r="W335" i="1"/>
  <c r="W825" i="1"/>
  <c r="W867" i="1"/>
  <c r="W1235" i="1"/>
  <c r="W1237" i="1"/>
  <c r="W1241" i="1"/>
  <c r="W1908" i="1"/>
  <c r="W1916" i="1"/>
  <c r="W2006" i="1"/>
  <c r="W2020" i="1"/>
  <c r="W2058" i="1"/>
  <c r="W2060" i="1"/>
  <c r="W2094" i="1"/>
  <c r="W2098" i="1"/>
  <c r="W2102" i="1"/>
  <c r="W2229" i="1"/>
  <c r="W2296" i="1"/>
  <c r="W2298" i="1"/>
  <c r="W2302" i="1"/>
  <c r="W2320" i="1"/>
  <c r="W2334" i="1"/>
  <c r="W2357" i="1"/>
  <c r="W2528" i="1"/>
  <c r="W2536" i="1"/>
  <c r="W2548" i="1"/>
  <c r="W2554" i="1"/>
  <c r="W2592" i="1"/>
  <c r="W2594" i="1"/>
  <c r="W2596" i="1"/>
  <c r="W2645" i="1"/>
  <c r="W2649" i="1"/>
  <c r="W2729" i="1"/>
  <c r="W2733" i="1"/>
  <c r="W2737" i="1"/>
  <c r="W2741" i="1"/>
  <c r="W2773" i="1"/>
  <c r="W2781" i="1"/>
  <c r="W2877" i="1"/>
  <c r="W2885" i="1"/>
  <c r="W2893" i="1"/>
  <c r="W3041" i="1"/>
  <c r="W3049" i="1"/>
  <c r="W3057" i="1"/>
  <c r="W3065" i="1"/>
  <c r="W3216" i="1"/>
  <c r="W3224" i="1"/>
  <c r="W3232" i="1"/>
  <c r="W3240" i="1"/>
  <c r="W3248" i="1"/>
  <c r="W3354" i="1"/>
  <c r="W3362" i="1"/>
  <c r="W3370" i="1"/>
  <c r="W3390" i="1"/>
  <c r="W3448" i="1"/>
  <c r="W3508" i="1"/>
  <c r="W3516" i="1"/>
  <c r="W3524" i="1"/>
  <c r="W3532" i="1"/>
  <c r="W3596" i="1"/>
  <c r="W3632" i="1"/>
  <c r="W3664" i="1"/>
  <c r="W3672" i="1"/>
  <c r="W3674" i="1"/>
  <c r="W3676" i="1"/>
  <c r="W3678" i="1"/>
  <c r="W3680" i="1"/>
  <c r="W3682" i="1"/>
  <c r="W3684" i="1"/>
  <c r="W3686" i="1"/>
  <c r="W3698" i="1"/>
  <c r="W3700" i="1"/>
  <c r="W3866" i="1"/>
  <c r="W3878" i="1"/>
  <c r="W3882" i="1"/>
  <c r="W3940" i="1"/>
  <c r="W3939" i="1"/>
  <c r="W3945" i="1"/>
  <c r="W3950" i="1"/>
  <c r="W3954" i="1"/>
  <c r="W3958" i="1"/>
  <c r="W3962" i="1"/>
  <c r="W4043" i="1"/>
  <c r="W4076" i="1"/>
  <c r="W4092" i="1"/>
  <c r="W4185" i="1"/>
  <c r="W4257" i="1"/>
  <c r="W4273" i="1"/>
  <c r="W4289" i="1"/>
  <c r="W4299" i="1"/>
  <c r="W4301" i="1"/>
  <c r="W4305" i="1"/>
  <c r="W4317" i="1"/>
  <c r="W4321" i="1"/>
  <c r="W4369" i="1"/>
  <c r="W4401" i="1"/>
  <c r="W4414" i="1"/>
  <c r="W4418" i="1"/>
  <c r="W4430" i="1"/>
  <c r="W4434" i="1"/>
  <c r="W4444" i="1"/>
  <c r="W4446" i="1"/>
  <c r="W4450" i="1"/>
  <c r="W4460" i="1"/>
  <c r="W4" i="1"/>
  <c r="W6" i="1"/>
  <c r="W7" i="1"/>
  <c r="W9" i="1"/>
  <c r="W11" i="1"/>
  <c r="W13" i="1"/>
  <c r="W15" i="1"/>
  <c r="W17" i="1"/>
  <c r="W19" i="1"/>
  <c r="W23" i="1"/>
  <c r="W25" i="1"/>
  <c r="W31" i="1"/>
  <c r="W33" i="1"/>
  <c r="W35" i="1"/>
  <c r="W37" i="1"/>
  <c r="W39" i="1"/>
  <c r="W41" i="1"/>
  <c r="W43" i="1"/>
  <c r="W45" i="1"/>
  <c r="W47" i="1"/>
  <c r="W49" i="1"/>
  <c r="W51" i="1"/>
  <c r="W53" i="1"/>
  <c r="W55" i="1"/>
  <c r="W57" i="1"/>
  <c r="W59" i="1"/>
  <c r="W61" i="1"/>
  <c r="W63" i="1"/>
  <c r="W65" i="1"/>
  <c r="W67" i="1"/>
  <c r="W69" i="1"/>
  <c r="W71" i="1"/>
  <c r="W73" i="1"/>
  <c r="W75" i="1"/>
  <c r="W77" i="1"/>
  <c r="W79" i="1"/>
  <c r="W81" i="1"/>
  <c r="W83" i="1"/>
  <c r="W87" i="1"/>
  <c r="W89" i="1"/>
  <c r="W94" i="1"/>
  <c r="W96" i="1"/>
  <c r="W101" i="1"/>
  <c r="W103" i="1"/>
  <c r="W105" i="1"/>
  <c r="W107" i="1"/>
  <c r="W109" i="1"/>
  <c r="W111" i="1"/>
  <c r="W113" i="1"/>
  <c r="W115" i="1"/>
  <c r="W117" i="1"/>
  <c r="W119" i="1"/>
  <c r="W121" i="1"/>
  <c r="W123" i="1"/>
  <c r="W125" i="1"/>
  <c r="W127" i="1"/>
  <c r="W129" i="1"/>
  <c r="W131" i="1"/>
  <c r="W133" i="1"/>
  <c r="W135" i="1"/>
  <c r="W137" i="1"/>
  <c r="W139" i="1"/>
  <c r="W141" i="1"/>
  <c r="W143" i="1"/>
  <c r="W145" i="1"/>
  <c r="W147" i="1"/>
  <c r="W149" i="1"/>
  <c r="W151" i="1"/>
  <c r="W153" i="1"/>
  <c r="W155" i="1"/>
  <c r="W157" i="1"/>
  <c r="W159" i="1"/>
  <c r="W161" i="1"/>
  <c r="W163" i="1"/>
  <c r="W165" i="1"/>
  <c r="W167" i="1"/>
  <c r="W169" i="1"/>
  <c r="W171" i="1"/>
  <c r="W173" i="1"/>
  <c r="W175" i="1"/>
  <c r="W177" i="1"/>
  <c r="W179" i="1"/>
  <c r="W181" i="1"/>
  <c r="W183" i="1"/>
  <c r="W185" i="1"/>
  <c r="W187" i="1"/>
  <c r="W189" i="1"/>
  <c r="W191" i="1"/>
  <c r="W193" i="1"/>
  <c r="W195" i="1"/>
  <c r="W197" i="1"/>
  <c r="W199" i="1"/>
  <c r="W201" i="1"/>
  <c r="W203" i="1"/>
  <c r="W205" i="1"/>
  <c r="W207" i="1"/>
  <c r="W209" i="1"/>
  <c r="W211" i="1"/>
  <c r="W213" i="1"/>
  <c r="W215" i="1"/>
  <c r="W221" i="1"/>
  <c r="W223" i="1"/>
  <c r="W229" i="1"/>
  <c r="W231" i="1"/>
  <c r="W237" i="1"/>
  <c r="W239" i="1"/>
  <c r="W245" i="1"/>
  <c r="W247" i="1"/>
  <c r="W253" i="1"/>
  <c r="W255" i="1"/>
  <c r="W261" i="1"/>
  <c r="W263" i="1"/>
  <c r="W269" i="1"/>
  <c r="W271" i="1"/>
  <c r="W277" i="1"/>
  <c r="W279" i="1"/>
  <c r="W281" i="1"/>
  <c r="W283" i="1"/>
  <c r="W285" i="1"/>
  <c r="W287" i="1"/>
  <c r="W289" i="1"/>
  <c r="W291" i="1"/>
  <c r="W293" i="1"/>
  <c r="W295" i="1"/>
  <c r="W297" i="1"/>
  <c r="W299" i="1"/>
  <c r="W301" i="1"/>
  <c r="W303" i="1"/>
  <c r="W305" i="1"/>
  <c r="W307" i="1"/>
  <c r="W309" i="1"/>
  <c r="W313" i="1"/>
  <c r="W315" i="1"/>
  <c r="W317" i="1"/>
  <c r="W321" i="1"/>
  <c r="W323" i="1"/>
  <c r="W325" i="1"/>
  <c r="W329" i="1"/>
  <c r="W331" i="1"/>
  <c r="W333" i="1"/>
  <c r="W337" i="1"/>
  <c r="W339" i="1"/>
  <c r="W341" i="1"/>
  <c r="W343" i="1"/>
  <c r="W345" i="1"/>
  <c r="W347" i="1"/>
  <c r="W349" i="1"/>
  <c r="W351" i="1"/>
  <c r="W353" i="1"/>
  <c r="W355" i="1"/>
  <c r="W357" i="1"/>
  <c r="W359" i="1"/>
  <c r="W361" i="1"/>
  <c r="W363" i="1"/>
  <c r="W365" i="1"/>
  <c r="W367" i="1"/>
  <c r="W369" i="1"/>
  <c r="W371" i="1"/>
  <c r="W373" i="1"/>
  <c r="W375" i="1"/>
  <c r="W377" i="1"/>
  <c r="W381" i="1"/>
  <c r="W383" i="1"/>
  <c r="W389" i="1"/>
  <c r="W391" i="1"/>
  <c r="W397" i="1"/>
  <c r="W399" i="1"/>
  <c r="W405" i="1"/>
  <c r="W407" i="1"/>
  <c r="W412" i="1"/>
  <c r="W414" i="1"/>
  <c r="W420" i="1"/>
  <c r="W422" i="1"/>
  <c r="W428" i="1"/>
  <c r="W430" i="1"/>
  <c r="W436" i="1"/>
  <c r="W438" i="1"/>
  <c r="W444" i="1"/>
  <c r="W446" i="1"/>
  <c r="W452" i="1"/>
  <c r="W454" i="1"/>
  <c r="W460" i="1"/>
  <c r="W462" i="1"/>
  <c r="W468" i="1"/>
  <c r="W470" i="1"/>
  <c r="W476" i="1"/>
  <c r="W478" i="1"/>
  <c r="W484" i="1"/>
  <c r="W486" i="1"/>
  <c r="W492" i="1"/>
  <c r="W494" i="1"/>
  <c r="W500" i="1"/>
  <c r="W502" i="1"/>
  <c r="W508" i="1"/>
  <c r="W510" i="1"/>
  <c r="W516" i="1"/>
  <c r="W518" i="1"/>
  <c r="W524" i="1"/>
  <c r="W526" i="1"/>
  <c r="W532" i="1"/>
  <c r="W534" i="1"/>
  <c r="W540" i="1"/>
  <c r="W542" i="1"/>
  <c r="W548" i="1"/>
  <c r="W550" i="1"/>
  <c r="W556" i="1"/>
  <c r="W558" i="1"/>
  <c r="W565" i="1"/>
  <c r="W571" i="1"/>
  <c r="W573" i="1"/>
  <c r="W579" i="1"/>
  <c r="W581" i="1"/>
  <c r="W587" i="1"/>
  <c r="W589" i="1"/>
  <c r="W595" i="1"/>
  <c r="W597" i="1"/>
  <c r="W603" i="1"/>
  <c r="W605" i="1"/>
  <c r="W610" i="1"/>
  <c r="W612" i="1"/>
  <c r="W618" i="1"/>
  <c r="W620" i="1"/>
  <c r="W626" i="1"/>
  <c r="W628" i="1"/>
  <c r="W635" i="1"/>
  <c r="W637" i="1"/>
  <c r="W643" i="1"/>
  <c r="W645" i="1"/>
  <c r="W651" i="1"/>
  <c r="W653" i="1"/>
  <c r="W659" i="1"/>
  <c r="W661" i="1"/>
  <c r="W667" i="1"/>
  <c r="W669" i="1"/>
  <c r="W675" i="1"/>
  <c r="W677" i="1"/>
  <c r="W683" i="1"/>
  <c r="W685" i="1"/>
  <c r="W691" i="1"/>
  <c r="W693" i="1"/>
  <c r="W699" i="1"/>
  <c r="W701" i="1"/>
  <c r="W707" i="1"/>
  <c r="W709" i="1"/>
  <c r="W715" i="1"/>
  <c r="W717" i="1"/>
  <c r="W723" i="1"/>
  <c r="W725" i="1"/>
  <c r="W731" i="1"/>
  <c r="W733" i="1"/>
  <c r="W739" i="1"/>
  <c r="W741" i="1"/>
  <c r="W747" i="1"/>
  <c r="W749" i="1"/>
  <c r="W755" i="1"/>
  <c r="W757" i="1"/>
  <c r="W763" i="1"/>
  <c r="W765" i="1"/>
  <c r="W771" i="1"/>
  <c r="W773" i="1"/>
  <c r="W779" i="1"/>
  <c r="W781" i="1"/>
  <c r="W787" i="1"/>
  <c r="W789" i="1"/>
  <c r="W795" i="1"/>
  <c r="W797" i="1"/>
  <c r="W803" i="1"/>
  <c r="W805" i="1"/>
  <c r="W811" i="1"/>
  <c r="W813" i="1"/>
  <c r="W819" i="1"/>
  <c r="W821" i="1"/>
  <c r="W827" i="1"/>
  <c r="W829" i="1"/>
  <c r="W837" i="1"/>
  <c r="W839" i="1"/>
  <c r="W845" i="1"/>
  <c r="W847" i="1"/>
  <c r="W853" i="1"/>
  <c r="W855" i="1"/>
  <c r="W861" i="1"/>
  <c r="W863" i="1"/>
  <c r="W869" i="1"/>
  <c r="W871" i="1"/>
  <c r="W877" i="1"/>
  <c r="W879" i="1"/>
  <c r="W885" i="1"/>
  <c r="W887" i="1"/>
  <c r="W893" i="1"/>
  <c r="W895" i="1"/>
  <c r="W901" i="1"/>
  <c r="W903" i="1"/>
  <c r="W909" i="1"/>
  <c r="W911" i="1"/>
  <c r="W917" i="1"/>
  <c r="W919" i="1"/>
  <c r="W925" i="1"/>
  <c r="W927" i="1"/>
  <c r="W933" i="1"/>
  <c r="W935" i="1"/>
  <c r="W941" i="1"/>
  <c r="W943" i="1"/>
  <c r="W949" i="1"/>
  <c r="W951" i="1"/>
  <c r="W957" i="1"/>
  <c r="W959" i="1"/>
  <c r="W965" i="1"/>
  <c r="W967" i="1"/>
  <c r="W973" i="1"/>
  <c r="W975" i="1"/>
  <c r="W981" i="1"/>
  <c r="W983" i="1"/>
  <c r="W989" i="1"/>
  <c r="W991" i="1"/>
  <c r="W997" i="1"/>
  <c r="W999" i="1"/>
  <c r="W1005" i="1"/>
  <c r="W1007" i="1"/>
  <c r="W1013" i="1"/>
  <c r="W1015" i="1"/>
  <c r="W1021" i="1"/>
  <c r="W1023" i="1"/>
  <c r="W1029" i="1"/>
  <c r="W1031" i="1"/>
  <c r="W1037" i="1"/>
  <c r="W1039" i="1"/>
  <c r="W1045" i="1"/>
  <c r="W1047" i="1"/>
  <c r="W1053" i="1"/>
  <c r="W1055" i="1"/>
  <c r="W1061" i="1"/>
  <c r="W1063" i="1"/>
  <c r="W1069" i="1"/>
  <c r="W1071" i="1"/>
  <c r="W1077" i="1"/>
  <c r="W1079" i="1"/>
  <c r="W1085" i="1"/>
  <c r="W1087" i="1"/>
  <c r="W1093" i="1"/>
  <c r="W1095" i="1"/>
  <c r="W1101" i="1"/>
  <c r="W1103" i="1"/>
  <c r="W1109" i="1"/>
  <c r="W1111" i="1"/>
  <c r="V1237" i="1"/>
  <c r="V1245" i="1"/>
  <c r="V1261" i="1"/>
  <c r="V1265" i="1"/>
  <c r="V1269" i="1"/>
  <c r="V1273" i="1"/>
  <c r="V1277" i="1"/>
  <c r="V1280" i="1"/>
  <c r="V1292" i="1"/>
  <c r="V1320" i="1"/>
  <c r="V1324" i="1"/>
  <c r="V1328" i="1"/>
  <c r="V1332" i="1"/>
  <c r="V1336" i="1"/>
  <c r="V1340" i="1"/>
  <c r="V1344" i="1"/>
  <c r="V1376" i="1"/>
  <c r="V1380" i="1"/>
  <c r="V1384" i="1"/>
  <c r="V1388" i="1"/>
  <c r="V1392" i="1"/>
  <c r="V1404" i="1"/>
  <c r="V1528" i="1"/>
  <c r="V1532" i="1"/>
  <c r="V1536" i="1"/>
  <c r="V1540" i="1"/>
  <c r="V1968" i="1"/>
  <c r="V1976" i="1"/>
  <c r="V1980" i="1"/>
  <c r="V1984" i="1"/>
  <c r="V1988" i="1"/>
  <c r="V1992" i="1"/>
  <c r="V2044" i="1"/>
  <c r="V2056" i="1"/>
  <c r="V2064" i="1"/>
  <c r="W2067" i="1"/>
  <c r="V2072" i="1"/>
  <c r="W2075" i="1"/>
  <c r="V2118" i="1"/>
  <c r="W2121" i="1"/>
  <c r="V2122" i="1"/>
  <c r="V2126" i="1"/>
  <c r="V2130" i="1"/>
  <c r="V2134" i="1"/>
  <c r="V2174" i="1"/>
  <c r="V2218" i="1"/>
  <c r="V2231" i="1"/>
  <c r="W2234" i="1"/>
  <c r="V2235" i="1"/>
  <c r="V2243" i="1"/>
  <c r="V2247" i="1"/>
  <c r="V2251" i="1"/>
  <c r="V2255" i="1"/>
  <c r="V2259" i="1"/>
  <c r="V2263" i="1"/>
  <c r="W2266" i="1"/>
  <c r="V2267" i="1"/>
  <c r="V2271" i="1"/>
  <c r="W2274" i="1"/>
  <c r="V2275" i="1"/>
  <c r="V2279" i="1"/>
  <c r="V2283" i="1"/>
  <c r="V2286" i="1"/>
  <c r="V2340" i="1"/>
  <c r="V2344" i="1"/>
  <c r="W2370" i="1"/>
  <c r="V2383" i="1"/>
  <c r="W2386" i="1"/>
  <c r="V2387" i="1"/>
  <c r="W2390" i="1"/>
  <c r="V2391" i="1"/>
  <c r="V2395" i="1"/>
  <c r="W2398" i="1"/>
  <c r="V2399" i="1"/>
  <c r="V2403" i="1"/>
  <c r="V2407" i="1"/>
  <c r="V2411" i="1"/>
  <c r="V2415" i="1"/>
  <c r="V2423" i="1"/>
  <c r="W2426" i="1"/>
  <c r="V2427" i="1"/>
  <c r="W2430" i="1"/>
  <c r="V2431" i="1"/>
  <c r="W2434" i="1"/>
  <c r="W2440" i="1"/>
  <c r="W2442" i="1"/>
  <c r="W2444" i="1"/>
  <c r="W2446" i="1"/>
  <c r="W2448" i="1"/>
  <c r="W2452" i="1"/>
  <c r="W2454" i="1"/>
  <c r="W2460" i="1"/>
  <c r="W2462" i="1"/>
  <c r="W2468" i="1"/>
  <c r="W2470" i="1"/>
  <c r="W2476" i="1"/>
  <c r="W2478" i="1"/>
  <c r="W2484" i="1"/>
  <c r="W2486" i="1"/>
  <c r="W2498" i="1"/>
  <c r="W2500" i="1"/>
  <c r="W2506" i="1"/>
  <c r="W2508" i="1"/>
  <c r="W2514" i="1"/>
  <c r="W2516" i="1"/>
  <c r="W2522" i="1"/>
  <c r="W2524" i="1"/>
  <c r="W2530" i="1"/>
  <c r="W2532" i="1"/>
  <c r="W2538" i="1"/>
  <c r="W2540" i="1"/>
  <c r="W2542" i="1"/>
  <c r="W2544" i="1"/>
  <c r="W2546" i="1"/>
  <c r="W2550" i="1"/>
  <c r="W2558" i="1"/>
  <c r="W2566" i="1"/>
  <c r="W2568" i="1"/>
  <c r="W1117" i="1"/>
  <c r="W1119" i="1"/>
  <c r="W1125" i="1"/>
  <c r="W1127" i="1"/>
  <c r="W1133" i="1"/>
  <c r="W1135" i="1"/>
  <c r="W1141" i="1"/>
  <c r="W1143" i="1"/>
  <c r="W1149" i="1"/>
  <c r="W1151" i="1"/>
  <c r="W1155" i="1"/>
  <c r="W1157" i="1"/>
  <c r="W1163" i="1"/>
  <c r="W1165" i="1"/>
  <c r="W1171" i="1"/>
  <c r="W1173" i="1"/>
  <c r="W1179" i="1"/>
  <c r="W1181" i="1"/>
  <c r="W1187" i="1"/>
  <c r="W1189" i="1"/>
  <c r="W1195" i="1"/>
  <c r="W1197" i="1"/>
  <c r="W1211" i="1"/>
  <c r="W1213" i="1"/>
  <c r="W1286" i="1"/>
  <c r="W1298" i="1"/>
  <c r="W1302" i="1"/>
  <c r="W1306" i="1"/>
  <c r="W1318" i="1"/>
  <c r="W1350" i="1"/>
  <c r="W1358" i="1"/>
  <c r="W1360" i="1"/>
  <c r="W1362" i="1"/>
  <c r="W1366" i="1"/>
  <c r="W1370" i="1"/>
  <c r="W1372" i="1"/>
  <c r="W1374" i="1"/>
  <c r="W1426" i="1"/>
  <c r="W1430" i="1"/>
  <c r="W1474" i="1"/>
  <c r="W1476" i="1"/>
  <c r="W1478" i="1"/>
  <c r="W1480" i="1"/>
  <c r="W1502" i="1"/>
  <c r="W1504" i="1"/>
  <c r="W1506" i="1"/>
  <c r="W1508" i="1"/>
  <c r="W1510" i="1"/>
  <c r="W1512" i="1"/>
  <c r="W1514" i="1"/>
  <c r="W1516" i="1"/>
  <c r="W1518" i="1"/>
  <c r="W1546" i="1"/>
  <c r="W1548" i="1"/>
  <c r="W1550" i="1"/>
  <c r="W1552" i="1"/>
  <c r="W1554" i="1"/>
  <c r="W1556" i="1"/>
  <c r="W1558" i="1"/>
  <c r="W1577" i="1"/>
  <c r="W1561" i="1"/>
  <c r="W1563" i="1"/>
  <c r="W1578" i="1"/>
  <c r="W1566" i="1"/>
  <c r="W1568" i="1"/>
  <c r="W1570" i="1"/>
  <c r="W1572" i="1"/>
  <c r="W1576" i="1"/>
  <c r="W1580" i="1"/>
  <c r="W1586" i="1"/>
  <c r="W1588" i="1"/>
  <c r="W1594" i="1"/>
  <c r="W1596" i="1"/>
  <c r="W1602" i="1"/>
  <c r="W1604" i="1"/>
  <c r="W1606" i="1"/>
  <c r="W1608" i="1"/>
  <c r="W1610" i="1"/>
  <c r="W1612" i="1"/>
  <c r="W1614" i="1"/>
  <c r="W1616" i="1"/>
  <c r="W1618" i="1"/>
  <c r="W1620" i="1"/>
  <c r="W1622" i="1"/>
  <c r="W1624" i="1"/>
  <c r="W1626" i="1"/>
  <c r="W1628" i="1"/>
  <c r="W1630" i="1"/>
  <c r="W1632" i="1"/>
  <c r="W1643" i="1"/>
  <c r="W1645" i="1"/>
  <c r="W1647" i="1"/>
  <c r="W1649" i="1"/>
  <c r="W1651" i="1"/>
  <c r="W1653" i="1"/>
  <c r="W1655" i="1"/>
  <c r="W1657" i="1"/>
  <c r="W1659" i="1"/>
  <c r="W1661" i="1"/>
  <c r="W1663" i="1"/>
  <c r="W1665" i="1"/>
  <c r="W1667" i="1"/>
  <c r="W1669" i="1"/>
  <c r="W1671" i="1"/>
  <c r="W1676" i="1"/>
  <c r="W1678" i="1"/>
  <c r="W1680" i="1"/>
  <c r="W1684" i="1"/>
  <c r="W1686" i="1"/>
  <c r="W1688" i="1"/>
  <c r="W1692" i="1"/>
  <c r="W1694" i="1"/>
  <c r="W1700" i="1"/>
  <c r="W1702" i="1"/>
  <c r="W1704" i="1"/>
  <c r="W1708" i="1"/>
  <c r="W1710" i="1"/>
  <c r="W1712" i="1"/>
  <c r="W1716" i="1"/>
  <c r="W1718" i="1"/>
  <c r="W1634" i="1"/>
  <c r="W1636" i="1"/>
  <c r="W1638" i="1"/>
  <c r="W1640" i="1"/>
  <c r="W1642" i="1"/>
  <c r="W1725" i="1"/>
  <c r="W1727" i="1"/>
  <c r="W1729" i="1"/>
  <c r="W1731" i="1"/>
  <c r="W1733" i="1"/>
  <c r="W1735" i="1"/>
  <c r="W1737" i="1"/>
  <c r="W1739" i="1"/>
  <c r="W1741" i="1"/>
  <c r="W1743" i="1"/>
  <c r="W1745" i="1"/>
  <c r="W1747" i="1"/>
  <c r="W1749" i="1"/>
  <c r="W1751" i="1"/>
  <c r="W1753" i="1"/>
  <c r="W1755" i="1"/>
  <c r="W1757" i="1"/>
  <c r="W1759" i="1"/>
  <c r="W1761" i="1"/>
  <c r="W1763" i="1"/>
  <c r="W1765" i="1"/>
  <c r="W1767" i="1"/>
  <c r="W1769" i="1"/>
  <c r="W1773" i="1"/>
  <c r="W1777" i="1"/>
  <c r="W1781" i="1"/>
  <c r="W1785" i="1"/>
  <c r="W1789" i="1"/>
  <c r="W1793" i="1"/>
  <c r="W1797" i="1"/>
  <c r="W1801" i="1"/>
  <c r="W1805" i="1"/>
  <c r="W1809" i="1"/>
  <c r="W1813" i="1"/>
  <c r="W1817" i="1"/>
  <c r="W1821" i="1"/>
  <c r="W1825" i="1"/>
  <c r="W1829" i="1"/>
  <c r="W1833" i="1"/>
  <c r="W1837" i="1"/>
  <c r="W1841" i="1"/>
  <c r="W1845" i="1"/>
  <c r="W1849" i="1"/>
  <c r="W1853" i="1"/>
  <c r="W1857" i="1"/>
  <c r="W1861" i="1"/>
  <c r="W1865" i="1"/>
  <c r="W1869" i="1"/>
  <c r="W1873" i="1"/>
  <c r="W1877" i="1"/>
  <c r="W1881" i="1"/>
  <c r="W1885" i="1"/>
  <c r="W1889" i="1"/>
  <c r="W1893" i="1"/>
  <c r="W1897" i="1"/>
  <c r="W1919" i="1"/>
  <c r="W1921" i="1"/>
  <c r="W1926" i="1"/>
  <c r="W1928" i="1"/>
  <c r="W1934" i="1"/>
  <c r="W1936" i="1"/>
  <c r="W1942" i="1"/>
  <c r="W1944" i="1"/>
  <c r="W1950" i="1"/>
  <c r="W1952" i="1"/>
  <c r="W1954" i="1"/>
  <c r="W1956" i="1"/>
  <c r="W1958" i="1"/>
  <c r="W1960" i="1"/>
  <c r="W1962" i="1"/>
  <c r="W2014" i="1"/>
  <c r="W2018" i="1"/>
  <c r="W2038" i="1"/>
  <c r="W2078" i="1"/>
  <c r="W2080" i="1"/>
  <c r="W2084" i="1"/>
  <c r="W2088" i="1"/>
  <c r="W2090" i="1"/>
  <c r="W2096" i="1"/>
  <c r="W2100" i="1"/>
  <c r="W2104" i="1"/>
  <c r="W2106" i="1"/>
  <c r="W2108" i="1"/>
  <c r="W2112" i="1"/>
  <c r="W2154" i="1"/>
  <c r="W2160" i="1"/>
  <c r="W2162" i="1"/>
  <c r="W2164" i="1"/>
  <c r="W2168" i="1"/>
  <c r="W2188" i="1"/>
  <c r="W2190" i="1"/>
  <c r="W2237" i="1"/>
  <c r="W2300" i="1"/>
  <c r="W2304" i="1"/>
  <c r="W2307" i="1"/>
  <c r="W2309" i="1"/>
  <c r="W2311" i="1"/>
  <c r="W2313" i="1"/>
  <c r="W2315" i="1"/>
  <c r="W2317" i="1"/>
  <c r="W2322" i="1"/>
  <c r="W2326" i="1"/>
  <c r="W2330" i="1"/>
  <c r="V2580" i="1"/>
  <c r="V2584" i="1"/>
  <c r="V2588" i="1"/>
  <c r="V2592" i="1"/>
  <c r="V2600" i="1"/>
  <c r="V2604" i="1"/>
  <c r="V2608" i="1"/>
  <c r="V2612" i="1"/>
  <c r="V2614" i="1"/>
  <c r="V2618" i="1"/>
  <c r="V2626" i="1"/>
  <c r="V2628" i="1"/>
  <c r="V2630" i="1"/>
  <c r="V2632" i="1"/>
  <c r="V2634" i="1"/>
  <c r="V2636" i="1"/>
  <c r="V2638" i="1"/>
  <c r="W2643" i="1"/>
  <c r="W2647" i="1"/>
  <c r="W2651" i="1"/>
  <c r="W2653" i="1"/>
  <c r="W2655" i="1"/>
  <c r="W2657" i="1"/>
  <c r="W2659" i="1"/>
  <c r="W2661" i="1"/>
  <c r="W2663" i="1"/>
  <c r="W2665" i="1"/>
  <c r="W2667" i="1"/>
  <c r="W2669" i="1"/>
  <c r="W2671" i="1"/>
  <c r="W2673" i="1"/>
  <c r="W2675" i="1"/>
  <c r="W2677" i="1"/>
  <c r="W2679" i="1"/>
  <c r="W2683" i="1"/>
  <c r="W2685" i="1"/>
  <c r="W2687" i="1"/>
  <c r="W2691" i="1"/>
  <c r="W2695" i="1"/>
  <c r="W2699" i="1"/>
  <c r="W2703" i="1"/>
  <c r="W2707" i="1"/>
  <c r="W2711" i="1"/>
  <c r="W2715" i="1"/>
  <c r="W2719" i="1"/>
  <c r="W2723" i="1"/>
  <c r="W2727" i="1"/>
  <c r="W2731" i="1"/>
  <c r="W2735" i="1"/>
  <c r="W2739" i="1"/>
  <c r="W2743" i="1"/>
  <c r="W2745" i="1"/>
  <c r="W2747" i="1"/>
  <c r="W2749" i="1"/>
  <c r="W2751" i="1"/>
  <c r="W2753" i="1"/>
  <c r="W2755" i="1"/>
  <c r="W2757" i="1"/>
  <c r="W2759" i="1"/>
  <c r="W2761" i="1"/>
  <c r="W2763" i="1"/>
  <c r="W2765" i="1"/>
  <c r="W2767" i="1"/>
  <c r="W2769" i="1"/>
  <c r="W2775" i="1"/>
  <c r="W2777" i="1"/>
  <c r="W2783" i="1"/>
  <c r="W2785" i="1"/>
  <c r="W2787" i="1"/>
  <c r="W2789" i="1"/>
  <c r="W2791" i="1"/>
  <c r="W2793" i="1"/>
  <c r="W2795" i="1"/>
  <c r="W2797" i="1"/>
  <c r="W2799" i="1"/>
  <c r="W2801" i="1"/>
  <c r="W2803" i="1"/>
  <c r="W2805" i="1"/>
  <c r="W2807" i="1"/>
  <c r="W2809" i="1"/>
  <c r="W2811" i="1"/>
  <c r="W2813" i="1"/>
  <c r="W2815" i="1"/>
  <c r="W2817" i="1"/>
  <c r="W2819" i="1"/>
  <c r="W2821" i="1"/>
  <c r="W2823" i="1"/>
  <c r="W2825" i="1"/>
  <c r="W2827" i="1"/>
  <c r="W2829" i="1"/>
  <c r="W2831" i="1"/>
  <c r="W2833" i="1"/>
  <c r="W2835" i="1"/>
  <c r="W2837" i="1"/>
  <c r="W2839" i="1"/>
  <c r="W2841" i="1"/>
  <c r="W2843" i="1"/>
  <c r="W2845" i="1"/>
  <c r="W2847" i="1"/>
  <c r="W2849" i="1"/>
  <c r="W2851" i="1"/>
  <c r="W2853" i="1"/>
  <c r="W2855" i="1"/>
  <c r="W2857" i="1"/>
  <c r="W2859" i="1"/>
  <c r="W2861" i="1"/>
  <c r="W2863" i="1"/>
  <c r="W2865" i="1"/>
  <c r="W2871" i="1"/>
  <c r="W2873" i="1"/>
  <c r="W2879" i="1"/>
  <c r="W2881" i="1"/>
  <c r="W2887" i="1"/>
  <c r="W2889" i="1"/>
  <c r="W2895" i="1"/>
  <c r="W2897" i="1"/>
  <c r="W2901" i="1"/>
  <c r="W2903" i="1"/>
  <c r="W2907" i="1"/>
  <c r="W2911" i="1"/>
  <c r="W2915" i="1"/>
  <c r="W2919" i="1"/>
  <c r="W2923" i="1"/>
  <c r="W2927" i="1"/>
  <c r="W2931" i="1"/>
  <c r="W2935" i="1"/>
  <c r="W2939" i="1"/>
  <c r="W2943" i="1"/>
  <c r="W2947" i="1"/>
  <c r="W2951" i="1"/>
  <c r="W2955" i="1"/>
  <c r="W2959" i="1"/>
  <c r="W2963" i="1"/>
  <c r="W2965" i="1"/>
  <c r="W2967" i="1"/>
  <c r="W2969" i="1"/>
  <c r="W2971" i="1"/>
  <c r="W2973" i="1"/>
  <c r="W2975" i="1"/>
  <c r="W2977" i="1"/>
  <c r="W2979" i="1"/>
  <c r="W2981" i="1"/>
  <c r="W2983" i="1"/>
  <c r="W2985" i="1"/>
  <c r="W2987" i="1"/>
  <c r="W2989" i="1"/>
  <c r="W2991" i="1"/>
  <c r="W2993" i="1"/>
  <c r="W2995" i="1"/>
  <c r="W2997" i="1"/>
  <c r="W2999" i="1"/>
  <c r="W3001" i="1"/>
  <c r="W3005" i="1"/>
  <c r="W3007" i="1"/>
  <c r="W3009" i="1"/>
  <c r="W3011" i="1"/>
  <c r="W3013" i="1"/>
  <c r="W3015" i="1"/>
  <c r="W3017" i="1"/>
  <c r="W3019" i="1"/>
  <c r="W3021" i="1"/>
  <c r="W3023" i="1"/>
  <c r="W3025" i="1"/>
  <c r="W3027" i="1"/>
  <c r="W3029" i="1"/>
  <c r="W3031" i="1"/>
  <c r="W3033" i="1"/>
  <c r="W3035" i="1"/>
  <c r="W3043" i="1"/>
  <c r="W3045" i="1"/>
  <c r="W3051" i="1"/>
  <c r="W3053" i="1"/>
  <c r="W3059" i="1"/>
  <c r="W3061" i="1"/>
  <c r="W3067" i="1"/>
  <c r="W3069" i="1"/>
  <c r="W3071" i="1"/>
  <c r="W3073" i="1"/>
  <c r="W3075" i="1"/>
  <c r="W3077" i="1"/>
  <c r="W3079" i="1"/>
  <c r="W3081" i="1"/>
  <c r="W3083" i="1"/>
  <c r="W3085" i="1"/>
  <c r="W3087" i="1"/>
  <c r="W3089" i="1"/>
  <c r="W3091" i="1"/>
  <c r="W3093" i="1"/>
  <c r="W3095" i="1"/>
  <c r="W3097" i="1"/>
  <c r="W3099" i="1"/>
  <c r="W3101" i="1"/>
  <c r="W3103" i="1"/>
  <c r="W3105" i="1"/>
  <c r="W3107" i="1"/>
  <c r="W3109" i="1"/>
  <c r="W3111" i="1"/>
  <c r="W3113" i="1"/>
  <c r="W3114" i="1"/>
  <c r="W3116" i="1"/>
  <c r="W3118" i="1"/>
  <c r="W3120" i="1"/>
  <c r="W3122" i="1"/>
  <c r="W3124" i="1"/>
  <c r="W3126" i="1"/>
  <c r="W3128" i="1"/>
  <c r="W3130" i="1"/>
  <c r="W3132" i="1"/>
  <c r="W3134" i="1"/>
  <c r="W3136" i="1"/>
  <c r="W3138" i="1"/>
  <c r="W3140" i="1"/>
  <c r="W3146" i="1"/>
  <c r="W3148" i="1"/>
  <c r="W3150" i="1"/>
  <c r="W3154" i="1"/>
  <c r="W3156" i="1"/>
  <c r="W3162" i="1"/>
  <c r="W3164" i="1"/>
  <c r="W3166" i="1"/>
  <c r="W3170" i="1"/>
  <c r="W3172" i="1"/>
  <c r="W3178" i="1"/>
  <c r="W3180" i="1"/>
  <c r="W3186" i="1"/>
  <c r="W3188" i="1"/>
  <c r="W3194" i="1"/>
  <c r="W3196" i="1"/>
  <c r="W3202" i="1"/>
  <c r="W3204" i="1"/>
  <c r="W3210" i="1"/>
  <c r="W3212" i="1"/>
  <c r="W3218" i="1"/>
  <c r="W3220" i="1"/>
  <c r="W3226" i="1"/>
  <c r="W3228" i="1"/>
  <c r="W3234" i="1"/>
  <c r="W3236" i="1"/>
  <c r="W3242" i="1"/>
  <c r="W3244" i="1"/>
  <c r="W3250" i="1"/>
  <c r="W3252" i="1"/>
  <c r="W3256" i="1"/>
  <c r="W3258" i="1"/>
  <c r="W3260" i="1"/>
  <c r="W3263" i="1"/>
  <c r="W3265" i="1"/>
  <c r="W3267" i="1"/>
  <c r="W3269" i="1"/>
  <c r="W3271" i="1"/>
  <c r="W3273" i="1"/>
  <c r="W3275" i="1"/>
  <c r="W3277" i="1"/>
  <c r="W3279" i="1"/>
  <c r="W3281" i="1"/>
  <c r="W3283" i="1"/>
  <c r="W3285" i="1"/>
  <c r="W3287" i="1"/>
  <c r="W3289" i="1"/>
  <c r="W3291" i="1"/>
  <c r="W3293" i="1"/>
  <c r="W3296" i="1"/>
  <c r="W3298" i="1"/>
  <c r="W3300" i="1"/>
  <c r="W3302" i="1"/>
  <c r="W3304" i="1"/>
  <c r="W3306" i="1"/>
  <c r="W3308" i="1"/>
  <c r="W3310" i="1"/>
  <c r="W3312" i="1"/>
  <c r="W3314" i="1"/>
  <c r="W3320" i="1"/>
  <c r="W3322" i="1"/>
  <c r="W3329" i="1"/>
  <c r="W3330" i="1"/>
  <c r="W3336" i="1"/>
  <c r="W3338" i="1"/>
  <c r="W3344" i="1"/>
  <c r="W3346" i="1"/>
  <c r="W3352" i="1"/>
  <c r="W3356" i="1"/>
  <c r="W3358" i="1"/>
  <c r="W3364" i="1"/>
  <c r="W3366" i="1"/>
  <c r="W3372" i="1"/>
  <c r="W3374" i="1"/>
  <c r="W3376" i="1"/>
  <c r="W3378" i="1"/>
  <c r="W3380" i="1"/>
  <c r="W3382" i="1"/>
  <c r="W3384" i="1"/>
  <c r="W3386" i="1"/>
  <c r="W3392" i="1"/>
  <c r="W3394" i="1"/>
  <c r="W3396" i="1"/>
  <c r="W3398" i="1"/>
  <c r="W3400" i="1"/>
  <c r="W3402" i="1"/>
  <c r="W3404" i="1"/>
  <c r="W3406" i="1"/>
  <c r="W3408" i="1"/>
  <c r="W3410" i="1"/>
  <c r="W3412" i="1"/>
  <c r="W3414" i="1"/>
  <c r="W3416" i="1"/>
  <c r="W3420" i="1"/>
  <c r="W3424" i="1"/>
  <c r="W3428" i="1"/>
  <c r="W3432" i="1"/>
  <c r="W3436" i="1"/>
  <c r="W3440" i="1"/>
  <c r="W3444" i="1"/>
  <c r="W3452" i="1"/>
  <c r="W3456" i="1"/>
  <c r="W3460" i="1"/>
  <c r="W3464" i="1"/>
  <c r="W3468" i="1"/>
  <c r="W3472" i="1"/>
  <c r="W3476" i="1"/>
  <c r="W3480" i="1"/>
  <c r="W3484" i="1"/>
  <c r="W3488" i="1"/>
  <c r="W3492" i="1"/>
  <c r="W3496" i="1"/>
  <c r="W3500" i="1"/>
  <c r="W3502" i="1"/>
  <c r="W3504" i="1"/>
  <c r="W3506" i="1"/>
  <c r="W3510" i="1"/>
  <c r="W3512" i="1"/>
  <c r="W3518" i="1"/>
  <c r="W3520" i="1"/>
  <c r="W3526" i="1"/>
  <c r="W3528" i="1"/>
  <c r="W3530" i="1"/>
  <c r="W3534" i="1"/>
  <c r="W3536" i="1"/>
  <c r="W3538" i="1"/>
  <c r="W3540" i="1"/>
  <c r="W3542" i="1"/>
  <c r="W3544" i="1"/>
  <c r="W3546" i="1"/>
  <c r="W3548" i="1"/>
  <c r="W3550" i="1"/>
  <c r="W3552" i="1"/>
  <c r="W3554" i="1"/>
  <c r="W3556" i="1"/>
  <c r="W3558" i="1"/>
  <c r="W3560" i="1"/>
  <c r="W3562" i="1"/>
  <c r="W3564" i="1"/>
  <c r="W3566" i="1"/>
  <c r="W3568" i="1"/>
  <c r="W3570" i="1"/>
  <c r="W3572" i="1"/>
  <c r="W3574" i="1"/>
  <c r="W3576" i="1"/>
  <c r="W3578" i="1"/>
  <c r="W3580" i="1"/>
  <c r="W3582" i="1"/>
  <c r="W3584" i="1"/>
  <c r="W3586" i="1"/>
  <c r="W3588" i="1"/>
  <c r="W3590" i="1"/>
  <c r="W3592" i="1"/>
  <c r="W3594" i="1"/>
  <c r="W3598" i="1"/>
  <c r="W3600" i="1"/>
  <c r="W3602" i="1"/>
  <c r="W3604" i="1"/>
  <c r="W3606" i="1"/>
  <c r="W3608" i="1"/>
  <c r="W3610" i="1"/>
  <c r="W3612" i="1"/>
  <c r="W3614" i="1"/>
  <c r="W3616" i="1"/>
  <c r="W3618" i="1"/>
  <c r="W3620" i="1"/>
  <c r="W3622" i="1"/>
  <c r="W3624" i="1"/>
  <c r="W3626" i="1"/>
  <c r="W3628" i="1"/>
  <c r="W3630" i="1"/>
  <c r="W3634" i="1"/>
  <c r="W3636" i="1"/>
  <c r="W3638" i="1"/>
  <c r="W3640" i="1"/>
  <c r="W3642" i="1"/>
  <c r="W3644" i="1"/>
  <c r="W3646" i="1"/>
  <c r="W3648" i="1"/>
  <c r="W3650" i="1"/>
  <c r="W3652" i="1"/>
  <c r="W3654" i="1"/>
  <c r="W3656" i="1"/>
  <c r="W3658" i="1"/>
  <c r="W3660" i="1"/>
  <c r="W3662" i="1"/>
  <c r="W3666" i="1"/>
  <c r="W3668" i="1"/>
  <c r="W3670" i="1"/>
  <c r="W3688" i="1"/>
  <c r="W3704" i="1"/>
  <c r="V3672" i="1"/>
  <c r="W3675" i="1"/>
  <c r="V3676" i="1"/>
  <c r="W3679" i="1"/>
  <c r="V3680" i="1"/>
  <c r="V3684" i="1"/>
  <c r="W3687" i="1"/>
  <c r="V3692" i="1"/>
  <c r="W3695" i="1"/>
  <c r="V3700" i="1"/>
  <c r="W3703" i="1"/>
  <c r="V3708" i="1"/>
  <c r="W3711" i="1"/>
  <c r="V3713" i="1"/>
  <c r="W3716" i="1"/>
  <c r="V3717" i="1"/>
  <c r="W3720" i="1"/>
  <c r="V3721" i="1"/>
  <c r="W3724" i="1"/>
  <c r="V3725" i="1"/>
  <c r="W3728" i="1"/>
  <c r="V3729" i="1"/>
  <c r="W3732" i="1"/>
  <c r="V3733" i="1"/>
  <c r="W3736" i="1"/>
  <c r="V3737" i="1"/>
  <c r="W3740" i="1"/>
  <c r="V3741" i="1"/>
  <c r="W3744" i="1"/>
  <c r="V3745" i="1"/>
  <c r="W3748" i="1"/>
  <c r="V3749" i="1"/>
  <c r="W3752" i="1"/>
  <c r="V3753" i="1"/>
  <c r="W3756" i="1"/>
  <c r="V3757" i="1"/>
  <c r="W3760" i="1"/>
  <c r="V3761" i="1"/>
  <c r="W3764" i="1"/>
  <c r="V3765" i="1"/>
  <c r="W3768" i="1"/>
  <c r="V3769" i="1"/>
  <c r="W3773" i="1"/>
  <c r="V3774" i="1"/>
  <c r="W3777" i="1"/>
  <c r="V3778" i="1"/>
  <c r="W3781" i="1"/>
  <c r="V3782" i="1"/>
  <c r="W3785" i="1"/>
  <c r="V3786" i="1"/>
  <c r="W3789" i="1"/>
  <c r="V3790" i="1"/>
  <c r="W3793" i="1"/>
  <c r="V3794" i="1"/>
  <c r="W3797" i="1"/>
  <c r="V3798" i="1"/>
  <c r="W3801" i="1"/>
  <c r="V3802" i="1"/>
  <c r="W3805" i="1"/>
  <c r="V3806" i="1"/>
  <c r="W3809" i="1"/>
  <c r="V3810" i="1"/>
  <c r="W3813" i="1"/>
  <c r="V3814" i="1"/>
  <c r="W3817" i="1"/>
  <c r="V3818" i="1"/>
  <c r="V3822" i="1"/>
  <c r="W3829" i="1"/>
  <c r="V3830" i="1"/>
  <c r="V3827" i="1"/>
  <c r="V3838" i="1"/>
  <c r="V3842" i="1"/>
  <c r="V3846" i="1"/>
  <c r="V3854" i="1"/>
  <c r="V3862" i="1"/>
  <c r="V3870" i="1"/>
  <c r="V3878" i="1"/>
  <c r="V3886" i="1"/>
  <c r="V3890" i="1"/>
  <c r="V3894" i="1"/>
  <c r="V3898" i="1"/>
  <c r="V3910" i="1"/>
  <c r="V3914" i="1"/>
  <c r="V3918" i="1"/>
  <c r="V3922" i="1"/>
  <c r="V3926" i="1"/>
  <c r="V3930" i="1"/>
  <c r="V3934" i="1"/>
  <c r="V3940" i="1"/>
  <c r="V3939" i="1"/>
  <c r="V3945" i="1"/>
  <c r="V3950" i="1"/>
  <c r="V3954" i="1"/>
  <c r="V3967" i="1"/>
  <c r="V3971" i="1"/>
  <c r="V3975" i="1"/>
  <c r="V3979" i="1"/>
  <c r="V3983" i="1"/>
  <c r="V3987" i="1"/>
  <c r="V3991" i="1"/>
  <c r="V3995" i="1"/>
  <c r="V3999" i="1"/>
  <c r="W4002" i="1"/>
  <c r="V4003" i="1"/>
  <c r="W4006" i="1"/>
  <c r="V4007" i="1"/>
  <c r="W4010" i="1"/>
  <c r="V4011" i="1"/>
  <c r="W4014" i="1"/>
  <c r="V4015" i="1"/>
  <c r="W4018" i="1"/>
  <c r="V4019" i="1"/>
  <c r="W4022" i="1"/>
  <c r="V4023" i="1"/>
  <c r="W4026" i="1"/>
  <c r="V4027" i="1"/>
  <c r="W4030" i="1"/>
  <c r="V4035" i="1"/>
  <c r="V4039" i="1"/>
  <c r="W4042" i="1"/>
  <c r="V4047" i="1"/>
  <c r="W4050" i="1"/>
  <c r="W4059" i="1"/>
  <c r="V4064" i="1"/>
  <c r="W4067" i="1"/>
  <c r="W4075" i="1"/>
  <c r="V4080" i="1"/>
  <c r="W4083" i="1"/>
  <c r="V4088" i="1"/>
  <c r="W4091" i="1"/>
  <c r="V4097" i="1"/>
  <c r="W4100" i="1"/>
  <c r="V4105" i="1"/>
  <c r="W4109" i="1"/>
  <c r="V4114" i="1"/>
  <c r="W4117" i="1"/>
  <c r="V4121" i="1"/>
  <c r="W4124" i="1"/>
  <c r="V4129" i="1"/>
  <c r="W4132" i="1"/>
  <c r="V4137" i="1"/>
  <c r="W4140" i="1"/>
  <c r="V4145" i="1"/>
  <c r="V4153" i="1"/>
  <c r="V4161" i="1"/>
  <c r="V4177" i="1"/>
  <c r="V4185" i="1"/>
  <c r="V4195" i="1"/>
  <c r="V4203" i="1"/>
  <c r="V4211" i="1"/>
  <c r="V4219" i="1"/>
  <c r="V4227" i="1"/>
  <c r="W4230" i="1"/>
  <c r="V4235" i="1"/>
  <c r="W4238" i="1"/>
  <c r="V4244" i="1"/>
  <c r="W4248" i="1"/>
  <c r="V4249" i="1"/>
  <c r="W4252" i="1"/>
  <c r="V4261" i="1"/>
  <c r="W4264" i="1"/>
  <c r="V4269" i="1"/>
  <c r="W4272" i="1"/>
  <c r="V4277" i="1"/>
  <c r="W4280" i="1"/>
  <c r="V4285" i="1"/>
  <c r="W4288" i="1"/>
  <c r="V4293" i="1"/>
  <c r="W4296" i="1"/>
  <c r="V4301" i="1"/>
  <c r="V4309" i="1"/>
  <c r="V4317" i="1"/>
  <c r="V4333" i="1"/>
  <c r="V4341" i="1"/>
  <c r="V4349" i="1"/>
  <c r="W4352" i="1"/>
  <c r="V4357" i="1"/>
  <c r="W4360" i="1"/>
  <c r="V4365" i="1"/>
  <c r="W4368" i="1"/>
  <c r="V4381" i="1"/>
  <c r="V4389" i="1"/>
  <c r="V4397" i="1"/>
  <c r="V4405" i="1"/>
  <c r="V4414" i="1"/>
  <c r="V4422" i="1"/>
  <c r="V4430" i="1"/>
  <c r="V4438" i="1"/>
  <c r="V4454" i="1"/>
  <c r="V255" i="1"/>
  <c r="V5" i="1"/>
  <c r="V12" i="1"/>
  <c r="V52" i="1"/>
  <c r="V68" i="1"/>
  <c r="V122" i="1"/>
  <c r="V138" i="1"/>
  <c r="V154" i="1"/>
  <c r="V162" i="1"/>
  <c r="V170" i="1"/>
  <c r="V186" i="1"/>
  <c r="V194" i="1"/>
  <c r="V628" i="1"/>
  <c r="V645" i="1"/>
  <c r="V661" i="1"/>
  <c r="V951" i="1"/>
  <c r="V1143" i="1"/>
  <c r="V1718" i="1"/>
  <c r="V2182" i="1"/>
  <c r="V2206" i="1"/>
  <c r="V2210" i="1"/>
  <c r="V8" i="1"/>
  <c r="V16" i="1"/>
  <c r="V24" i="1"/>
  <c r="W27" i="1"/>
  <c r="V32" i="1"/>
  <c r="V40" i="1"/>
  <c r="V56" i="1"/>
  <c r="V72" i="1"/>
  <c r="V88" i="1"/>
  <c r="W3037" i="1"/>
  <c r="V95" i="1"/>
  <c r="W98" i="1"/>
  <c r="V102" i="1"/>
  <c r="V110" i="1"/>
  <c r="V118" i="1"/>
  <c r="V126" i="1"/>
  <c r="V134" i="1"/>
  <c r="V142" i="1"/>
  <c r="V150" i="1"/>
  <c r="V166" i="1"/>
  <c r="V182" i="1"/>
  <c r="V206" i="1"/>
  <c r="V214" i="1"/>
  <c r="W217" i="1"/>
  <c r="V222" i="1"/>
  <c r="W225" i="1"/>
  <c r="W233" i="1"/>
  <c r="V238" i="1"/>
  <c r="W241" i="1"/>
  <c r="V246" i="1"/>
  <c r="W249" i="1"/>
  <c r="V254" i="1"/>
  <c r="W257" i="1"/>
  <c r="V262" i="1"/>
  <c r="V331" i="1"/>
  <c r="V1284" i="1"/>
  <c r="V1596" i="1"/>
  <c r="W265" i="1"/>
  <c r="W273" i="1"/>
  <c r="V278" i="1"/>
  <c r="V294" i="1"/>
  <c r="V302" i="1"/>
  <c r="V350" i="1"/>
  <c r="V358" i="1"/>
  <c r="V366" i="1"/>
  <c r="V374" i="1"/>
  <c r="V382" i="1"/>
  <c r="W385" i="1"/>
  <c r="V390" i="1"/>
  <c r="W393" i="1"/>
  <c r="V398" i="1"/>
  <c r="W401" i="1"/>
  <c r="V406" i="1"/>
  <c r="W409" i="1"/>
  <c r="V413" i="1"/>
  <c r="W416" i="1"/>
  <c r="V421" i="1"/>
  <c r="W424" i="1"/>
  <c r="V429" i="1"/>
  <c r="W432" i="1"/>
  <c r="V437" i="1"/>
  <c r="W440" i="1"/>
  <c r="V445" i="1"/>
  <c r="W448" i="1"/>
  <c r="V453" i="1"/>
  <c r="W456" i="1"/>
  <c r="V461" i="1"/>
  <c r="W464" i="1"/>
  <c r="V469" i="1"/>
  <c r="W472" i="1"/>
  <c r="W480" i="1"/>
  <c r="V485" i="1"/>
  <c r="W488" i="1"/>
  <c r="V493" i="1"/>
  <c r="W496" i="1"/>
  <c r="V501" i="1"/>
  <c r="W504" i="1"/>
  <c r="V509" i="1"/>
  <c r="W512" i="1"/>
  <c r="V517" i="1"/>
  <c r="W520" i="1"/>
  <c r="V525" i="1"/>
  <c r="W528" i="1"/>
  <c r="W536" i="1"/>
  <c r="V541" i="1"/>
  <c r="W544" i="1"/>
  <c r="V549" i="1"/>
  <c r="W552" i="1"/>
  <c r="W560" i="1"/>
  <c r="V564" i="1"/>
  <c r="W567" i="1"/>
  <c r="V572" i="1"/>
  <c r="W575" i="1"/>
  <c r="V580" i="1"/>
  <c r="W583" i="1"/>
  <c r="V588" i="1"/>
  <c r="W591" i="1"/>
  <c r="V596" i="1"/>
  <c r="W599" i="1"/>
  <c r="V604" i="1"/>
  <c r="W607" i="1"/>
  <c r="V611" i="1"/>
  <c r="W614" i="1"/>
  <c r="V619" i="1"/>
  <c r="W622" i="1"/>
  <c r="V627" i="1"/>
  <c r="W631" i="1"/>
  <c r="V636" i="1"/>
  <c r="W639" i="1"/>
  <c r="V644" i="1"/>
  <c r="W647" i="1"/>
  <c r="V652" i="1"/>
  <c r="W655" i="1"/>
  <c r="V660" i="1"/>
  <c r="W663" i="1"/>
  <c r="V668" i="1"/>
  <c r="W671" i="1"/>
  <c r="V676" i="1"/>
  <c r="W679" i="1"/>
  <c r="V684" i="1"/>
  <c r="W687" i="1"/>
  <c r="V692" i="1"/>
  <c r="W695" i="1"/>
  <c r="V700" i="1"/>
  <c r="W703" i="1"/>
  <c r="V708" i="1"/>
  <c r="W711" i="1"/>
  <c r="V716" i="1"/>
  <c r="W719" i="1"/>
  <c r="V724" i="1"/>
  <c r="W727" i="1"/>
  <c r="V732" i="1"/>
  <c r="W735" i="1"/>
  <c r="V740" i="1"/>
  <c r="W743" i="1"/>
  <c r="V748" i="1"/>
  <c r="W751" i="1"/>
  <c r="V756" i="1"/>
  <c r="W759" i="1"/>
  <c r="V764" i="1"/>
  <c r="W767" i="1"/>
  <c r="V772" i="1"/>
  <c r="W775" i="1"/>
  <c r="V780" i="1"/>
  <c r="W783" i="1"/>
  <c r="V788" i="1"/>
  <c r="W791" i="1"/>
  <c r="V796" i="1"/>
  <c r="W799" i="1"/>
  <c r="V804" i="1"/>
  <c r="W807" i="1"/>
  <c r="V812" i="1"/>
  <c r="W815" i="1"/>
  <c r="V820" i="1"/>
  <c r="W823" i="1"/>
  <c r="V828" i="1"/>
  <c r="W831" i="1"/>
  <c r="W833" i="1"/>
  <c r="V838" i="1"/>
  <c r="W841" i="1"/>
  <c r="V846" i="1"/>
  <c r="W849" i="1"/>
  <c r="V854" i="1"/>
  <c r="W857" i="1"/>
  <c r="V862" i="1"/>
  <c r="W865" i="1"/>
  <c r="V870" i="1"/>
  <c r="W873" i="1"/>
  <c r="V878" i="1"/>
  <c r="W881" i="1"/>
  <c r="V886" i="1"/>
  <c r="W889" i="1"/>
  <c r="V894" i="1"/>
  <c r="W897" i="1"/>
  <c r="V902" i="1"/>
  <c r="W905" i="1"/>
  <c r="V910" i="1"/>
  <c r="W913" i="1"/>
  <c r="V918" i="1"/>
  <c r="W921" i="1"/>
  <c r="V926" i="1"/>
  <c r="W929" i="1"/>
  <c r="V934" i="1"/>
  <c r="W937" i="1"/>
  <c r="V942" i="1"/>
  <c r="W945" i="1"/>
  <c r="V950" i="1"/>
  <c r="W953" i="1"/>
  <c r="V958" i="1"/>
  <c r="W961" i="1"/>
  <c r="V966" i="1"/>
  <c r="W969" i="1"/>
  <c r="V974" i="1"/>
  <c r="W977" i="1"/>
  <c r="V982" i="1"/>
  <c r="W985" i="1"/>
  <c r="V990" i="1"/>
  <c r="W993" i="1"/>
  <c r="V998" i="1"/>
  <c r="W1001" i="1"/>
  <c r="V1006" i="1"/>
  <c r="W1009" i="1"/>
  <c r="V1014" i="1"/>
  <c r="W1017" i="1"/>
  <c r="V1022" i="1"/>
  <c r="W1025" i="1"/>
  <c r="V1030" i="1"/>
  <c r="W1033" i="1"/>
  <c r="V1038" i="1"/>
  <c r="W1041" i="1"/>
  <c r="V1046" i="1"/>
  <c r="W1049" i="1"/>
  <c r="V1054" i="1"/>
  <c r="W1057" i="1"/>
  <c r="V1062" i="1"/>
  <c r="W1065" i="1"/>
  <c r="V1070" i="1"/>
  <c r="W1073" i="1"/>
  <c r="V1078" i="1"/>
  <c r="W1081" i="1"/>
  <c r="V1086" i="1"/>
  <c r="W1089" i="1"/>
  <c r="V1094" i="1"/>
  <c r="W1097" i="1"/>
  <c r="V1102" i="1"/>
  <c r="W1105" i="1"/>
  <c r="W1113" i="1"/>
  <c r="W1121" i="1"/>
  <c r="W1129" i="1"/>
  <c r="W1137" i="1"/>
  <c r="V1142" i="1"/>
  <c r="W1145" i="1"/>
  <c r="V1150" i="1"/>
  <c r="W2082" i="1"/>
  <c r="V1156" i="1"/>
  <c r="W1159" i="1"/>
  <c r="V1164" i="1"/>
  <c r="W1167" i="1"/>
  <c r="V1172" i="1"/>
  <c r="W1175" i="1"/>
  <c r="V1180" i="1"/>
  <c r="W1183" i="1"/>
  <c r="V1188" i="1"/>
  <c r="W1191" i="1"/>
  <c r="V1196" i="1"/>
  <c r="W1199" i="1"/>
  <c r="V1204" i="1"/>
  <c r="W1207" i="1"/>
  <c r="V1212" i="1"/>
  <c r="W1215" i="1"/>
  <c r="V1220" i="1"/>
  <c r="W1223" i="1"/>
  <c r="V1228" i="1"/>
  <c r="W1231" i="1"/>
  <c r="V1236" i="1"/>
  <c r="W1239" i="1"/>
  <c r="V1244" i="1"/>
  <c r="W1247" i="1"/>
  <c r="V1252" i="1"/>
  <c r="W1255" i="1"/>
  <c r="V1260" i="1"/>
  <c r="V1268" i="1"/>
  <c r="V1276" i="1"/>
  <c r="V1315" i="1"/>
  <c r="V1323" i="1"/>
  <c r="V1339" i="1"/>
  <c r="V1347" i="1"/>
  <c r="V1355" i="1"/>
  <c r="V1371" i="1"/>
  <c r="V1387" i="1"/>
  <c r="V1395" i="1"/>
  <c r="V1403" i="1"/>
  <c r="W1406" i="1"/>
  <c r="V1411" i="1"/>
  <c r="W1414" i="1"/>
  <c r="V1419" i="1"/>
  <c r="V1435" i="1"/>
  <c r="W1438" i="1"/>
  <c r="V1443" i="1"/>
  <c r="V1475" i="1"/>
  <c r="V1499" i="1"/>
  <c r="V1539" i="1"/>
  <c r="V1547" i="1"/>
  <c r="V1562" i="1"/>
  <c r="V1569" i="1"/>
  <c r="V1579" i="1"/>
  <c r="W1582" i="1"/>
  <c r="V1587" i="1"/>
  <c r="W1590" i="1"/>
  <c r="V1595" i="1"/>
  <c r="W1598" i="1"/>
  <c r="V1603" i="1"/>
  <c r="V1611" i="1"/>
  <c r="V1619" i="1"/>
  <c r="V1627" i="1"/>
  <c r="V1644" i="1"/>
  <c r="V1652" i="1"/>
  <c r="V1677" i="1"/>
  <c r="V1685" i="1"/>
  <c r="W1693" i="1"/>
  <c r="W1696" i="1"/>
  <c r="W1701" i="1"/>
  <c r="W1709" i="1"/>
  <c r="W1717" i="1"/>
  <c r="W1720" i="1"/>
  <c r="W1768" i="1"/>
  <c r="W1816" i="1"/>
  <c r="W1840" i="1"/>
  <c r="W1904" i="1"/>
  <c r="W1912" i="1"/>
  <c r="W1915" i="1"/>
  <c r="W1920" i="1"/>
  <c r="W1923" i="1"/>
  <c r="W1927" i="1"/>
  <c r="W1930" i="1"/>
  <c r="W1935" i="1"/>
  <c r="W1938" i="1"/>
  <c r="W1943" i="1"/>
  <c r="W1946" i="1"/>
  <c r="W1951" i="1"/>
  <c r="W1975" i="1"/>
  <c r="W2031" i="1"/>
  <c r="W2055" i="1"/>
  <c r="W2063" i="1"/>
  <c r="W2066" i="1"/>
  <c r="W2071" i="1"/>
  <c r="W2079" i="1"/>
  <c r="W2089" i="1"/>
  <c r="W2092" i="1"/>
  <c r="W2137" i="1"/>
  <c r="W2140" i="1"/>
  <c r="W2145" i="1"/>
  <c r="W2153" i="1"/>
  <c r="W2156" i="1"/>
  <c r="W2161" i="1"/>
  <c r="W2169" i="1"/>
  <c r="W2217" i="1"/>
  <c r="W2220" i="1"/>
  <c r="W2226" i="1"/>
  <c r="V2351" i="1"/>
  <c r="V2355" i="1"/>
  <c r="V2359" i="1"/>
  <c r="V2363" i="1"/>
  <c r="V2367" i="1"/>
  <c r="V2371" i="1"/>
  <c r="V2375" i="1"/>
  <c r="V2707" i="1"/>
  <c r="V2739" i="1"/>
  <c r="V282" i="1"/>
  <c r="V290" i="1"/>
  <c r="V298" i="1"/>
  <c r="V306" i="1"/>
  <c r="V322" i="1"/>
  <c r="V330" i="1"/>
  <c r="V338" i="1"/>
  <c r="V346" i="1"/>
  <c r="V354" i="1"/>
  <c r="V1272" i="1"/>
  <c r="V1287" i="1"/>
  <c r="V1295" i="1"/>
  <c r="V1303" i="1"/>
  <c r="V1311" i="1"/>
  <c r="V1327" i="1"/>
  <c r="V1335" i="1"/>
  <c r="V1359" i="1"/>
  <c r="V1383" i="1"/>
  <c r="V1391" i="1"/>
  <c r="V1423" i="1"/>
  <c r="V1431" i="1"/>
  <c r="V1447" i="1"/>
  <c r="W1450" i="1"/>
  <c r="V1455" i="1"/>
  <c r="W1458" i="1"/>
  <c r="V1463" i="1"/>
  <c r="W1466" i="1"/>
  <c r="V1471" i="1"/>
  <c r="V1479" i="1"/>
  <c r="W1482" i="1"/>
  <c r="V1487" i="1"/>
  <c r="V1495" i="1"/>
  <c r="V1503" i="1"/>
  <c r="V1511" i="1"/>
  <c r="V1527" i="1"/>
  <c r="V1535" i="1"/>
  <c r="V1543" i="1"/>
  <c r="V1551" i="1"/>
  <c r="V1607" i="1"/>
  <c r="V1615" i="1"/>
  <c r="V1623" i="1"/>
  <c r="V1631" i="1"/>
  <c r="V1648" i="1"/>
  <c r="V1664" i="1"/>
  <c r="W1796" i="1"/>
  <c r="W1804" i="1"/>
  <c r="W2003" i="1"/>
  <c r="W2019" i="1"/>
  <c r="W2181" i="1"/>
  <c r="W2184" i="1"/>
  <c r="W2189" i="1"/>
  <c r="W2192" i="1"/>
  <c r="W2197" i="1"/>
  <c r="W2246" i="1"/>
  <c r="W2278" i="1"/>
  <c r="V2298" i="1"/>
  <c r="V2620" i="1"/>
  <c r="V2622" i="1"/>
  <c r="V2647" i="1"/>
  <c r="V2857" i="1"/>
  <c r="W2306" i="1"/>
  <c r="W2314" i="1"/>
  <c r="W2402" i="1"/>
  <c r="V2445" i="1"/>
  <c r="V2453" i="1"/>
  <c r="W2456" i="1"/>
  <c r="V2461" i="1"/>
  <c r="W2464" i="1"/>
  <c r="V2469" i="1"/>
  <c r="W2472" i="1"/>
  <c r="V2477" i="1"/>
  <c r="W2480" i="1"/>
  <c r="V2485" i="1"/>
  <c r="W2488" i="1"/>
  <c r="V4247" i="1"/>
  <c r="W2494" i="1"/>
  <c r="V2499" i="1"/>
  <c r="W2502" i="1"/>
  <c r="V2507" i="1"/>
  <c r="W2510" i="1"/>
  <c r="V2515" i="1"/>
  <c r="W2518" i="1"/>
  <c r="V2523" i="1"/>
  <c r="W2526" i="1"/>
  <c r="V2531" i="1"/>
  <c r="W2534" i="1"/>
  <c r="V2539" i="1"/>
  <c r="V2555" i="1"/>
  <c r="V2603" i="1"/>
  <c r="V2744" i="1"/>
  <c r="V2752" i="1"/>
  <c r="V2768" i="1"/>
  <c r="W2771" i="1"/>
  <c r="V2776" i="1"/>
  <c r="W2779" i="1"/>
  <c r="V2784" i="1"/>
  <c r="V2792" i="1"/>
  <c r="V2800" i="1"/>
  <c r="V2808" i="1"/>
  <c r="V2824" i="1"/>
  <c r="V2840" i="1"/>
  <c r="V2856" i="1"/>
  <c r="V2864" i="1"/>
  <c r="W2867" i="1"/>
  <c r="V2872" i="1"/>
  <c r="W2875" i="1"/>
  <c r="V2880" i="1"/>
  <c r="W2883" i="1"/>
  <c r="V2888" i="1"/>
  <c r="W2891" i="1"/>
  <c r="V2896" i="1"/>
  <c r="W2899" i="1"/>
  <c r="V2906" i="1"/>
  <c r="V2914" i="1"/>
  <c r="V2938" i="1"/>
  <c r="V2946" i="1"/>
  <c r="V2954" i="1"/>
  <c r="V2962" i="1"/>
  <c r="V2970" i="1"/>
  <c r="V2978" i="1"/>
  <c r="V2986" i="1"/>
  <c r="V3026" i="1"/>
  <c r="V3034" i="1"/>
  <c r="W3039" i="1"/>
  <c r="V3044" i="1"/>
  <c r="W3047" i="1"/>
  <c r="V3052" i="1"/>
  <c r="W3055" i="1"/>
  <c r="W3060" i="1"/>
  <c r="W3063" i="1"/>
  <c r="W3068" i="1"/>
  <c r="W3092" i="1"/>
  <c r="W3100" i="1"/>
  <c r="W3142" i="1"/>
  <c r="W3147" i="1"/>
  <c r="W3155" i="1"/>
  <c r="W3158" i="1"/>
  <c r="W3163" i="1"/>
  <c r="W3171" i="1"/>
  <c r="W3174" i="1"/>
  <c r="W3179" i="1"/>
  <c r="W3182" i="1"/>
  <c r="W3187" i="1"/>
  <c r="W3190" i="1"/>
  <c r="W3195" i="1"/>
  <c r="W3198" i="1"/>
  <c r="W3203" i="1"/>
  <c r="W3206" i="1"/>
  <c r="W3211" i="1"/>
  <c r="W3214" i="1"/>
  <c r="V3219" i="1"/>
  <c r="W3222" i="1"/>
  <c r="V3227" i="1"/>
  <c r="W3230" i="1"/>
  <c r="V3235" i="1"/>
  <c r="W3238" i="1"/>
  <c r="V3243" i="1"/>
  <c r="W3246" i="1"/>
  <c r="V3251" i="1"/>
  <c r="W3254" i="1"/>
  <c r="V3259" i="1"/>
  <c r="V3268" i="1"/>
  <c r="V3276" i="1"/>
  <c r="V3301" i="1"/>
  <c r="V3386" i="1"/>
  <c r="V3592" i="1"/>
  <c r="V3902" i="1"/>
  <c r="W2285" i="1"/>
  <c r="W2293" i="1"/>
  <c r="V2441" i="1"/>
  <c r="V2559" i="1"/>
  <c r="W2562" i="1"/>
  <c r="V2567" i="1"/>
  <c r="W2570" i="1"/>
  <c r="V2575" i="1"/>
  <c r="V2583" i="1"/>
  <c r="V2591" i="1"/>
  <c r="V2599" i="1"/>
  <c r="V2607" i="1"/>
  <c r="V2748" i="1"/>
  <c r="V2756" i="1"/>
  <c r="V2764" i="1"/>
  <c r="V2820" i="1"/>
  <c r="V2828" i="1"/>
  <c r="V2844" i="1"/>
  <c r="V2852" i="1"/>
  <c r="V2860" i="1"/>
  <c r="V2900" i="1"/>
  <c r="V2910" i="1"/>
  <c r="V2918" i="1"/>
  <c r="V2926" i="1"/>
  <c r="V2934" i="1"/>
  <c r="V2950" i="1"/>
  <c r="V2958" i="1"/>
  <c r="V2974" i="1"/>
  <c r="V2990" i="1"/>
  <c r="V2998" i="1"/>
  <c r="V3006" i="1"/>
  <c r="V3014" i="1"/>
  <c r="V3280" i="1"/>
  <c r="V3288" i="1"/>
  <c r="V3297" i="1"/>
  <c r="V3436" i="1"/>
  <c r="V3440" i="1"/>
  <c r="V3444" i="1"/>
  <c r="V3512" i="1"/>
  <c r="V3528" i="1"/>
  <c r="V3958" i="1"/>
  <c r="V3309" i="1"/>
  <c r="V3357" i="1"/>
  <c r="W3360" i="1"/>
  <c r="V3365" i="1"/>
  <c r="W3368" i="1"/>
  <c r="V3373" i="1"/>
  <c r="V3381" i="1"/>
  <c r="V3405" i="1"/>
  <c r="V3413" i="1"/>
  <c r="V3423" i="1"/>
  <c r="V3431" i="1"/>
  <c r="V3439" i="1"/>
  <c r="V3463" i="1"/>
  <c r="V3479" i="1"/>
  <c r="V3487" i="1"/>
  <c r="V3495" i="1"/>
  <c r="V3511" i="1"/>
  <c r="W3514" i="1"/>
  <c r="V3519" i="1"/>
  <c r="W3522" i="1"/>
  <c r="V3527" i="1"/>
  <c r="V3535" i="1"/>
  <c r="W3599" i="1"/>
  <c r="V3841" i="1"/>
  <c r="V3897" i="1"/>
  <c r="V3913" i="1"/>
  <c r="V3938" i="1"/>
  <c r="V3944" i="1"/>
  <c r="V3953" i="1"/>
  <c r="V3978" i="1"/>
  <c r="V3986" i="1"/>
  <c r="V3994" i="1"/>
  <c r="W4029" i="1"/>
  <c r="W4034" i="1"/>
  <c r="W4036" i="1"/>
  <c r="W4039" i="1"/>
  <c r="W4088" i="1"/>
  <c r="W4105" i="1"/>
  <c r="W4121" i="1"/>
  <c r="W4137" i="1"/>
  <c r="V4325" i="1"/>
  <c r="V4373" i="1"/>
  <c r="V3305" i="1"/>
  <c r="V3313" i="1"/>
  <c r="W3316" i="1"/>
  <c r="V3321" i="1"/>
  <c r="W3324" i="1"/>
  <c r="V3325" i="1"/>
  <c r="W3332" i="1"/>
  <c r="V3337" i="1"/>
  <c r="W3340" i="1"/>
  <c r="V3345" i="1"/>
  <c r="W3348" i="1"/>
  <c r="V3353" i="1"/>
  <c r="V3385" i="1"/>
  <c r="W3388" i="1"/>
  <c r="V3393" i="1"/>
  <c r="V3401" i="1"/>
  <c r="V3409" i="1"/>
  <c r="V3419" i="1"/>
  <c r="V3427" i="1"/>
  <c r="V3443" i="1"/>
  <c r="V3451" i="1"/>
  <c r="V3467" i="1"/>
  <c r="V3475" i="1"/>
  <c r="V3483" i="1"/>
  <c r="V3499" i="1"/>
  <c r="W3635" i="1"/>
  <c r="W3683" i="1"/>
  <c r="W3691" i="1"/>
  <c r="W3699" i="1"/>
  <c r="W3702" i="1"/>
  <c r="W3707" i="1"/>
  <c r="W3821" i="1"/>
  <c r="V3825" i="1"/>
  <c r="V3837" i="1"/>
  <c r="V3845" i="1"/>
  <c r="W3848" i="1"/>
  <c r="V3853" i="1"/>
  <c r="W3856" i="1"/>
  <c r="V3861" i="1"/>
  <c r="V3869" i="1"/>
  <c r="W3872" i="1"/>
  <c r="V3877" i="1"/>
  <c r="W3880" i="1"/>
  <c r="V3885" i="1"/>
  <c r="V3893" i="1"/>
  <c r="V3909" i="1"/>
  <c r="V3917" i="1"/>
  <c r="V3925" i="1"/>
  <c r="V3933" i="1"/>
  <c r="V3936" i="1"/>
  <c r="V3949" i="1"/>
  <c r="V3957" i="1"/>
  <c r="V3966" i="1"/>
  <c r="V3982" i="1"/>
  <c r="V3990" i="1"/>
  <c r="W4047" i="1"/>
  <c r="V4056" i="1"/>
  <c r="W4064" i="1"/>
  <c r="V4072" i="1"/>
  <c r="W4080" i="1"/>
  <c r="W4097" i="1"/>
  <c r="W4114" i="1"/>
  <c r="W4129" i="1"/>
  <c r="V4169" i="1"/>
  <c r="V4446" i="1"/>
  <c r="W4038" i="1"/>
  <c r="W4041" i="1"/>
  <c r="W4046" i="1"/>
  <c r="W4049" i="1"/>
  <c r="W4054" i="1"/>
  <c r="W4058" i="1"/>
  <c r="W4063" i="1"/>
  <c r="W4066" i="1"/>
  <c r="W4071" i="1"/>
  <c r="W4074" i="1"/>
  <c r="W4079" i="1"/>
  <c r="W4082" i="1"/>
  <c r="W4087" i="1"/>
  <c r="W4090" i="1"/>
  <c r="W4096" i="1"/>
  <c r="W4099" i="1"/>
  <c r="W4104" i="1"/>
  <c r="W4107" i="1"/>
  <c r="W4113" i="1"/>
  <c r="W4116" i="1"/>
  <c r="W4120" i="1"/>
  <c r="W4123" i="1"/>
  <c r="W4128" i="1"/>
  <c r="W4131" i="1"/>
  <c r="W4136" i="1"/>
  <c r="W4139" i="1"/>
  <c r="V4144" i="1"/>
  <c r="W4147" i="1"/>
  <c r="V4152" i="1"/>
  <c r="W4155" i="1"/>
  <c r="V4160" i="1"/>
  <c r="W4163" i="1"/>
  <c r="V4168" i="1"/>
  <c r="W4171" i="1"/>
  <c r="V4176" i="1"/>
  <c r="W4179" i="1"/>
  <c r="V4184" i="1"/>
  <c r="W4187" i="1"/>
  <c r="V4194" i="1"/>
  <c r="V4202" i="1"/>
  <c r="V4210" i="1"/>
  <c r="V4218" i="1"/>
  <c r="V4226" i="1"/>
  <c r="W4234" i="1"/>
  <c r="W4237" i="1"/>
  <c r="W4243" i="1"/>
  <c r="W4246" i="1"/>
  <c r="W4255" i="1"/>
  <c r="W4251" i="1"/>
  <c r="W4260" i="1"/>
  <c r="W4263" i="1"/>
  <c r="W4268" i="1"/>
  <c r="W4271" i="1"/>
  <c r="W4276" i="1"/>
  <c r="W4279" i="1"/>
  <c r="W4284" i="1"/>
  <c r="W4287" i="1"/>
  <c r="W4292" i="1"/>
  <c r="W4295" i="1"/>
  <c r="W4300" i="1"/>
  <c r="W4303" i="1"/>
  <c r="V4308" i="1"/>
  <c r="W4311" i="1"/>
  <c r="V4316" i="1"/>
  <c r="W4319" i="1"/>
  <c r="V4324" i="1"/>
  <c r="W4327" i="1"/>
  <c r="V4332" i="1"/>
  <c r="W4335" i="1"/>
  <c r="V4340" i="1"/>
  <c r="W4343" i="1"/>
  <c r="W4348" i="1"/>
  <c r="W4351" i="1"/>
  <c r="W4356" i="1"/>
  <c r="W4359" i="1"/>
  <c r="W4364" i="1"/>
  <c r="W4367" i="1"/>
  <c r="W4372" i="1"/>
  <c r="W4375" i="1"/>
  <c r="V4380" i="1"/>
  <c r="W4383" i="1"/>
  <c r="V4388" i="1"/>
  <c r="W4391" i="1"/>
  <c r="V4396" i="1"/>
  <c r="W4399" i="1"/>
  <c r="V4404" i="1"/>
  <c r="W4407" i="1"/>
  <c r="V4413" i="1"/>
  <c r="W4416" i="1"/>
  <c r="V4421" i="1"/>
  <c r="W4424" i="1"/>
  <c r="V4429" i="1"/>
  <c r="W4432" i="1"/>
  <c r="V4437" i="1"/>
  <c r="W4440" i="1"/>
  <c r="V4445" i="1"/>
  <c r="W4448" i="1"/>
  <c r="V4453" i="1"/>
  <c r="W4456" i="1"/>
  <c r="V4461" i="1"/>
  <c r="W1775" i="1"/>
  <c r="V1775" i="1"/>
  <c r="W1783" i="1"/>
  <c r="V1783" i="1"/>
  <c r="W1791" i="1"/>
  <c r="V1791" i="1"/>
  <c r="W1799" i="1"/>
  <c r="V1799" i="1"/>
  <c r="W1807" i="1"/>
  <c r="V1807" i="1"/>
  <c r="W1815" i="1"/>
  <c r="V1815" i="1"/>
  <c r="W1823" i="1"/>
  <c r="V1823" i="1"/>
  <c r="W1831" i="1"/>
  <c r="V1831" i="1"/>
  <c r="W1839" i="1"/>
  <c r="V1839" i="1"/>
  <c r="W1847" i="1"/>
  <c r="V1847" i="1"/>
  <c r="W1855" i="1"/>
  <c r="V1855" i="1"/>
  <c r="W1863" i="1"/>
  <c r="V1863" i="1"/>
  <c r="W1871" i="1"/>
  <c r="V1871" i="1"/>
  <c r="W1879" i="1"/>
  <c r="V1879" i="1"/>
  <c r="W1887" i="1"/>
  <c r="V1887" i="1"/>
  <c r="W1895" i="1"/>
  <c r="V1895" i="1"/>
  <c r="W1903" i="1"/>
  <c r="V1903" i="1"/>
  <c r="W1911" i="1"/>
  <c r="V1911" i="1"/>
  <c r="V3" i="1"/>
  <c r="V4" i="1"/>
  <c r="V4037" i="1"/>
  <c r="V7" i="1"/>
  <c r="V10" i="1"/>
  <c r="V11" i="1"/>
  <c r="V14" i="1"/>
  <c r="V15" i="1"/>
  <c r="V18" i="1"/>
  <c r="V19" i="1"/>
  <c r="V22" i="1"/>
  <c r="V23" i="1"/>
  <c r="V26" i="1"/>
  <c r="V27" i="1"/>
  <c r="V30" i="1"/>
  <c r="V31" i="1"/>
  <c r="V34" i="1"/>
  <c r="V35" i="1"/>
  <c r="V38" i="1"/>
  <c r="V39" i="1"/>
  <c r="V42" i="1"/>
  <c r="V43" i="1"/>
  <c r="V46" i="1"/>
  <c r="V47" i="1"/>
  <c r="V50" i="1"/>
  <c r="V51" i="1"/>
  <c r="V54" i="1"/>
  <c r="V55" i="1"/>
  <c r="V58" i="1"/>
  <c r="V59" i="1"/>
  <c r="V62" i="1"/>
  <c r="V63" i="1"/>
  <c r="V66" i="1"/>
  <c r="V67" i="1"/>
  <c r="V70" i="1"/>
  <c r="V71" i="1"/>
  <c r="V74" i="1"/>
  <c r="V75" i="1"/>
  <c r="V78" i="1"/>
  <c r="V79" i="1"/>
  <c r="V82" i="1"/>
  <c r="V83" i="1"/>
  <c r="V86" i="1"/>
  <c r="V87" i="1"/>
  <c r="V3037" i="1"/>
  <c r="V94" i="1"/>
  <c r="V98" i="1"/>
  <c r="V101" i="1"/>
  <c r="V104" i="1"/>
  <c r="V105" i="1"/>
  <c r="V108" i="1"/>
  <c r="V109" i="1"/>
  <c r="V112" i="1"/>
  <c r="V113" i="1"/>
  <c r="V116" i="1"/>
  <c r="V117" i="1"/>
  <c r="V120" i="1"/>
  <c r="V121" i="1"/>
  <c r="V124" i="1"/>
  <c r="V125" i="1"/>
  <c r="V128" i="1"/>
  <c r="V129" i="1"/>
  <c r="V132" i="1"/>
  <c r="V133" i="1"/>
  <c r="V136" i="1"/>
  <c r="V137" i="1"/>
  <c r="V140" i="1"/>
  <c r="V141" i="1"/>
  <c r="V144" i="1"/>
  <c r="V145" i="1"/>
  <c r="V148" i="1"/>
  <c r="V149" i="1"/>
  <c r="V152" i="1"/>
  <c r="V153" i="1"/>
  <c r="V156" i="1"/>
  <c r="V157" i="1"/>
  <c r="V160" i="1"/>
  <c r="V161" i="1"/>
  <c r="V164" i="1"/>
  <c r="V165" i="1"/>
  <c r="V168" i="1"/>
  <c r="V169" i="1"/>
  <c r="V172" i="1"/>
  <c r="V173" i="1"/>
  <c r="V176" i="1"/>
  <c r="V177" i="1"/>
  <c r="V180" i="1"/>
  <c r="V181" i="1"/>
  <c r="V184" i="1"/>
  <c r="V185" i="1"/>
  <c r="V188" i="1"/>
  <c r="V189" i="1"/>
  <c r="V192" i="1"/>
  <c r="V193" i="1"/>
  <c r="V196" i="1"/>
  <c r="V197" i="1"/>
  <c r="V200" i="1"/>
  <c r="V201" i="1"/>
  <c r="V204" i="1"/>
  <c r="V205" i="1"/>
  <c r="V208" i="1"/>
  <c r="V209" i="1"/>
  <c r="V212" i="1"/>
  <c r="V213" i="1"/>
  <c r="V216" i="1"/>
  <c r="V217" i="1"/>
  <c r="V220" i="1"/>
  <c r="V221" i="1"/>
  <c r="V224" i="1"/>
  <c r="V225" i="1"/>
  <c r="V228" i="1"/>
  <c r="V229" i="1"/>
  <c r="V232" i="1"/>
  <c r="V233" i="1"/>
  <c r="V236" i="1"/>
  <c r="V237" i="1"/>
  <c r="V240" i="1"/>
  <c r="V241" i="1"/>
  <c r="V244" i="1"/>
  <c r="V245" i="1"/>
  <c r="V248" i="1"/>
  <c r="V249" i="1"/>
  <c r="V252" i="1"/>
  <c r="V253" i="1"/>
  <c r="V256" i="1"/>
  <c r="V257" i="1"/>
  <c r="V260" i="1"/>
  <c r="V261" i="1"/>
  <c r="V264" i="1"/>
  <c r="V265" i="1"/>
  <c r="V268" i="1"/>
  <c r="V269" i="1"/>
  <c r="V272" i="1"/>
  <c r="V273" i="1"/>
  <c r="V276" i="1"/>
  <c r="V277" i="1"/>
  <c r="V280" i="1"/>
  <c r="V281" i="1"/>
  <c r="V284" i="1"/>
  <c r="V285" i="1"/>
  <c r="V288" i="1"/>
  <c r="V289" i="1"/>
  <c r="V292" i="1"/>
  <c r="V293" i="1"/>
  <c r="V296" i="1"/>
  <c r="V297" i="1"/>
  <c r="V300" i="1"/>
  <c r="V301" i="1"/>
  <c r="V305" i="1"/>
  <c r="V308" i="1"/>
  <c r="V309" i="1"/>
  <c r="V312" i="1"/>
  <c r="V313" i="1"/>
  <c r="V316" i="1"/>
  <c r="V317" i="1"/>
  <c r="V320" i="1"/>
  <c r="V321" i="1"/>
  <c r="V324" i="1"/>
  <c r="V325" i="1"/>
  <c r="V328" i="1"/>
  <c r="V329" i="1"/>
  <c r="V333" i="1"/>
  <c r="V336" i="1"/>
  <c r="V337" i="1"/>
  <c r="V340" i="1"/>
  <c r="V341" i="1"/>
  <c r="V344" i="1"/>
  <c r="V345" i="1"/>
  <c r="V348" i="1"/>
  <c r="V349" i="1"/>
  <c r="V352" i="1"/>
  <c r="V353" i="1"/>
  <c r="V356" i="1"/>
  <c r="V357" i="1"/>
  <c r="V360" i="1"/>
  <c r="V361" i="1"/>
  <c r="V364" i="1"/>
  <c r="V365" i="1"/>
  <c r="V369" i="1"/>
  <c r="V373" i="1"/>
  <c r="V376" i="1"/>
  <c r="V377" i="1"/>
  <c r="V380" i="1"/>
  <c r="V381" i="1"/>
  <c r="V384" i="1"/>
  <c r="V385" i="1"/>
  <c r="V388" i="1"/>
  <c r="V389" i="1"/>
  <c r="V392" i="1"/>
  <c r="V393" i="1"/>
  <c r="V396" i="1"/>
  <c r="V397" i="1"/>
  <c r="V400" i="1"/>
  <c r="V401" i="1"/>
  <c r="V404" i="1"/>
  <c r="V405" i="1"/>
  <c r="V408" i="1"/>
  <c r="V409" i="1"/>
  <c r="V411" i="1"/>
  <c r="V412" i="1"/>
  <c r="V415" i="1"/>
  <c r="V416" i="1"/>
  <c r="V419" i="1"/>
  <c r="V420" i="1"/>
  <c r="V423" i="1"/>
  <c r="V424" i="1"/>
  <c r="V427" i="1"/>
  <c r="V428" i="1"/>
  <c r="V432" i="1"/>
  <c r="V436" i="1"/>
  <c r="V439" i="1"/>
  <c r="V440" i="1"/>
  <c r="V443" i="1"/>
  <c r="V444" i="1"/>
  <c r="V447" i="1"/>
  <c r="V448" i="1"/>
  <c r="V452" i="1"/>
  <c r="V455" i="1"/>
  <c r="V456" i="1"/>
  <c r="V460" i="1"/>
  <c r="V463" i="1"/>
  <c r="V464" i="1"/>
  <c r="V467" i="1"/>
  <c r="V468" i="1"/>
  <c r="V472" i="1"/>
  <c r="V475" i="1"/>
  <c r="V476" i="1"/>
  <c r="V479" i="1"/>
  <c r="V480" i="1"/>
  <c r="V483" i="1"/>
  <c r="V484" i="1"/>
  <c r="V487" i="1"/>
  <c r="V488" i="1"/>
  <c r="V491" i="1"/>
  <c r="V492" i="1"/>
  <c r="V495" i="1"/>
  <c r="V496" i="1"/>
  <c r="V500" i="1"/>
  <c r="V503" i="1"/>
  <c r="V504" i="1"/>
  <c r="V507" i="1"/>
  <c r="V508" i="1"/>
  <c r="V511" i="1"/>
  <c r="V512" i="1"/>
  <c r="V515" i="1"/>
  <c r="V516" i="1"/>
  <c r="V519" i="1"/>
  <c r="V520" i="1"/>
  <c r="V523" i="1"/>
  <c r="V524" i="1"/>
  <c r="V527" i="1"/>
  <c r="V528" i="1"/>
  <c r="V531" i="1"/>
  <c r="V532" i="1"/>
  <c r="V535" i="1"/>
  <c r="V536" i="1"/>
  <c r="V539" i="1"/>
  <c r="V540" i="1"/>
  <c r="V543" i="1"/>
  <c r="V544" i="1"/>
  <c r="V547" i="1"/>
  <c r="V548" i="1"/>
  <c r="V551" i="1"/>
  <c r="V552" i="1"/>
  <c r="V555" i="1"/>
  <c r="V556" i="1"/>
  <c r="V559" i="1"/>
  <c r="V560" i="1"/>
  <c r="V563" i="1"/>
  <c r="V566" i="1"/>
  <c r="V567" i="1"/>
  <c r="V570" i="1"/>
  <c r="V571" i="1"/>
  <c r="V574" i="1"/>
  <c r="V575" i="1"/>
  <c r="V578" i="1"/>
  <c r="V579" i="1"/>
  <c r="V583" i="1"/>
  <c r="V587" i="1"/>
  <c r="V591" i="1"/>
  <c r="V595" i="1"/>
  <c r="V599" i="1"/>
  <c r="V603" i="1"/>
  <c r="V607" i="1"/>
  <c r="V610" i="1"/>
  <c r="V614" i="1"/>
  <c r="V617" i="1"/>
  <c r="V618" i="1"/>
  <c r="V621" i="1"/>
  <c r="V622" i="1"/>
  <c r="V625" i="1"/>
  <c r="V626" i="1"/>
  <c r="V629" i="1"/>
  <c r="V631" i="1"/>
  <c r="V635" i="1"/>
  <c r="V638" i="1"/>
  <c r="V639" i="1"/>
  <c r="V642" i="1"/>
  <c r="V643" i="1"/>
  <c r="V646" i="1"/>
  <c r="V647" i="1"/>
  <c r="V650" i="1"/>
  <c r="V651" i="1"/>
  <c r="V654" i="1"/>
  <c r="V655" i="1"/>
  <c r="V658" i="1"/>
  <c r="V659" i="1"/>
  <c r="V662" i="1"/>
  <c r="V663" i="1"/>
  <c r="V666" i="1"/>
  <c r="V667" i="1"/>
  <c r="V670" i="1"/>
  <c r="V671" i="1"/>
  <c r="V674" i="1"/>
  <c r="V675" i="1"/>
  <c r="V678" i="1"/>
  <c r="V679" i="1"/>
  <c r="V682" i="1"/>
  <c r="V683" i="1"/>
  <c r="V686" i="1"/>
  <c r="V687" i="1"/>
  <c r="V690" i="1"/>
  <c r="V691" i="1"/>
  <c r="V694" i="1"/>
  <c r="V695" i="1"/>
  <c r="V698" i="1"/>
  <c r="V699" i="1"/>
  <c r="V702" i="1"/>
  <c r="V703" i="1"/>
  <c r="V706" i="1"/>
  <c r="V707" i="1"/>
  <c r="V710" i="1"/>
  <c r="V711" i="1"/>
  <c r="V714" i="1"/>
  <c r="V715" i="1"/>
  <c r="V718" i="1"/>
  <c r="V719" i="1"/>
  <c r="V722" i="1"/>
  <c r="V723" i="1"/>
  <c r="V726" i="1"/>
  <c r="V727" i="1"/>
  <c r="V730" i="1"/>
  <c r="V731" i="1"/>
  <c r="V734" i="1"/>
  <c r="V735" i="1"/>
  <c r="V738" i="1"/>
  <c r="V739" i="1"/>
  <c r="V742" i="1"/>
  <c r="V743" i="1"/>
  <c r="V746" i="1"/>
  <c r="V747" i="1"/>
  <c r="V750" i="1"/>
  <c r="V751" i="1"/>
  <c r="V754" i="1"/>
  <c r="V755" i="1"/>
  <c r="V758" i="1"/>
  <c r="V759" i="1"/>
  <c r="V762" i="1"/>
  <c r="V763" i="1"/>
  <c r="V766" i="1"/>
  <c r="V767" i="1"/>
  <c r="V770" i="1"/>
  <c r="V771" i="1"/>
  <c r="V774" i="1"/>
  <c r="V775" i="1"/>
  <c r="V778" i="1"/>
  <c r="V779" i="1"/>
  <c r="V782" i="1"/>
  <c r="V783" i="1"/>
  <c r="V786" i="1"/>
  <c r="V787" i="1"/>
  <c r="V790" i="1"/>
  <c r="V791" i="1"/>
  <c r="V794" i="1"/>
  <c r="V795" i="1"/>
  <c r="V798" i="1"/>
  <c r="V799" i="1"/>
  <c r="V802" i="1"/>
  <c r="V803" i="1"/>
  <c r="V806" i="1"/>
  <c r="V807" i="1"/>
  <c r="V810" i="1"/>
  <c r="V811" i="1"/>
  <c r="V814" i="1"/>
  <c r="V815" i="1"/>
  <c r="V818" i="1"/>
  <c r="V819" i="1"/>
  <c r="V822" i="1"/>
  <c r="V823" i="1"/>
  <c r="V826" i="1"/>
  <c r="V827" i="1"/>
  <c r="V830" i="1"/>
  <c r="V831" i="1"/>
  <c r="W832" i="1"/>
  <c r="V833" i="1"/>
  <c r="V836" i="1"/>
  <c r="V837" i="1"/>
  <c r="V840" i="1"/>
  <c r="V841" i="1"/>
  <c r="V844" i="1"/>
  <c r="V845" i="1"/>
  <c r="V848" i="1"/>
  <c r="V849" i="1"/>
  <c r="V852" i="1"/>
  <c r="V853" i="1"/>
  <c r="V856" i="1"/>
  <c r="V857" i="1"/>
  <c r="V860" i="1"/>
  <c r="V861" i="1"/>
  <c r="V864" i="1"/>
  <c r="V865" i="1"/>
  <c r="V868" i="1"/>
  <c r="V869" i="1"/>
  <c r="V872" i="1"/>
  <c r="V873" i="1"/>
  <c r="V876" i="1"/>
  <c r="V877" i="1"/>
  <c r="V880" i="1"/>
  <c r="V881" i="1"/>
  <c r="V884" i="1"/>
  <c r="V885" i="1"/>
  <c r="V888" i="1"/>
  <c r="V889" i="1"/>
  <c r="V892" i="1"/>
  <c r="V893" i="1"/>
  <c r="V896" i="1"/>
  <c r="V897" i="1"/>
  <c r="V900" i="1"/>
  <c r="V901" i="1"/>
  <c r="V904" i="1"/>
  <c r="V905" i="1"/>
  <c r="V908" i="1"/>
  <c r="V909" i="1"/>
  <c r="V912" i="1"/>
  <c r="V913" i="1"/>
  <c r="V916" i="1"/>
  <c r="V917" i="1"/>
  <c r="V920" i="1"/>
  <c r="V921" i="1"/>
  <c r="V924" i="1"/>
  <c r="V925" i="1"/>
  <c r="V928" i="1"/>
  <c r="V929" i="1"/>
  <c r="V932" i="1"/>
  <c r="V933" i="1"/>
  <c r="V936" i="1"/>
  <c r="V937" i="1"/>
  <c r="V940" i="1"/>
  <c r="V941" i="1"/>
  <c r="V944" i="1"/>
  <c r="V945" i="1"/>
  <c r="V948" i="1"/>
  <c r="V949" i="1"/>
  <c r="V952" i="1"/>
  <c r="V953" i="1"/>
  <c r="V956" i="1"/>
  <c r="V957" i="1"/>
  <c r="V960" i="1"/>
  <c r="V961" i="1"/>
  <c r="V964" i="1"/>
  <c r="V965" i="1"/>
  <c r="V968" i="1"/>
  <c r="V969" i="1"/>
  <c r="V972" i="1"/>
  <c r="V973" i="1"/>
  <c r="V976" i="1"/>
  <c r="V977" i="1"/>
  <c r="V980" i="1"/>
  <c r="V981" i="1"/>
  <c r="V984" i="1"/>
  <c r="V985" i="1"/>
  <c r="V988" i="1"/>
  <c r="V989" i="1"/>
  <c r="V992" i="1"/>
  <c r="V993" i="1"/>
  <c r="V996" i="1"/>
  <c r="V997" i="1"/>
  <c r="V1000" i="1"/>
  <c r="V1001" i="1"/>
  <c r="V1004" i="1"/>
  <c r="V1005" i="1"/>
  <c r="V1008" i="1"/>
  <c r="V1009" i="1"/>
  <c r="V1012" i="1"/>
  <c r="V1013" i="1"/>
  <c r="V1016" i="1"/>
  <c r="V1017" i="1"/>
  <c r="V1020" i="1"/>
  <c r="V1021" i="1"/>
  <c r="V1024" i="1"/>
  <c r="V1025" i="1"/>
  <c r="V1028" i="1"/>
  <c r="V1029" i="1"/>
  <c r="V1032" i="1"/>
  <c r="V1033" i="1"/>
  <c r="V1036" i="1"/>
  <c r="V1037" i="1"/>
  <c r="V1040" i="1"/>
  <c r="V1041" i="1"/>
  <c r="V1044" i="1"/>
  <c r="V1045" i="1"/>
  <c r="V1048" i="1"/>
  <c r="V1049" i="1"/>
  <c r="V1052" i="1"/>
  <c r="V1053" i="1"/>
  <c r="V1056" i="1"/>
  <c r="V1057" i="1"/>
  <c r="V1060" i="1"/>
  <c r="V1061" i="1"/>
  <c r="V1064" i="1"/>
  <c r="V1065" i="1"/>
  <c r="V1068" i="1"/>
  <c r="V1069" i="1"/>
  <c r="V1072" i="1"/>
  <c r="V1073" i="1"/>
  <c r="V1076" i="1"/>
  <c r="V1077" i="1"/>
  <c r="V1080" i="1"/>
  <c r="V1081" i="1"/>
  <c r="V1084" i="1"/>
  <c r="V1085" i="1"/>
  <c r="V1088" i="1"/>
  <c r="V1089" i="1"/>
  <c r="V1092" i="1"/>
  <c r="V1093" i="1"/>
  <c r="V1096" i="1"/>
  <c r="V1097" i="1"/>
  <c r="V1100" i="1"/>
  <c r="V1101" i="1"/>
  <c r="V1104" i="1"/>
  <c r="V1105" i="1"/>
  <c r="V1108" i="1"/>
  <c r="V1109" i="1"/>
  <c r="V1112" i="1"/>
  <c r="V1113" i="1"/>
  <c r="V1116" i="1"/>
  <c r="V1117" i="1"/>
  <c r="V1120" i="1"/>
  <c r="V1121" i="1"/>
  <c r="V1124" i="1"/>
  <c r="V1125" i="1"/>
  <c r="V1128" i="1"/>
  <c r="V1129" i="1"/>
  <c r="V1132" i="1"/>
  <c r="V1133" i="1"/>
  <c r="V1136" i="1"/>
  <c r="V1137" i="1"/>
  <c r="V1140" i="1"/>
  <c r="V1141" i="1"/>
  <c r="V1144" i="1"/>
  <c r="V1145" i="1"/>
  <c r="V1148" i="1"/>
  <c r="V1149" i="1"/>
  <c r="V2081" i="1"/>
  <c r="V2082" i="1"/>
  <c r="V1154" i="1"/>
  <c r="V1155" i="1"/>
  <c r="V1158" i="1"/>
  <c r="V1159" i="1"/>
  <c r="V1162" i="1"/>
  <c r="V1163" i="1"/>
  <c r="V1166" i="1"/>
  <c r="V1167" i="1"/>
  <c r="V1170" i="1"/>
  <c r="V1171" i="1"/>
  <c r="V1174" i="1"/>
  <c r="V1175" i="1"/>
  <c r="V1178" i="1"/>
  <c r="V1179" i="1"/>
  <c r="V1182" i="1"/>
  <c r="V1183" i="1"/>
  <c r="V1186" i="1"/>
  <c r="V1187" i="1"/>
  <c r="V1190" i="1"/>
  <c r="V1191" i="1"/>
  <c r="V1194" i="1"/>
  <c r="V1195" i="1"/>
  <c r="V1198" i="1"/>
  <c r="V1199" i="1"/>
  <c r="V1202" i="1"/>
  <c r="V1203" i="1"/>
  <c r="V1206" i="1"/>
  <c r="V1207" i="1"/>
  <c r="V1210" i="1"/>
  <c r="V1211" i="1"/>
  <c r="V1214" i="1"/>
  <c r="V1215" i="1"/>
  <c r="V1218" i="1"/>
  <c r="V1219" i="1"/>
  <c r="V1222" i="1"/>
  <c r="V1223" i="1"/>
  <c r="V1226" i="1"/>
  <c r="V1227" i="1"/>
  <c r="V1230" i="1"/>
  <c r="V1231" i="1"/>
  <c r="V1234" i="1"/>
  <c r="V1235" i="1"/>
  <c r="V1238" i="1"/>
  <c r="V1239" i="1"/>
  <c r="V1242" i="1"/>
  <c r="V1243" i="1"/>
  <c r="V1246" i="1"/>
  <c r="V1247" i="1"/>
  <c r="V1250" i="1"/>
  <c r="V1251" i="1"/>
  <c r="V1254" i="1"/>
  <c r="V1255" i="1"/>
  <c r="V1258" i="1"/>
  <c r="V1259" i="1"/>
  <c r="V1262" i="1"/>
  <c r="V1263" i="1"/>
  <c r="V1266" i="1"/>
  <c r="V1267" i="1"/>
  <c r="V1270" i="1"/>
  <c r="V1271" i="1"/>
  <c r="V1274" i="1"/>
  <c r="V1275" i="1"/>
  <c r="V1278" i="1"/>
  <c r="V1279" i="1"/>
  <c r="V1281" i="1"/>
  <c r="V1282" i="1"/>
  <c r="V1285" i="1"/>
  <c r="V1286" i="1"/>
  <c r="V1289" i="1"/>
  <c r="V1290" i="1"/>
  <c r="V1293" i="1"/>
  <c r="V1294" i="1"/>
  <c r="V1297" i="1"/>
  <c r="V1298" i="1"/>
  <c r="V1301" i="1"/>
  <c r="V1302" i="1"/>
  <c r="V1305" i="1"/>
  <c r="V1306" i="1"/>
  <c r="V1309" i="1"/>
  <c r="V1310" i="1"/>
  <c r="V1313" i="1"/>
  <c r="V1314" i="1"/>
  <c r="V1317" i="1"/>
  <c r="V1318" i="1"/>
  <c r="V1321" i="1"/>
  <c r="V1322" i="1"/>
  <c r="V1325" i="1"/>
  <c r="V1326" i="1"/>
  <c r="V1329" i="1"/>
  <c r="V1330" i="1"/>
  <c r="V1333" i="1"/>
  <c r="V1334" i="1"/>
  <c r="V1337" i="1"/>
  <c r="V1338" i="1"/>
  <c r="V1341" i="1"/>
  <c r="V1342" i="1"/>
  <c r="V1345" i="1"/>
  <c r="V1346" i="1"/>
  <c r="V1349" i="1"/>
  <c r="V1350" i="1"/>
  <c r="V1353" i="1"/>
  <c r="V1354" i="1"/>
  <c r="V1357" i="1"/>
  <c r="V1358" i="1"/>
  <c r="V1361" i="1"/>
  <c r="V1362" i="1"/>
  <c r="V1365" i="1"/>
  <c r="V1366" i="1"/>
  <c r="V1369" i="1"/>
  <c r="V1370" i="1"/>
  <c r="V1373" i="1"/>
  <c r="V1374" i="1"/>
  <c r="V1377" i="1"/>
  <c r="V1378" i="1"/>
  <c r="V1381" i="1"/>
  <c r="V1382" i="1"/>
  <c r="V1385" i="1"/>
  <c r="V1386" i="1"/>
  <c r="V1389" i="1"/>
  <c r="V1390" i="1"/>
  <c r="V1393" i="1"/>
  <c r="V1394" i="1"/>
  <c r="V1397" i="1"/>
  <c r="V1398" i="1"/>
  <c r="V1401" i="1"/>
  <c r="V1402" i="1"/>
  <c r="V1405" i="1"/>
  <c r="V1406" i="1"/>
  <c r="V1409" i="1"/>
  <c r="V1410" i="1"/>
  <c r="V1413" i="1"/>
  <c r="V1414" i="1"/>
  <c r="V1417" i="1"/>
  <c r="V1418" i="1"/>
  <c r="V1421" i="1"/>
  <c r="V1422" i="1"/>
  <c r="V1425" i="1"/>
  <c r="V1426" i="1"/>
  <c r="V1429" i="1"/>
  <c r="V1430" i="1"/>
  <c r="V1433" i="1"/>
  <c r="V1434" i="1"/>
  <c r="V1437" i="1"/>
  <c r="V1438" i="1"/>
  <c r="V1441" i="1"/>
  <c r="V1442" i="1"/>
  <c r="V1445" i="1"/>
  <c r="V1446" i="1"/>
  <c r="V1449" i="1"/>
  <c r="V1450" i="1"/>
  <c r="V1453" i="1"/>
  <c r="V1454" i="1"/>
  <c r="V1457" i="1"/>
  <c r="V1458" i="1"/>
  <c r="V1461" i="1"/>
  <c r="V1462" i="1"/>
  <c r="V1465" i="1"/>
  <c r="V1466" i="1"/>
  <c r="V1469" i="1"/>
  <c r="V1470" i="1"/>
  <c r="V1473" i="1"/>
  <c r="V1474" i="1"/>
  <c r="V1477" i="1"/>
  <c r="V1478" i="1"/>
  <c r="V1481" i="1"/>
  <c r="V1482" i="1"/>
  <c r="V1485" i="1"/>
  <c r="V1486" i="1"/>
  <c r="V1489" i="1"/>
  <c r="V1490" i="1"/>
  <c r="V1493" i="1"/>
  <c r="V1494" i="1"/>
  <c r="V1497" i="1"/>
  <c r="V1498" i="1"/>
  <c r="V1501" i="1"/>
  <c r="V1502" i="1"/>
  <c r="V1505" i="1"/>
  <c r="V1506" i="1"/>
  <c r="V1509" i="1"/>
  <c r="V1510" i="1"/>
  <c r="V1513" i="1"/>
  <c r="V1514" i="1"/>
  <c r="V1517" i="1"/>
  <c r="V1518" i="1"/>
  <c r="V1521" i="1"/>
  <c r="V1522" i="1"/>
  <c r="V1525" i="1"/>
  <c r="V1526" i="1"/>
  <c r="V1529" i="1"/>
  <c r="V1530" i="1"/>
  <c r="V1533" i="1"/>
  <c r="V1534" i="1"/>
  <c r="V1537" i="1"/>
  <c r="V1538" i="1"/>
  <c r="V1541" i="1"/>
  <c r="V1542" i="1"/>
  <c r="V1545" i="1"/>
  <c r="V1546" i="1"/>
  <c r="V1549" i="1"/>
  <c r="V1550" i="1"/>
  <c r="V1553" i="1"/>
  <c r="V1554" i="1"/>
  <c r="V1557" i="1"/>
  <c r="V1558" i="1"/>
  <c r="V1560" i="1"/>
  <c r="V1561" i="1"/>
  <c r="V1564" i="1"/>
  <c r="V1578" i="1"/>
  <c r="V1567" i="1"/>
  <c r="V1568" i="1"/>
  <c r="V1571" i="1"/>
  <c r="V1572" i="1"/>
  <c r="V1575" i="1"/>
  <c r="V1576" i="1"/>
  <c r="V1581" i="1"/>
  <c r="V1582" i="1"/>
  <c r="V1585" i="1"/>
  <c r="V1586" i="1"/>
  <c r="V1589" i="1"/>
  <c r="V1590" i="1"/>
  <c r="V1593" i="1"/>
  <c r="V1594" i="1"/>
  <c r="V1597" i="1"/>
  <c r="V1598" i="1"/>
  <c r="V1601" i="1"/>
  <c r="V1602" i="1"/>
  <c r="V1605" i="1"/>
  <c r="V1606" i="1"/>
  <c r="V1609" i="1"/>
  <c r="V1610" i="1"/>
  <c r="V1613" i="1"/>
  <c r="V1614" i="1"/>
  <c r="V1617" i="1"/>
  <c r="V1618" i="1"/>
  <c r="V1621" i="1"/>
  <c r="V1622" i="1"/>
  <c r="V1625" i="1"/>
  <c r="V1626" i="1"/>
  <c r="V1629" i="1"/>
  <c r="V1630" i="1"/>
  <c r="V1633" i="1"/>
  <c r="V1643" i="1"/>
  <c r="V1646" i="1"/>
  <c r="V1647" i="1"/>
  <c r="V1650" i="1"/>
  <c r="V1651" i="1"/>
  <c r="V1654" i="1"/>
  <c r="V1655" i="1"/>
  <c r="V1658" i="1"/>
  <c r="V1659" i="1"/>
  <c r="V1662" i="1"/>
  <c r="V1663" i="1"/>
  <c r="V1666" i="1"/>
  <c r="V1667" i="1"/>
  <c r="V1670" i="1"/>
  <c r="V1671" i="1"/>
  <c r="V1675" i="1"/>
  <c r="V1676" i="1"/>
  <c r="V1679" i="1"/>
  <c r="V1680" i="1"/>
  <c r="V1683" i="1"/>
  <c r="V1684" i="1"/>
  <c r="V1688" i="1"/>
  <c r="W1691" i="1"/>
  <c r="V1692" i="1"/>
  <c r="W1695" i="1"/>
  <c r="V1696" i="1"/>
  <c r="W1699" i="1"/>
  <c r="V1700" i="1"/>
  <c r="W1703" i="1"/>
  <c r="V1704" i="1"/>
  <c r="W1707" i="1"/>
  <c r="V1708" i="1"/>
  <c r="W1711" i="1"/>
  <c r="V1712" i="1"/>
  <c r="W1715" i="1"/>
  <c r="V1716" i="1"/>
  <c r="W1719" i="1"/>
  <c r="V1720" i="1"/>
  <c r="W1723" i="1"/>
  <c r="V1634" i="1"/>
  <c r="W1637" i="1"/>
  <c r="V1638" i="1"/>
  <c r="W1641" i="1"/>
  <c r="V1642" i="1"/>
  <c r="W1726" i="1"/>
  <c r="V1727" i="1"/>
  <c r="W1730" i="1"/>
  <c r="V1731" i="1"/>
  <c r="W1734" i="1"/>
  <c r="V1735" i="1"/>
  <c r="W1738" i="1"/>
  <c r="V1739" i="1"/>
  <c r="W1742" i="1"/>
  <c r="V1743" i="1"/>
  <c r="W1746" i="1"/>
  <c r="V1747" i="1"/>
  <c r="V1751" i="1"/>
  <c r="V1755" i="1"/>
  <c r="W1758" i="1"/>
  <c r="V1759" i="1"/>
  <c r="V1763" i="1"/>
  <c r="W1766" i="1"/>
  <c r="V1767" i="1"/>
  <c r="W1771" i="1"/>
  <c r="V1771" i="1"/>
  <c r="W1779" i="1"/>
  <c r="V1779" i="1"/>
  <c r="W1787" i="1"/>
  <c r="V1787" i="1"/>
  <c r="W1795" i="1"/>
  <c r="V1795" i="1"/>
  <c r="W1803" i="1"/>
  <c r="V1803" i="1"/>
  <c r="W1811" i="1"/>
  <c r="V1811" i="1"/>
  <c r="W1819" i="1"/>
  <c r="V1819" i="1"/>
  <c r="W1827" i="1"/>
  <c r="V1827" i="1"/>
  <c r="W1835" i="1"/>
  <c r="V1835" i="1"/>
  <c r="W1843" i="1"/>
  <c r="V1843" i="1"/>
  <c r="W1851" i="1"/>
  <c r="V1851" i="1"/>
  <c r="W1859" i="1"/>
  <c r="V1859" i="1"/>
  <c r="W1867" i="1"/>
  <c r="V1867" i="1"/>
  <c r="W1875" i="1"/>
  <c r="V1875" i="1"/>
  <c r="W1883" i="1"/>
  <c r="V1883" i="1"/>
  <c r="W1891" i="1"/>
  <c r="V1891" i="1"/>
  <c r="W1899" i="1"/>
  <c r="V1899" i="1"/>
  <c r="W1907" i="1"/>
  <c r="V1907" i="1"/>
  <c r="V1749" i="1"/>
  <c r="V1753" i="1"/>
  <c r="V1757" i="1"/>
  <c r="V1761" i="1"/>
  <c r="V1765" i="1"/>
  <c r="W2905" i="1"/>
  <c r="V2905" i="1"/>
  <c r="W2913" i="1"/>
  <c r="V2913" i="1"/>
  <c r="W2921" i="1"/>
  <c r="V2921" i="1"/>
  <c r="W2929" i="1"/>
  <c r="V2929" i="1"/>
  <c r="W2937" i="1"/>
  <c r="V2937" i="1"/>
  <c r="W2945" i="1"/>
  <c r="V2945" i="1"/>
  <c r="W2953" i="1"/>
  <c r="V2953" i="1"/>
  <c r="W2961" i="1"/>
  <c r="V2961" i="1"/>
  <c r="W1770" i="1"/>
  <c r="W1774" i="1"/>
  <c r="W1778" i="1"/>
  <c r="W1782" i="1"/>
  <c r="W1786" i="1"/>
  <c r="W1790" i="1"/>
  <c r="W1794" i="1"/>
  <c r="W1798" i="1"/>
  <c r="W1802" i="1"/>
  <c r="W1806" i="1"/>
  <c r="W1810" i="1"/>
  <c r="W1814" i="1"/>
  <c r="W1818" i="1"/>
  <c r="W1822" i="1"/>
  <c r="W1826" i="1"/>
  <c r="W1830" i="1"/>
  <c r="W1834" i="1"/>
  <c r="W1838" i="1"/>
  <c r="W1842" i="1"/>
  <c r="W1846" i="1"/>
  <c r="W1850" i="1"/>
  <c r="W1854" i="1"/>
  <c r="W1858" i="1"/>
  <c r="W1862" i="1"/>
  <c r="W1866" i="1"/>
  <c r="W1870" i="1"/>
  <c r="W1874" i="1"/>
  <c r="W1878" i="1"/>
  <c r="W1882" i="1"/>
  <c r="W1886" i="1"/>
  <c r="W1890" i="1"/>
  <c r="W1894" i="1"/>
  <c r="W1898" i="1"/>
  <c r="W1902" i="1"/>
  <c r="W1906" i="1"/>
  <c r="W1910" i="1"/>
  <c r="W1914" i="1"/>
  <c r="V1915" i="1"/>
  <c r="W1918" i="1"/>
  <c r="V1919" i="1"/>
  <c r="W1922" i="1"/>
  <c r="V1923" i="1"/>
  <c r="W1925" i="1"/>
  <c r="V1926" i="1"/>
  <c r="W1929" i="1"/>
  <c r="V1930" i="1"/>
  <c r="W1933" i="1"/>
  <c r="V1934" i="1"/>
  <c r="W1937" i="1"/>
  <c r="V1938" i="1"/>
  <c r="W1941" i="1"/>
  <c r="V1942" i="1"/>
  <c r="W1945" i="1"/>
  <c r="V1946" i="1"/>
  <c r="W1949" i="1"/>
  <c r="V1950" i="1"/>
  <c r="W1953" i="1"/>
  <c r="V1954" i="1"/>
  <c r="W1957" i="1"/>
  <c r="V1958" i="1"/>
  <c r="W1961" i="1"/>
  <c r="V1962" i="1"/>
  <c r="W1965" i="1"/>
  <c r="V1966" i="1"/>
  <c r="W1969" i="1"/>
  <c r="V1970" i="1"/>
  <c r="W1973" i="1"/>
  <c r="V1974" i="1"/>
  <c r="W1977" i="1"/>
  <c r="V1978" i="1"/>
  <c r="W1981" i="1"/>
  <c r="V1982" i="1"/>
  <c r="W1985" i="1"/>
  <c r="V1986" i="1"/>
  <c r="W1989" i="1"/>
  <c r="V1990" i="1"/>
  <c r="W1993" i="1"/>
  <c r="V1994" i="1"/>
  <c r="W1997" i="1"/>
  <c r="V1998" i="1"/>
  <c r="W2001" i="1"/>
  <c r="V2002" i="1"/>
  <c r="W2005" i="1"/>
  <c r="V2006" i="1"/>
  <c r="W2009" i="1"/>
  <c r="V2010" i="1"/>
  <c r="W2013" i="1"/>
  <c r="V2014" i="1"/>
  <c r="W2017" i="1"/>
  <c r="V2018" i="1"/>
  <c r="W2021" i="1"/>
  <c r="V2022" i="1"/>
  <c r="W2025" i="1"/>
  <c r="V2026" i="1"/>
  <c r="W2029" i="1"/>
  <c r="V2030" i="1"/>
  <c r="W2033" i="1"/>
  <c r="V2034" i="1"/>
  <c r="W2037" i="1"/>
  <c r="V2038" i="1"/>
  <c r="W2041" i="1"/>
  <c r="V2042" i="1"/>
  <c r="W2045" i="1"/>
  <c r="V2046" i="1"/>
  <c r="W2049" i="1"/>
  <c r="V2050" i="1"/>
  <c r="W2053" i="1"/>
  <c r="V2054" i="1"/>
  <c r="W2057" i="1"/>
  <c r="V2058" i="1"/>
  <c r="W2061" i="1"/>
  <c r="V2062" i="1"/>
  <c r="W2065" i="1"/>
  <c r="V2066" i="1"/>
  <c r="W2069" i="1"/>
  <c r="V2070" i="1"/>
  <c r="W2073" i="1"/>
  <c r="V2074" i="1"/>
  <c r="W2077" i="1"/>
  <c r="V2078" i="1"/>
  <c r="W2083" i="1"/>
  <c r="V2084" i="1"/>
  <c r="W2087" i="1"/>
  <c r="V2088" i="1"/>
  <c r="W2091" i="1"/>
  <c r="V2092" i="1"/>
  <c r="W2095" i="1"/>
  <c r="V2096" i="1"/>
  <c r="W2099" i="1"/>
  <c r="V2100" i="1"/>
  <c r="W2103" i="1"/>
  <c r="V2104" i="1"/>
  <c r="W2107" i="1"/>
  <c r="V2108" i="1"/>
  <c r="W2111" i="1"/>
  <c r="V2112" i="1"/>
  <c r="W2115" i="1"/>
  <c r="V2116" i="1"/>
  <c r="W2119" i="1"/>
  <c r="V2120" i="1"/>
  <c r="W2123" i="1"/>
  <c r="V2124" i="1"/>
  <c r="W2127" i="1"/>
  <c r="V2128" i="1"/>
  <c r="W2131" i="1"/>
  <c r="V2132" i="1"/>
  <c r="W2135" i="1"/>
  <c r="V2136" i="1"/>
  <c r="W2139" i="1"/>
  <c r="V2140" i="1"/>
  <c r="W2143" i="1"/>
  <c r="V2144" i="1"/>
  <c r="W2147" i="1"/>
  <c r="V2148" i="1"/>
  <c r="W2151" i="1"/>
  <c r="V2152" i="1"/>
  <c r="W2155" i="1"/>
  <c r="V2156" i="1"/>
  <c r="W2159" i="1"/>
  <c r="V2160" i="1"/>
  <c r="W2163" i="1"/>
  <c r="V2164" i="1"/>
  <c r="W2167" i="1"/>
  <c r="V2168" i="1"/>
  <c r="W2171" i="1"/>
  <c r="V2172" i="1"/>
  <c r="W2175" i="1"/>
  <c r="V2176" i="1"/>
  <c r="W2179" i="1"/>
  <c r="V2180" i="1"/>
  <c r="W2183" i="1"/>
  <c r="V2184" i="1"/>
  <c r="W2187" i="1"/>
  <c r="V2188" i="1"/>
  <c r="W2191" i="1"/>
  <c r="V2192" i="1"/>
  <c r="W2195" i="1"/>
  <c r="V2196" i="1"/>
  <c r="W2199" i="1"/>
  <c r="V2200" i="1"/>
  <c r="W2203" i="1"/>
  <c r="V2204" i="1"/>
  <c r="W2207" i="1"/>
  <c r="V2208" i="1"/>
  <c r="W2211" i="1"/>
  <c r="V2212" i="1"/>
  <c r="W2215" i="1"/>
  <c r="V2216" i="1"/>
  <c r="W2219" i="1"/>
  <c r="V2220" i="1"/>
  <c r="W2223" i="1"/>
  <c r="V2224" i="1"/>
  <c r="W2228" i="1"/>
  <c r="V2229" i="1"/>
  <c r="W2232" i="1"/>
  <c r="V2233" i="1"/>
  <c r="W2236" i="1"/>
  <c r="V2237" i="1"/>
  <c r="W2240" i="1"/>
  <c r="V2241" i="1"/>
  <c r="W2244" i="1"/>
  <c r="V2245" i="1"/>
  <c r="W2248" i="1"/>
  <c r="V2249" i="1"/>
  <c r="W2252" i="1"/>
  <c r="V2253" i="1"/>
  <c r="W2256" i="1"/>
  <c r="V2257" i="1"/>
  <c r="W2260" i="1"/>
  <c r="V2261" i="1"/>
  <c r="W2264" i="1"/>
  <c r="V2265" i="1"/>
  <c r="W2268" i="1"/>
  <c r="V2269" i="1"/>
  <c r="W2272" i="1"/>
  <c r="V2273" i="1"/>
  <c r="W2276" i="1"/>
  <c r="V2277" i="1"/>
  <c r="W2280" i="1"/>
  <c r="V2281" i="1"/>
  <c r="W2284" i="1"/>
  <c r="V2305" i="1"/>
  <c r="W2287" i="1"/>
  <c r="V2288" i="1"/>
  <c r="W2291" i="1"/>
  <c r="V2292" i="1"/>
  <c r="W2295" i="1"/>
  <c r="V2296" i="1"/>
  <c r="W2299" i="1"/>
  <c r="V2300" i="1"/>
  <c r="W2303" i="1"/>
  <c r="V2304" i="1"/>
  <c r="W2308" i="1"/>
  <c r="V2309" i="1"/>
  <c r="W2312" i="1"/>
  <c r="V2313" i="1"/>
  <c r="W2316" i="1"/>
  <c r="V2317" i="1"/>
  <c r="W2321" i="1"/>
  <c r="V2322" i="1"/>
  <c r="W2325" i="1"/>
  <c r="V2326" i="1"/>
  <c r="W2329" i="1"/>
  <c r="V2330" i="1"/>
  <c r="W2333" i="1"/>
  <c r="V2334" i="1"/>
  <c r="W2337" i="1"/>
  <c r="V2338" i="1"/>
  <c r="W2341" i="1"/>
  <c r="V2342" i="1"/>
  <c r="W2345" i="1"/>
  <c r="V2346" i="1"/>
  <c r="W2348" i="1"/>
  <c r="V2349" i="1"/>
  <c r="W2352" i="1"/>
  <c r="V2353" i="1"/>
  <c r="W2356" i="1"/>
  <c r="V2357" i="1"/>
  <c r="W2360" i="1"/>
  <c r="V2361" i="1"/>
  <c r="W2364" i="1"/>
  <c r="V2365" i="1"/>
  <c r="W2368" i="1"/>
  <c r="V2369" i="1"/>
  <c r="W2372" i="1"/>
  <c r="V2373" i="1"/>
  <c r="W2376" i="1"/>
  <c r="V2377" i="1"/>
  <c r="W2380" i="1"/>
  <c r="V2381" i="1"/>
  <c r="W2384" i="1"/>
  <c r="V2385" i="1"/>
  <c r="W2388" i="1"/>
  <c r="V2389" i="1"/>
  <c r="W2392" i="1"/>
  <c r="V2393" i="1"/>
  <c r="W2396" i="1"/>
  <c r="V2397" i="1"/>
  <c r="W2400" i="1"/>
  <c r="V2401" i="1"/>
  <c r="W2404" i="1"/>
  <c r="V2405" i="1"/>
  <c r="W2408" i="1"/>
  <c r="V2409" i="1"/>
  <c r="W2412" i="1"/>
  <c r="V2413" i="1"/>
  <c r="W2416" i="1"/>
  <c r="V2417" i="1"/>
  <c r="W2420" i="1"/>
  <c r="V2421" i="1"/>
  <c r="W2424" i="1"/>
  <c r="V2425" i="1"/>
  <c r="W2428" i="1"/>
  <c r="V2429" i="1"/>
  <c r="W2432" i="1"/>
  <c r="V2433" i="1"/>
  <c r="W2436" i="1"/>
  <c r="V2438" i="1"/>
  <c r="V2440" i="1"/>
  <c r="V2443" i="1"/>
  <c r="V2444" i="1"/>
  <c r="V2447" i="1"/>
  <c r="V2448" i="1"/>
  <c r="V2451" i="1"/>
  <c r="V2452" i="1"/>
  <c r="V2455" i="1"/>
  <c r="V2456" i="1"/>
  <c r="V2459" i="1"/>
  <c r="V2460" i="1"/>
  <c r="V2463" i="1"/>
  <c r="V2464" i="1"/>
  <c r="V2467" i="1"/>
  <c r="V2468" i="1"/>
  <c r="V2471" i="1"/>
  <c r="V2472" i="1"/>
  <c r="V2475" i="1"/>
  <c r="V2476" i="1"/>
  <c r="V2479" i="1"/>
  <c r="V2480" i="1"/>
  <c r="V2483" i="1"/>
  <c r="V2484" i="1"/>
  <c r="V2487" i="1"/>
  <c r="V2488" i="1"/>
  <c r="V2491" i="1"/>
  <c r="V4242" i="1"/>
  <c r="V2493" i="1"/>
  <c r="V2494" i="1"/>
  <c r="V2497" i="1"/>
  <c r="V2498" i="1"/>
  <c r="V2501" i="1"/>
  <c r="V2502" i="1"/>
  <c r="V2505" i="1"/>
  <c r="V2506" i="1"/>
  <c r="V2509" i="1"/>
  <c r="V2510" i="1"/>
  <c r="V2513" i="1"/>
  <c r="V2514" i="1"/>
  <c r="V2517" i="1"/>
  <c r="V2518" i="1"/>
  <c r="V2521" i="1"/>
  <c r="V2522" i="1"/>
  <c r="V2525" i="1"/>
  <c r="V2526" i="1"/>
  <c r="V2529" i="1"/>
  <c r="V2530" i="1"/>
  <c r="V2533" i="1"/>
  <c r="V2534" i="1"/>
  <c r="V2537" i="1"/>
  <c r="V2538" i="1"/>
  <c r="V2541" i="1"/>
  <c r="V2542" i="1"/>
  <c r="V2545" i="1"/>
  <c r="V2546" i="1"/>
  <c r="V2549" i="1"/>
  <c r="V2550" i="1"/>
  <c r="V2553" i="1"/>
  <c r="V2554" i="1"/>
  <c r="V2557" i="1"/>
  <c r="V2558" i="1"/>
  <c r="V2561" i="1"/>
  <c r="V2562" i="1"/>
  <c r="V2565" i="1"/>
  <c r="V2566" i="1"/>
  <c r="V2569" i="1"/>
  <c r="V2570" i="1"/>
  <c r="V2573" i="1"/>
  <c r="V2574" i="1"/>
  <c r="V2577" i="1"/>
  <c r="V2578" i="1"/>
  <c r="V2581" i="1"/>
  <c r="V2582" i="1"/>
  <c r="V2585" i="1"/>
  <c r="V2586" i="1"/>
  <c r="V2589" i="1"/>
  <c r="V2590" i="1"/>
  <c r="V2593" i="1"/>
  <c r="V2594" i="1"/>
  <c r="V2597" i="1"/>
  <c r="V2598" i="1"/>
  <c r="V2601" i="1"/>
  <c r="V2602" i="1"/>
  <c r="V2605" i="1"/>
  <c r="V2606" i="1"/>
  <c r="V2609" i="1"/>
  <c r="V2610" i="1"/>
  <c r="W2742" i="1"/>
  <c r="V2743" i="1"/>
  <c r="V2746" i="1"/>
  <c r="V2747" i="1"/>
  <c r="V2750" i="1"/>
  <c r="V2751" i="1"/>
  <c r="V2754" i="1"/>
  <c r="V2755" i="1"/>
  <c r="V2758" i="1"/>
  <c r="V2759" i="1"/>
  <c r="V2762" i="1"/>
  <c r="V2763" i="1"/>
  <c r="V2766" i="1"/>
  <c r="V2767" i="1"/>
  <c r="V2770" i="1"/>
  <c r="V2771" i="1"/>
  <c r="V2774" i="1"/>
  <c r="V2775" i="1"/>
  <c r="V2778" i="1"/>
  <c r="V2779" i="1"/>
  <c r="V2782" i="1"/>
  <c r="V2783" i="1"/>
  <c r="V2786" i="1"/>
  <c r="V2787" i="1"/>
  <c r="V2790" i="1"/>
  <c r="V2791" i="1"/>
  <c r="V2794" i="1"/>
  <c r="V2795" i="1"/>
  <c r="V2798" i="1"/>
  <c r="V2799" i="1"/>
  <c r="V2802" i="1"/>
  <c r="V2803" i="1"/>
  <c r="V2806" i="1"/>
  <c r="V2807" i="1"/>
  <c r="V2810" i="1"/>
  <c r="V2811" i="1"/>
  <c r="V2814" i="1"/>
  <c r="V2815" i="1"/>
  <c r="V2818" i="1"/>
  <c r="V2819" i="1"/>
  <c r="V2822" i="1"/>
  <c r="V2823" i="1"/>
  <c r="V2826" i="1"/>
  <c r="V2827" i="1"/>
  <c r="V2830" i="1"/>
  <c r="V2831" i="1"/>
  <c r="V2834" i="1"/>
  <c r="V2835" i="1"/>
  <c r="V2838" i="1"/>
  <c r="V2839" i="1"/>
  <c r="V2842" i="1"/>
  <c r="V2843" i="1"/>
  <c r="V2846" i="1"/>
  <c r="V2847" i="1"/>
  <c r="V2850" i="1"/>
  <c r="V2851" i="1"/>
  <c r="V2854" i="1"/>
  <c r="V2855" i="1"/>
  <c r="V2858" i="1"/>
  <c r="V2859" i="1"/>
  <c r="V2862" i="1"/>
  <c r="V2863" i="1"/>
  <c r="V2866" i="1"/>
  <c r="V2867" i="1"/>
  <c r="V2870" i="1"/>
  <c r="V2871" i="1"/>
  <c r="V2874" i="1"/>
  <c r="V2875" i="1"/>
  <c r="V2878" i="1"/>
  <c r="V2879" i="1"/>
  <c r="V2882" i="1"/>
  <c r="V2883" i="1"/>
  <c r="V2886" i="1"/>
  <c r="V2887" i="1"/>
  <c r="V2890" i="1"/>
  <c r="V2891" i="1"/>
  <c r="V2894" i="1"/>
  <c r="V2895" i="1"/>
  <c r="V2898" i="1"/>
  <c r="V2899" i="1"/>
  <c r="V2902" i="1"/>
  <c r="V2903" i="1"/>
  <c r="W2909" i="1"/>
  <c r="V2909" i="1"/>
  <c r="W2917" i="1"/>
  <c r="V2917" i="1"/>
  <c r="W2925" i="1"/>
  <c r="V2925" i="1"/>
  <c r="W2933" i="1"/>
  <c r="V2933" i="1"/>
  <c r="W2941" i="1"/>
  <c r="V2941" i="1"/>
  <c r="W2949" i="1"/>
  <c r="V2949" i="1"/>
  <c r="W2957" i="1"/>
  <c r="V2957" i="1"/>
  <c r="U2437" i="1"/>
  <c r="W2437" i="1"/>
  <c r="W2640" i="1"/>
  <c r="W2642" i="1"/>
  <c r="W2644" i="1"/>
  <c r="W2646" i="1"/>
  <c r="W2648" i="1"/>
  <c r="W2650" i="1"/>
  <c r="W2652" i="1"/>
  <c r="W2654" i="1"/>
  <c r="W2656" i="1"/>
  <c r="W2658" i="1"/>
  <c r="W2660" i="1"/>
  <c r="W2662" i="1"/>
  <c r="W2664" i="1"/>
  <c r="W2666" i="1"/>
  <c r="W2668" i="1"/>
  <c r="W2670" i="1"/>
  <c r="W2672" i="1"/>
  <c r="W2674" i="1"/>
  <c r="W2676" i="1"/>
  <c r="W2678" i="1"/>
  <c r="W2680" i="1"/>
  <c r="W2682" i="1"/>
  <c r="W2684" i="1"/>
  <c r="W2686" i="1"/>
  <c r="W2688" i="1"/>
  <c r="W2690" i="1"/>
  <c r="W2692" i="1"/>
  <c r="W2694" i="1"/>
  <c r="W2696" i="1"/>
  <c r="W2698" i="1"/>
  <c r="W2700" i="1"/>
  <c r="W2702" i="1"/>
  <c r="W2704" i="1"/>
  <c r="W2706" i="1"/>
  <c r="W2708" i="1"/>
  <c r="W2710" i="1"/>
  <c r="W2712" i="1"/>
  <c r="W2714" i="1"/>
  <c r="W2716" i="1"/>
  <c r="W2718" i="1"/>
  <c r="W2720" i="1"/>
  <c r="W2722" i="1"/>
  <c r="W2724" i="1"/>
  <c r="W2726" i="1"/>
  <c r="W2728" i="1"/>
  <c r="W2730" i="1"/>
  <c r="W2732" i="1"/>
  <c r="W2734" i="1"/>
  <c r="W2736" i="1"/>
  <c r="W2738" i="1"/>
  <c r="W2740" i="1"/>
  <c r="W3422" i="1"/>
  <c r="V3422" i="1"/>
  <c r="W3430" i="1"/>
  <c r="V3430" i="1"/>
  <c r="W3438" i="1"/>
  <c r="V3438" i="1"/>
  <c r="W3446" i="1"/>
  <c r="V3446" i="1"/>
  <c r="W3454" i="1"/>
  <c r="V3454" i="1"/>
  <c r="W3462" i="1"/>
  <c r="V3462" i="1"/>
  <c r="W3470" i="1"/>
  <c r="V3470" i="1"/>
  <c r="W3478" i="1"/>
  <c r="V3478" i="1"/>
  <c r="W3486" i="1"/>
  <c r="V3486" i="1"/>
  <c r="W3494" i="1"/>
  <c r="V3494" i="1"/>
  <c r="W3418" i="1"/>
  <c r="V3418" i="1"/>
  <c r="W3426" i="1"/>
  <c r="V3426" i="1"/>
  <c r="W3434" i="1"/>
  <c r="V3434" i="1"/>
  <c r="W3442" i="1"/>
  <c r="V3442" i="1"/>
  <c r="W3450" i="1"/>
  <c r="V3450" i="1"/>
  <c r="W3458" i="1"/>
  <c r="V3458" i="1"/>
  <c r="W3466" i="1"/>
  <c r="V3466" i="1"/>
  <c r="W3474" i="1"/>
  <c r="V3474" i="1"/>
  <c r="W3482" i="1"/>
  <c r="V3482" i="1"/>
  <c r="W3490" i="1"/>
  <c r="V3490" i="1"/>
  <c r="W3498" i="1"/>
  <c r="V3498" i="1"/>
  <c r="V2904" i="1"/>
  <c r="V2908" i="1"/>
  <c r="V2912" i="1"/>
  <c r="V2916" i="1"/>
  <c r="V2920" i="1"/>
  <c r="V2924" i="1"/>
  <c r="V2928" i="1"/>
  <c r="V2932" i="1"/>
  <c r="V2936" i="1"/>
  <c r="V2940" i="1"/>
  <c r="V2944" i="1"/>
  <c r="V2948" i="1"/>
  <c r="V2952" i="1"/>
  <c r="V2956" i="1"/>
  <c r="V2960" i="1"/>
  <c r="V2964" i="1"/>
  <c r="V2965" i="1"/>
  <c r="V2968" i="1"/>
  <c r="V2969" i="1"/>
  <c r="V2972" i="1"/>
  <c r="V2973" i="1"/>
  <c r="V2976" i="1"/>
  <c r="V2977" i="1"/>
  <c r="V2980" i="1"/>
  <c r="V2981" i="1"/>
  <c r="V2984" i="1"/>
  <c r="V2985" i="1"/>
  <c r="V2988" i="1"/>
  <c r="V2989" i="1"/>
  <c r="V2992" i="1"/>
  <c r="V2993" i="1"/>
  <c r="V2996" i="1"/>
  <c r="V2997" i="1"/>
  <c r="V3000" i="1"/>
  <c r="V3001" i="1"/>
  <c r="V3004" i="1"/>
  <c r="V3005" i="1"/>
  <c r="V3008" i="1"/>
  <c r="V3009" i="1"/>
  <c r="V3012" i="1"/>
  <c r="V3013" i="1"/>
  <c r="V3016" i="1"/>
  <c r="V3017" i="1"/>
  <c r="V3020" i="1"/>
  <c r="V3021" i="1"/>
  <c r="V3024" i="1"/>
  <c r="V3025" i="1"/>
  <c r="V3028" i="1"/>
  <c r="V3029" i="1"/>
  <c r="V3032" i="1"/>
  <c r="V3033" i="1"/>
  <c r="V3036" i="1"/>
  <c r="V3039" i="1"/>
  <c r="V3042" i="1"/>
  <c r="V3043" i="1"/>
  <c r="V3046" i="1"/>
  <c r="V3047" i="1"/>
  <c r="V3050" i="1"/>
  <c r="V3051" i="1"/>
  <c r="W3054" i="1"/>
  <c r="V3055" i="1"/>
  <c r="W3058" i="1"/>
  <c r="V3059" i="1"/>
  <c r="W3062" i="1"/>
  <c r="V3063" i="1"/>
  <c r="W3066" i="1"/>
  <c r="V3067" i="1"/>
  <c r="W3070" i="1"/>
  <c r="V3071" i="1"/>
  <c r="W3074" i="1"/>
  <c r="V3075" i="1"/>
  <c r="W3078" i="1"/>
  <c r="V3079" i="1"/>
  <c r="W3082" i="1"/>
  <c r="V3083" i="1"/>
  <c r="W3086" i="1"/>
  <c r="V3087" i="1"/>
  <c r="W3090" i="1"/>
  <c r="V3091" i="1"/>
  <c r="W3094" i="1"/>
  <c r="V3095" i="1"/>
  <c r="W3098" i="1"/>
  <c r="V3099" i="1"/>
  <c r="W3102" i="1"/>
  <c r="V3103" i="1"/>
  <c r="W3106" i="1"/>
  <c r="V3107" i="1"/>
  <c r="W3110" i="1"/>
  <c r="V3111" i="1"/>
  <c r="W3770" i="1"/>
  <c r="V3114" i="1"/>
  <c r="W3117" i="1"/>
  <c r="V3118" i="1"/>
  <c r="W3121" i="1"/>
  <c r="V3122" i="1"/>
  <c r="W3125" i="1"/>
  <c r="V3126" i="1"/>
  <c r="W3129" i="1"/>
  <c r="V3130" i="1"/>
  <c r="W3133" i="1"/>
  <c r="V3134" i="1"/>
  <c r="W3137" i="1"/>
  <c r="V3138" i="1"/>
  <c r="W3141" i="1"/>
  <c r="V3142" i="1"/>
  <c r="W3145" i="1"/>
  <c r="V3146" i="1"/>
  <c r="W3149" i="1"/>
  <c r="V3150" i="1"/>
  <c r="W3153" i="1"/>
  <c r="V3154" i="1"/>
  <c r="W3157" i="1"/>
  <c r="V3158" i="1"/>
  <c r="W3161" i="1"/>
  <c r="V3162" i="1"/>
  <c r="W3165" i="1"/>
  <c r="V3166" i="1"/>
  <c r="W3169" i="1"/>
  <c r="V3170" i="1"/>
  <c r="W3173" i="1"/>
  <c r="V3174" i="1"/>
  <c r="W3177" i="1"/>
  <c r="V3178" i="1"/>
  <c r="W3181" i="1"/>
  <c r="V3182" i="1"/>
  <c r="W3185" i="1"/>
  <c r="V3186" i="1"/>
  <c r="W3189" i="1"/>
  <c r="V3190" i="1"/>
  <c r="W3193" i="1"/>
  <c r="V3194" i="1"/>
  <c r="W3197" i="1"/>
  <c r="V3198" i="1"/>
  <c r="W3201" i="1"/>
  <c r="V3202" i="1"/>
  <c r="W3205" i="1"/>
  <c r="V3206" i="1"/>
  <c r="W3209" i="1"/>
  <c r="V3210" i="1"/>
  <c r="W3213" i="1"/>
  <c r="V3214" i="1"/>
  <c r="V3217" i="1"/>
  <c r="V3218" i="1"/>
  <c r="V3221" i="1"/>
  <c r="V3222" i="1"/>
  <c r="V3225" i="1"/>
  <c r="V3226" i="1"/>
  <c r="V3229" i="1"/>
  <c r="V3230" i="1"/>
  <c r="V3233" i="1"/>
  <c r="V3234" i="1"/>
  <c r="V3237" i="1"/>
  <c r="V3238" i="1"/>
  <c r="V3241" i="1"/>
  <c r="V3242" i="1"/>
  <c r="V3245" i="1"/>
  <c r="V3246" i="1"/>
  <c r="V3249" i="1"/>
  <c r="V3250" i="1"/>
  <c r="V3253" i="1"/>
  <c r="V3254" i="1"/>
  <c r="V3257" i="1"/>
  <c r="V3258" i="1"/>
  <c r="V3262" i="1"/>
  <c r="V3263" i="1"/>
  <c r="V3266" i="1"/>
  <c r="V3267" i="1"/>
  <c r="V3270" i="1"/>
  <c r="V3271" i="1"/>
  <c r="V3274" i="1"/>
  <c r="V3275" i="1"/>
  <c r="V3278" i="1"/>
  <c r="V3279" i="1"/>
  <c r="V3282" i="1"/>
  <c r="V3283" i="1"/>
  <c r="V3286" i="1"/>
  <c r="V3287" i="1"/>
  <c r="V3290" i="1"/>
  <c r="V3291" i="1"/>
  <c r="V3294" i="1"/>
  <c r="V3296" i="1"/>
  <c r="V3299" i="1"/>
  <c r="V3300" i="1"/>
  <c r="V3303" i="1"/>
  <c r="V3304" i="1"/>
  <c r="V3307" i="1"/>
  <c r="V3308" i="1"/>
  <c r="V3311" i="1"/>
  <c r="V3312" i="1"/>
  <c r="V3315" i="1"/>
  <c r="V3316" i="1"/>
  <c r="V3319" i="1"/>
  <c r="V3320" i="1"/>
  <c r="V3323" i="1"/>
  <c r="V3324" i="1"/>
  <c r="V3328" i="1"/>
  <c r="V3329" i="1"/>
  <c r="V3331" i="1"/>
  <c r="V3332" i="1"/>
  <c r="V3335" i="1"/>
  <c r="V3336" i="1"/>
  <c r="V3339" i="1"/>
  <c r="V3340" i="1"/>
  <c r="V3343" i="1"/>
  <c r="V3344" i="1"/>
  <c r="V3347" i="1"/>
  <c r="V3348" i="1"/>
  <c r="V3351" i="1"/>
  <c r="V3352" i="1"/>
  <c r="V3355" i="1"/>
  <c r="V3356" i="1"/>
  <c r="V3359" i="1"/>
  <c r="V3360" i="1"/>
  <c r="V3363" i="1"/>
  <c r="V3364" i="1"/>
  <c r="V3367" i="1"/>
  <c r="V3368" i="1"/>
  <c r="V3371" i="1"/>
  <c r="V3372" i="1"/>
  <c r="V3375" i="1"/>
  <c r="V3376" i="1"/>
  <c r="V3379" i="1"/>
  <c r="V3380" i="1"/>
  <c r="V3383" i="1"/>
  <c r="V3384" i="1"/>
  <c r="V3387" i="1"/>
  <c r="V3388" i="1"/>
  <c r="V3391" i="1"/>
  <c r="V3392" i="1"/>
  <c r="V3395" i="1"/>
  <c r="V3396" i="1"/>
  <c r="V3399" i="1"/>
  <c r="V3400" i="1"/>
  <c r="V3403" i="1"/>
  <c r="V3404" i="1"/>
  <c r="V3407" i="1"/>
  <c r="V3408" i="1"/>
  <c r="V3411" i="1"/>
  <c r="V3412" i="1"/>
  <c r="V3415" i="1"/>
  <c r="V3416" i="1"/>
  <c r="W3937" i="1"/>
  <c r="V3937" i="1"/>
  <c r="W3943" i="1"/>
  <c r="V3943" i="1"/>
  <c r="W3952" i="1"/>
  <c r="V3952" i="1"/>
  <c r="W3960" i="1"/>
  <c r="V3960" i="1"/>
  <c r="W3969" i="1"/>
  <c r="V3969" i="1"/>
  <c r="V3417" i="1"/>
  <c r="V3421" i="1"/>
  <c r="V3425" i="1"/>
  <c r="V3429" i="1"/>
  <c r="V3433" i="1"/>
  <c r="V3437" i="1"/>
  <c r="V3441" i="1"/>
  <c r="V3445" i="1"/>
  <c r="V3449" i="1"/>
  <c r="V3453" i="1"/>
  <c r="V3457" i="1"/>
  <c r="V3461" i="1"/>
  <c r="V3465" i="1"/>
  <c r="V3469" i="1"/>
  <c r="V3473" i="1"/>
  <c r="V3477" i="1"/>
  <c r="V3481" i="1"/>
  <c r="V3485" i="1"/>
  <c r="V3489" i="1"/>
  <c r="V3493" i="1"/>
  <c r="V3497" i="1"/>
  <c r="V3501" i="1"/>
  <c r="V3502" i="1"/>
  <c r="V3505" i="1"/>
  <c r="V3506" i="1"/>
  <c r="V3509" i="1"/>
  <c r="V3510" i="1"/>
  <c r="V3513" i="1"/>
  <c r="V3514" i="1"/>
  <c r="V3517" i="1"/>
  <c r="V3518" i="1"/>
  <c r="V3521" i="1"/>
  <c r="V3522" i="1"/>
  <c r="V3525" i="1"/>
  <c r="V3526" i="1"/>
  <c r="V3529" i="1"/>
  <c r="V3530" i="1"/>
  <c r="V3533" i="1"/>
  <c r="V3534" i="1"/>
  <c r="V3537" i="1"/>
  <c r="V3538" i="1"/>
  <c r="W3541" i="1"/>
  <c r="V3542" i="1"/>
  <c r="W3545" i="1"/>
  <c r="V3546" i="1"/>
  <c r="W3549" i="1"/>
  <c r="V3550" i="1"/>
  <c r="W3553" i="1"/>
  <c r="V3554" i="1"/>
  <c r="W3557" i="1"/>
  <c r="V3558" i="1"/>
  <c r="W3561" i="1"/>
  <c r="V3562" i="1"/>
  <c r="W3565" i="1"/>
  <c r="V3566" i="1"/>
  <c r="W3569" i="1"/>
  <c r="V3570" i="1"/>
  <c r="W3573" i="1"/>
  <c r="V3574" i="1"/>
  <c r="W3577" i="1"/>
  <c r="V3578" i="1"/>
  <c r="W3581" i="1"/>
  <c r="V3582" i="1"/>
  <c r="W3585" i="1"/>
  <c r="V3586" i="1"/>
  <c r="W3589" i="1"/>
  <c r="V3590" i="1"/>
  <c r="W3593" i="1"/>
  <c r="V3594" i="1"/>
  <c r="W3597" i="1"/>
  <c r="V3598" i="1"/>
  <c r="W3601" i="1"/>
  <c r="V3602" i="1"/>
  <c r="W3605" i="1"/>
  <c r="V3606" i="1"/>
  <c r="W3609" i="1"/>
  <c r="V3610" i="1"/>
  <c r="W3613" i="1"/>
  <c r="V3614" i="1"/>
  <c r="W3617" i="1"/>
  <c r="V3618" i="1"/>
  <c r="W3621" i="1"/>
  <c r="V3622" i="1"/>
  <c r="W3625" i="1"/>
  <c r="V3626" i="1"/>
  <c r="W3629" i="1"/>
  <c r="V3630" i="1"/>
  <c r="W3633" i="1"/>
  <c r="V3634" i="1"/>
  <c r="W3637" i="1"/>
  <c r="V3638" i="1"/>
  <c r="W3641" i="1"/>
  <c r="V3642" i="1"/>
  <c r="W3645" i="1"/>
  <c r="V3646" i="1"/>
  <c r="W3649" i="1"/>
  <c r="V3650" i="1"/>
  <c r="W3653" i="1"/>
  <c r="V3654" i="1"/>
  <c r="W3657" i="1"/>
  <c r="V3658" i="1"/>
  <c r="W3661" i="1"/>
  <c r="V3662" i="1"/>
  <c r="W3665" i="1"/>
  <c r="V3666" i="1"/>
  <c r="W3669" i="1"/>
  <c r="V3670" i="1"/>
  <c r="W3673" i="1"/>
  <c r="V3674" i="1"/>
  <c r="W3677" i="1"/>
  <c r="V3678" i="1"/>
  <c r="W3681" i="1"/>
  <c r="V3682" i="1"/>
  <c r="W3685" i="1"/>
  <c r="V3686" i="1"/>
  <c r="W3689" i="1"/>
  <c r="V3690" i="1"/>
  <c r="W3693" i="1"/>
  <c r="V3694" i="1"/>
  <c r="W3697" i="1"/>
  <c r="V3698" i="1"/>
  <c r="W3701" i="1"/>
  <c r="V3702" i="1"/>
  <c r="W3705" i="1"/>
  <c r="V3706" i="1"/>
  <c r="W3709" i="1"/>
  <c r="V3710" i="1"/>
  <c r="W3714" i="1"/>
  <c r="V3715" i="1"/>
  <c r="W3718" i="1"/>
  <c r="V3719" i="1"/>
  <c r="W3722" i="1"/>
  <c r="V3723" i="1"/>
  <c r="W3726" i="1"/>
  <c r="V3727" i="1"/>
  <c r="W3730" i="1"/>
  <c r="V3731" i="1"/>
  <c r="W3734" i="1"/>
  <c r="V3735" i="1"/>
  <c r="W3738" i="1"/>
  <c r="V3739" i="1"/>
  <c r="W3742" i="1"/>
  <c r="V3743" i="1"/>
  <c r="W3746" i="1"/>
  <c r="V3747" i="1"/>
  <c r="W3750" i="1"/>
  <c r="V3751" i="1"/>
  <c r="W3754" i="1"/>
  <c r="V3755" i="1"/>
  <c r="W3758" i="1"/>
  <c r="V3759" i="1"/>
  <c r="W3762" i="1"/>
  <c r="V3763" i="1"/>
  <c r="W3766" i="1"/>
  <c r="V3767" i="1"/>
  <c r="W3771" i="1"/>
  <c r="V3772" i="1"/>
  <c r="W3775" i="1"/>
  <c r="V3776" i="1"/>
  <c r="W3779" i="1"/>
  <c r="V3780" i="1"/>
  <c r="W3783" i="1"/>
  <c r="V3784" i="1"/>
  <c r="W3787" i="1"/>
  <c r="V3788" i="1"/>
  <c r="W3791" i="1"/>
  <c r="V3792" i="1"/>
  <c r="W3795" i="1"/>
  <c r="V3796" i="1"/>
  <c r="W3799" i="1"/>
  <c r="V3800" i="1"/>
  <c r="W3803" i="1"/>
  <c r="V3804" i="1"/>
  <c r="W3807" i="1"/>
  <c r="V3808" i="1"/>
  <c r="W3811" i="1"/>
  <c r="V3812" i="1"/>
  <c r="W3815" i="1"/>
  <c r="V3816" i="1"/>
  <c r="W3819" i="1"/>
  <c r="V3820" i="1"/>
  <c r="W3823" i="1"/>
  <c r="V3826" i="1"/>
  <c r="W3831" i="1"/>
  <c r="V3824" i="1"/>
  <c r="V3828" i="1"/>
  <c r="V3832" i="1"/>
  <c r="V3835" i="1"/>
  <c r="V3836" i="1"/>
  <c r="V3839" i="1"/>
  <c r="V3840" i="1"/>
  <c r="V3843" i="1"/>
  <c r="V3844" i="1"/>
  <c r="V3847" i="1"/>
  <c r="V3848" i="1"/>
  <c r="V3851" i="1"/>
  <c r="V3852" i="1"/>
  <c r="V3855" i="1"/>
  <c r="V3856" i="1"/>
  <c r="V3859" i="1"/>
  <c r="V3860" i="1"/>
  <c r="V3863" i="1"/>
  <c r="V3864" i="1"/>
  <c r="V3867" i="1"/>
  <c r="V3868" i="1"/>
  <c r="V3871" i="1"/>
  <c r="V3872" i="1"/>
  <c r="V3875" i="1"/>
  <c r="V3876" i="1"/>
  <c r="V3879" i="1"/>
  <c r="V3880" i="1"/>
  <c r="V3883" i="1"/>
  <c r="V3884" i="1"/>
  <c r="V3887" i="1"/>
  <c r="V3888" i="1"/>
  <c r="V3891" i="1"/>
  <c r="V3892" i="1"/>
  <c r="V3895" i="1"/>
  <c r="V3896" i="1"/>
  <c r="V3899" i="1"/>
  <c r="V3900" i="1"/>
  <c r="V3903" i="1"/>
  <c r="V3904" i="1"/>
  <c r="V3907" i="1"/>
  <c r="V3908" i="1"/>
  <c r="V3911" i="1"/>
  <c r="V3912" i="1"/>
  <c r="V3915" i="1"/>
  <c r="V3916" i="1"/>
  <c r="V3919" i="1"/>
  <c r="V3920" i="1"/>
  <c r="V3923" i="1"/>
  <c r="V3924" i="1"/>
  <c r="V3927" i="1"/>
  <c r="V3928" i="1"/>
  <c r="W3932" i="1"/>
  <c r="V3932" i="1"/>
  <c r="W3947" i="1"/>
  <c r="V3947" i="1"/>
  <c r="W3948" i="1"/>
  <c r="V3948" i="1"/>
  <c r="W3956" i="1"/>
  <c r="V3956" i="1"/>
  <c r="W3965" i="1"/>
  <c r="V3965" i="1"/>
  <c r="W3973" i="1"/>
  <c r="V3973" i="1"/>
  <c r="W4189" i="1"/>
  <c r="V4189" i="1"/>
  <c r="W4197" i="1"/>
  <c r="V4197" i="1"/>
  <c r="W4205" i="1"/>
  <c r="V4205" i="1"/>
  <c r="W4213" i="1"/>
  <c r="V4213" i="1"/>
  <c r="W4221" i="1"/>
  <c r="V4221" i="1"/>
  <c r="W4229" i="1"/>
  <c r="V4229" i="1"/>
  <c r="V3931" i="1"/>
  <c r="V3935" i="1"/>
  <c r="V3941" i="1"/>
  <c r="V3942" i="1"/>
  <c r="V3946" i="1"/>
  <c r="V3951" i="1"/>
  <c r="V3955" i="1"/>
  <c r="V3959" i="1"/>
  <c r="V3964" i="1"/>
  <c r="V3968" i="1"/>
  <c r="V3972" i="1"/>
  <c r="V3976" i="1"/>
  <c r="V3977" i="1"/>
  <c r="V3980" i="1"/>
  <c r="V3981" i="1"/>
  <c r="V3984" i="1"/>
  <c r="V3985" i="1"/>
  <c r="V3988" i="1"/>
  <c r="V3989" i="1"/>
  <c r="V3992" i="1"/>
  <c r="V3993" i="1"/>
  <c r="V3996" i="1"/>
  <c r="V3997" i="1"/>
  <c r="W4000" i="1"/>
  <c r="V4001" i="1"/>
  <c r="W4004" i="1"/>
  <c r="V4005" i="1"/>
  <c r="W4008" i="1"/>
  <c r="V4009" i="1"/>
  <c r="W4012" i="1"/>
  <c r="V4013" i="1"/>
  <c r="W4016" i="1"/>
  <c r="V4017" i="1"/>
  <c r="W4020" i="1"/>
  <c r="V4021" i="1"/>
  <c r="W4024" i="1"/>
  <c r="V4025" i="1"/>
  <c r="W4028" i="1"/>
  <c r="V4029" i="1"/>
  <c r="W4032" i="1"/>
  <c r="V4033" i="1"/>
  <c r="V4036" i="1"/>
  <c r="W4040" i="1"/>
  <c r="V4041" i="1"/>
  <c r="W4044" i="1"/>
  <c r="V4045" i="1"/>
  <c r="W4048" i="1"/>
  <c r="V4049" i="1"/>
  <c r="W4052" i="1"/>
  <c r="V4053" i="1"/>
  <c r="W4057" i="1"/>
  <c r="V4058" i="1"/>
  <c r="W4061" i="1"/>
  <c r="V4062" i="1"/>
  <c r="W4065" i="1"/>
  <c r="V4066" i="1"/>
  <c r="W4069" i="1"/>
  <c r="V4070" i="1"/>
  <c r="W4073" i="1"/>
  <c r="V4074" i="1"/>
  <c r="W4077" i="1"/>
  <c r="V4078" i="1"/>
  <c r="W4081" i="1"/>
  <c r="V4082" i="1"/>
  <c r="W4085" i="1"/>
  <c r="V4086" i="1"/>
  <c r="W4089" i="1"/>
  <c r="V4090" i="1"/>
  <c r="W4093" i="1"/>
  <c r="V4095" i="1"/>
  <c r="W4098" i="1"/>
  <c r="V4099" i="1"/>
  <c r="W4102" i="1"/>
  <c r="V4103" i="1"/>
  <c r="W4106" i="1"/>
  <c r="V4107" i="1"/>
  <c r="W4111" i="1"/>
  <c r="V4112" i="1"/>
  <c r="W4115" i="1"/>
  <c r="V4116" i="1"/>
  <c r="W4108" i="1"/>
  <c r="V4119" i="1"/>
  <c r="W4122" i="1"/>
  <c r="V4123" i="1"/>
  <c r="W4126" i="1"/>
  <c r="V4127" i="1"/>
  <c r="W4130" i="1"/>
  <c r="V4131" i="1"/>
  <c r="W4134" i="1"/>
  <c r="V4135" i="1"/>
  <c r="W4138" i="1"/>
  <c r="V4139" i="1"/>
  <c r="W4142" i="1"/>
  <c r="V4146" i="1"/>
  <c r="V4147" i="1"/>
  <c r="V4150" i="1"/>
  <c r="V4151" i="1"/>
  <c r="V4154" i="1"/>
  <c r="V4155" i="1"/>
  <c r="V4158" i="1"/>
  <c r="V4159" i="1"/>
  <c r="V4162" i="1"/>
  <c r="V4163" i="1"/>
  <c r="V4166" i="1"/>
  <c r="V4167" i="1"/>
  <c r="V4170" i="1"/>
  <c r="V4171" i="1"/>
  <c r="V4174" i="1"/>
  <c r="V4175" i="1"/>
  <c r="V4178" i="1"/>
  <c r="V4179" i="1"/>
  <c r="V4182" i="1"/>
  <c r="V4183" i="1"/>
  <c r="V4186" i="1"/>
  <c r="V4187" i="1"/>
  <c r="W4193" i="1"/>
  <c r="V4193" i="1"/>
  <c r="W4201" i="1"/>
  <c r="V4201" i="1"/>
  <c r="W4209" i="1"/>
  <c r="V4209" i="1"/>
  <c r="W4217" i="1"/>
  <c r="V4217" i="1"/>
  <c r="W4225" i="1"/>
  <c r="V4225" i="1"/>
  <c r="V4192" i="1"/>
  <c r="V4196" i="1"/>
  <c r="V4200" i="1"/>
  <c r="V4204" i="1"/>
  <c r="V4208" i="1"/>
  <c r="V4212" i="1"/>
  <c r="V4216" i="1"/>
  <c r="V4220" i="1"/>
  <c r="V4224" i="1"/>
  <c r="V4228" i="1"/>
  <c r="W4232" i="1"/>
  <c r="V4233" i="1"/>
  <c r="W4236" i="1"/>
  <c r="V4237" i="1"/>
  <c r="W4240" i="1"/>
  <c r="V4241" i="1"/>
  <c r="W4245" i="1"/>
  <c r="V4246" i="1"/>
  <c r="W4253" i="1"/>
  <c r="V4254" i="1"/>
  <c r="W4250" i="1"/>
  <c r="V4251" i="1"/>
  <c r="W4258" i="1"/>
  <c r="V4259" i="1"/>
  <c r="W4262" i="1"/>
  <c r="V4263" i="1"/>
  <c r="W4266" i="1"/>
  <c r="V4267" i="1"/>
  <c r="W4270" i="1"/>
  <c r="V4271" i="1"/>
  <c r="W4274" i="1"/>
  <c r="V4275" i="1"/>
  <c r="W4278" i="1"/>
  <c r="V4279" i="1"/>
  <c r="W4282" i="1"/>
  <c r="V4283" i="1"/>
  <c r="W4286" i="1"/>
  <c r="V4287" i="1"/>
  <c r="W4290" i="1"/>
  <c r="V4291" i="1"/>
  <c r="W4294" i="1"/>
  <c r="V4295" i="1"/>
  <c r="W4298" i="1"/>
  <c r="V4299" i="1"/>
  <c r="V4302" i="1"/>
  <c r="V4303" i="1"/>
  <c r="V4306" i="1"/>
  <c r="V4307" i="1"/>
  <c r="V4310" i="1"/>
  <c r="V4311" i="1"/>
  <c r="V4314" i="1"/>
  <c r="V4315" i="1"/>
  <c r="V4318" i="1"/>
  <c r="V4319" i="1"/>
  <c r="V4322" i="1"/>
  <c r="V4323" i="1"/>
  <c r="V4326" i="1"/>
  <c r="V4327" i="1"/>
  <c r="V4330" i="1"/>
  <c r="V4331" i="1"/>
  <c r="V4334" i="1"/>
  <c r="V4335" i="1"/>
  <c r="V4338" i="1"/>
  <c r="V4339" i="1"/>
  <c r="V4342" i="1"/>
  <c r="V4343" i="1"/>
  <c r="V4347" i="1"/>
  <c r="W4350" i="1"/>
  <c r="V4351" i="1"/>
  <c r="W4354" i="1"/>
  <c r="V4355" i="1"/>
  <c r="W4358" i="1"/>
  <c r="V4359" i="1"/>
  <c r="W4362" i="1"/>
  <c r="V4363" i="1"/>
  <c r="W4366" i="1"/>
  <c r="V4367" i="1"/>
  <c r="W4370" i="1"/>
  <c r="V4371" i="1"/>
  <c r="W4374" i="1"/>
  <c r="V4375" i="1"/>
  <c r="V4378" i="1"/>
  <c r="V4379" i="1"/>
  <c r="V4382" i="1"/>
  <c r="V4383" i="1"/>
  <c r="V4386" i="1"/>
  <c r="V4387" i="1"/>
  <c r="V4390" i="1"/>
  <c r="V4391" i="1"/>
  <c r="V4394" i="1"/>
  <c r="V4395" i="1"/>
  <c r="V4398" i="1"/>
  <c r="V4399" i="1"/>
  <c r="V4402" i="1"/>
  <c r="V4403" i="1"/>
  <c r="V4407" i="1"/>
  <c r="V4411" i="1"/>
  <c r="V4416" i="1"/>
  <c r="V4420" i="1"/>
  <c r="V4424" i="1"/>
  <c r="V4428" i="1"/>
  <c r="V4432" i="1"/>
  <c r="V4436" i="1"/>
  <c r="V4440" i="1"/>
  <c r="V4444" i="1"/>
  <c r="V4448" i="1"/>
  <c r="V4452" i="1"/>
  <c r="V4456" i="1"/>
  <c r="V4460" i="1"/>
  <c r="V90" i="1"/>
  <c r="V93" i="1"/>
  <c r="V97" i="1"/>
  <c r="V100" i="1"/>
  <c r="V304" i="1"/>
  <c r="V332" i="1"/>
  <c r="V368" i="1"/>
  <c r="V372" i="1"/>
  <c r="V431" i="1"/>
  <c r="V435" i="1"/>
  <c r="V451" i="1"/>
  <c r="V459" i="1"/>
  <c r="V471" i="1"/>
  <c r="V499" i="1"/>
  <c r="V582" i="1"/>
  <c r="V586" i="1"/>
  <c r="V590" i="1"/>
  <c r="V594" i="1"/>
  <c r="V598" i="1"/>
  <c r="V602" i="1"/>
  <c r="V606" i="1"/>
  <c r="V630" i="1"/>
  <c r="V613" i="1"/>
  <c r="V202" i="1"/>
  <c r="V230" i="1"/>
  <c r="V270" i="1"/>
  <c r="V286" i="1"/>
  <c r="V314" i="1"/>
  <c r="V378" i="1"/>
  <c r="V386" i="1"/>
  <c r="V477" i="1"/>
  <c r="V533" i="1"/>
  <c r="V557" i="1"/>
  <c r="U4037" i="1"/>
  <c r="U8" i="1"/>
  <c r="W8" i="1"/>
  <c r="U18" i="1"/>
  <c r="W18" i="1"/>
  <c r="U22" i="1"/>
  <c r="U24" i="1"/>
  <c r="W24" i="1"/>
  <c r="U26" i="1"/>
  <c r="W26" i="1"/>
  <c r="U30" i="1"/>
  <c r="W30" i="1"/>
  <c r="U36" i="1"/>
  <c r="W36" i="1"/>
  <c r="U40" i="1"/>
  <c r="W40" i="1"/>
  <c r="U42" i="1"/>
  <c r="U48" i="1"/>
  <c r="W48" i="1"/>
  <c r="U50" i="1"/>
  <c r="W50" i="1"/>
  <c r="U52" i="1"/>
  <c r="W52" i="1"/>
  <c r="U54" i="1"/>
  <c r="W54" i="1"/>
  <c r="U58" i="1"/>
  <c r="W58" i="1"/>
  <c r="U62" i="1"/>
  <c r="W62" i="1"/>
  <c r="U64" i="1"/>
  <c r="W64" i="1"/>
  <c r="U66" i="1"/>
  <c r="W66" i="1"/>
  <c r="U70" i="1"/>
  <c r="W70" i="1"/>
  <c r="U72" i="1"/>
  <c r="U74" i="1"/>
  <c r="W74" i="1"/>
  <c r="U78" i="1"/>
  <c r="W78" i="1"/>
  <c r="U88" i="1"/>
  <c r="W88" i="1"/>
  <c r="U91" i="1"/>
  <c r="W91" i="1"/>
  <c r="U3038" i="1"/>
  <c r="U104" i="1"/>
  <c r="W104" i="1"/>
  <c r="U110" i="1"/>
  <c r="W110" i="1"/>
  <c r="U112" i="1"/>
  <c r="W112" i="1"/>
  <c r="U114" i="1"/>
  <c r="W114" i="1"/>
  <c r="U116" i="1"/>
  <c r="W116" i="1"/>
  <c r="U124" i="1"/>
  <c r="W124" i="1"/>
  <c r="U126" i="1"/>
  <c r="W126" i="1"/>
  <c r="U128" i="1"/>
  <c r="W128" i="1"/>
  <c r="U132" i="1"/>
  <c r="W132" i="1"/>
  <c r="U134" i="1"/>
  <c r="W134" i="1"/>
  <c r="U136" i="1"/>
  <c r="W136" i="1"/>
  <c r="U138" i="1"/>
  <c r="W138" i="1"/>
  <c r="U140" i="1"/>
  <c r="W140" i="1"/>
  <c r="W142" i="1"/>
  <c r="U144" i="1"/>
  <c r="W144" i="1"/>
  <c r="U146" i="1"/>
  <c r="W146" i="1"/>
  <c r="U148" i="1"/>
  <c r="W148" i="1"/>
  <c r="W152" i="1"/>
  <c r="U154" i="1"/>
  <c r="U158" i="1"/>
  <c r="W158" i="1"/>
  <c r="U160" i="1"/>
  <c r="W164" i="1"/>
  <c r="U172" i="1"/>
  <c r="W172" i="1"/>
  <c r="U174" i="1"/>
  <c r="W174" i="1"/>
  <c r="W178" i="1"/>
  <c r="U182" i="1"/>
  <c r="W182" i="1"/>
  <c r="U184" i="1"/>
  <c r="U186" i="1"/>
  <c r="U194" i="1"/>
  <c r="W194" i="1"/>
  <c r="U198" i="1"/>
  <c r="W198" i="1"/>
  <c r="U200" i="1"/>
  <c r="W200" i="1"/>
  <c r="U206" i="1"/>
  <c r="W206" i="1"/>
  <c r="U208" i="1"/>
  <c r="W208" i="1"/>
  <c r="U210" i="1"/>
  <c r="W210" i="1"/>
  <c r="U216" i="1"/>
  <c r="W216" i="1"/>
  <c r="U218" i="1"/>
  <c r="U222" i="1"/>
  <c r="W222" i="1"/>
  <c r="U226" i="1"/>
  <c r="W226" i="1"/>
  <c r="U228" i="1"/>
  <c r="W228" i="1"/>
  <c r="U236" i="1"/>
  <c r="W236" i="1"/>
  <c r="U240" i="1"/>
  <c r="W240" i="1"/>
  <c r="U242" i="1"/>
  <c r="W242" i="1"/>
  <c r="U244" i="1"/>
  <c r="W244" i="1"/>
  <c r="U246" i="1"/>
  <c r="W246" i="1"/>
  <c r="U248" i="1"/>
  <c r="W248" i="1"/>
  <c r="U250" i="1"/>
  <c r="W250" i="1"/>
  <c r="W252" i="1"/>
  <c r="U254" i="1"/>
  <c r="W254" i="1"/>
  <c r="U260" i="1"/>
  <c r="W260" i="1"/>
  <c r="U262" i="1"/>
  <c r="U266" i="1"/>
  <c r="W266" i="1"/>
  <c r="U268" i="1"/>
  <c r="U274" i="1"/>
  <c r="W274" i="1"/>
  <c r="U278" i="1"/>
  <c r="W278" i="1"/>
  <c r="W282" i="1"/>
  <c r="U284" i="1"/>
  <c r="W284" i="1"/>
  <c r="W286" i="1"/>
  <c r="U288" i="1"/>
  <c r="W288" i="1"/>
  <c r="W294" i="1"/>
  <c r="U296" i="1"/>
  <c r="W296" i="1"/>
  <c r="U300" i="1"/>
  <c r="W300" i="1"/>
  <c r="U304" i="1"/>
  <c r="W304" i="1"/>
  <c r="U306" i="1"/>
  <c r="W306" i="1"/>
  <c r="U308" i="1"/>
  <c r="W308" i="1"/>
  <c r="W312" i="1"/>
  <c r="U314" i="1"/>
  <c r="W314" i="1"/>
  <c r="U318" i="1"/>
  <c r="W318" i="1"/>
  <c r="U320" i="1"/>
  <c r="W320" i="1"/>
  <c r="U322" i="1"/>
  <c r="W322" i="1"/>
  <c r="U334" i="1"/>
  <c r="W334" i="1"/>
  <c r="W336" i="1"/>
  <c r="U340" i="1"/>
  <c r="W340" i="1"/>
  <c r="U344" i="1"/>
  <c r="W344" i="1"/>
  <c r="U346" i="1"/>
  <c r="U348" i="1"/>
  <c r="W348" i="1"/>
  <c r="U350" i="1"/>
  <c r="U352" i="1"/>
  <c r="W352" i="1"/>
  <c r="U354" i="1"/>
  <c r="W354" i="1"/>
  <c r="U358" i="1"/>
  <c r="W358" i="1"/>
  <c r="U360" i="1"/>
  <c r="W360" i="1"/>
  <c r="U362" i="1"/>
  <c r="W362" i="1"/>
  <c r="U364" i="1"/>
  <c r="W364" i="1"/>
  <c r="U366" i="1"/>
  <c r="W366" i="1"/>
  <c r="U370" i="1"/>
  <c r="W370" i="1"/>
  <c r="W374" i="1"/>
  <c r="U376" i="1"/>
  <c r="W376" i="1"/>
  <c r="U378" i="1"/>
  <c r="W378" i="1"/>
  <c r="U380" i="1"/>
  <c r="U382" i="1"/>
  <c r="W382" i="1"/>
  <c r="U386" i="1"/>
  <c r="W386" i="1"/>
  <c r="U388" i="1"/>
  <c r="W388" i="1"/>
  <c r="W392" i="1"/>
  <c r="U396" i="1"/>
  <c r="U398" i="1"/>
  <c r="W398" i="1"/>
  <c r="W404" i="1"/>
  <c r="U406" i="1"/>
  <c r="W406" i="1"/>
  <c r="W3261" i="1"/>
  <c r="U413" i="1"/>
  <c r="W413" i="1"/>
  <c r="U421" i="1"/>
  <c r="W421" i="1"/>
  <c r="U425" i="1"/>
  <c r="W425" i="1"/>
  <c r="U427" i="1"/>
  <c r="U431" i="1"/>
  <c r="W431" i="1"/>
  <c r="U433" i="1"/>
  <c r="W433" i="1"/>
  <c r="W441" i="1"/>
  <c r="U443" i="1"/>
  <c r="W443" i="1"/>
  <c r="U449" i="1"/>
  <c r="U453" i="1"/>
  <c r="W453" i="1"/>
  <c r="U457" i="1"/>
  <c r="W457" i="1"/>
  <c r="U459" i="1"/>
  <c r="W459" i="1"/>
  <c r="U473" i="1"/>
  <c r="W473" i="1"/>
  <c r="W479" i="1"/>
  <c r="U483" i="1"/>
  <c r="W483" i="1"/>
  <c r="U491" i="1"/>
  <c r="W491" i="1"/>
  <c r="U493" i="1"/>
  <c r="W493" i="1"/>
  <c r="U503" i="1"/>
  <c r="W503" i="1"/>
  <c r="U505" i="1"/>
  <c r="U507" i="1"/>
  <c r="W507" i="1"/>
  <c r="U509" i="1"/>
  <c r="W509" i="1"/>
  <c r="W511" i="1"/>
  <c r="U515" i="1"/>
  <c r="W515" i="1"/>
  <c r="W519" i="1"/>
  <c r="U521" i="1"/>
  <c r="W521" i="1"/>
  <c r="W523" i="1"/>
  <c r="U525" i="1"/>
  <c r="W525" i="1"/>
  <c r="U529" i="1"/>
  <c r="W529" i="1"/>
  <c r="U533" i="1"/>
  <c r="W533" i="1"/>
  <c r="U535" i="1"/>
  <c r="W535" i="1"/>
  <c r="U537" i="1"/>
  <c r="W537" i="1"/>
  <c r="U539" i="1"/>
  <c r="W539" i="1"/>
  <c r="U541" i="1"/>
  <c r="W541" i="1"/>
  <c r="U543" i="1"/>
  <c r="W543" i="1"/>
  <c r="U547" i="1"/>
  <c r="W547" i="1"/>
  <c r="U551" i="1"/>
  <c r="W551" i="1"/>
  <c r="U553" i="1"/>
  <c r="W553" i="1"/>
  <c r="U555" i="1"/>
  <c r="W557" i="1"/>
  <c r="U559" i="1"/>
  <c r="W559" i="1"/>
  <c r="U561" i="1"/>
  <c r="W561" i="1"/>
  <c r="U563" i="1"/>
  <c r="W563" i="1"/>
  <c r="U564" i="1"/>
  <c r="W564" i="1"/>
  <c r="U566" i="1"/>
  <c r="W566" i="1"/>
  <c r="U568" i="1"/>
  <c r="W568" i="1"/>
  <c r="U570" i="1"/>
  <c r="W570" i="1"/>
  <c r="U572" i="1"/>
  <c r="W572" i="1"/>
  <c r="U574" i="1"/>
  <c r="W574" i="1"/>
  <c r="U576" i="1"/>
  <c r="U580" i="1"/>
  <c r="W580" i="1"/>
  <c r="U582" i="1"/>
  <c r="W582" i="1"/>
  <c r="U584" i="1"/>
  <c r="U588" i="1"/>
  <c r="W588" i="1"/>
  <c r="U594" i="1"/>
  <c r="W594" i="1"/>
  <c r="U598" i="1"/>
  <c r="W598" i="1"/>
  <c r="W600" i="1"/>
  <c r="U602" i="1"/>
  <c r="W602" i="1"/>
  <c r="U604" i="1"/>
  <c r="W604" i="1"/>
  <c r="U606" i="1"/>
  <c r="U630" i="1"/>
  <c r="W630" i="1"/>
  <c r="W617" i="1"/>
  <c r="U619" i="1"/>
  <c r="W619" i="1"/>
  <c r="U621" i="1"/>
  <c r="W621" i="1"/>
  <c r="U623" i="1"/>
  <c r="W623" i="1"/>
  <c r="U627" i="1"/>
  <c r="W627" i="1"/>
  <c r="W634" i="1"/>
  <c r="W636" i="1"/>
  <c r="W640" i="1"/>
  <c r="W644" i="1"/>
  <c r="W646" i="1"/>
  <c r="W652" i="1"/>
  <c r="W656" i="1"/>
  <c r="W666" i="1"/>
  <c r="W672" i="1"/>
  <c r="W674" i="1"/>
  <c r="W676" i="1"/>
  <c r="W678" i="1"/>
  <c r="W680" i="1"/>
  <c r="W682" i="1"/>
  <c r="W688" i="1"/>
  <c r="W692" i="1"/>
  <c r="W694" i="1"/>
  <c r="W696" i="1"/>
  <c r="W698" i="1"/>
  <c r="W702" i="1"/>
  <c r="W708" i="1"/>
  <c r="W714" i="1"/>
  <c r="W716" i="1"/>
  <c r="W718" i="1"/>
  <c r="W722" i="1"/>
  <c r="W724" i="1"/>
  <c r="W726" i="1"/>
  <c r="W730" i="1"/>
  <c r="W732" i="1"/>
  <c r="W734" i="1"/>
  <c r="W740" i="1"/>
  <c r="W744" i="1"/>
  <c r="W748" i="1"/>
  <c r="W750" i="1"/>
  <c r="W758" i="1"/>
  <c r="W760" i="1"/>
  <c r="W762" i="1"/>
  <c r="W764" i="1"/>
  <c r="W766" i="1"/>
  <c r="W768" i="1"/>
  <c r="W770" i="1"/>
  <c r="W772" i="1"/>
  <c r="W774" i="1"/>
  <c r="W776" i="1"/>
  <c r="W780" i="1"/>
  <c r="W788" i="1"/>
  <c r="W802" i="1"/>
  <c r="W804" i="1"/>
  <c r="W806" i="1"/>
  <c r="W808" i="1"/>
  <c r="W810" i="1"/>
  <c r="W812" i="1"/>
  <c r="W814" i="1"/>
  <c r="W816" i="1"/>
  <c r="W818" i="1"/>
  <c r="W820" i="1"/>
  <c r="W822" i="1"/>
  <c r="W824" i="1"/>
  <c r="W826" i="1"/>
  <c r="W828" i="1"/>
  <c r="W830" i="1"/>
  <c r="W834" i="1"/>
  <c r="W836" i="1"/>
  <c r="W838" i="1"/>
  <c r="W840" i="1"/>
  <c r="W842" i="1"/>
  <c r="W844" i="1"/>
  <c r="W846" i="1"/>
  <c r="W848" i="1"/>
  <c r="W850" i="1"/>
  <c r="W852" i="1"/>
  <c r="W854" i="1"/>
  <c r="W856" i="1"/>
  <c r="W858" i="1"/>
  <c r="W860" i="1"/>
  <c r="W862" i="1"/>
  <c r="W864" i="1"/>
  <c r="W866" i="1"/>
  <c r="W868" i="1"/>
  <c r="W870" i="1"/>
  <c r="W872" i="1"/>
  <c r="W874" i="1"/>
  <c r="W876" i="1"/>
  <c r="W878" i="1"/>
  <c r="W880" i="1"/>
  <c r="W882" i="1"/>
  <c r="W884" i="1"/>
  <c r="W886" i="1"/>
  <c r="W888" i="1"/>
  <c r="W890" i="1"/>
  <c r="W892" i="1"/>
  <c r="W894" i="1"/>
  <c r="W896" i="1"/>
  <c r="W898" i="1"/>
  <c r="W900" i="1"/>
  <c r="W902" i="1"/>
  <c r="W904" i="1"/>
  <c r="W906" i="1"/>
  <c r="W908" i="1"/>
  <c r="W910" i="1"/>
  <c r="W912" i="1"/>
  <c r="W914" i="1"/>
  <c r="W916" i="1"/>
  <c r="W918" i="1"/>
  <c r="W920" i="1"/>
  <c r="W922" i="1"/>
  <c r="W924" i="1"/>
  <c r="W926" i="1"/>
  <c r="W928" i="1"/>
  <c r="W930" i="1"/>
  <c r="W932" i="1"/>
  <c r="W934" i="1"/>
  <c r="W936" i="1"/>
  <c r="W938" i="1"/>
  <c r="W940" i="1"/>
  <c r="W942" i="1"/>
  <c r="W944" i="1"/>
  <c r="W946" i="1"/>
  <c r="W948" i="1"/>
  <c r="W950" i="1"/>
  <c r="W952" i="1"/>
  <c r="W954" i="1"/>
  <c r="W956" i="1"/>
  <c r="W958" i="1"/>
  <c r="W960" i="1"/>
  <c r="W962" i="1"/>
  <c r="W964" i="1"/>
  <c r="W966" i="1"/>
  <c r="W968" i="1"/>
  <c r="W970" i="1"/>
  <c r="W972" i="1"/>
  <c r="W974" i="1"/>
  <c r="W976" i="1"/>
  <c r="W978" i="1"/>
  <c r="W980" i="1"/>
  <c r="W982" i="1"/>
  <c r="W984" i="1"/>
  <c r="W986" i="1"/>
  <c r="W988" i="1"/>
  <c r="W990" i="1"/>
  <c r="W992" i="1"/>
  <c r="W994" i="1"/>
  <c r="W996" i="1"/>
  <c r="W998" i="1"/>
  <c r="W1000" i="1"/>
  <c r="W1002" i="1"/>
  <c r="W1004" i="1"/>
  <c r="W1006" i="1"/>
  <c r="W1008" i="1"/>
  <c r="W1010" i="1"/>
  <c r="W1012" i="1"/>
  <c r="W1014" i="1"/>
  <c r="W1016" i="1"/>
  <c r="W1018" i="1"/>
  <c r="W1020" i="1"/>
  <c r="W1022" i="1"/>
  <c r="W1024" i="1"/>
  <c r="W1026" i="1"/>
  <c r="W1028" i="1"/>
  <c r="W1030" i="1"/>
  <c r="W1032" i="1"/>
  <c r="W1034" i="1"/>
  <c r="W1036" i="1"/>
  <c r="W1038" i="1"/>
  <c r="W1040" i="1"/>
  <c r="W1042" i="1"/>
  <c r="W1044" i="1"/>
  <c r="W1046" i="1"/>
  <c r="W1048" i="1"/>
  <c r="W1050" i="1"/>
  <c r="W1052" i="1"/>
  <c r="W1054" i="1"/>
  <c r="W1056" i="1"/>
  <c r="W1058" i="1"/>
  <c r="W1060" i="1"/>
  <c r="W1062" i="1"/>
  <c r="W1064" i="1"/>
  <c r="W1066" i="1"/>
  <c r="W1068" i="1"/>
  <c r="W1070" i="1"/>
  <c r="W1072" i="1"/>
  <c r="W1074" i="1"/>
  <c r="W1076" i="1"/>
  <c r="W1078" i="1"/>
  <c r="W1080" i="1"/>
  <c r="W1082" i="1"/>
  <c r="W1084" i="1"/>
  <c r="W1086" i="1"/>
  <c r="W1088" i="1"/>
  <c r="W1090" i="1"/>
  <c r="W1092" i="1"/>
  <c r="W1094" i="1"/>
  <c r="W1096" i="1"/>
  <c r="W1098" i="1"/>
  <c r="W1100" i="1"/>
  <c r="W1102" i="1"/>
  <c r="W1104" i="1"/>
  <c r="W1106" i="1"/>
  <c r="W1108" i="1"/>
  <c r="U3" i="1"/>
  <c r="W3" i="1"/>
  <c r="U5" i="1"/>
  <c r="W5" i="1"/>
  <c r="W4037" i="1"/>
  <c r="U10" i="1"/>
  <c r="W10" i="1"/>
  <c r="U12" i="1"/>
  <c r="W12" i="1"/>
  <c r="U14" i="1"/>
  <c r="W14" i="1"/>
  <c r="U16" i="1"/>
  <c r="W16" i="1"/>
  <c r="U20" i="1"/>
  <c r="W20" i="1"/>
  <c r="W22" i="1"/>
  <c r="U28" i="1"/>
  <c r="W28" i="1"/>
  <c r="U32" i="1"/>
  <c r="W32" i="1"/>
  <c r="U34" i="1"/>
  <c r="W34" i="1"/>
  <c r="U38" i="1"/>
  <c r="W38" i="1"/>
  <c r="W42" i="1"/>
  <c r="U44" i="1"/>
  <c r="W44" i="1"/>
  <c r="U46" i="1"/>
  <c r="W46" i="1"/>
  <c r="U56" i="1"/>
  <c r="W56" i="1"/>
  <c r="U60" i="1"/>
  <c r="W60" i="1"/>
  <c r="U68" i="1"/>
  <c r="W68" i="1"/>
  <c r="W72" i="1"/>
  <c r="U76" i="1"/>
  <c r="W76" i="1"/>
  <c r="U80" i="1"/>
  <c r="W80" i="1"/>
  <c r="U82" i="1"/>
  <c r="W82" i="1"/>
  <c r="U84" i="1"/>
  <c r="W84" i="1"/>
  <c r="U86" i="1"/>
  <c r="W86" i="1"/>
  <c r="U90" i="1"/>
  <c r="W90" i="1"/>
  <c r="U93" i="1"/>
  <c r="W93" i="1"/>
  <c r="U95" i="1"/>
  <c r="W95" i="1"/>
  <c r="U97" i="1"/>
  <c r="W97" i="1"/>
  <c r="W3038" i="1"/>
  <c r="U100" i="1"/>
  <c r="W100" i="1"/>
  <c r="U102" i="1"/>
  <c r="W102" i="1"/>
  <c r="U106" i="1"/>
  <c r="W106" i="1"/>
  <c r="U108" i="1"/>
  <c r="W108" i="1"/>
  <c r="U118" i="1"/>
  <c r="W118" i="1"/>
  <c r="U120" i="1"/>
  <c r="W120" i="1"/>
  <c r="U122" i="1"/>
  <c r="W122" i="1"/>
  <c r="U130" i="1"/>
  <c r="W130" i="1"/>
  <c r="U142" i="1"/>
  <c r="U150" i="1"/>
  <c r="W150" i="1"/>
  <c r="U152" i="1"/>
  <c r="W154" i="1"/>
  <c r="U156" i="1"/>
  <c r="W156" i="1"/>
  <c r="W160" i="1"/>
  <c r="U162" i="1"/>
  <c r="W162" i="1"/>
  <c r="U164" i="1"/>
  <c r="U166" i="1"/>
  <c r="W166" i="1"/>
  <c r="U168" i="1"/>
  <c r="W168" i="1"/>
  <c r="U170" i="1"/>
  <c r="W170" i="1"/>
  <c r="U176" i="1"/>
  <c r="W176" i="1"/>
  <c r="U178" i="1"/>
  <c r="U180" i="1"/>
  <c r="W180" i="1"/>
  <c r="W184" i="1"/>
  <c r="W186" i="1"/>
  <c r="U188" i="1"/>
  <c r="W188" i="1"/>
  <c r="U190" i="1"/>
  <c r="W190" i="1"/>
  <c r="U192" i="1"/>
  <c r="W192" i="1"/>
  <c r="U196" i="1"/>
  <c r="W196" i="1"/>
  <c r="U202" i="1"/>
  <c r="W202" i="1"/>
  <c r="U204" i="1"/>
  <c r="W204" i="1"/>
  <c r="U212" i="1"/>
  <c r="W212" i="1"/>
  <c r="U214" i="1"/>
  <c r="W214" i="1"/>
  <c r="W218" i="1"/>
  <c r="U220" i="1"/>
  <c r="W220" i="1"/>
  <c r="U224" i="1"/>
  <c r="W224" i="1"/>
  <c r="U230" i="1"/>
  <c r="W230" i="1"/>
  <c r="U232" i="1"/>
  <c r="W232" i="1"/>
  <c r="U234" i="1"/>
  <c r="W234" i="1"/>
  <c r="U238" i="1"/>
  <c r="W238" i="1"/>
  <c r="U252" i="1"/>
  <c r="U256" i="1"/>
  <c r="W256" i="1"/>
  <c r="U258" i="1"/>
  <c r="W258" i="1"/>
  <c r="W262" i="1"/>
  <c r="U264" i="1"/>
  <c r="W264" i="1"/>
  <c r="W268" i="1"/>
  <c r="U270" i="1"/>
  <c r="W270" i="1"/>
  <c r="U272" i="1"/>
  <c r="W272" i="1"/>
  <c r="U276" i="1"/>
  <c r="W276" i="1"/>
  <c r="U280" i="1"/>
  <c r="W280" i="1"/>
  <c r="U282" i="1"/>
  <c r="U286" i="1"/>
  <c r="U290" i="1"/>
  <c r="W290" i="1"/>
  <c r="U292" i="1"/>
  <c r="W292" i="1"/>
  <c r="U294" i="1"/>
  <c r="U298" i="1"/>
  <c r="W298" i="1"/>
  <c r="U302" i="1"/>
  <c r="W302" i="1"/>
  <c r="U310" i="1"/>
  <c r="W310" i="1"/>
  <c r="U312" i="1"/>
  <c r="U316" i="1"/>
  <c r="W316" i="1"/>
  <c r="U324" i="1"/>
  <c r="W324" i="1"/>
  <c r="U326" i="1"/>
  <c r="W326" i="1"/>
  <c r="U328" i="1"/>
  <c r="W328" i="1"/>
  <c r="U330" i="1"/>
  <c r="W330" i="1"/>
  <c r="U332" i="1"/>
  <c r="W332" i="1"/>
  <c r="U336" i="1"/>
  <c r="U338" i="1"/>
  <c r="W338" i="1"/>
  <c r="U342" i="1"/>
  <c r="W342" i="1"/>
  <c r="W346" i="1"/>
  <c r="W350" i="1"/>
  <c r="U356" i="1"/>
  <c r="W356" i="1"/>
  <c r="U368" i="1"/>
  <c r="W368" i="1"/>
  <c r="U372" i="1"/>
  <c r="W372" i="1"/>
  <c r="U374" i="1"/>
  <c r="W380" i="1"/>
  <c r="U384" i="1"/>
  <c r="W384" i="1"/>
  <c r="U390" i="1"/>
  <c r="W390" i="1"/>
  <c r="U392" i="1"/>
  <c r="U394" i="1"/>
  <c r="W394" i="1"/>
  <c r="W396" i="1"/>
  <c r="U400" i="1"/>
  <c r="W400" i="1"/>
  <c r="U402" i="1"/>
  <c r="W402" i="1"/>
  <c r="U404" i="1"/>
  <c r="U408" i="1"/>
  <c r="W408" i="1"/>
  <c r="U3261" i="1"/>
  <c r="U411" i="1"/>
  <c r="W411" i="1"/>
  <c r="U415" i="1"/>
  <c r="W415" i="1"/>
  <c r="U417" i="1"/>
  <c r="W417" i="1"/>
  <c r="U419" i="1"/>
  <c r="W419" i="1"/>
  <c r="U423" i="1"/>
  <c r="W423" i="1"/>
  <c r="W427" i="1"/>
  <c r="U429" i="1"/>
  <c r="W429" i="1"/>
  <c r="U435" i="1"/>
  <c r="W435" i="1"/>
  <c r="U437" i="1"/>
  <c r="W437" i="1"/>
  <c r="U439" i="1"/>
  <c r="W439" i="1"/>
  <c r="U441" i="1"/>
  <c r="U445" i="1"/>
  <c r="W445" i="1"/>
  <c r="U447" i="1"/>
  <c r="W447" i="1"/>
  <c r="W449" i="1"/>
  <c r="U451" i="1"/>
  <c r="W451" i="1"/>
  <c r="U455" i="1"/>
  <c r="W455" i="1"/>
  <c r="U461" i="1"/>
  <c r="W461" i="1"/>
  <c r="U463" i="1"/>
  <c r="W463" i="1"/>
  <c r="U465" i="1"/>
  <c r="W465" i="1"/>
  <c r="U467" i="1"/>
  <c r="W467" i="1"/>
  <c r="U469" i="1"/>
  <c r="W469" i="1"/>
  <c r="U471" i="1"/>
  <c r="W471" i="1"/>
  <c r="U475" i="1"/>
  <c r="W475" i="1"/>
  <c r="U477" i="1"/>
  <c r="W477" i="1"/>
  <c r="U479" i="1"/>
  <c r="U481" i="1"/>
  <c r="W481" i="1"/>
  <c r="U485" i="1"/>
  <c r="W485" i="1"/>
  <c r="U487" i="1"/>
  <c r="W487" i="1"/>
  <c r="U489" i="1"/>
  <c r="W489" i="1"/>
  <c r="U495" i="1"/>
  <c r="W495" i="1"/>
  <c r="U497" i="1"/>
  <c r="W497" i="1"/>
  <c r="U499" i="1"/>
  <c r="W499" i="1"/>
  <c r="U501" i="1"/>
  <c r="W501" i="1"/>
  <c r="W505" i="1"/>
  <c r="U511" i="1"/>
  <c r="U513" i="1"/>
  <c r="W513" i="1"/>
  <c r="U517" i="1"/>
  <c r="W517" i="1"/>
  <c r="U519" i="1"/>
  <c r="U523" i="1"/>
  <c r="U527" i="1"/>
  <c r="W527" i="1"/>
  <c r="U531" i="1"/>
  <c r="W531" i="1"/>
  <c r="U545" i="1"/>
  <c r="W545" i="1"/>
  <c r="U549" i="1"/>
  <c r="W549" i="1"/>
  <c r="W555" i="1"/>
  <c r="U557" i="1"/>
  <c r="W576" i="1"/>
  <c r="U578" i="1"/>
  <c r="W578" i="1"/>
  <c r="W584" i="1"/>
  <c r="U586" i="1"/>
  <c r="W586" i="1"/>
  <c r="U590" i="1"/>
  <c r="W590" i="1"/>
  <c r="U592" i="1"/>
  <c r="W592" i="1"/>
  <c r="U596" i="1"/>
  <c r="W596" i="1"/>
  <c r="U600" i="1"/>
  <c r="W606" i="1"/>
  <c r="U608" i="1"/>
  <c r="W608" i="1"/>
  <c r="U611" i="1"/>
  <c r="W611" i="1"/>
  <c r="U613" i="1"/>
  <c r="W613" i="1"/>
  <c r="U615" i="1"/>
  <c r="W615" i="1"/>
  <c r="U617" i="1"/>
  <c r="U625" i="1"/>
  <c r="W625" i="1"/>
  <c r="U629" i="1"/>
  <c r="W629" i="1"/>
  <c r="U632" i="1"/>
  <c r="W632" i="1"/>
  <c r="W638" i="1"/>
  <c r="W642" i="1"/>
  <c r="W648" i="1"/>
  <c r="W650" i="1"/>
  <c r="W654" i="1"/>
  <c r="W658" i="1"/>
  <c r="W660" i="1"/>
  <c r="W662" i="1"/>
  <c r="W664" i="1"/>
  <c r="W668" i="1"/>
  <c r="W670" i="1"/>
  <c r="W684" i="1"/>
  <c r="W686" i="1"/>
  <c r="W690" i="1"/>
  <c r="W700" i="1"/>
  <c r="W704" i="1"/>
  <c r="W706" i="1"/>
  <c r="W710" i="1"/>
  <c r="W712" i="1"/>
  <c r="V720" i="1"/>
  <c r="W720" i="1"/>
  <c r="W728" i="1"/>
  <c r="W736" i="1"/>
  <c r="W738" i="1"/>
  <c r="W742" i="1"/>
  <c r="W746" i="1"/>
  <c r="W752" i="1"/>
  <c r="W754" i="1"/>
  <c r="W756" i="1"/>
  <c r="W778" i="1"/>
  <c r="W782" i="1"/>
  <c r="W784" i="1"/>
  <c r="W786" i="1"/>
  <c r="W790" i="1"/>
  <c r="W792" i="1"/>
  <c r="W794" i="1"/>
  <c r="W796" i="1"/>
  <c r="W798" i="1"/>
  <c r="W800" i="1"/>
  <c r="U4" i="1"/>
  <c r="U6" i="1"/>
  <c r="U7" i="1"/>
  <c r="U9" i="1"/>
  <c r="U11" i="1"/>
  <c r="U13" i="1"/>
  <c r="U15" i="1"/>
  <c r="U17" i="1"/>
  <c r="U19" i="1"/>
  <c r="U21" i="1"/>
  <c r="U23" i="1"/>
  <c r="U25" i="1"/>
  <c r="U27" i="1"/>
  <c r="U29" i="1"/>
  <c r="U31" i="1"/>
  <c r="U33" i="1"/>
  <c r="U35" i="1"/>
  <c r="U37" i="1"/>
  <c r="U39" i="1"/>
  <c r="U41" i="1"/>
  <c r="U43" i="1"/>
  <c r="U45" i="1"/>
  <c r="U47" i="1"/>
  <c r="U49" i="1"/>
  <c r="U51" i="1"/>
  <c r="U53" i="1"/>
  <c r="U55" i="1"/>
  <c r="U57" i="1"/>
  <c r="U59" i="1"/>
  <c r="U61" i="1"/>
  <c r="U63" i="1"/>
  <c r="U65" i="1"/>
  <c r="U67" i="1"/>
  <c r="U69" i="1"/>
  <c r="U71" i="1"/>
  <c r="U73" i="1"/>
  <c r="U75" i="1"/>
  <c r="U77" i="1"/>
  <c r="U79" i="1"/>
  <c r="U81" i="1"/>
  <c r="U83" i="1"/>
  <c r="U85" i="1"/>
  <c r="U87" i="1"/>
  <c r="U89" i="1"/>
  <c r="U3037" i="1"/>
  <c r="U92" i="1"/>
  <c r="U94" i="1"/>
  <c r="U96" i="1"/>
  <c r="U98" i="1"/>
  <c r="U99" i="1"/>
  <c r="U101" i="1"/>
  <c r="U103" i="1"/>
  <c r="U105" i="1"/>
  <c r="U107" i="1"/>
  <c r="U109" i="1"/>
  <c r="U111" i="1"/>
  <c r="U113" i="1"/>
  <c r="U115" i="1"/>
  <c r="U117" i="1"/>
  <c r="U119" i="1"/>
  <c r="U121" i="1"/>
  <c r="U123" i="1"/>
  <c r="U125" i="1"/>
  <c r="U127" i="1"/>
  <c r="U129" i="1"/>
  <c r="U131" i="1"/>
  <c r="U133" i="1"/>
  <c r="U135" i="1"/>
  <c r="U137" i="1"/>
  <c r="U139" i="1"/>
  <c r="U141" i="1"/>
  <c r="U143" i="1"/>
  <c r="U145" i="1"/>
  <c r="U147" i="1"/>
  <c r="U149" i="1"/>
  <c r="U151" i="1"/>
  <c r="U153" i="1"/>
  <c r="U155" i="1"/>
  <c r="U157" i="1"/>
  <c r="U159" i="1"/>
  <c r="U161" i="1"/>
  <c r="U163" i="1"/>
  <c r="U165" i="1"/>
  <c r="U167" i="1"/>
  <c r="U169" i="1"/>
  <c r="U171" i="1"/>
  <c r="U173" i="1"/>
  <c r="U175" i="1"/>
  <c r="U177" i="1"/>
  <c r="U179" i="1"/>
  <c r="U181" i="1"/>
  <c r="U183" i="1"/>
  <c r="U185" i="1"/>
  <c r="U187" i="1"/>
  <c r="U189" i="1"/>
  <c r="U191" i="1"/>
  <c r="U193" i="1"/>
  <c r="U195" i="1"/>
  <c r="U197" i="1"/>
  <c r="U199" i="1"/>
  <c r="U201" i="1"/>
  <c r="U203" i="1"/>
  <c r="U205" i="1"/>
  <c r="U207" i="1"/>
  <c r="U209" i="1"/>
  <c r="U211" i="1"/>
  <c r="U213" i="1"/>
  <c r="U215" i="1"/>
  <c r="U217" i="1"/>
  <c r="U219" i="1"/>
  <c r="U221" i="1"/>
  <c r="U223" i="1"/>
  <c r="U225" i="1"/>
  <c r="U227" i="1"/>
  <c r="U229" i="1"/>
  <c r="U231" i="1"/>
  <c r="U233" i="1"/>
  <c r="U235" i="1"/>
  <c r="U237" i="1"/>
  <c r="U239" i="1"/>
  <c r="U241" i="1"/>
  <c r="U243" i="1"/>
  <c r="U245" i="1"/>
  <c r="U247" i="1"/>
  <c r="U249" i="1"/>
  <c r="U251" i="1"/>
  <c r="U253" i="1"/>
  <c r="U255" i="1"/>
  <c r="U257" i="1"/>
  <c r="U259" i="1"/>
  <c r="U261" i="1"/>
  <c r="U263" i="1"/>
  <c r="U265" i="1"/>
  <c r="U267" i="1"/>
  <c r="U269" i="1"/>
  <c r="U271" i="1"/>
  <c r="U273" i="1"/>
  <c r="U275" i="1"/>
  <c r="U277" i="1"/>
  <c r="U279" i="1"/>
  <c r="U281" i="1"/>
  <c r="U283" i="1"/>
  <c r="U285" i="1"/>
  <c r="U287" i="1"/>
  <c r="U289" i="1"/>
  <c r="U291" i="1"/>
  <c r="U293" i="1"/>
  <c r="U295" i="1"/>
  <c r="U297" i="1"/>
  <c r="U299" i="1"/>
  <c r="U301" i="1"/>
  <c r="U303" i="1"/>
  <c r="U305" i="1"/>
  <c r="U307" i="1"/>
  <c r="U309" i="1"/>
  <c r="U311" i="1"/>
  <c r="U313" i="1"/>
  <c r="U315" i="1"/>
  <c r="U317" i="1"/>
  <c r="U319" i="1"/>
  <c r="U321" i="1"/>
  <c r="U323" i="1"/>
  <c r="U325" i="1"/>
  <c r="U327" i="1"/>
  <c r="U329" i="1"/>
  <c r="U331" i="1"/>
  <c r="U333" i="1"/>
  <c r="U335" i="1"/>
  <c r="U337" i="1"/>
  <c r="U339" i="1"/>
  <c r="U341" i="1"/>
  <c r="U343" i="1"/>
  <c r="U345" i="1"/>
  <c r="U347" i="1"/>
  <c r="U349" i="1"/>
  <c r="U351" i="1"/>
  <c r="U353" i="1"/>
  <c r="U355" i="1"/>
  <c r="U357" i="1"/>
  <c r="U359" i="1"/>
  <c r="U361" i="1"/>
  <c r="U363" i="1"/>
  <c r="U365" i="1"/>
  <c r="U367" i="1"/>
  <c r="U369" i="1"/>
  <c r="U371" i="1"/>
  <c r="U373" i="1"/>
  <c r="U375" i="1"/>
  <c r="U377" i="1"/>
  <c r="U379" i="1"/>
  <c r="U381" i="1"/>
  <c r="U383" i="1"/>
  <c r="U385" i="1"/>
  <c r="U387" i="1"/>
  <c r="U389" i="1"/>
  <c r="U391" i="1"/>
  <c r="U393" i="1"/>
  <c r="U395" i="1"/>
  <c r="U397" i="1"/>
  <c r="U399" i="1"/>
  <c r="U401" i="1"/>
  <c r="U403" i="1"/>
  <c r="U405" i="1"/>
  <c r="U407" i="1"/>
  <c r="U409" i="1"/>
  <c r="U410" i="1"/>
  <c r="U412" i="1"/>
  <c r="U414" i="1"/>
  <c r="U416" i="1"/>
  <c r="U418" i="1"/>
  <c r="U420" i="1"/>
  <c r="U422" i="1"/>
  <c r="U424" i="1"/>
  <c r="U426" i="1"/>
  <c r="U428" i="1"/>
  <c r="U430" i="1"/>
  <c r="U432" i="1"/>
  <c r="U434" i="1"/>
  <c r="U436" i="1"/>
  <c r="U438" i="1"/>
  <c r="U440" i="1"/>
  <c r="U442" i="1"/>
  <c r="U444" i="1"/>
  <c r="U446" i="1"/>
  <c r="U448" i="1"/>
  <c r="U450" i="1"/>
  <c r="U452" i="1"/>
  <c r="U454" i="1"/>
  <c r="U456" i="1"/>
  <c r="U458" i="1"/>
  <c r="U460" i="1"/>
  <c r="U462" i="1"/>
  <c r="U464" i="1"/>
  <c r="U466" i="1"/>
  <c r="U468" i="1"/>
  <c r="U470" i="1"/>
  <c r="U472" i="1"/>
  <c r="U474" i="1"/>
  <c r="U476" i="1"/>
  <c r="U478" i="1"/>
  <c r="U480" i="1"/>
  <c r="U482" i="1"/>
  <c r="U484" i="1"/>
  <c r="U486" i="1"/>
  <c r="U488" i="1"/>
  <c r="U490" i="1"/>
  <c r="U492" i="1"/>
  <c r="U494" i="1"/>
  <c r="U496" i="1"/>
  <c r="U498" i="1"/>
  <c r="U500" i="1"/>
  <c r="U502" i="1"/>
  <c r="U504" i="1"/>
  <c r="U506" i="1"/>
  <c r="U508" i="1"/>
  <c r="U510" i="1"/>
  <c r="U512" i="1"/>
  <c r="U514" i="1"/>
  <c r="U516" i="1"/>
  <c r="U518" i="1"/>
  <c r="U520" i="1"/>
  <c r="U522" i="1"/>
  <c r="U524" i="1"/>
  <c r="U526" i="1"/>
  <c r="U528" i="1"/>
  <c r="U530" i="1"/>
  <c r="U532" i="1"/>
  <c r="U534" i="1"/>
  <c r="U536" i="1"/>
  <c r="U538" i="1"/>
  <c r="U540" i="1"/>
  <c r="U542" i="1"/>
  <c r="U544" i="1"/>
  <c r="U546" i="1"/>
  <c r="U548" i="1"/>
  <c r="U550" i="1"/>
  <c r="U552" i="1"/>
  <c r="U554" i="1"/>
  <c r="U556" i="1"/>
  <c r="U558" i="1"/>
  <c r="U560" i="1"/>
  <c r="U562" i="1"/>
  <c r="U565" i="1"/>
  <c r="U567" i="1"/>
  <c r="U569" i="1"/>
  <c r="U571" i="1"/>
  <c r="U573" i="1"/>
  <c r="U575" i="1"/>
  <c r="U577" i="1"/>
  <c r="U579" i="1"/>
  <c r="U581" i="1"/>
  <c r="U583" i="1"/>
  <c r="U585" i="1"/>
  <c r="U587" i="1"/>
  <c r="U589" i="1"/>
  <c r="U591" i="1"/>
  <c r="U593" i="1"/>
  <c r="U595" i="1"/>
  <c r="U597" i="1"/>
  <c r="U599" i="1"/>
  <c r="U601" i="1"/>
  <c r="U603" i="1"/>
  <c r="U605" i="1"/>
  <c r="U607" i="1"/>
  <c r="U609" i="1"/>
  <c r="U610" i="1"/>
  <c r="U612" i="1"/>
  <c r="U614" i="1"/>
  <c r="U616" i="1"/>
  <c r="U618" i="1"/>
  <c r="U620" i="1"/>
  <c r="U622" i="1"/>
  <c r="U624" i="1"/>
  <c r="U626" i="1"/>
  <c r="U628" i="1"/>
  <c r="U631" i="1"/>
  <c r="U633" i="1"/>
  <c r="V634" i="1"/>
  <c r="U636" i="1"/>
  <c r="U638" i="1"/>
  <c r="U640" i="1"/>
  <c r="U642" i="1"/>
  <c r="U644" i="1"/>
  <c r="U646" i="1"/>
  <c r="U648" i="1"/>
  <c r="U650" i="1"/>
  <c r="U652" i="1"/>
  <c r="U654" i="1"/>
  <c r="U656" i="1"/>
  <c r="U658" i="1"/>
  <c r="U660" i="1"/>
  <c r="U662" i="1"/>
  <c r="U664" i="1"/>
  <c r="U666" i="1"/>
  <c r="U668" i="1"/>
  <c r="U670" i="1"/>
  <c r="U672" i="1"/>
  <c r="U674" i="1"/>
  <c r="U676" i="1"/>
  <c r="U678" i="1"/>
  <c r="U680" i="1"/>
  <c r="U682" i="1"/>
  <c r="U684" i="1"/>
  <c r="U686" i="1"/>
  <c r="U688" i="1"/>
  <c r="U690" i="1"/>
  <c r="U692" i="1"/>
  <c r="U694" i="1"/>
  <c r="U696" i="1"/>
  <c r="U698" i="1"/>
  <c r="U700" i="1"/>
  <c r="U702" i="1"/>
  <c r="U704" i="1"/>
  <c r="U706" i="1"/>
  <c r="U708" i="1"/>
  <c r="U710" i="1"/>
  <c r="U712" i="1"/>
  <c r="U714" i="1"/>
  <c r="U716" i="1"/>
  <c r="U718" i="1"/>
  <c r="U720" i="1"/>
  <c r="U722" i="1"/>
  <c r="U724" i="1"/>
  <c r="U726" i="1"/>
  <c r="U728" i="1"/>
  <c r="U730" i="1"/>
  <c r="U732" i="1"/>
  <c r="U734" i="1"/>
  <c r="U736" i="1"/>
  <c r="U738" i="1"/>
  <c r="U740" i="1"/>
  <c r="U742" i="1"/>
  <c r="U744" i="1"/>
  <c r="U746" i="1"/>
  <c r="U748" i="1"/>
  <c r="U750" i="1"/>
  <c r="U752" i="1"/>
  <c r="U754" i="1"/>
  <c r="U756" i="1"/>
  <c r="U758" i="1"/>
  <c r="U760" i="1"/>
  <c r="U762" i="1"/>
  <c r="U764" i="1"/>
  <c r="U766" i="1"/>
  <c r="U768" i="1"/>
  <c r="U770" i="1"/>
  <c r="U772" i="1"/>
  <c r="U774" i="1"/>
  <c r="U776" i="1"/>
  <c r="U778" i="1"/>
  <c r="U780" i="1"/>
  <c r="U782" i="1"/>
  <c r="U784" i="1"/>
  <c r="U786" i="1"/>
  <c r="U788" i="1"/>
  <c r="U790" i="1"/>
  <c r="U792" i="1"/>
  <c r="U794" i="1"/>
  <c r="U796" i="1"/>
  <c r="U798" i="1"/>
  <c r="U800" i="1"/>
  <c r="U802" i="1"/>
  <c r="U804" i="1"/>
  <c r="U806" i="1"/>
  <c r="U808" i="1"/>
  <c r="U810" i="1"/>
  <c r="U812" i="1"/>
  <c r="U814" i="1"/>
  <c r="U816" i="1"/>
  <c r="U818" i="1"/>
  <c r="U820" i="1"/>
  <c r="U822" i="1"/>
  <c r="U824" i="1"/>
  <c r="U826" i="1"/>
  <c r="U828" i="1"/>
  <c r="U830" i="1"/>
  <c r="U832" i="1"/>
  <c r="U834" i="1"/>
  <c r="U836" i="1"/>
  <c r="U838" i="1"/>
  <c r="U840" i="1"/>
  <c r="U842" i="1"/>
  <c r="U844" i="1"/>
  <c r="U846" i="1"/>
  <c r="U848" i="1"/>
  <c r="U850" i="1"/>
  <c r="U852" i="1"/>
  <c r="U854" i="1"/>
  <c r="U856" i="1"/>
  <c r="U858" i="1"/>
  <c r="U860" i="1"/>
  <c r="U862" i="1"/>
  <c r="U864" i="1"/>
  <c r="U866" i="1"/>
  <c r="U868" i="1"/>
  <c r="U870" i="1"/>
  <c r="U872" i="1"/>
  <c r="U874" i="1"/>
  <c r="U876" i="1"/>
  <c r="U878" i="1"/>
  <c r="U880" i="1"/>
  <c r="U882" i="1"/>
  <c r="U884" i="1"/>
  <c r="U886" i="1"/>
  <c r="U888" i="1"/>
  <c r="U890" i="1"/>
  <c r="U892" i="1"/>
  <c r="U894" i="1"/>
  <c r="U896" i="1"/>
  <c r="U898" i="1"/>
  <c r="U900" i="1"/>
  <c r="U902" i="1"/>
  <c r="U904" i="1"/>
  <c r="U906" i="1"/>
  <c r="U908" i="1"/>
  <c r="U910" i="1"/>
  <c r="U912" i="1"/>
  <c r="U914" i="1"/>
  <c r="U916" i="1"/>
  <c r="U918" i="1"/>
  <c r="U920" i="1"/>
  <c r="U922" i="1"/>
  <c r="U924" i="1"/>
  <c r="U926" i="1"/>
  <c r="U928" i="1"/>
  <c r="U930" i="1"/>
  <c r="U932" i="1"/>
  <c r="U934" i="1"/>
  <c r="U936" i="1"/>
  <c r="U938" i="1"/>
  <c r="U940" i="1"/>
  <c r="U942" i="1"/>
  <c r="U944" i="1"/>
  <c r="U946" i="1"/>
  <c r="U948" i="1"/>
  <c r="U950" i="1"/>
  <c r="U952" i="1"/>
  <c r="U954" i="1"/>
  <c r="U956" i="1"/>
  <c r="U958" i="1"/>
  <c r="U960" i="1"/>
  <c r="U962" i="1"/>
  <c r="U964" i="1"/>
  <c r="U966" i="1"/>
  <c r="U968" i="1"/>
  <c r="U970" i="1"/>
  <c r="U972" i="1"/>
  <c r="U974" i="1"/>
  <c r="U976" i="1"/>
  <c r="U978" i="1"/>
  <c r="U980" i="1"/>
  <c r="U982" i="1"/>
  <c r="U984" i="1"/>
  <c r="U986" i="1"/>
  <c r="U988" i="1"/>
  <c r="U990" i="1"/>
  <c r="U992" i="1"/>
  <c r="U994" i="1"/>
  <c r="U996" i="1"/>
  <c r="U998" i="1"/>
  <c r="U1000" i="1"/>
  <c r="U1002" i="1"/>
  <c r="U1004" i="1"/>
  <c r="U1006" i="1"/>
  <c r="U1008" i="1"/>
  <c r="U1010" i="1"/>
  <c r="U1012" i="1"/>
  <c r="U1014" i="1"/>
  <c r="U1016" i="1"/>
  <c r="U1018" i="1"/>
  <c r="U1020" i="1"/>
  <c r="U1022" i="1"/>
  <c r="U1024" i="1"/>
  <c r="U1026" i="1"/>
  <c r="U1028" i="1"/>
  <c r="U1030" i="1"/>
  <c r="U1032" i="1"/>
  <c r="U1034" i="1"/>
  <c r="U1036" i="1"/>
  <c r="U1038" i="1"/>
  <c r="U1040" i="1"/>
  <c r="U1042" i="1"/>
  <c r="U1044" i="1"/>
  <c r="U1046" i="1"/>
  <c r="U1048" i="1"/>
  <c r="U1050" i="1"/>
  <c r="U1052" i="1"/>
  <c r="U1054" i="1"/>
  <c r="U1056" i="1"/>
  <c r="U1058" i="1"/>
  <c r="U1060" i="1"/>
  <c r="U1062" i="1"/>
  <c r="U1064" i="1"/>
  <c r="U1066" i="1"/>
  <c r="U1068" i="1"/>
  <c r="U1070" i="1"/>
  <c r="U1072" i="1"/>
  <c r="U1074" i="1"/>
  <c r="U1076" i="1"/>
  <c r="U1078" i="1"/>
  <c r="U1080" i="1"/>
  <c r="U1082" i="1"/>
  <c r="U1084" i="1"/>
  <c r="U1086" i="1"/>
  <c r="U1088" i="1"/>
  <c r="U1090" i="1"/>
  <c r="U1092" i="1"/>
  <c r="U1094" i="1"/>
  <c r="U1096" i="1"/>
  <c r="U1098" i="1"/>
  <c r="U1100" i="1"/>
  <c r="U1102" i="1"/>
  <c r="U1104" i="1"/>
  <c r="U1106" i="1"/>
  <c r="U1108" i="1"/>
  <c r="V1110" i="1"/>
  <c r="V1114" i="1"/>
  <c r="V1118" i="1"/>
  <c r="V1122" i="1"/>
  <c r="V1126" i="1"/>
  <c r="V1130" i="1"/>
  <c r="V1134" i="1"/>
  <c r="W1687" i="1"/>
  <c r="V1687" i="1"/>
  <c r="U1110" i="1"/>
  <c r="W1110" i="1"/>
  <c r="U1112" i="1"/>
  <c r="W1112" i="1"/>
  <c r="U1114" i="1"/>
  <c r="W1114" i="1"/>
  <c r="U1116" i="1"/>
  <c r="W1116" i="1"/>
  <c r="U1118" i="1"/>
  <c r="W1118" i="1"/>
  <c r="U1120" i="1"/>
  <c r="W1120" i="1"/>
  <c r="U1122" i="1"/>
  <c r="W1122" i="1"/>
  <c r="U1124" i="1"/>
  <c r="W1124" i="1"/>
  <c r="U1126" i="1"/>
  <c r="W1126" i="1"/>
  <c r="U1128" i="1"/>
  <c r="W1128" i="1"/>
  <c r="U1130" i="1"/>
  <c r="W1130" i="1"/>
  <c r="U1132" i="1"/>
  <c r="W1132" i="1"/>
  <c r="U1134" i="1"/>
  <c r="W1134" i="1"/>
  <c r="W1136" i="1"/>
  <c r="W1138" i="1"/>
  <c r="W1140" i="1"/>
  <c r="W1142" i="1"/>
  <c r="W1144" i="1"/>
  <c r="W1146" i="1"/>
  <c r="W1148" i="1"/>
  <c r="W1150" i="1"/>
  <c r="W2081" i="1"/>
  <c r="W1152" i="1"/>
  <c r="W1154" i="1"/>
  <c r="W1156" i="1"/>
  <c r="W1158" i="1"/>
  <c r="W1160" i="1"/>
  <c r="W1162" i="1"/>
  <c r="W1164" i="1"/>
  <c r="W1166" i="1"/>
  <c r="W1168" i="1"/>
  <c r="W1170" i="1"/>
  <c r="W1172" i="1"/>
  <c r="W1174" i="1"/>
  <c r="W1176" i="1"/>
  <c r="W1178" i="1"/>
  <c r="W1180" i="1"/>
  <c r="W1182" i="1"/>
  <c r="W1184" i="1"/>
  <c r="W1186" i="1"/>
  <c r="W1188" i="1"/>
  <c r="W1190" i="1"/>
  <c r="W1192" i="1"/>
  <c r="W1194" i="1"/>
  <c r="W1196" i="1"/>
  <c r="W1198" i="1"/>
  <c r="W1200" i="1"/>
  <c r="W1202" i="1"/>
  <c r="W1204" i="1"/>
  <c r="W1206" i="1"/>
  <c r="W1208" i="1"/>
  <c r="W1210" i="1"/>
  <c r="W1212" i="1"/>
  <c r="W1214" i="1"/>
  <c r="W1216" i="1"/>
  <c r="W1218" i="1"/>
  <c r="W1220" i="1"/>
  <c r="W1222" i="1"/>
  <c r="W1224" i="1"/>
  <c r="W1226" i="1"/>
  <c r="W1228" i="1"/>
  <c r="W1230" i="1"/>
  <c r="W1232" i="1"/>
  <c r="W1234" i="1"/>
  <c r="W1236" i="1"/>
  <c r="W1238" i="1"/>
  <c r="W1240" i="1"/>
  <c r="W1242" i="1"/>
  <c r="W1244" i="1"/>
  <c r="W1246" i="1"/>
  <c r="W1248" i="1"/>
  <c r="W1250" i="1"/>
  <c r="W1252" i="1"/>
  <c r="W1254" i="1"/>
  <c r="W1256" i="1"/>
  <c r="W1258" i="1"/>
  <c r="W1260" i="1"/>
  <c r="W1262" i="1"/>
  <c r="W1264" i="1"/>
  <c r="W1266" i="1"/>
  <c r="W1268" i="1"/>
  <c r="W1270" i="1"/>
  <c r="W1272" i="1"/>
  <c r="W1274" i="1"/>
  <c r="W1276" i="1"/>
  <c r="W1278" i="1"/>
  <c r="W1281" i="1"/>
  <c r="W1283" i="1"/>
  <c r="W1285" i="1"/>
  <c r="W1287" i="1"/>
  <c r="W1289" i="1"/>
  <c r="W1291" i="1"/>
  <c r="W1293" i="1"/>
  <c r="W1295" i="1"/>
  <c r="W1297" i="1"/>
  <c r="W1299" i="1"/>
  <c r="W1301" i="1"/>
  <c r="W1303" i="1"/>
  <c r="W1305" i="1"/>
  <c r="W1307" i="1"/>
  <c r="W1309" i="1"/>
  <c r="W1311" i="1"/>
  <c r="W1313" i="1"/>
  <c r="W1315" i="1"/>
  <c r="W1317" i="1"/>
  <c r="W1319" i="1"/>
  <c r="W1321" i="1"/>
  <c r="W1323" i="1"/>
  <c r="W1325" i="1"/>
  <c r="W1327" i="1"/>
  <c r="W1329" i="1"/>
  <c r="W1331" i="1"/>
  <c r="W1333" i="1"/>
  <c r="W1335" i="1"/>
  <c r="W1337" i="1"/>
  <c r="W1339" i="1"/>
  <c r="W1341" i="1"/>
  <c r="W1343" i="1"/>
  <c r="W1345" i="1"/>
  <c r="W1347" i="1"/>
  <c r="W1349" i="1"/>
  <c r="W1351" i="1"/>
  <c r="W1353" i="1"/>
  <c r="W1355" i="1"/>
  <c r="W1357" i="1"/>
  <c r="W1359" i="1"/>
  <c r="W1361" i="1"/>
  <c r="W1363" i="1"/>
  <c r="W1365" i="1"/>
  <c r="W1367" i="1"/>
  <c r="W1369" i="1"/>
  <c r="W1371" i="1"/>
  <c r="W1373" i="1"/>
  <c r="W1375" i="1"/>
  <c r="W1377" i="1"/>
  <c r="W1379" i="1"/>
  <c r="W1381" i="1"/>
  <c r="W1383" i="1"/>
  <c r="W1385" i="1"/>
  <c r="W1387" i="1"/>
  <c r="W1389" i="1"/>
  <c r="W1391" i="1"/>
  <c r="W1393" i="1"/>
  <c r="W1395" i="1"/>
  <c r="W1397" i="1"/>
  <c r="W1399" i="1"/>
  <c r="W1401" i="1"/>
  <c r="W1403" i="1"/>
  <c r="W1405" i="1"/>
  <c r="W1407" i="1"/>
  <c r="W1409" i="1"/>
  <c r="W1411" i="1"/>
  <c r="W1413" i="1"/>
  <c r="W1415" i="1"/>
  <c r="W1417" i="1"/>
  <c r="W1419" i="1"/>
  <c r="W1421" i="1"/>
  <c r="W1423" i="1"/>
  <c r="W1425" i="1"/>
  <c r="W1427" i="1"/>
  <c r="W1429" i="1"/>
  <c r="W1431" i="1"/>
  <c r="W1433" i="1"/>
  <c r="W1435" i="1"/>
  <c r="W1437" i="1"/>
  <c r="W1439" i="1"/>
  <c r="W1441" i="1"/>
  <c r="W1443" i="1"/>
  <c r="W1445" i="1"/>
  <c r="W1447" i="1"/>
  <c r="W1449" i="1"/>
  <c r="W1451" i="1"/>
  <c r="W1453" i="1"/>
  <c r="W1455" i="1"/>
  <c r="W1457" i="1"/>
  <c r="W1459" i="1"/>
  <c r="W1461" i="1"/>
  <c r="W1463" i="1"/>
  <c r="W1465" i="1"/>
  <c r="W1467" i="1"/>
  <c r="W1469" i="1"/>
  <c r="W1471" i="1"/>
  <c r="W1473" i="1"/>
  <c r="W1475" i="1"/>
  <c r="W1477" i="1"/>
  <c r="W1479" i="1"/>
  <c r="W1481" i="1"/>
  <c r="W1483" i="1"/>
  <c r="W1485" i="1"/>
  <c r="W1487" i="1"/>
  <c r="W1489" i="1"/>
  <c r="W1491" i="1"/>
  <c r="W1493" i="1"/>
  <c r="W1495" i="1"/>
  <c r="W1497" i="1"/>
  <c r="W1499" i="1"/>
  <c r="W1501" i="1"/>
  <c r="W1503" i="1"/>
  <c r="W1505" i="1"/>
  <c r="W1507" i="1"/>
  <c r="W1509" i="1"/>
  <c r="W1511" i="1"/>
  <c r="W1513" i="1"/>
  <c r="W1515" i="1"/>
  <c r="W1517" i="1"/>
  <c r="W1519" i="1"/>
  <c r="W1521" i="1"/>
  <c r="W1523" i="1"/>
  <c r="W1525" i="1"/>
  <c r="W1527" i="1"/>
  <c r="W1529" i="1"/>
  <c r="W1531" i="1"/>
  <c r="W1533" i="1"/>
  <c r="W1535" i="1"/>
  <c r="W1537" i="1"/>
  <c r="W1539" i="1"/>
  <c r="W1541" i="1"/>
  <c r="W1543" i="1"/>
  <c r="W1545" i="1"/>
  <c r="W1547" i="1"/>
  <c r="W1549" i="1"/>
  <c r="W1551" i="1"/>
  <c r="W1553" i="1"/>
  <c r="W1555" i="1"/>
  <c r="W1557" i="1"/>
  <c r="W1559" i="1"/>
  <c r="W1560" i="1"/>
  <c r="W1562" i="1"/>
  <c r="W1564" i="1"/>
  <c r="W1565" i="1"/>
  <c r="W1567" i="1"/>
  <c r="W1569" i="1"/>
  <c r="W1571" i="1"/>
  <c r="W1573" i="1"/>
  <c r="W1575" i="1"/>
  <c r="W1579" i="1"/>
  <c r="W1581" i="1"/>
  <c r="W1583" i="1"/>
  <c r="W1585" i="1"/>
  <c r="W1587" i="1"/>
  <c r="W1589" i="1"/>
  <c r="W1591" i="1"/>
  <c r="W1593" i="1"/>
  <c r="W1595" i="1"/>
  <c r="W1597" i="1"/>
  <c r="W1599" i="1"/>
  <c r="W1601" i="1"/>
  <c r="W1603" i="1"/>
  <c r="W1605" i="1"/>
  <c r="W1607" i="1"/>
  <c r="W1609" i="1"/>
  <c r="W1611" i="1"/>
  <c r="W1613" i="1"/>
  <c r="W1615" i="1"/>
  <c r="W1617" i="1"/>
  <c r="W1619" i="1"/>
  <c r="W1621" i="1"/>
  <c r="W1623" i="1"/>
  <c r="W1625" i="1"/>
  <c r="W1627" i="1"/>
  <c r="W1629" i="1"/>
  <c r="W1631" i="1"/>
  <c r="W1633" i="1"/>
  <c r="W1644" i="1"/>
  <c r="W1646" i="1"/>
  <c r="W1648" i="1"/>
  <c r="W1650" i="1"/>
  <c r="W1652" i="1"/>
  <c r="W1654" i="1"/>
  <c r="W1656" i="1"/>
  <c r="W1658" i="1"/>
  <c r="W1660" i="1"/>
  <c r="W1662" i="1"/>
  <c r="W1664" i="1"/>
  <c r="W1666" i="1"/>
  <c r="W1668" i="1"/>
  <c r="W1670" i="1"/>
  <c r="W1672" i="1"/>
  <c r="W1675" i="1"/>
  <c r="W1677" i="1"/>
  <c r="W1679" i="1"/>
  <c r="W1681" i="1"/>
  <c r="W1683" i="1"/>
  <c r="W1685" i="1"/>
  <c r="U635" i="1"/>
  <c r="U637" i="1"/>
  <c r="U639" i="1"/>
  <c r="U641" i="1"/>
  <c r="U643" i="1"/>
  <c r="U645" i="1"/>
  <c r="U647" i="1"/>
  <c r="U649" i="1"/>
  <c r="U651" i="1"/>
  <c r="U653" i="1"/>
  <c r="U655" i="1"/>
  <c r="U657" i="1"/>
  <c r="U659" i="1"/>
  <c r="U661" i="1"/>
  <c r="U663" i="1"/>
  <c r="U665" i="1"/>
  <c r="U667" i="1"/>
  <c r="U669" i="1"/>
  <c r="U671" i="1"/>
  <c r="U673" i="1"/>
  <c r="U675" i="1"/>
  <c r="U677" i="1"/>
  <c r="U679" i="1"/>
  <c r="U681" i="1"/>
  <c r="U683" i="1"/>
  <c r="U685" i="1"/>
  <c r="U687" i="1"/>
  <c r="U689" i="1"/>
  <c r="U691" i="1"/>
  <c r="U693" i="1"/>
  <c r="U695" i="1"/>
  <c r="U697" i="1"/>
  <c r="U699" i="1"/>
  <c r="U701" i="1"/>
  <c r="U703" i="1"/>
  <c r="U705" i="1"/>
  <c r="U707" i="1"/>
  <c r="U709" i="1"/>
  <c r="U711" i="1"/>
  <c r="U713" i="1"/>
  <c r="U715" i="1"/>
  <c r="U717" i="1"/>
  <c r="U719" i="1"/>
  <c r="U721" i="1"/>
  <c r="U723" i="1"/>
  <c r="U725" i="1"/>
  <c r="U727" i="1"/>
  <c r="U729" i="1"/>
  <c r="U731" i="1"/>
  <c r="U733" i="1"/>
  <c r="U735" i="1"/>
  <c r="U737" i="1"/>
  <c r="U739" i="1"/>
  <c r="U741" i="1"/>
  <c r="U743" i="1"/>
  <c r="U745" i="1"/>
  <c r="U747" i="1"/>
  <c r="U749" i="1"/>
  <c r="U751" i="1"/>
  <c r="U753" i="1"/>
  <c r="U755" i="1"/>
  <c r="U757" i="1"/>
  <c r="U759" i="1"/>
  <c r="U761" i="1"/>
  <c r="U763" i="1"/>
  <c r="U765" i="1"/>
  <c r="U767" i="1"/>
  <c r="U769" i="1"/>
  <c r="U771" i="1"/>
  <c r="U773" i="1"/>
  <c r="U775" i="1"/>
  <c r="U777" i="1"/>
  <c r="U779" i="1"/>
  <c r="U781" i="1"/>
  <c r="U783" i="1"/>
  <c r="U785" i="1"/>
  <c r="U787" i="1"/>
  <c r="U789" i="1"/>
  <c r="U791" i="1"/>
  <c r="U793" i="1"/>
  <c r="U795" i="1"/>
  <c r="U797" i="1"/>
  <c r="U799" i="1"/>
  <c r="U801" i="1"/>
  <c r="U803" i="1"/>
  <c r="U805" i="1"/>
  <c r="U807" i="1"/>
  <c r="U809" i="1"/>
  <c r="U811" i="1"/>
  <c r="U813" i="1"/>
  <c r="U815" i="1"/>
  <c r="U817" i="1"/>
  <c r="U819" i="1"/>
  <c r="U821" i="1"/>
  <c r="U823" i="1"/>
  <c r="U825" i="1"/>
  <c r="U827" i="1"/>
  <c r="U829" i="1"/>
  <c r="U831" i="1"/>
  <c r="U833" i="1"/>
  <c r="U835" i="1"/>
  <c r="U837" i="1"/>
  <c r="U839" i="1"/>
  <c r="U841" i="1"/>
  <c r="U843" i="1"/>
  <c r="U845" i="1"/>
  <c r="U847" i="1"/>
  <c r="U849" i="1"/>
  <c r="U851" i="1"/>
  <c r="U853" i="1"/>
  <c r="U855" i="1"/>
  <c r="U857" i="1"/>
  <c r="U859" i="1"/>
  <c r="U861" i="1"/>
  <c r="U863" i="1"/>
  <c r="U865" i="1"/>
  <c r="U867" i="1"/>
  <c r="U869" i="1"/>
  <c r="U871" i="1"/>
  <c r="U873" i="1"/>
  <c r="U875" i="1"/>
  <c r="U877" i="1"/>
  <c r="U879" i="1"/>
  <c r="U881" i="1"/>
  <c r="U883" i="1"/>
  <c r="U885" i="1"/>
  <c r="U887" i="1"/>
  <c r="U889" i="1"/>
  <c r="U891" i="1"/>
  <c r="U893" i="1"/>
  <c r="U895" i="1"/>
  <c r="U897" i="1"/>
  <c r="U899" i="1"/>
  <c r="U901" i="1"/>
  <c r="U903" i="1"/>
  <c r="U905" i="1"/>
  <c r="U907" i="1"/>
  <c r="U909" i="1"/>
  <c r="U911" i="1"/>
  <c r="U913" i="1"/>
  <c r="U915" i="1"/>
  <c r="U917" i="1"/>
  <c r="U919" i="1"/>
  <c r="U921" i="1"/>
  <c r="U923" i="1"/>
  <c r="U925" i="1"/>
  <c r="U927" i="1"/>
  <c r="U929" i="1"/>
  <c r="U931" i="1"/>
  <c r="U933" i="1"/>
  <c r="U935" i="1"/>
  <c r="U937" i="1"/>
  <c r="U939" i="1"/>
  <c r="U941" i="1"/>
  <c r="U943" i="1"/>
  <c r="U945" i="1"/>
  <c r="U947" i="1"/>
  <c r="U949" i="1"/>
  <c r="U951" i="1"/>
  <c r="U953" i="1"/>
  <c r="U955" i="1"/>
  <c r="U957" i="1"/>
  <c r="U959" i="1"/>
  <c r="U961" i="1"/>
  <c r="U963" i="1"/>
  <c r="U965" i="1"/>
  <c r="U967" i="1"/>
  <c r="U969" i="1"/>
  <c r="U971" i="1"/>
  <c r="U973" i="1"/>
  <c r="U975" i="1"/>
  <c r="U977" i="1"/>
  <c r="U979" i="1"/>
  <c r="U981" i="1"/>
  <c r="U983" i="1"/>
  <c r="U985" i="1"/>
  <c r="U987" i="1"/>
  <c r="U989" i="1"/>
  <c r="U991" i="1"/>
  <c r="U993" i="1"/>
  <c r="U995" i="1"/>
  <c r="U997" i="1"/>
  <c r="U999" i="1"/>
  <c r="U1001" i="1"/>
  <c r="U1003" i="1"/>
  <c r="U1005" i="1"/>
  <c r="U1007" i="1"/>
  <c r="U1009" i="1"/>
  <c r="U1011" i="1"/>
  <c r="U1013" i="1"/>
  <c r="U1015" i="1"/>
  <c r="U1017" i="1"/>
  <c r="U1019" i="1"/>
  <c r="U1021" i="1"/>
  <c r="U1023" i="1"/>
  <c r="U1025" i="1"/>
  <c r="U1027" i="1"/>
  <c r="U1029" i="1"/>
  <c r="U1031" i="1"/>
  <c r="U1033" i="1"/>
  <c r="U1035" i="1"/>
  <c r="U1037" i="1"/>
  <c r="U1039" i="1"/>
  <c r="U1041" i="1"/>
  <c r="U1043" i="1"/>
  <c r="U1045" i="1"/>
  <c r="U1047" i="1"/>
  <c r="U1049" i="1"/>
  <c r="U1051" i="1"/>
  <c r="U1053" i="1"/>
  <c r="U1055" i="1"/>
  <c r="U1057" i="1"/>
  <c r="U1059" i="1"/>
  <c r="U1061" i="1"/>
  <c r="U1063" i="1"/>
  <c r="U1065" i="1"/>
  <c r="U1067" i="1"/>
  <c r="U1069" i="1"/>
  <c r="U1071" i="1"/>
  <c r="U1073" i="1"/>
  <c r="U1075" i="1"/>
  <c r="U1077" i="1"/>
  <c r="U1079" i="1"/>
  <c r="U1081" i="1"/>
  <c r="U1083" i="1"/>
  <c r="U1085" i="1"/>
  <c r="U1087" i="1"/>
  <c r="U1089" i="1"/>
  <c r="U1091" i="1"/>
  <c r="U1093" i="1"/>
  <c r="U1095" i="1"/>
  <c r="U1097" i="1"/>
  <c r="U1099" i="1"/>
  <c r="U1101" i="1"/>
  <c r="U1103" i="1"/>
  <c r="U1105" i="1"/>
  <c r="U1107" i="1"/>
  <c r="U1109" i="1"/>
  <c r="U1111" i="1"/>
  <c r="U1113" i="1"/>
  <c r="U1115" i="1"/>
  <c r="U1117" i="1"/>
  <c r="U1119" i="1"/>
  <c r="U1121" i="1"/>
  <c r="U1123" i="1"/>
  <c r="U1125" i="1"/>
  <c r="U1127" i="1"/>
  <c r="U1129" i="1"/>
  <c r="U1131" i="1"/>
  <c r="U1133" i="1"/>
  <c r="U1135" i="1"/>
  <c r="U1136" i="1"/>
  <c r="U1138" i="1"/>
  <c r="U1140" i="1"/>
  <c r="U1142" i="1"/>
  <c r="U1144" i="1"/>
  <c r="U1146" i="1"/>
  <c r="U1148" i="1"/>
  <c r="U1150" i="1"/>
  <c r="U2081" i="1"/>
  <c r="U1152" i="1"/>
  <c r="U1154" i="1"/>
  <c r="U1156" i="1"/>
  <c r="U1158" i="1"/>
  <c r="U1160" i="1"/>
  <c r="U1162" i="1"/>
  <c r="U1164" i="1"/>
  <c r="U1166" i="1"/>
  <c r="U1168" i="1"/>
  <c r="U1170" i="1"/>
  <c r="U1172" i="1"/>
  <c r="U1174" i="1"/>
  <c r="U1176" i="1"/>
  <c r="U1178" i="1"/>
  <c r="U1180" i="1"/>
  <c r="U1182" i="1"/>
  <c r="U1184" i="1"/>
  <c r="U1186" i="1"/>
  <c r="U1188" i="1"/>
  <c r="U1190" i="1"/>
  <c r="U1192" i="1"/>
  <c r="U1194" i="1"/>
  <c r="U1196" i="1"/>
  <c r="U1198" i="1"/>
  <c r="U1200" i="1"/>
  <c r="U1202" i="1"/>
  <c r="U1204" i="1"/>
  <c r="U1206" i="1"/>
  <c r="U1208" i="1"/>
  <c r="U1210" i="1"/>
  <c r="U1212" i="1"/>
  <c r="U1214" i="1"/>
  <c r="U1216" i="1"/>
  <c r="U1218" i="1"/>
  <c r="U1220" i="1"/>
  <c r="U1222" i="1"/>
  <c r="U1224" i="1"/>
  <c r="U1226" i="1"/>
  <c r="U1228" i="1"/>
  <c r="U1230" i="1"/>
  <c r="U1232" i="1"/>
  <c r="U1234" i="1"/>
  <c r="U1236" i="1"/>
  <c r="U1238" i="1"/>
  <c r="U1240" i="1"/>
  <c r="U1242" i="1"/>
  <c r="U1244" i="1"/>
  <c r="U1246" i="1"/>
  <c r="U1248" i="1"/>
  <c r="U1250" i="1"/>
  <c r="U1252" i="1"/>
  <c r="U1254" i="1"/>
  <c r="U1256" i="1"/>
  <c r="U1258" i="1"/>
  <c r="U1260" i="1"/>
  <c r="U1262" i="1"/>
  <c r="U1264" i="1"/>
  <c r="U1266" i="1"/>
  <c r="U1268" i="1"/>
  <c r="U1270" i="1"/>
  <c r="U1272" i="1"/>
  <c r="U1274" i="1"/>
  <c r="U1276" i="1"/>
  <c r="U1278" i="1"/>
  <c r="U1281" i="1"/>
  <c r="U1283" i="1"/>
  <c r="U1285" i="1"/>
  <c r="U1287" i="1"/>
  <c r="U1289" i="1"/>
  <c r="U1291" i="1"/>
  <c r="U1293" i="1"/>
  <c r="U1295" i="1"/>
  <c r="U1297" i="1"/>
  <c r="U1299" i="1"/>
  <c r="U1301" i="1"/>
  <c r="U1303" i="1"/>
  <c r="U1305" i="1"/>
  <c r="U1307" i="1"/>
  <c r="U1309" i="1"/>
  <c r="U1311" i="1"/>
  <c r="U1313" i="1"/>
  <c r="U1315" i="1"/>
  <c r="U1317" i="1"/>
  <c r="U1319" i="1"/>
  <c r="U1321" i="1"/>
  <c r="U1323" i="1"/>
  <c r="U1325" i="1"/>
  <c r="U1327" i="1"/>
  <c r="U1329" i="1"/>
  <c r="U1331" i="1"/>
  <c r="U1333" i="1"/>
  <c r="U1335" i="1"/>
  <c r="U1337" i="1"/>
  <c r="U1339" i="1"/>
  <c r="U1341" i="1"/>
  <c r="U1343" i="1"/>
  <c r="U1345" i="1"/>
  <c r="U1347" i="1"/>
  <c r="U1349" i="1"/>
  <c r="U1351" i="1"/>
  <c r="U1353" i="1"/>
  <c r="U1355" i="1"/>
  <c r="U1357" i="1"/>
  <c r="U1359" i="1"/>
  <c r="U1361" i="1"/>
  <c r="U1363" i="1"/>
  <c r="U1365" i="1"/>
  <c r="U1367" i="1"/>
  <c r="U1369" i="1"/>
  <c r="U1371" i="1"/>
  <c r="U1373" i="1"/>
  <c r="U1375" i="1"/>
  <c r="U1377" i="1"/>
  <c r="U1379" i="1"/>
  <c r="U1381" i="1"/>
  <c r="U1383" i="1"/>
  <c r="U1385" i="1"/>
  <c r="U1387" i="1"/>
  <c r="U1389" i="1"/>
  <c r="U1391" i="1"/>
  <c r="U1393" i="1"/>
  <c r="U1395" i="1"/>
  <c r="U1397" i="1"/>
  <c r="U1399" i="1"/>
  <c r="U1401" i="1"/>
  <c r="U1403" i="1"/>
  <c r="U1405" i="1"/>
  <c r="U1407" i="1"/>
  <c r="U1409" i="1"/>
  <c r="U1411" i="1"/>
  <c r="U1413" i="1"/>
  <c r="U1415" i="1"/>
  <c r="U1417" i="1"/>
  <c r="U1419" i="1"/>
  <c r="U1421" i="1"/>
  <c r="U1423" i="1"/>
  <c r="U1425" i="1"/>
  <c r="U1427" i="1"/>
  <c r="U1429" i="1"/>
  <c r="U1431" i="1"/>
  <c r="U1433" i="1"/>
  <c r="U1435" i="1"/>
  <c r="U1437" i="1"/>
  <c r="U1439" i="1"/>
  <c r="U1441" i="1"/>
  <c r="U1443" i="1"/>
  <c r="U1445" i="1"/>
  <c r="U1447" i="1"/>
  <c r="U1449" i="1"/>
  <c r="U1451" i="1"/>
  <c r="U1453" i="1"/>
  <c r="U1455" i="1"/>
  <c r="U1457" i="1"/>
  <c r="U1459" i="1"/>
  <c r="U1461" i="1"/>
  <c r="U1463" i="1"/>
  <c r="U1465" i="1"/>
  <c r="U1467" i="1"/>
  <c r="U1469" i="1"/>
  <c r="U1471" i="1"/>
  <c r="U1473" i="1"/>
  <c r="U1475" i="1"/>
  <c r="U1477" i="1"/>
  <c r="U1479" i="1"/>
  <c r="U1481" i="1"/>
  <c r="U1483" i="1"/>
  <c r="U1485" i="1"/>
  <c r="U1487" i="1"/>
  <c r="U1489" i="1"/>
  <c r="U1491" i="1"/>
  <c r="U1493" i="1"/>
  <c r="U1495" i="1"/>
  <c r="U1497" i="1"/>
  <c r="U1499" i="1"/>
  <c r="U1501" i="1"/>
  <c r="U1503" i="1"/>
  <c r="U1505" i="1"/>
  <c r="U1507" i="1"/>
  <c r="U1509" i="1"/>
  <c r="U1511" i="1"/>
  <c r="U1513" i="1"/>
  <c r="U1515" i="1"/>
  <c r="U1517" i="1"/>
  <c r="U1519" i="1"/>
  <c r="U1521" i="1"/>
  <c r="U1523" i="1"/>
  <c r="U1525" i="1"/>
  <c r="U1527" i="1"/>
  <c r="U1529" i="1"/>
  <c r="U1531" i="1"/>
  <c r="U1533" i="1"/>
  <c r="U1535" i="1"/>
  <c r="U1537" i="1"/>
  <c r="U1539" i="1"/>
  <c r="U1541" i="1"/>
  <c r="U1543" i="1"/>
  <c r="U1545" i="1"/>
  <c r="U1547" i="1"/>
  <c r="U1549" i="1"/>
  <c r="U1551" i="1"/>
  <c r="U1553" i="1"/>
  <c r="U1555" i="1"/>
  <c r="U1557" i="1"/>
  <c r="U1559" i="1"/>
  <c r="U1560" i="1"/>
  <c r="U1562" i="1"/>
  <c r="U1564" i="1"/>
  <c r="U1565" i="1"/>
  <c r="U1567" i="1"/>
  <c r="U1569" i="1"/>
  <c r="U1571" i="1"/>
  <c r="U1573" i="1"/>
  <c r="U1575" i="1"/>
  <c r="U1579" i="1"/>
  <c r="U1581" i="1"/>
  <c r="U1583" i="1"/>
  <c r="U1585" i="1"/>
  <c r="U1587" i="1"/>
  <c r="U1589" i="1"/>
  <c r="U1591" i="1"/>
  <c r="U1593" i="1"/>
  <c r="U1595" i="1"/>
  <c r="U1597" i="1"/>
  <c r="U1599" i="1"/>
  <c r="U1601" i="1"/>
  <c r="U1603" i="1"/>
  <c r="U1605" i="1"/>
  <c r="U1607" i="1"/>
  <c r="U1609" i="1"/>
  <c r="U1611" i="1"/>
  <c r="U1613" i="1"/>
  <c r="U1615" i="1"/>
  <c r="U1617" i="1"/>
  <c r="U1619" i="1"/>
  <c r="U1621" i="1"/>
  <c r="U1623" i="1"/>
  <c r="U1625" i="1"/>
  <c r="U1627" i="1"/>
  <c r="U1629" i="1"/>
  <c r="U1631" i="1"/>
  <c r="U1633" i="1"/>
  <c r="U1644" i="1"/>
  <c r="U1646" i="1"/>
  <c r="U1648" i="1"/>
  <c r="U1650" i="1"/>
  <c r="U1652" i="1"/>
  <c r="U1654" i="1"/>
  <c r="U1656" i="1"/>
  <c r="U1658" i="1"/>
  <c r="U1660" i="1"/>
  <c r="U1662" i="1"/>
  <c r="U1664" i="1"/>
  <c r="U1666" i="1"/>
  <c r="U1668" i="1"/>
  <c r="U1670" i="1"/>
  <c r="U1672" i="1"/>
  <c r="U1675" i="1"/>
  <c r="U1677" i="1"/>
  <c r="U1679" i="1"/>
  <c r="U1681" i="1"/>
  <c r="U1683" i="1"/>
  <c r="U1685" i="1"/>
  <c r="U1137" i="1"/>
  <c r="U1139" i="1"/>
  <c r="U1141" i="1"/>
  <c r="U1143" i="1"/>
  <c r="U1145" i="1"/>
  <c r="U1147" i="1"/>
  <c r="U1149" i="1"/>
  <c r="U1151" i="1"/>
  <c r="U2082" i="1"/>
  <c r="U1153" i="1"/>
  <c r="U1155" i="1"/>
  <c r="U1157" i="1"/>
  <c r="U1159" i="1"/>
  <c r="U1161" i="1"/>
  <c r="U1163" i="1"/>
  <c r="U1165" i="1"/>
  <c r="U1167" i="1"/>
  <c r="U1169" i="1"/>
  <c r="U1171" i="1"/>
  <c r="U1173" i="1"/>
  <c r="U1175" i="1"/>
  <c r="U1177" i="1"/>
  <c r="U1179" i="1"/>
  <c r="U1181" i="1"/>
  <c r="U1183" i="1"/>
  <c r="U1185" i="1"/>
  <c r="U1187" i="1"/>
  <c r="U1189" i="1"/>
  <c r="U1191" i="1"/>
  <c r="U1193" i="1"/>
  <c r="U1195" i="1"/>
  <c r="U1197" i="1"/>
  <c r="U1199" i="1"/>
  <c r="U1201" i="1"/>
  <c r="U1203" i="1"/>
  <c r="U1205" i="1"/>
  <c r="U1207" i="1"/>
  <c r="U1209" i="1"/>
  <c r="U1211" i="1"/>
  <c r="U1213" i="1"/>
  <c r="U1215" i="1"/>
  <c r="U1217" i="1"/>
  <c r="U1219" i="1"/>
  <c r="U1221" i="1"/>
  <c r="U1223" i="1"/>
  <c r="U1225" i="1"/>
  <c r="U1227" i="1"/>
  <c r="U1229" i="1"/>
  <c r="U1231" i="1"/>
  <c r="U1233" i="1"/>
  <c r="U1235" i="1"/>
  <c r="U1237" i="1"/>
  <c r="U1239" i="1"/>
  <c r="U1241" i="1"/>
  <c r="U1243" i="1"/>
  <c r="U1245" i="1"/>
  <c r="U1247" i="1"/>
  <c r="U1249" i="1"/>
  <c r="U1251" i="1"/>
  <c r="U1253" i="1"/>
  <c r="U1255" i="1"/>
  <c r="U1257" i="1"/>
  <c r="U1259" i="1"/>
  <c r="U1261" i="1"/>
  <c r="U1263" i="1"/>
  <c r="U1265" i="1"/>
  <c r="U1267" i="1"/>
  <c r="U1269" i="1"/>
  <c r="U1271" i="1"/>
  <c r="U1273" i="1"/>
  <c r="U1275" i="1"/>
  <c r="U1277" i="1"/>
  <c r="U1279" i="1"/>
  <c r="U1280" i="1"/>
  <c r="U1282" i="1"/>
  <c r="U1284" i="1"/>
  <c r="U1286" i="1"/>
  <c r="U1288" i="1"/>
  <c r="U1290" i="1"/>
  <c r="U1292" i="1"/>
  <c r="U1294" i="1"/>
  <c r="U1296" i="1"/>
  <c r="U1298" i="1"/>
  <c r="U1300" i="1"/>
  <c r="U1302" i="1"/>
  <c r="U1304" i="1"/>
  <c r="U1306" i="1"/>
  <c r="U1308" i="1"/>
  <c r="U1310" i="1"/>
  <c r="U1312" i="1"/>
  <c r="U1314" i="1"/>
  <c r="U1316" i="1"/>
  <c r="U1318" i="1"/>
  <c r="U1320" i="1"/>
  <c r="U1322" i="1"/>
  <c r="U1324" i="1"/>
  <c r="U1326" i="1"/>
  <c r="U1328" i="1"/>
  <c r="U1330" i="1"/>
  <c r="U1332" i="1"/>
  <c r="U1334" i="1"/>
  <c r="U1336" i="1"/>
  <c r="U1338" i="1"/>
  <c r="U1340" i="1"/>
  <c r="U1342" i="1"/>
  <c r="U1344" i="1"/>
  <c r="U1346" i="1"/>
  <c r="U1348" i="1"/>
  <c r="U1350" i="1"/>
  <c r="U1352" i="1"/>
  <c r="U1354" i="1"/>
  <c r="U1356" i="1"/>
  <c r="U1358" i="1"/>
  <c r="U1360" i="1"/>
  <c r="U1362" i="1"/>
  <c r="U1364" i="1"/>
  <c r="U1366" i="1"/>
  <c r="U1368" i="1"/>
  <c r="U1370" i="1"/>
  <c r="U1372" i="1"/>
  <c r="U1374" i="1"/>
  <c r="U1376" i="1"/>
  <c r="U1378" i="1"/>
  <c r="U1380" i="1"/>
  <c r="U1382" i="1"/>
  <c r="U1384" i="1"/>
  <c r="U1386" i="1"/>
  <c r="U1388" i="1"/>
  <c r="U1390" i="1"/>
  <c r="U1392" i="1"/>
  <c r="U1394" i="1"/>
  <c r="U1396" i="1"/>
  <c r="U1398" i="1"/>
  <c r="U1400" i="1"/>
  <c r="U1402" i="1"/>
  <c r="U1404" i="1"/>
  <c r="U1406" i="1"/>
  <c r="U1408" i="1"/>
  <c r="U1410" i="1"/>
  <c r="U1412" i="1"/>
  <c r="U1414" i="1"/>
  <c r="U1416" i="1"/>
  <c r="U1418" i="1"/>
  <c r="U1420" i="1"/>
  <c r="U1422" i="1"/>
  <c r="U1424" i="1"/>
  <c r="U1426" i="1"/>
  <c r="U1428" i="1"/>
  <c r="U1430" i="1"/>
  <c r="U1432" i="1"/>
  <c r="U1434" i="1"/>
  <c r="U1436" i="1"/>
  <c r="U1438" i="1"/>
  <c r="U1440" i="1"/>
  <c r="U1442" i="1"/>
  <c r="U1444" i="1"/>
  <c r="U1446" i="1"/>
  <c r="U1448" i="1"/>
  <c r="U1450" i="1"/>
  <c r="U1452" i="1"/>
  <c r="U1454" i="1"/>
  <c r="U1456" i="1"/>
  <c r="U1458" i="1"/>
  <c r="U1460" i="1"/>
  <c r="U1462" i="1"/>
  <c r="U1464" i="1"/>
  <c r="U1466" i="1"/>
  <c r="U1468" i="1"/>
  <c r="U1470" i="1"/>
  <c r="U1472" i="1"/>
  <c r="U1474" i="1"/>
  <c r="U1476" i="1"/>
  <c r="U1478" i="1"/>
  <c r="U1480" i="1"/>
  <c r="U1482" i="1"/>
  <c r="U1484" i="1"/>
  <c r="U1486" i="1"/>
  <c r="U1488" i="1"/>
  <c r="U1490" i="1"/>
  <c r="U1492" i="1"/>
  <c r="U1494" i="1"/>
  <c r="U1496" i="1"/>
  <c r="U1498" i="1"/>
  <c r="U1500" i="1"/>
  <c r="U1502" i="1"/>
  <c r="U1504" i="1"/>
  <c r="U1506" i="1"/>
  <c r="U1508" i="1"/>
  <c r="U1510" i="1"/>
  <c r="U1512" i="1"/>
  <c r="U1514" i="1"/>
  <c r="U1516" i="1"/>
  <c r="U1518" i="1"/>
  <c r="U1520" i="1"/>
  <c r="U1522" i="1"/>
  <c r="U1524" i="1"/>
  <c r="U1526" i="1"/>
  <c r="U1528" i="1"/>
  <c r="U1530" i="1"/>
  <c r="U1532" i="1"/>
  <c r="U1534" i="1"/>
  <c r="U1536" i="1"/>
  <c r="U1538" i="1"/>
  <c r="U1540" i="1"/>
  <c r="U1542" i="1"/>
  <c r="U1544" i="1"/>
  <c r="U1546" i="1"/>
  <c r="U1548" i="1"/>
  <c r="U1550" i="1"/>
  <c r="U1552" i="1"/>
  <c r="U1554" i="1"/>
  <c r="U1556" i="1"/>
  <c r="U1558" i="1"/>
  <c r="U1577" i="1"/>
  <c r="U1561" i="1"/>
  <c r="U1563" i="1"/>
  <c r="U1578" i="1"/>
  <c r="U1566" i="1"/>
  <c r="U1568" i="1"/>
  <c r="U1570" i="1"/>
  <c r="U1572" i="1"/>
  <c r="U1574" i="1"/>
  <c r="U1576" i="1"/>
  <c r="U1580" i="1"/>
  <c r="U1582" i="1"/>
  <c r="U1584" i="1"/>
  <c r="U1586" i="1"/>
  <c r="U1588" i="1"/>
  <c r="U1590" i="1"/>
  <c r="U1592" i="1"/>
  <c r="U1594" i="1"/>
  <c r="U1596" i="1"/>
  <c r="U1598" i="1"/>
  <c r="U1600" i="1"/>
  <c r="U1602" i="1"/>
  <c r="U1604" i="1"/>
  <c r="U1606" i="1"/>
  <c r="U1608" i="1"/>
  <c r="U1610" i="1"/>
  <c r="U1612" i="1"/>
  <c r="U1614" i="1"/>
  <c r="U1616" i="1"/>
  <c r="U1618" i="1"/>
  <c r="U1620" i="1"/>
  <c r="U1622" i="1"/>
  <c r="U1624" i="1"/>
  <c r="U1626" i="1"/>
  <c r="U1628" i="1"/>
  <c r="U1630" i="1"/>
  <c r="U1632" i="1"/>
  <c r="U1643" i="1"/>
  <c r="U1645" i="1"/>
  <c r="U1647" i="1"/>
  <c r="U1649" i="1"/>
  <c r="U1651" i="1"/>
  <c r="U1653" i="1"/>
  <c r="U1655" i="1"/>
  <c r="U1657" i="1"/>
  <c r="U1659" i="1"/>
  <c r="U1661" i="1"/>
  <c r="U1663" i="1"/>
  <c r="U1665" i="1"/>
  <c r="U1667" i="1"/>
  <c r="U1669" i="1"/>
  <c r="U1671" i="1"/>
  <c r="U1674" i="1"/>
  <c r="U1676" i="1"/>
  <c r="U1678" i="1"/>
  <c r="U1680" i="1"/>
  <c r="U1682" i="1"/>
  <c r="U1684" i="1"/>
  <c r="U1686" i="1"/>
  <c r="U1688" i="1"/>
  <c r="V1689" i="1"/>
  <c r="U1690" i="1"/>
  <c r="V1691" i="1"/>
  <c r="U1692" i="1"/>
  <c r="V1693" i="1"/>
  <c r="U1694" i="1"/>
  <c r="V1695" i="1"/>
  <c r="U1696" i="1"/>
  <c r="V1697" i="1"/>
  <c r="U1698" i="1"/>
  <c r="V1699" i="1"/>
  <c r="U1700" i="1"/>
  <c r="V1701" i="1"/>
  <c r="U1702" i="1"/>
  <c r="V1703" i="1"/>
  <c r="U1704" i="1"/>
  <c r="V1705" i="1"/>
  <c r="U1706" i="1"/>
  <c r="V1707" i="1"/>
  <c r="U1708" i="1"/>
  <c r="V1709" i="1"/>
  <c r="U1710" i="1"/>
  <c r="V1711" i="1"/>
  <c r="U1712" i="1"/>
  <c r="V1713" i="1"/>
  <c r="U1714" i="1"/>
  <c r="V1715" i="1"/>
  <c r="U1716" i="1"/>
  <c r="V1717" i="1"/>
  <c r="U1718" i="1"/>
  <c r="V1719" i="1"/>
  <c r="U1720" i="1"/>
  <c r="V1721" i="1"/>
  <c r="U1722" i="1"/>
  <c r="V1723" i="1"/>
  <c r="U1634" i="1"/>
  <c r="V1635" i="1"/>
  <c r="U1636" i="1"/>
  <c r="V1637" i="1"/>
  <c r="U1638" i="1"/>
  <c r="V1639" i="1"/>
  <c r="U1640" i="1"/>
  <c r="V1641" i="1"/>
  <c r="U1642" i="1"/>
  <c r="V1724" i="1"/>
  <c r="U1725" i="1"/>
  <c r="V1726" i="1"/>
  <c r="U1727" i="1"/>
  <c r="V1728" i="1"/>
  <c r="U1729" i="1"/>
  <c r="V1730" i="1"/>
  <c r="U1731" i="1"/>
  <c r="V1732" i="1"/>
  <c r="U1733" i="1"/>
  <c r="V1734" i="1"/>
  <c r="U1735" i="1"/>
  <c r="V1736" i="1"/>
  <c r="U1737" i="1"/>
  <c r="V1738" i="1"/>
  <c r="U1739" i="1"/>
  <c r="V1740" i="1"/>
  <c r="U1741" i="1"/>
  <c r="V1742" i="1"/>
  <c r="U1743" i="1"/>
  <c r="V1744" i="1"/>
  <c r="U1745" i="1"/>
  <c r="V1746" i="1"/>
  <c r="U1747" i="1"/>
  <c r="V1748" i="1"/>
  <c r="U1749" i="1"/>
  <c r="V1750" i="1"/>
  <c r="U1751" i="1"/>
  <c r="V1752" i="1"/>
  <c r="U1753" i="1"/>
  <c r="V1754" i="1"/>
  <c r="U1755" i="1"/>
  <c r="V1756" i="1"/>
  <c r="U1757" i="1"/>
  <c r="V1758" i="1"/>
  <c r="U1759" i="1"/>
  <c r="V1760" i="1"/>
  <c r="U1761" i="1"/>
  <c r="V1762" i="1"/>
  <c r="U1763" i="1"/>
  <c r="V1764" i="1"/>
  <c r="U1765" i="1"/>
  <c r="V1766" i="1"/>
  <c r="U1767" i="1"/>
  <c r="V1768" i="1"/>
  <c r="U1769" i="1"/>
  <c r="V1770" i="1"/>
  <c r="U1771" i="1"/>
  <c r="V1772" i="1"/>
  <c r="U1773" i="1"/>
  <c r="V1774" i="1"/>
  <c r="U1775" i="1"/>
  <c r="V1776" i="1"/>
  <c r="U1777" i="1"/>
  <c r="V1778" i="1"/>
  <c r="U1779" i="1"/>
  <c r="V1780" i="1"/>
  <c r="U1781" i="1"/>
  <c r="V1782" i="1"/>
  <c r="U1783" i="1"/>
  <c r="V1784" i="1"/>
  <c r="U1785" i="1"/>
  <c r="V1786" i="1"/>
  <c r="U1787" i="1"/>
  <c r="V1788" i="1"/>
  <c r="U1789" i="1"/>
  <c r="V1790" i="1"/>
  <c r="U1791" i="1"/>
  <c r="V1792" i="1"/>
  <c r="U1793" i="1"/>
  <c r="V1794" i="1"/>
  <c r="U1795" i="1"/>
  <c r="V1796" i="1"/>
  <c r="U1797" i="1"/>
  <c r="V1798" i="1"/>
  <c r="U1799" i="1"/>
  <c r="V1800" i="1"/>
  <c r="U1801" i="1"/>
  <c r="V1802" i="1"/>
  <c r="U1803" i="1"/>
  <c r="V1804" i="1"/>
  <c r="U1805" i="1"/>
  <c r="V1806" i="1"/>
  <c r="U1807" i="1"/>
  <c r="V1808" i="1"/>
  <c r="U1809" i="1"/>
  <c r="V1810" i="1"/>
  <c r="U1811" i="1"/>
  <c r="V1812" i="1"/>
  <c r="U1813" i="1"/>
  <c r="V1814" i="1"/>
  <c r="U1815" i="1"/>
  <c r="V1816" i="1"/>
  <c r="U1817" i="1"/>
  <c r="V1818" i="1"/>
  <c r="U1819" i="1"/>
  <c r="V1820" i="1"/>
  <c r="U1821" i="1"/>
  <c r="V1822" i="1"/>
  <c r="U1823" i="1"/>
  <c r="V1824" i="1"/>
  <c r="U1825" i="1"/>
  <c r="V1826" i="1"/>
  <c r="U1827" i="1"/>
  <c r="V1828" i="1"/>
  <c r="U1829" i="1"/>
  <c r="V1830" i="1"/>
  <c r="U1831" i="1"/>
  <c r="V1832" i="1"/>
  <c r="U1833" i="1"/>
  <c r="V1834" i="1"/>
  <c r="U1835" i="1"/>
  <c r="V1836" i="1"/>
  <c r="U1837" i="1"/>
  <c r="V1838" i="1"/>
  <c r="U1839" i="1"/>
  <c r="V1840" i="1"/>
  <c r="U1841" i="1"/>
  <c r="V1842" i="1"/>
  <c r="U1843" i="1"/>
  <c r="V1844" i="1"/>
  <c r="U1845" i="1"/>
  <c r="V1846" i="1"/>
  <c r="U1847" i="1"/>
  <c r="V1848" i="1"/>
  <c r="U1849" i="1"/>
  <c r="V1850" i="1"/>
  <c r="U1851" i="1"/>
  <c r="V1852" i="1"/>
  <c r="U1853" i="1"/>
  <c r="V1854" i="1"/>
  <c r="U1855" i="1"/>
  <c r="V1856" i="1"/>
  <c r="U1857" i="1"/>
  <c r="V1858" i="1"/>
  <c r="U1859" i="1"/>
  <c r="V1860" i="1"/>
  <c r="U1861" i="1"/>
  <c r="V1862" i="1"/>
  <c r="U1863" i="1"/>
  <c r="V1864" i="1"/>
  <c r="U1865" i="1"/>
  <c r="V1866" i="1"/>
  <c r="U1867" i="1"/>
  <c r="V1868" i="1"/>
  <c r="U1869" i="1"/>
  <c r="V1870" i="1"/>
  <c r="U1871" i="1"/>
  <c r="V1872" i="1"/>
  <c r="U1873" i="1"/>
  <c r="V1874" i="1"/>
  <c r="U1875" i="1"/>
  <c r="V1876" i="1"/>
  <c r="U1877" i="1"/>
  <c r="V1878" i="1"/>
  <c r="U1879" i="1"/>
  <c r="V1880" i="1"/>
  <c r="U1881" i="1"/>
  <c r="V1882" i="1"/>
  <c r="U1883" i="1"/>
  <c r="V1884" i="1"/>
  <c r="U1885" i="1"/>
  <c r="V1886" i="1"/>
  <c r="U1887" i="1"/>
  <c r="V1888" i="1"/>
  <c r="U1889" i="1"/>
  <c r="V1890" i="1"/>
  <c r="U1891" i="1"/>
  <c r="V1892" i="1"/>
  <c r="U1893" i="1"/>
  <c r="V1894" i="1"/>
  <c r="U1895" i="1"/>
  <c r="V1896" i="1"/>
  <c r="U1897" i="1"/>
  <c r="V1898" i="1"/>
  <c r="U1899" i="1"/>
  <c r="V1900" i="1"/>
  <c r="U1901" i="1"/>
  <c r="V1902" i="1"/>
  <c r="U1903" i="1"/>
  <c r="V1904" i="1"/>
  <c r="U1905" i="1"/>
  <c r="V1906" i="1"/>
  <c r="U1907" i="1"/>
  <c r="V1908" i="1"/>
  <c r="U1909" i="1"/>
  <c r="V1910" i="1"/>
  <c r="U1911" i="1"/>
  <c r="V1912" i="1"/>
  <c r="U1913" i="1"/>
  <c r="V1914" i="1"/>
  <c r="U1915" i="1"/>
  <c r="V1916" i="1"/>
  <c r="U1917" i="1"/>
  <c r="V1918" i="1"/>
  <c r="U1919" i="1"/>
  <c r="V1920" i="1"/>
  <c r="U1921" i="1"/>
  <c r="V1922" i="1"/>
  <c r="U1923" i="1"/>
  <c r="V1673" i="1"/>
  <c r="U1924" i="1"/>
  <c r="V1925" i="1"/>
  <c r="U1926" i="1"/>
  <c r="V1927" i="1"/>
  <c r="U1928" i="1"/>
  <c r="V1929" i="1"/>
  <c r="U1930" i="1"/>
  <c r="V1931" i="1"/>
  <c r="U1932" i="1"/>
  <c r="V1933" i="1"/>
  <c r="U1934" i="1"/>
  <c r="V1935" i="1"/>
  <c r="U1936" i="1"/>
  <c r="V1937" i="1"/>
  <c r="U1938" i="1"/>
  <c r="V1939" i="1"/>
  <c r="U1940" i="1"/>
  <c r="V1941" i="1"/>
  <c r="U1942" i="1"/>
  <c r="V1943" i="1"/>
  <c r="U1944" i="1"/>
  <c r="V1945" i="1"/>
  <c r="U1946" i="1"/>
  <c r="V1947" i="1"/>
  <c r="U1948" i="1"/>
  <c r="V1949" i="1"/>
  <c r="U1950" i="1"/>
  <c r="V1951" i="1"/>
  <c r="U1952" i="1"/>
  <c r="V1953" i="1"/>
  <c r="U1954" i="1"/>
  <c r="V1955" i="1"/>
  <c r="U1956" i="1"/>
  <c r="V1957" i="1"/>
  <c r="U1958" i="1"/>
  <c r="V1959" i="1"/>
  <c r="U1960" i="1"/>
  <c r="V1961" i="1"/>
  <c r="U1962" i="1"/>
  <c r="V1963" i="1"/>
  <c r="U1964" i="1"/>
  <c r="V1965" i="1"/>
  <c r="U1966" i="1"/>
  <c r="V1967" i="1"/>
  <c r="U1968" i="1"/>
  <c r="V1969" i="1"/>
  <c r="U1970" i="1"/>
  <c r="V1971" i="1"/>
  <c r="U1972" i="1"/>
  <c r="V1973" i="1"/>
  <c r="U1974" i="1"/>
  <c r="V1975" i="1"/>
  <c r="U1976" i="1"/>
  <c r="V1977" i="1"/>
  <c r="U1978" i="1"/>
  <c r="V1979" i="1"/>
  <c r="U1980" i="1"/>
  <c r="V1981" i="1"/>
  <c r="U1982" i="1"/>
  <c r="V1983" i="1"/>
  <c r="U1984" i="1"/>
  <c r="V1985" i="1"/>
  <c r="U1986" i="1"/>
  <c r="V1987" i="1"/>
  <c r="U1988" i="1"/>
  <c r="V1989" i="1"/>
  <c r="U1990" i="1"/>
  <c r="V1991" i="1"/>
  <c r="U1992" i="1"/>
  <c r="V1993" i="1"/>
  <c r="U1994" i="1"/>
  <c r="V1995" i="1"/>
  <c r="U1996" i="1"/>
  <c r="V1997" i="1"/>
  <c r="U1998" i="1"/>
  <c r="V1999" i="1"/>
  <c r="U2000" i="1"/>
  <c r="V2001" i="1"/>
  <c r="U2002" i="1"/>
  <c r="V2003" i="1"/>
  <c r="U2004" i="1"/>
  <c r="V2005" i="1"/>
  <c r="U2006" i="1"/>
  <c r="V2007" i="1"/>
  <c r="U2008" i="1"/>
  <c r="V2009" i="1"/>
  <c r="U2010" i="1"/>
  <c r="V2011" i="1"/>
  <c r="U2012" i="1"/>
  <c r="V2013" i="1"/>
  <c r="U2014" i="1"/>
  <c r="V2015" i="1"/>
  <c r="U2016" i="1"/>
  <c r="V2017" i="1"/>
  <c r="U2018" i="1"/>
  <c r="V2019" i="1"/>
  <c r="U2020" i="1"/>
  <c r="V2021" i="1"/>
  <c r="U2022" i="1"/>
  <c r="V2023" i="1"/>
  <c r="U2024" i="1"/>
  <c r="V2025" i="1"/>
  <c r="U2026" i="1"/>
  <c r="V2027" i="1"/>
  <c r="U2028" i="1"/>
  <c r="V2029" i="1"/>
  <c r="U2030" i="1"/>
  <c r="V2031" i="1"/>
  <c r="U2032" i="1"/>
  <c r="V2033" i="1"/>
  <c r="U2034" i="1"/>
  <c r="V2035" i="1"/>
  <c r="U2036" i="1"/>
  <c r="V2037" i="1"/>
  <c r="U2038" i="1"/>
  <c r="V2039" i="1"/>
  <c r="U2040" i="1"/>
  <c r="V2041" i="1"/>
  <c r="U2042" i="1"/>
  <c r="V2043" i="1"/>
  <c r="U2044" i="1"/>
  <c r="V2045" i="1"/>
  <c r="U2046" i="1"/>
  <c r="V2047" i="1"/>
  <c r="U2048" i="1"/>
  <c r="V2049" i="1"/>
  <c r="U2050" i="1"/>
  <c r="V2051" i="1"/>
  <c r="U2052" i="1"/>
  <c r="V2053" i="1"/>
  <c r="U2054" i="1"/>
  <c r="V2055" i="1"/>
  <c r="U2056" i="1"/>
  <c r="V2057" i="1"/>
  <c r="U2058" i="1"/>
  <c r="V2059" i="1"/>
  <c r="U2060" i="1"/>
  <c r="V2061" i="1"/>
  <c r="U2062" i="1"/>
  <c r="V2063" i="1"/>
  <c r="U2064" i="1"/>
  <c r="V2065" i="1"/>
  <c r="U2066" i="1"/>
  <c r="V2067" i="1"/>
  <c r="U2068" i="1"/>
  <c r="V2069" i="1"/>
  <c r="U2070" i="1"/>
  <c r="V2071" i="1"/>
  <c r="U2072" i="1"/>
  <c r="V2073" i="1"/>
  <c r="U2074" i="1"/>
  <c r="V2075" i="1"/>
  <c r="U2076" i="1"/>
  <c r="V2077" i="1"/>
  <c r="U2078" i="1"/>
  <c r="V2079" i="1"/>
  <c r="U2080" i="1"/>
  <c r="V2083" i="1"/>
  <c r="U2084" i="1"/>
  <c r="V2085" i="1"/>
  <c r="U2086" i="1"/>
  <c r="V2087" i="1"/>
  <c r="U2088" i="1"/>
  <c r="V2089" i="1"/>
  <c r="U2090" i="1"/>
  <c r="V2091" i="1"/>
  <c r="U2092" i="1"/>
  <c r="V2093" i="1"/>
  <c r="U2094" i="1"/>
  <c r="V2095" i="1"/>
  <c r="U2096" i="1"/>
  <c r="V2097" i="1"/>
  <c r="U2098" i="1"/>
  <c r="V2099" i="1"/>
  <c r="U2100" i="1"/>
  <c r="V2101" i="1"/>
  <c r="U2102" i="1"/>
  <c r="V2103" i="1"/>
  <c r="U2104" i="1"/>
  <c r="V2105" i="1"/>
  <c r="U2106" i="1"/>
  <c r="V2107" i="1"/>
  <c r="U2108" i="1"/>
  <c r="V2109" i="1"/>
  <c r="U2110" i="1"/>
  <c r="V2111" i="1"/>
  <c r="U2112" i="1"/>
  <c r="V2113" i="1"/>
  <c r="U2114" i="1"/>
  <c r="V2115" i="1"/>
  <c r="U2116" i="1"/>
  <c r="V2117" i="1"/>
  <c r="U2118" i="1"/>
  <c r="V2119" i="1"/>
  <c r="U2120" i="1"/>
  <c r="V2121" i="1"/>
  <c r="U2122" i="1"/>
  <c r="V2123" i="1"/>
  <c r="U2124" i="1"/>
  <c r="V2125" i="1"/>
  <c r="U2126" i="1"/>
  <c r="V2127" i="1"/>
  <c r="U2128" i="1"/>
  <c r="V2129" i="1"/>
  <c r="U2130" i="1"/>
  <c r="V2131" i="1"/>
  <c r="U2132" i="1"/>
  <c r="V2133" i="1"/>
  <c r="U2134" i="1"/>
  <c r="V2135" i="1"/>
  <c r="U2136" i="1"/>
  <c r="V2137" i="1"/>
  <c r="U2138" i="1"/>
  <c r="V2139" i="1"/>
  <c r="U2140" i="1"/>
  <c r="V2141" i="1"/>
  <c r="U2142" i="1"/>
  <c r="V2143" i="1"/>
  <c r="U2144" i="1"/>
  <c r="V2145" i="1"/>
  <c r="U2146" i="1"/>
  <c r="V2147" i="1"/>
  <c r="U2148" i="1"/>
  <c r="V2149" i="1"/>
  <c r="U2150" i="1"/>
  <c r="V2151" i="1"/>
  <c r="U2152" i="1"/>
  <c r="V2153" i="1"/>
  <c r="U2154" i="1"/>
  <c r="V2155" i="1"/>
  <c r="U2156" i="1"/>
  <c r="V2157" i="1"/>
  <c r="U2158" i="1"/>
  <c r="V2159" i="1"/>
  <c r="U2160" i="1"/>
  <c r="V2161" i="1"/>
  <c r="U2162" i="1"/>
  <c r="V2163" i="1"/>
  <c r="U2164" i="1"/>
  <c r="V2165" i="1"/>
  <c r="U2166" i="1"/>
  <c r="V2167" i="1"/>
  <c r="U2168" i="1"/>
  <c r="V2169" i="1"/>
  <c r="U2170" i="1"/>
  <c r="V2171" i="1"/>
  <c r="U2172" i="1"/>
  <c r="V2173" i="1"/>
  <c r="U2174" i="1"/>
  <c r="V2175" i="1"/>
  <c r="U2176" i="1"/>
  <c r="V2177" i="1"/>
  <c r="U2178" i="1"/>
  <c r="V2179" i="1"/>
  <c r="U2180" i="1"/>
  <c r="V2181" i="1"/>
  <c r="U2182" i="1"/>
  <c r="V2183" i="1"/>
  <c r="U2184" i="1"/>
  <c r="V2185" i="1"/>
  <c r="U2186" i="1"/>
  <c r="V2187" i="1"/>
  <c r="U2188" i="1"/>
  <c r="V2189" i="1"/>
  <c r="U2190" i="1"/>
  <c r="V2191" i="1"/>
  <c r="U2192" i="1"/>
  <c r="V2193" i="1"/>
  <c r="U2194" i="1"/>
  <c r="V2195" i="1"/>
  <c r="U2196" i="1"/>
  <c r="V2197" i="1"/>
  <c r="U2198" i="1"/>
  <c r="V2199" i="1"/>
  <c r="U2200" i="1"/>
  <c r="V2201" i="1"/>
  <c r="U2202" i="1"/>
  <c r="V2203" i="1"/>
  <c r="U2204" i="1"/>
  <c r="V2205" i="1"/>
  <c r="U2206" i="1"/>
  <c r="V2207" i="1"/>
  <c r="U2208" i="1"/>
  <c r="V2209" i="1"/>
  <c r="U2210" i="1"/>
  <c r="V2211" i="1"/>
  <c r="U2212" i="1"/>
  <c r="V2213" i="1"/>
  <c r="U2214" i="1"/>
  <c r="V2215" i="1"/>
  <c r="U2216" i="1"/>
  <c r="V2217" i="1"/>
  <c r="U2218" i="1"/>
  <c r="V2219" i="1"/>
  <c r="U2220" i="1"/>
  <c r="V2221" i="1"/>
  <c r="U2222" i="1"/>
  <c r="V2223" i="1"/>
  <c r="U2224" i="1"/>
  <c r="V2226" i="1"/>
  <c r="U2227" i="1"/>
  <c r="V2228" i="1"/>
  <c r="U2229" i="1"/>
  <c r="V2230" i="1"/>
  <c r="U2231" i="1"/>
  <c r="V2232" i="1"/>
  <c r="U2233" i="1"/>
  <c r="V2234" i="1"/>
  <c r="U2235" i="1"/>
  <c r="V2236" i="1"/>
  <c r="U2237" i="1"/>
  <c r="V2238" i="1"/>
  <c r="U2239" i="1"/>
  <c r="V2240" i="1"/>
  <c r="U2241" i="1"/>
  <c r="V2242" i="1"/>
  <c r="U2243" i="1"/>
  <c r="V2244" i="1"/>
  <c r="U2245" i="1"/>
  <c r="V2246" i="1"/>
  <c r="U2247" i="1"/>
  <c r="V2248" i="1"/>
  <c r="U2249" i="1"/>
  <c r="V2250" i="1"/>
  <c r="U2251" i="1"/>
  <c r="V2252" i="1"/>
  <c r="U2253" i="1"/>
  <c r="V2254" i="1"/>
  <c r="U2255" i="1"/>
  <c r="V2256" i="1"/>
  <c r="U2257" i="1"/>
  <c r="V2258" i="1"/>
  <c r="U2259" i="1"/>
  <c r="V2260" i="1"/>
  <c r="U2261" i="1"/>
  <c r="V2262" i="1"/>
  <c r="U2263" i="1"/>
  <c r="V2264" i="1"/>
  <c r="U2265" i="1"/>
  <c r="V2266" i="1"/>
  <c r="U2267" i="1"/>
  <c r="V2268" i="1"/>
  <c r="U2269" i="1"/>
  <c r="V2270" i="1"/>
  <c r="U2271" i="1"/>
  <c r="V2272" i="1"/>
  <c r="U2273" i="1"/>
  <c r="V2274" i="1"/>
  <c r="U2275" i="1"/>
  <c r="V2276" i="1"/>
  <c r="U2277" i="1"/>
  <c r="V2278" i="1"/>
  <c r="U2279" i="1"/>
  <c r="V2280" i="1"/>
  <c r="U2281" i="1"/>
  <c r="V2282" i="1"/>
  <c r="U2283" i="1"/>
  <c r="V2284" i="1"/>
  <c r="U2305" i="1"/>
  <c r="V2285" i="1"/>
  <c r="U2286" i="1"/>
  <c r="V2287" i="1"/>
  <c r="U2288" i="1"/>
  <c r="V2289" i="1"/>
  <c r="U2290" i="1"/>
  <c r="V2291" i="1"/>
  <c r="U2292" i="1"/>
  <c r="V2293" i="1"/>
  <c r="U2294" i="1"/>
  <c r="V2295" i="1"/>
  <c r="U2296" i="1"/>
  <c r="V2297" i="1"/>
  <c r="U2298" i="1"/>
  <c r="V2299" i="1"/>
  <c r="U2300" i="1"/>
  <c r="V2301" i="1"/>
  <c r="U2302" i="1"/>
  <c r="V2303" i="1"/>
  <c r="U2304" i="1"/>
  <c r="V2306" i="1"/>
  <c r="U2307" i="1"/>
  <c r="V2308" i="1"/>
  <c r="U2309" i="1"/>
  <c r="V2310" i="1"/>
  <c r="U2311" i="1"/>
  <c r="V2312" i="1"/>
  <c r="U2313" i="1"/>
  <c r="V2314" i="1"/>
  <c r="U2315" i="1"/>
  <c r="V2316" i="1"/>
  <c r="U2317" i="1"/>
  <c r="V2318" i="1"/>
  <c r="U2320" i="1"/>
  <c r="V2321" i="1"/>
  <c r="U2322" i="1"/>
  <c r="V2323" i="1"/>
  <c r="U2324" i="1"/>
  <c r="V2325" i="1"/>
  <c r="U2326" i="1"/>
  <c r="V2327" i="1"/>
  <c r="U2328" i="1"/>
  <c r="V2329" i="1"/>
  <c r="U2330" i="1"/>
  <c r="V2331" i="1"/>
  <c r="U2332" i="1"/>
  <c r="V2333" i="1"/>
  <c r="U2334" i="1"/>
  <c r="V2335" i="1"/>
  <c r="U2336" i="1"/>
  <c r="V2337" i="1"/>
  <c r="U2338" i="1"/>
  <c r="V2339" i="1"/>
  <c r="U2340" i="1"/>
  <c r="V2341" i="1"/>
  <c r="U2342" i="1"/>
  <c r="V2343" i="1"/>
  <c r="U2344" i="1"/>
  <c r="V2345" i="1"/>
  <c r="U2346" i="1"/>
  <c r="V2347" i="1"/>
  <c r="V2348" i="1"/>
  <c r="U2349" i="1"/>
  <c r="V2350" i="1"/>
  <c r="U2351" i="1"/>
  <c r="V2352" i="1"/>
  <c r="U2353" i="1"/>
  <c r="V2354" i="1"/>
  <c r="U2355" i="1"/>
  <c r="V2356" i="1"/>
  <c r="U2357" i="1"/>
  <c r="V2358" i="1"/>
  <c r="U2359" i="1"/>
  <c r="V2360" i="1"/>
  <c r="U2361" i="1"/>
  <c r="V2362" i="1"/>
  <c r="U2363" i="1"/>
  <c r="V2364" i="1"/>
  <c r="U2365" i="1"/>
  <c r="V2366" i="1"/>
  <c r="U2367" i="1"/>
  <c r="V2368" i="1"/>
  <c r="U2369" i="1"/>
  <c r="V2370" i="1"/>
  <c r="U2371" i="1"/>
  <c r="V2372" i="1"/>
  <c r="U2373" i="1"/>
  <c r="V2374" i="1"/>
  <c r="U2375" i="1"/>
  <c r="V2376" i="1"/>
  <c r="U2377" i="1"/>
  <c r="V2378" i="1"/>
  <c r="U2379" i="1"/>
  <c r="V2380" i="1"/>
  <c r="U2381" i="1"/>
  <c r="V2382" i="1"/>
  <c r="U2383" i="1"/>
  <c r="V2384" i="1"/>
  <c r="U2385" i="1"/>
  <c r="V2386" i="1"/>
  <c r="U2387" i="1"/>
  <c r="V2388" i="1"/>
  <c r="U2389" i="1"/>
  <c r="V2390" i="1"/>
  <c r="U2391" i="1"/>
  <c r="V2392" i="1"/>
  <c r="U2393" i="1"/>
  <c r="V2394" i="1"/>
  <c r="U2395" i="1"/>
  <c r="V2396" i="1"/>
  <c r="U2397" i="1"/>
  <c r="V2398" i="1"/>
  <c r="U2399" i="1"/>
  <c r="V2400" i="1"/>
  <c r="U2401" i="1"/>
  <c r="V2402" i="1"/>
  <c r="U2403" i="1"/>
  <c r="V2404" i="1"/>
  <c r="U2405" i="1"/>
  <c r="V2406" i="1"/>
  <c r="U2407" i="1"/>
  <c r="V2408" i="1"/>
  <c r="U2409" i="1"/>
  <c r="V2410" i="1"/>
  <c r="U2411" i="1"/>
  <c r="V2412" i="1"/>
  <c r="U2413" i="1"/>
  <c r="V2414" i="1"/>
  <c r="U2415" i="1"/>
  <c r="V2416" i="1"/>
  <c r="U2417" i="1"/>
  <c r="V2418" i="1"/>
  <c r="U2419" i="1"/>
  <c r="V2420" i="1"/>
  <c r="U2421" i="1"/>
  <c r="V2422" i="1"/>
  <c r="U2423" i="1"/>
  <c r="V2424" i="1"/>
  <c r="U2425" i="1"/>
  <c r="V2426" i="1"/>
  <c r="U2427" i="1"/>
  <c r="V2428" i="1"/>
  <c r="U2429" i="1"/>
  <c r="V2430" i="1"/>
  <c r="U2431" i="1"/>
  <c r="V2432" i="1"/>
  <c r="U2433" i="1"/>
  <c r="V2434" i="1"/>
  <c r="U2435" i="1"/>
  <c r="V2436" i="1"/>
  <c r="U2438" i="1"/>
  <c r="U2441" i="1"/>
  <c r="U2443" i="1"/>
  <c r="U2445" i="1"/>
  <c r="U2447" i="1"/>
  <c r="U2449" i="1"/>
  <c r="U2451" i="1"/>
  <c r="U2453" i="1"/>
  <c r="U2455" i="1"/>
  <c r="U2457" i="1"/>
  <c r="U2459" i="1"/>
  <c r="U2461" i="1"/>
  <c r="U2463" i="1"/>
  <c r="U2465" i="1"/>
  <c r="U2467" i="1"/>
  <c r="U2469" i="1"/>
  <c r="U2471" i="1"/>
  <c r="U2473" i="1"/>
  <c r="U2475" i="1"/>
  <c r="U2477" i="1"/>
  <c r="U2479" i="1"/>
  <c r="U2481" i="1"/>
  <c r="U2483" i="1"/>
  <c r="U2485" i="1"/>
  <c r="U2487" i="1"/>
  <c r="U2489" i="1"/>
  <c r="U2491" i="1"/>
  <c r="U4247" i="1"/>
  <c r="U2493" i="1"/>
  <c r="U2495" i="1"/>
  <c r="U2497" i="1"/>
  <c r="U2499" i="1"/>
  <c r="U2501" i="1"/>
  <c r="U2503" i="1"/>
  <c r="U2505" i="1"/>
  <c r="U2507" i="1"/>
  <c r="U2509" i="1"/>
  <c r="U2511" i="1"/>
  <c r="U2513" i="1"/>
  <c r="U2515" i="1"/>
  <c r="U2517" i="1"/>
  <c r="U2519" i="1"/>
  <c r="U2521" i="1"/>
  <c r="U2523" i="1"/>
  <c r="U2525" i="1"/>
  <c r="U2527" i="1"/>
  <c r="U2529" i="1"/>
  <c r="U2531" i="1"/>
  <c r="U2533" i="1"/>
  <c r="U2535" i="1"/>
  <c r="U2537" i="1"/>
  <c r="U2539" i="1"/>
  <c r="U2541" i="1"/>
  <c r="U2543" i="1"/>
  <c r="U2545" i="1"/>
  <c r="U2547" i="1"/>
  <c r="U2549" i="1"/>
  <c r="U2551" i="1"/>
  <c r="U2553" i="1"/>
  <c r="U2555" i="1"/>
  <c r="U2557" i="1"/>
  <c r="U2559" i="1"/>
  <c r="U2561" i="1"/>
  <c r="U2563" i="1"/>
  <c r="U2565" i="1"/>
  <c r="U2567" i="1"/>
  <c r="U2569" i="1"/>
  <c r="U2571" i="1"/>
  <c r="U2573" i="1"/>
  <c r="U2575" i="1"/>
  <c r="U2577" i="1"/>
  <c r="U2579" i="1"/>
  <c r="U2581" i="1"/>
  <c r="U2583" i="1"/>
  <c r="U2585" i="1"/>
  <c r="U2587" i="1"/>
  <c r="U2589" i="1"/>
  <c r="U2591" i="1"/>
  <c r="U2593" i="1"/>
  <c r="U2595" i="1"/>
  <c r="U2597" i="1"/>
  <c r="U2599" i="1"/>
  <c r="U2601" i="1"/>
  <c r="U2603" i="1"/>
  <c r="U2605" i="1"/>
  <c r="U2607" i="1"/>
  <c r="U2609" i="1"/>
  <c r="U2611" i="1"/>
  <c r="U2613" i="1"/>
  <c r="U2615" i="1"/>
  <c r="U2617" i="1"/>
  <c r="U2619" i="1"/>
  <c r="U2621" i="1"/>
  <c r="U2623" i="1"/>
  <c r="U2625" i="1"/>
  <c r="U2627" i="1"/>
  <c r="U2629" i="1"/>
  <c r="U2631" i="1"/>
  <c r="U2633" i="1"/>
  <c r="U2635" i="1"/>
  <c r="U2637" i="1"/>
  <c r="W2639" i="1"/>
  <c r="V2640" i="1"/>
  <c r="V2642" i="1"/>
  <c r="V2644" i="1"/>
  <c r="V2646" i="1"/>
  <c r="V2648" i="1"/>
  <c r="V2650" i="1"/>
  <c r="V2652" i="1"/>
  <c r="V2654" i="1"/>
  <c r="V2656" i="1"/>
  <c r="V2658" i="1"/>
  <c r="V2660" i="1"/>
  <c r="V2662" i="1"/>
  <c r="V2664" i="1"/>
  <c r="V2666" i="1"/>
  <c r="V2668" i="1"/>
  <c r="V2670" i="1"/>
  <c r="V2672" i="1"/>
  <c r="V2674" i="1"/>
  <c r="V2676" i="1"/>
  <c r="V2678" i="1"/>
  <c r="V2680" i="1"/>
  <c r="V2682" i="1"/>
  <c r="V2684" i="1"/>
  <c r="V2686" i="1"/>
  <c r="V2688" i="1"/>
  <c r="V2690" i="1"/>
  <c r="V2692" i="1"/>
  <c r="V2694" i="1"/>
  <c r="V2696" i="1"/>
  <c r="V2698" i="1"/>
  <c r="V2700" i="1"/>
  <c r="V2702" i="1"/>
  <c r="V2704" i="1"/>
  <c r="V2706" i="1"/>
  <c r="V2708" i="1"/>
  <c r="V2710" i="1"/>
  <c r="V2712" i="1"/>
  <c r="V2714" i="1"/>
  <c r="V2716" i="1"/>
  <c r="V2718" i="1"/>
  <c r="V2720" i="1"/>
  <c r="V2722" i="1"/>
  <c r="V2724" i="1"/>
  <c r="V2726" i="1"/>
  <c r="V2728" i="1"/>
  <c r="V2730" i="1"/>
  <c r="V2732" i="1"/>
  <c r="V2734" i="1"/>
  <c r="V2736" i="1"/>
  <c r="V2738" i="1"/>
  <c r="V2740" i="1"/>
  <c r="V2742" i="1"/>
  <c r="U1689" i="1"/>
  <c r="U1691" i="1"/>
  <c r="U1693" i="1"/>
  <c r="U1695" i="1"/>
  <c r="U1697" i="1"/>
  <c r="U1699" i="1"/>
  <c r="U1701" i="1"/>
  <c r="U1703" i="1"/>
  <c r="U1705" i="1"/>
  <c r="U1707" i="1"/>
  <c r="U1709" i="1"/>
  <c r="U1711" i="1"/>
  <c r="U1713" i="1"/>
  <c r="U1715" i="1"/>
  <c r="U1717" i="1"/>
  <c r="U1719" i="1"/>
  <c r="U1721" i="1"/>
  <c r="U1723" i="1"/>
  <c r="U1635" i="1"/>
  <c r="U1637" i="1"/>
  <c r="U1639" i="1"/>
  <c r="U1641" i="1"/>
  <c r="U1724" i="1"/>
  <c r="U1726" i="1"/>
  <c r="U1728" i="1"/>
  <c r="U1730" i="1"/>
  <c r="U1732" i="1"/>
  <c r="U1734" i="1"/>
  <c r="U1736" i="1"/>
  <c r="U1738" i="1"/>
  <c r="U1740" i="1"/>
  <c r="U1742" i="1"/>
  <c r="U1744" i="1"/>
  <c r="U1746" i="1"/>
  <c r="U1748" i="1"/>
  <c r="U1750" i="1"/>
  <c r="U1752" i="1"/>
  <c r="U1754" i="1"/>
  <c r="U1756" i="1"/>
  <c r="U1758" i="1"/>
  <c r="U1760" i="1"/>
  <c r="U1762" i="1"/>
  <c r="U1764" i="1"/>
  <c r="U1766" i="1"/>
  <c r="U1768" i="1"/>
  <c r="U1770" i="1"/>
  <c r="U1772" i="1"/>
  <c r="U1774" i="1"/>
  <c r="U1776" i="1"/>
  <c r="U1778" i="1"/>
  <c r="U1780" i="1"/>
  <c r="U1782" i="1"/>
  <c r="U1784" i="1"/>
  <c r="U1786" i="1"/>
  <c r="U1788" i="1"/>
  <c r="U1790" i="1"/>
  <c r="U1792" i="1"/>
  <c r="U1794" i="1"/>
  <c r="U1796" i="1"/>
  <c r="U1798" i="1"/>
  <c r="U1800" i="1"/>
  <c r="U1802" i="1"/>
  <c r="U1804" i="1"/>
  <c r="U1806" i="1"/>
  <c r="U1808" i="1"/>
  <c r="U1810" i="1"/>
  <c r="U1812" i="1"/>
  <c r="U1814" i="1"/>
  <c r="U1816" i="1"/>
  <c r="U1818" i="1"/>
  <c r="U1820" i="1"/>
  <c r="U1822" i="1"/>
  <c r="U1824" i="1"/>
  <c r="U1826" i="1"/>
  <c r="U1828" i="1"/>
  <c r="U1830" i="1"/>
  <c r="U1832" i="1"/>
  <c r="U1834" i="1"/>
  <c r="U1836" i="1"/>
  <c r="U1838" i="1"/>
  <c r="U1840" i="1"/>
  <c r="U1842" i="1"/>
  <c r="U1844" i="1"/>
  <c r="U1846" i="1"/>
  <c r="U1848" i="1"/>
  <c r="U1850" i="1"/>
  <c r="U1852" i="1"/>
  <c r="U1854" i="1"/>
  <c r="U1856" i="1"/>
  <c r="U1858" i="1"/>
  <c r="U1860" i="1"/>
  <c r="U1862" i="1"/>
  <c r="U1864" i="1"/>
  <c r="U1866" i="1"/>
  <c r="U1868" i="1"/>
  <c r="U1870" i="1"/>
  <c r="U1872" i="1"/>
  <c r="U1874" i="1"/>
  <c r="U1876" i="1"/>
  <c r="U1878" i="1"/>
  <c r="U1880" i="1"/>
  <c r="U1882" i="1"/>
  <c r="U1884" i="1"/>
  <c r="U1886" i="1"/>
  <c r="U1888" i="1"/>
  <c r="U1890" i="1"/>
  <c r="U1892" i="1"/>
  <c r="U1894" i="1"/>
  <c r="U1896" i="1"/>
  <c r="U1898" i="1"/>
  <c r="U1900" i="1"/>
  <c r="U1902" i="1"/>
  <c r="U1904" i="1"/>
  <c r="U1906" i="1"/>
  <c r="U1908" i="1"/>
  <c r="U1910" i="1"/>
  <c r="U1912" i="1"/>
  <c r="U1914" i="1"/>
  <c r="U1916" i="1"/>
  <c r="U1918" i="1"/>
  <c r="U1920" i="1"/>
  <c r="U1922" i="1"/>
  <c r="U1673" i="1"/>
  <c r="U1925" i="1"/>
  <c r="U1927" i="1"/>
  <c r="U1929" i="1"/>
  <c r="U1931" i="1"/>
  <c r="U1933" i="1"/>
  <c r="U1935" i="1"/>
  <c r="U1937" i="1"/>
  <c r="U1939" i="1"/>
  <c r="U1941" i="1"/>
  <c r="U1943" i="1"/>
  <c r="U1945" i="1"/>
  <c r="U1947" i="1"/>
  <c r="U1949" i="1"/>
  <c r="U1951" i="1"/>
  <c r="U1953" i="1"/>
  <c r="U1955" i="1"/>
  <c r="U1957" i="1"/>
  <c r="U1959" i="1"/>
  <c r="U1961" i="1"/>
  <c r="U1963" i="1"/>
  <c r="U1965" i="1"/>
  <c r="U1967" i="1"/>
  <c r="U1969" i="1"/>
  <c r="U1971" i="1"/>
  <c r="U1973" i="1"/>
  <c r="U1975" i="1"/>
  <c r="U1977" i="1"/>
  <c r="U1979" i="1"/>
  <c r="U1981" i="1"/>
  <c r="U1983" i="1"/>
  <c r="U1985" i="1"/>
  <c r="U1987" i="1"/>
  <c r="U1989" i="1"/>
  <c r="U1991" i="1"/>
  <c r="U1993" i="1"/>
  <c r="U1995" i="1"/>
  <c r="U1999" i="1"/>
  <c r="U2003" i="1"/>
  <c r="U2007" i="1"/>
  <c r="U2011" i="1"/>
  <c r="U2015" i="1"/>
  <c r="U2019" i="1"/>
  <c r="U2023" i="1"/>
  <c r="U2027" i="1"/>
  <c r="U2031" i="1"/>
  <c r="U2035" i="1"/>
  <c r="U2039" i="1"/>
  <c r="U2043" i="1"/>
  <c r="U2047" i="1"/>
  <c r="U2051" i="1"/>
  <c r="U2055" i="1"/>
  <c r="U2059" i="1"/>
  <c r="U2063" i="1"/>
  <c r="U2067" i="1"/>
  <c r="U2071" i="1"/>
  <c r="U2075" i="1"/>
  <c r="U2079" i="1"/>
  <c r="U2085" i="1"/>
  <c r="U2089" i="1"/>
  <c r="U2093" i="1"/>
  <c r="U2097" i="1"/>
  <c r="U2101" i="1"/>
  <c r="U2105" i="1"/>
  <c r="U2109" i="1"/>
  <c r="U2117" i="1"/>
  <c r="U2125" i="1"/>
  <c r="U2133" i="1"/>
  <c r="U2141" i="1"/>
  <c r="U2149" i="1"/>
  <c r="U2157" i="1"/>
  <c r="U2165" i="1"/>
  <c r="U2173" i="1"/>
  <c r="U2181" i="1"/>
  <c r="U2189" i="1"/>
  <c r="U2197" i="1"/>
  <c r="U2205" i="1"/>
  <c r="U2213" i="1"/>
  <c r="U2221" i="1"/>
  <c r="U2230" i="1"/>
  <c r="U2238" i="1"/>
  <c r="U2246" i="1"/>
  <c r="U2254" i="1"/>
  <c r="U2262" i="1"/>
  <c r="U2270" i="1"/>
  <c r="U2278" i="1"/>
  <c r="U2285" i="1"/>
  <c r="U2293" i="1"/>
  <c r="U2301" i="1"/>
  <c r="U2310" i="1"/>
  <c r="U2318" i="1"/>
  <c r="U2327" i="1"/>
  <c r="U2335" i="1"/>
  <c r="U2343" i="1"/>
  <c r="U2350" i="1"/>
  <c r="U2358" i="1"/>
  <c r="U2366" i="1"/>
  <c r="U2374" i="1"/>
  <c r="U2382" i="1"/>
  <c r="U2390" i="1"/>
  <c r="U2398" i="1"/>
  <c r="U2406" i="1"/>
  <c r="U2414" i="1"/>
  <c r="U2422" i="1"/>
  <c r="U2430" i="1"/>
  <c r="W2438" i="1"/>
  <c r="W2441" i="1"/>
  <c r="W2443" i="1"/>
  <c r="W2445" i="1"/>
  <c r="W2447" i="1"/>
  <c r="W2449" i="1"/>
  <c r="W2451" i="1"/>
  <c r="W2453" i="1"/>
  <c r="W2455" i="1"/>
  <c r="W2457" i="1"/>
  <c r="W2459" i="1"/>
  <c r="W2461" i="1"/>
  <c r="W2463" i="1"/>
  <c r="W2465" i="1"/>
  <c r="W2467" i="1"/>
  <c r="W2469" i="1"/>
  <c r="W2471" i="1"/>
  <c r="W2473" i="1"/>
  <c r="W2475" i="1"/>
  <c r="W2477" i="1"/>
  <c r="W2479" i="1"/>
  <c r="W2481" i="1"/>
  <c r="W2483" i="1"/>
  <c r="W2485" i="1"/>
  <c r="W2487" i="1"/>
  <c r="W2489" i="1"/>
  <c r="W2491" i="1"/>
  <c r="W4247" i="1"/>
  <c r="W2493" i="1"/>
  <c r="W2495" i="1"/>
  <c r="W2497" i="1"/>
  <c r="W2499" i="1"/>
  <c r="W2501" i="1"/>
  <c r="W2503" i="1"/>
  <c r="W2505" i="1"/>
  <c r="W2507" i="1"/>
  <c r="W2509" i="1"/>
  <c r="W2511" i="1"/>
  <c r="W2513" i="1"/>
  <c r="W2515" i="1"/>
  <c r="W2517" i="1"/>
  <c r="W2519" i="1"/>
  <c r="W2521" i="1"/>
  <c r="W2523" i="1"/>
  <c r="W2525" i="1"/>
  <c r="W2527" i="1"/>
  <c r="W2529" i="1"/>
  <c r="W2531" i="1"/>
  <c r="W2533" i="1"/>
  <c r="W2535" i="1"/>
  <c r="W2537" i="1"/>
  <c r="W2539" i="1"/>
  <c r="W2541" i="1"/>
  <c r="W2543" i="1"/>
  <c r="W2545" i="1"/>
  <c r="W2547" i="1"/>
  <c r="W2549" i="1"/>
  <c r="W2551" i="1"/>
  <c r="W2553" i="1"/>
  <c r="W2555" i="1"/>
  <c r="W2557" i="1"/>
  <c r="W2559" i="1"/>
  <c r="W2561" i="1"/>
  <c r="W2563" i="1"/>
  <c r="W2565" i="1"/>
  <c r="W2567" i="1"/>
  <c r="W2569" i="1"/>
  <c r="W2571" i="1"/>
  <c r="W2573" i="1"/>
  <c r="W2575" i="1"/>
  <c r="W2577" i="1"/>
  <c r="W2579" i="1"/>
  <c r="W2581" i="1"/>
  <c r="W2583" i="1"/>
  <c r="W2585" i="1"/>
  <c r="W2587" i="1"/>
  <c r="W2589" i="1"/>
  <c r="W2591" i="1"/>
  <c r="W2593" i="1"/>
  <c r="W2595" i="1"/>
  <c r="W2597" i="1"/>
  <c r="W2599" i="1"/>
  <c r="W2601" i="1"/>
  <c r="W2603" i="1"/>
  <c r="W2605" i="1"/>
  <c r="W2607" i="1"/>
  <c r="W2609" i="1"/>
  <c r="V2611" i="1"/>
  <c r="W2611" i="1"/>
  <c r="V2613" i="1"/>
  <c r="W2613" i="1"/>
  <c r="V2615" i="1"/>
  <c r="W2615" i="1"/>
  <c r="V2617" i="1"/>
  <c r="W2617" i="1"/>
  <c r="V2619" i="1"/>
  <c r="W2619" i="1"/>
  <c r="V2621" i="1"/>
  <c r="W2621" i="1"/>
  <c r="V2623" i="1"/>
  <c r="W2623" i="1"/>
  <c r="V2625" i="1"/>
  <c r="W2625" i="1"/>
  <c r="V2627" i="1"/>
  <c r="W2627" i="1"/>
  <c r="V2629" i="1"/>
  <c r="W2629" i="1"/>
  <c r="V2631" i="1"/>
  <c r="W2631" i="1"/>
  <c r="V2633" i="1"/>
  <c r="W2633" i="1"/>
  <c r="V2635" i="1"/>
  <c r="W2635" i="1"/>
  <c r="V2637" i="1"/>
  <c r="W2637" i="1"/>
  <c r="W2744" i="1"/>
  <c r="W2746" i="1"/>
  <c r="W2748" i="1"/>
  <c r="W2750" i="1"/>
  <c r="W2752" i="1"/>
  <c r="W2754" i="1"/>
  <c r="W2756" i="1"/>
  <c r="W2758" i="1"/>
  <c r="W2760" i="1"/>
  <c r="W2762" i="1"/>
  <c r="W2764" i="1"/>
  <c r="W2766" i="1"/>
  <c r="W2768" i="1"/>
  <c r="W2770" i="1"/>
  <c r="W2772" i="1"/>
  <c r="W2774" i="1"/>
  <c r="W2776" i="1"/>
  <c r="W2778" i="1"/>
  <c r="W2780" i="1"/>
  <c r="W2782" i="1"/>
  <c r="W2784" i="1"/>
  <c r="W2786" i="1"/>
  <c r="W2788" i="1"/>
  <c r="W2790" i="1"/>
  <c r="W2792" i="1"/>
  <c r="W2794" i="1"/>
  <c r="W2796" i="1"/>
  <c r="W2798" i="1"/>
  <c r="W2800" i="1"/>
  <c r="W2802" i="1"/>
  <c r="W2804" i="1"/>
  <c r="W2806" i="1"/>
  <c r="W2808" i="1"/>
  <c r="W2810" i="1"/>
  <c r="W2812" i="1"/>
  <c r="W2814" i="1"/>
  <c r="W2816" i="1"/>
  <c r="W2818" i="1"/>
  <c r="W2820" i="1"/>
  <c r="W2822" i="1"/>
  <c r="W2824" i="1"/>
  <c r="W2826" i="1"/>
  <c r="W2828" i="1"/>
  <c r="W2830" i="1"/>
  <c r="W2834" i="1"/>
  <c r="W2836" i="1"/>
  <c r="W2838" i="1"/>
  <c r="W2840" i="1"/>
  <c r="W2842" i="1"/>
  <c r="W2844" i="1"/>
  <c r="W2846" i="1"/>
  <c r="W2848" i="1"/>
  <c r="W2850" i="1"/>
  <c r="W2852" i="1"/>
  <c r="W2854" i="1"/>
  <c r="W2856" i="1"/>
  <c r="W2858" i="1"/>
  <c r="W2860" i="1"/>
  <c r="W2862" i="1"/>
  <c r="W2864" i="1"/>
  <c r="W2866" i="1"/>
  <c r="W2868" i="1"/>
  <c r="W2870" i="1"/>
  <c r="W2872" i="1"/>
  <c r="W2874" i="1"/>
  <c r="W2876" i="1"/>
  <c r="W2878" i="1"/>
  <c r="W2880" i="1"/>
  <c r="W2882" i="1"/>
  <c r="W2884" i="1"/>
  <c r="W2886" i="1"/>
  <c r="W2888" i="1"/>
  <c r="W2890" i="1"/>
  <c r="W2892" i="1"/>
  <c r="W2894" i="1"/>
  <c r="W2896" i="1"/>
  <c r="W2898" i="1"/>
  <c r="W2900" i="1"/>
  <c r="W2902" i="1"/>
  <c r="W2904" i="1"/>
  <c r="W2906" i="1"/>
  <c r="W2908" i="1"/>
  <c r="W2910" i="1"/>
  <c r="W2912" i="1"/>
  <c r="W2914" i="1"/>
  <c r="W2916" i="1"/>
  <c r="W2918" i="1"/>
  <c r="W2920" i="1"/>
  <c r="W2922" i="1"/>
  <c r="W2924" i="1"/>
  <c r="W2926" i="1"/>
  <c r="W2928" i="1"/>
  <c r="W2930" i="1"/>
  <c r="W2932" i="1"/>
  <c r="W2934" i="1"/>
  <c r="W2936" i="1"/>
  <c r="W2938" i="1"/>
  <c r="W2940" i="1"/>
  <c r="W2942" i="1"/>
  <c r="W2944" i="1"/>
  <c r="W2946" i="1"/>
  <c r="W2948" i="1"/>
  <c r="W2950" i="1"/>
  <c r="W2952" i="1"/>
  <c r="W2954" i="1"/>
  <c r="W2956" i="1"/>
  <c r="W2958" i="1"/>
  <c r="W2960" i="1"/>
  <c r="W2962" i="1"/>
  <c r="W2964" i="1"/>
  <c r="W2966" i="1"/>
  <c r="W2968" i="1"/>
  <c r="W2970" i="1"/>
  <c r="W2972" i="1"/>
  <c r="W2974" i="1"/>
  <c r="W2976" i="1"/>
  <c r="W2978" i="1"/>
  <c r="W2980" i="1"/>
  <c r="W2982" i="1"/>
  <c r="W2984" i="1"/>
  <c r="W2986" i="1"/>
  <c r="W2988" i="1"/>
  <c r="W2990" i="1"/>
  <c r="W2992" i="1"/>
  <c r="W2994" i="1"/>
  <c r="W2996" i="1"/>
  <c r="W2998" i="1"/>
  <c r="W3000" i="1"/>
  <c r="W3002" i="1"/>
  <c r="W3004" i="1"/>
  <c r="W3006" i="1"/>
  <c r="W3008" i="1"/>
  <c r="W3010" i="1"/>
  <c r="W3012" i="1"/>
  <c r="W3014" i="1"/>
  <c r="W3016" i="1"/>
  <c r="W3018" i="1"/>
  <c r="W3020" i="1"/>
  <c r="W3022" i="1"/>
  <c r="W3024" i="1"/>
  <c r="W3026" i="1"/>
  <c r="W3028" i="1"/>
  <c r="W3030" i="1"/>
  <c r="W3032" i="1"/>
  <c r="W3034" i="1"/>
  <c r="W3036" i="1"/>
  <c r="W3040" i="1"/>
  <c r="W3042" i="1"/>
  <c r="W3044" i="1"/>
  <c r="W3046" i="1"/>
  <c r="W3048" i="1"/>
  <c r="W3050" i="1"/>
  <c r="W3052" i="1"/>
  <c r="U2439" i="1"/>
  <c r="U2440" i="1"/>
  <c r="U2442" i="1"/>
  <c r="U2444" i="1"/>
  <c r="U2446" i="1"/>
  <c r="U2448" i="1"/>
  <c r="U2450" i="1"/>
  <c r="U2452" i="1"/>
  <c r="U2454" i="1"/>
  <c r="U2456" i="1"/>
  <c r="U2458" i="1"/>
  <c r="U2460" i="1"/>
  <c r="U2462" i="1"/>
  <c r="U2464" i="1"/>
  <c r="U2466" i="1"/>
  <c r="U2468" i="1"/>
  <c r="U2470" i="1"/>
  <c r="U2472" i="1"/>
  <c r="U2474" i="1"/>
  <c r="U2476" i="1"/>
  <c r="U2478" i="1"/>
  <c r="U2480" i="1"/>
  <c r="U2482" i="1"/>
  <c r="U2484" i="1"/>
  <c r="U2486" i="1"/>
  <c r="U2488" i="1"/>
  <c r="U2490" i="1"/>
  <c r="U4242" i="1"/>
  <c r="U2492" i="1"/>
  <c r="U2494" i="1"/>
  <c r="U2496" i="1"/>
  <c r="U2498" i="1"/>
  <c r="U2500" i="1"/>
  <c r="U2502" i="1"/>
  <c r="U2504" i="1"/>
  <c r="U2506" i="1"/>
  <c r="U2508" i="1"/>
  <c r="U2510" i="1"/>
  <c r="U2512" i="1"/>
  <c r="U2514" i="1"/>
  <c r="U2516" i="1"/>
  <c r="U2518" i="1"/>
  <c r="U2520" i="1"/>
  <c r="U2522" i="1"/>
  <c r="U2524" i="1"/>
  <c r="U2526" i="1"/>
  <c r="U2528" i="1"/>
  <c r="U2530" i="1"/>
  <c r="U2532" i="1"/>
  <c r="U2534" i="1"/>
  <c r="U2536" i="1"/>
  <c r="U2538" i="1"/>
  <c r="U2540" i="1"/>
  <c r="U2542" i="1"/>
  <c r="U2544" i="1"/>
  <c r="U2546" i="1"/>
  <c r="U2548" i="1"/>
  <c r="U2550" i="1"/>
  <c r="U2552" i="1"/>
  <c r="U2554" i="1"/>
  <c r="U2556" i="1"/>
  <c r="U2558" i="1"/>
  <c r="U2560" i="1"/>
  <c r="U2562" i="1"/>
  <c r="U2564" i="1"/>
  <c r="U2566" i="1"/>
  <c r="U2568" i="1"/>
  <c r="U2570" i="1"/>
  <c r="U2572" i="1"/>
  <c r="U2574" i="1"/>
  <c r="U2576" i="1"/>
  <c r="U2578" i="1"/>
  <c r="U2580" i="1"/>
  <c r="U2582" i="1"/>
  <c r="U2584" i="1"/>
  <c r="U2586" i="1"/>
  <c r="U2588" i="1"/>
  <c r="U2590" i="1"/>
  <c r="U2592" i="1"/>
  <c r="U2594" i="1"/>
  <c r="U2596" i="1"/>
  <c r="U2598" i="1"/>
  <c r="U2600" i="1"/>
  <c r="U2602" i="1"/>
  <c r="U2604" i="1"/>
  <c r="U2606" i="1"/>
  <c r="U2608" i="1"/>
  <c r="U2610" i="1"/>
  <c r="U2612" i="1"/>
  <c r="U2614" i="1"/>
  <c r="U2616" i="1"/>
  <c r="U2618" i="1"/>
  <c r="U2620" i="1"/>
  <c r="U2622" i="1"/>
  <c r="U2624" i="1"/>
  <c r="U2626" i="1"/>
  <c r="U2628" i="1"/>
  <c r="U2630" i="1"/>
  <c r="U2632" i="1"/>
  <c r="U2634" i="1"/>
  <c r="U2636" i="1"/>
  <c r="U2638" i="1"/>
  <c r="U2744" i="1"/>
  <c r="U2746" i="1"/>
  <c r="U2748" i="1"/>
  <c r="U2750" i="1"/>
  <c r="U2752" i="1"/>
  <c r="U2754" i="1"/>
  <c r="U2756" i="1"/>
  <c r="U2758" i="1"/>
  <c r="U2760" i="1"/>
  <c r="U2762" i="1"/>
  <c r="U2764" i="1"/>
  <c r="U2766" i="1"/>
  <c r="U2768" i="1"/>
  <c r="U2770" i="1"/>
  <c r="U2772" i="1"/>
  <c r="U2774" i="1"/>
  <c r="U2776" i="1"/>
  <c r="U2778" i="1"/>
  <c r="U2780" i="1"/>
  <c r="U2782" i="1"/>
  <c r="U2784" i="1"/>
  <c r="U2786" i="1"/>
  <c r="U2788" i="1"/>
  <c r="U2790" i="1"/>
  <c r="U2792" i="1"/>
  <c r="U2794" i="1"/>
  <c r="U2796" i="1"/>
  <c r="U2798" i="1"/>
  <c r="U2800" i="1"/>
  <c r="U2802" i="1"/>
  <c r="U2804" i="1"/>
  <c r="U2806" i="1"/>
  <c r="U2808" i="1"/>
  <c r="U2810" i="1"/>
  <c r="U2812" i="1"/>
  <c r="U2814" i="1"/>
  <c r="U2816" i="1"/>
  <c r="U2818" i="1"/>
  <c r="U2820" i="1"/>
  <c r="U2822" i="1"/>
  <c r="U2824" i="1"/>
  <c r="U2826" i="1"/>
  <c r="U2828" i="1"/>
  <c r="U2830" i="1"/>
  <c r="U2834" i="1"/>
  <c r="U2836" i="1"/>
  <c r="U2838" i="1"/>
  <c r="U2840" i="1"/>
  <c r="U2842" i="1"/>
  <c r="U2844" i="1"/>
  <c r="U2846" i="1"/>
  <c r="U2848" i="1"/>
  <c r="U2850" i="1"/>
  <c r="U2852" i="1"/>
  <c r="U2854" i="1"/>
  <c r="U2856" i="1"/>
  <c r="U2858" i="1"/>
  <c r="U2860" i="1"/>
  <c r="U2862" i="1"/>
  <c r="U2864" i="1"/>
  <c r="U2866" i="1"/>
  <c r="U2868" i="1"/>
  <c r="U2870" i="1"/>
  <c r="U2872" i="1"/>
  <c r="U2874" i="1"/>
  <c r="U2876" i="1"/>
  <c r="U2878" i="1"/>
  <c r="U2880" i="1"/>
  <c r="U2882" i="1"/>
  <c r="U2884" i="1"/>
  <c r="U2886" i="1"/>
  <c r="U2888" i="1"/>
  <c r="U2890" i="1"/>
  <c r="U2892" i="1"/>
  <c r="U2894" i="1"/>
  <c r="U2896" i="1"/>
  <c r="U2898" i="1"/>
  <c r="U2900" i="1"/>
  <c r="U2902" i="1"/>
  <c r="U2904" i="1"/>
  <c r="U2906" i="1"/>
  <c r="U2908" i="1"/>
  <c r="U2910" i="1"/>
  <c r="U2912" i="1"/>
  <c r="U2914" i="1"/>
  <c r="U2916" i="1"/>
  <c r="U2918" i="1"/>
  <c r="U2920" i="1"/>
  <c r="U2922" i="1"/>
  <c r="U2924" i="1"/>
  <c r="U2926" i="1"/>
  <c r="U2928" i="1"/>
  <c r="U2930" i="1"/>
  <c r="U2932" i="1"/>
  <c r="U2934" i="1"/>
  <c r="U2936" i="1"/>
  <c r="U2938" i="1"/>
  <c r="U2940" i="1"/>
  <c r="U2942" i="1"/>
  <c r="U2944" i="1"/>
  <c r="U2946" i="1"/>
  <c r="U2948" i="1"/>
  <c r="U2950" i="1"/>
  <c r="U2952" i="1"/>
  <c r="U2954" i="1"/>
  <c r="U2956" i="1"/>
  <c r="U2958" i="1"/>
  <c r="U2960" i="1"/>
  <c r="U2962" i="1"/>
  <c r="U2964" i="1"/>
  <c r="U2966" i="1"/>
  <c r="U2968" i="1"/>
  <c r="U2970" i="1"/>
  <c r="U2972" i="1"/>
  <c r="U2974" i="1"/>
  <c r="U2976" i="1"/>
  <c r="U2978" i="1"/>
  <c r="U2980" i="1"/>
  <c r="U2982" i="1"/>
  <c r="U2984" i="1"/>
  <c r="U2986" i="1"/>
  <c r="U2988" i="1"/>
  <c r="U2990" i="1"/>
  <c r="U2992" i="1"/>
  <c r="U2994" i="1"/>
  <c r="U2996" i="1"/>
  <c r="U2998" i="1"/>
  <c r="U3000" i="1"/>
  <c r="U3002" i="1"/>
  <c r="U3004" i="1"/>
  <c r="U3006" i="1"/>
  <c r="U3008" i="1"/>
  <c r="U3010" i="1"/>
  <c r="U3012" i="1"/>
  <c r="U3014" i="1"/>
  <c r="U3016" i="1"/>
  <c r="U3018" i="1"/>
  <c r="U3020" i="1"/>
  <c r="U3022" i="1"/>
  <c r="U3024" i="1"/>
  <c r="U3026" i="1"/>
  <c r="U3028" i="1"/>
  <c r="U3030" i="1"/>
  <c r="U3032" i="1"/>
  <c r="U3034" i="1"/>
  <c r="U3036" i="1"/>
  <c r="U3040" i="1"/>
  <c r="U3042" i="1"/>
  <c r="U3044" i="1"/>
  <c r="U3046" i="1"/>
  <c r="U3048" i="1"/>
  <c r="U3050" i="1"/>
  <c r="U3052" i="1"/>
  <c r="U2641" i="1"/>
  <c r="U2643" i="1"/>
  <c r="U2645" i="1"/>
  <c r="U2647" i="1"/>
  <c r="U2649" i="1"/>
  <c r="U2651" i="1"/>
  <c r="U2653" i="1"/>
  <c r="U2655" i="1"/>
  <c r="U2657" i="1"/>
  <c r="U2659" i="1"/>
  <c r="U2661" i="1"/>
  <c r="U2663" i="1"/>
  <c r="U2665" i="1"/>
  <c r="U2667" i="1"/>
  <c r="U2669" i="1"/>
  <c r="U2671" i="1"/>
  <c r="U2673" i="1"/>
  <c r="U2675" i="1"/>
  <c r="U2677" i="1"/>
  <c r="U2679" i="1"/>
  <c r="U2681" i="1"/>
  <c r="U2683" i="1"/>
  <c r="U2685" i="1"/>
  <c r="U2687" i="1"/>
  <c r="U2689" i="1"/>
  <c r="U2691" i="1"/>
  <c r="U2693" i="1"/>
  <c r="U2695" i="1"/>
  <c r="U2697" i="1"/>
  <c r="U2699" i="1"/>
  <c r="U2701" i="1"/>
  <c r="U2703" i="1"/>
  <c r="U2705" i="1"/>
  <c r="U2707" i="1"/>
  <c r="U2709" i="1"/>
  <c r="U2711" i="1"/>
  <c r="U2713" i="1"/>
  <c r="U2715" i="1"/>
  <c r="U2717" i="1"/>
  <c r="U2719" i="1"/>
  <c r="U2721" i="1"/>
  <c r="U2723" i="1"/>
  <c r="U2725" i="1"/>
  <c r="U2727" i="1"/>
  <c r="U2729" i="1"/>
  <c r="U2731" i="1"/>
  <c r="U2733" i="1"/>
  <c r="U2735" i="1"/>
  <c r="U2737" i="1"/>
  <c r="U2739" i="1"/>
  <c r="U2741" i="1"/>
  <c r="U2743" i="1"/>
  <c r="U2745" i="1"/>
  <c r="U2747" i="1"/>
  <c r="U2749" i="1"/>
  <c r="U2751" i="1"/>
  <c r="U2753" i="1"/>
  <c r="U2755" i="1"/>
  <c r="U2757" i="1"/>
  <c r="U2759" i="1"/>
  <c r="U2761" i="1"/>
  <c r="U2763" i="1"/>
  <c r="U2765" i="1"/>
  <c r="U2767" i="1"/>
  <c r="U2769" i="1"/>
  <c r="U2771" i="1"/>
  <c r="U2773" i="1"/>
  <c r="U2775" i="1"/>
  <c r="U2777" i="1"/>
  <c r="U2779" i="1"/>
  <c r="U2781" i="1"/>
  <c r="U2783" i="1"/>
  <c r="U2785" i="1"/>
  <c r="U2787" i="1"/>
  <c r="U2789" i="1"/>
  <c r="U2791" i="1"/>
  <c r="U2793" i="1"/>
  <c r="U2795" i="1"/>
  <c r="U2797" i="1"/>
  <c r="U2799" i="1"/>
  <c r="U2801" i="1"/>
  <c r="U2803" i="1"/>
  <c r="U2805" i="1"/>
  <c r="U2807" i="1"/>
  <c r="U2809" i="1"/>
  <c r="U2811" i="1"/>
  <c r="U2813" i="1"/>
  <c r="U2815" i="1"/>
  <c r="U2817" i="1"/>
  <c r="U2819" i="1"/>
  <c r="U2821" i="1"/>
  <c r="U2823" i="1"/>
  <c r="U2825" i="1"/>
  <c r="U2827" i="1"/>
  <c r="U2829" i="1"/>
  <c r="U2831" i="1"/>
  <c r="U2833" i="1"/>
  <c r="U2835" i="1"/>
  <c r="U2837" i="1"/>
  <c r="U2839" i="1"/>
  <c r="U2841" i="1"/>
  <c r="U2843" i="1"/>
  <c r="U2845" i="1"/>
  <c r="U2847" i="1"/>
  <c r="U2849" i="1"/>
  <c r="U2851" i="1"/>
  <c r="U2853" i="1"/>
  <c r="U2855" i="1"/>
  <c r="U2857" i="1"/>
  <c r="U2859" i="1"/>
  <c r="U2861" i="1"/>
  <c r="U2863" i="1"/>
  <c r="U2865" i="1"/>
  <c r="U2867" i="1"/>
  <c r="U2869" i="1"/>
  <c r="U2871" i="1"/>
  <c r="U2873" i="1"/>
  <c r="U2875" i="1"/>
  <c r="U2877" i="1"/>
  <c r="U2879" i="1"/>
  <c r="U2881" i="1"/>
  <c r="U2883" i="1"/>
  <c r="U2885" i="1"/>
  <c r="U2887" i="1"/>
  <c r="U2889" i="1"/>
  <c r="U2891" i="1"/>
  <c r="U2893" i="1"/>
  <c r="U2895" i="1"/>
  <c r="U2897" i="1"/>
  <c r="U2899" i="1"/>
  <c r="U2901" i="1"/>
  <c r="U2903" i="1"/>
  <c r="U2905" i="1"/>
  <c r="U2907" i="1"/>
  <c r="U2909" i="1"/>
  <c r="U2911" i="1"/>
  <c r="U2913" i="1"/>
  <c r="U2915" i="1"/>
  <c r="U2917" i="1"/>
  <c r="U2919" i="1"/>
  <c r="U2921" i="1"/>
  <c r="U2923" i="1"/>
  <c r="U2925" i="1"/>
  <c r="U2927" i="1"/>
  <c r="U2929" i="1"/>
  <c r="U2931" i="1"/>
  <c r="U2933" i="1"/>
  <c r="U2935" i="1"/>
  <c r="U2937" i="1"/>
  <c r="U2939" i="1"/>
  <c r="U2941" i="1"/>
  <c r="U2943" i="1"/>
  <c r="U2945" i="1"/>
  <c r="U2947" i="1"/>
  <c r="U2949" i="1"/>
  <c r="U2951" i="1"/>
  <c r="U2953" i="1"/>
  <c r="U2955" i="1"/>
  <c r="U2957" i="1"/>
  <c r="U2959" i="1"/>
  <c r="U2961" i="1"/>
  <c r="U2963" i="1"/>
  <c r="U2965" i="1"/>
  <c r="U2967" i="1"/>
  <c r="U2969" i="1"/>
  <c r="U2971" i="1"/>
  <c r="U2973" i="1"/>
  <c r="U2975" i="1"/>
  <c r="U2977" i="1"/>
  <c r="U2979" i="1"/>
  <c r="U2981" i="1"/>
  <c r="U2983" i="1"/>
  <c r="U2985" i="1"/>
  <c r="U2987" i="1"/>
  <c r="U2989" i="1"/>
  <c r="U2991" i="1"/>
  <c r="U2993" i="1"/>
  <c r="U2995" i="1"/>
  <c r="U2997" i="1"/>
  <c r="U2999" i="1"/>
  <c r="U3001" i="1"/>
  <c r="U3003" i="1"/>
  <c r="U3005" i="1"/>
  <c r="U3007" i="1"/>
  <c r="U3009" i="1"/>
  <c r="U3011" i="1"/>
  <c r="U3013" i="1"/>
  <c r="U3015" i="1"/>
  <c r="U3017" i="1"/>
  <c r="U3019" i="1"/>
  <c r="U3021" i="1"/>
  <c r="U3023" i="1"/>
  <c r="U3025" i="1"/>
  <c r="U3027" i="1"/>
  <c r="U3029" i="1"/>
  <c r="U3031" i="1"/>
  <c r="U3033" i="1"/>
  <c r="U3035" i="1"/>
  <c r="U3039" i="1"/>
  <c r="U3041" i="1"/>
  <c r="U3043" i="1"/>
  <c r="U3045" i="1"/>
  <c r="U3047" i="1"/>
  <c r="U3049" i="1"/>
  <c r="U3051" i="1"/>
  <c r="U3053" i="1"/>
  <c r="V3054" i="1"/>
  <c r="U3055" i="1"/>
  <c r="V3056" i="1"/>
  <c r="U3057" i="1"/>
  <c r="V3058" i="1"/>
  <c r="U3059" i="1"/>
  <c r="V3060" i="1"/>
  <c r="U3061" i="1"/>
  <c r="V3062" i="1"/>
  <c r="U3063" i="1"/>
  <c r="V3064" i="1"/>
  <c r="U3065" i="1"/>
  <c r="V3066" i="1"/>
  <c r="U3067" i="1"/>
  <c r="V3068" i="1"/>
  <c r="U3069" i="1"/>
  <c r="V3070" i="1"/>
  <c r="U3071" i="1"/>
  <c r="V3072" i="1"/>
  <c r="U3073" i="1"/>
  <c r="V3074" i="1"/>
  <c r="U3075" i="1"/>
  <c r="V3076" i="1"/>
  <c r="U3077" i="1"/>
  <c r="V3078" i="1"/>
  <c r="U3079" i="1"/>
  <c r="V3080" i="1"/>
  <c r="U3081" i="1"/>
  <c r="V3082" i="1"/>
  <c r="U3083" i="1"/>
  <c r="V3084" i="1"/>
  <c r="U3085" i="1"/>
  <c r="V3086" i="1"/>
  <c r="U3087" i="1"/>
  <c r="V3088" i="1"/>
  <c r="U3089" i="1"/>
  <c r="V3090" i="1"/>
  <c r="U3091" i="1"/>
  <c r="V3092" i="1"/>
  <c r="U3093" i="1"/>
  <c r="V3094" i="1"/>
  <c r="U3095" i="1"/>
  <c r="V3096" i="1"/>
  <c r="U3097" i="1"/>
  <c r="V3098" i="1"/>
  <c r="U3099" i="1"/>
  <c r="V3100" i="1"/>
  <c r="U3101" i="1"/>
  <c r="V3102" i="1"/>
  <c r="U3103" i="1"/>
  <c r="V3104" i="1"/>
  <c r="U3105" i="1"/>
  <c r="V3106" i="1"/>
  <c r="U3107" i="1"/>
  <c r="V3108" i="1"/>
  <c r="U3109" i="1"/>
  <c r="V3110" i="1"/>
  <c r="U3111" i="1"/>
  <c r="V3112" i="1"/>
  <c r="U3113" i="1"/>
  <c r="V3770" i="1"/>
  <c r="U3114" i="1"/>
  <c r="V3115" i="1"/>
  <c r="U3116" i="1"/>
  <c r="V3117" i="1"/>
  <c r="U3118" i="1"/>
  <c r="V3119" i="1"/>
  <c r="U3120" i="1"/>
  <c r="V3121" i="1"/>
  <c r="U3122" i="1"/>
  <c r="V3123" i="1"/>
  <c r="U3124" i="1"/>
  <c r="V3125" i="1"/>
  <c r="U3126" i="1"/>
  <c r="V3127" i="1"/>
  <c r="U3128" i="1"/>
  <c r="V3129" i="1"/>
  <c r="U3130" i="1"/>
  <c r="V3131" i="1"/>
  <c r="U3132" i="1"/>
  <c r="V3133" i="1"/>
  <c r="U3134" i="1"/>
  <c r="V3135" i="1"/>
  <c r="U3136" i="1"/>
  <c r="V3137" i="1"/>
  <c r="U3138" i="1"/>
  <c r="V3139" i="1"/>
  <c r="U3140" i="1"/>
  <c r="V3141" i="1"/>
  <c r="U3142" i="1"/>
  <c r="V3143" i="1"/>
  <c r="U3144" i="1"/>
  <c r="V3145" i="1"/>
  <c r="U3146" i="1"/>
  <c r="V3147" i="1"/>
  <c r="U3148" i="1"/>
  <c r="V3149" i="1"/>
  <c r="U3150" i="1"/>
  <c r="V3151" i="1"/>
  <c r="U3152" i="1"/>
  <c r="V3153" i="1"/>
  <c r="U3154" i="1"/>
  <c r="V3155" i="1"/>
  <c r="U3156" i="1"/>
  <c r="V3157" i="1"/>
  <c r="U3158" i="1"/>
  <c r="V3159" i="1"/>
  <c r="U3160" i="1"/>
  <c r="V3161" i="1"/>
  <c r="U3162" i="1"/>
  <c r="V3163" i="1"/>
  <c r="U3164" i="1"/>
  <c r="V3165" i="1"/>
  <c r="U3166" i="1"/>
  <c r="V3167" i="1"/>
  <c r="U3168" i="1"/>
  <c r="V3169" i="1"/>
  <c r="U3170" i="1"/>
  <c r="V3171" i="1"/>
  <c r="U3172" i="1"/>
  <c r="V3173" i="1"/>
  <c r="U3174" i="1"/>
  <c r="V3175" i="1"/>
  <c r="U3176" i="1"/>
  <c r="V3177" i="1"/>
  <c r="U3178" i="1"/>
  <c r="V3179" i="1"/>
  <c r="U3180" i="1"/>
  <c r="V3181" i="1"/>
  <c r="U3182" i="1"/>
  <c r="V3183" i="1"/>
  <c r="U3184" i="1"/>
  <c r="V3185" i="1"/>
  <c r="U3186" i="1"/>
  <c r="V3187" i="1"/>
  <c r="U3188" i="1"/>
  <c r="V3189" i="1"/>
  <c r="U3190" i="1"/>
  <c r="V3191" i="1"/>
  <c r="U3192" i="1"/>
  <c r="V3193" i="1"/>
  <c r="U3194" i="1"/>
  <c r="V3195" i="1"/>
  <c r="U3196" i="1"/>
  <c r="V3197" i="1"/>
  <c r="U3198" i="1"/>
  <c r="V3199" i="1"/>
  <c r="U3200" i="1"/>
  <c r="V3201" i="1"/>
  <c r="U3202" i="1"/>
  <c r="V3203" i="1"/>
  <c r="U3204" i="1"/>
  <c r="V3205" i="1"/>
  <c r="U3206" i="1"/>
  <c r="V3207" i="1"/>
  <c r="U3208" i="1"/>
  <c r="V3209" i="1"/>
  <c r="U3210" i="1"/>
  <c r="V3211" i="1"/>
  <c r="U3212" i="1"/>
  <c r="V3213" i="1"/>
  <c r="U3214" i="1"/>
  <c r="V3215" i="1"/>
  <c r="U3215" i="1"/>
  <c r="U3217" i="1"/>
  <c r="U3219" i="1"/>
  <c r="U3221" i="1"/>
  <c r="U3223" i="1"/>
  <c r="U3225" i="1"/>
  <c r="U3227" i="1"/>
  <c r="U3229" i="1"/>
  <c r="U3231" i="1"/>
  <c r="U3233" i="1"/>
  <c r="U3235" i="1"/>
  <c r="U3237" i="1"/>
  <c r="U3239" i="1"/>
  <c r="U3241" i="1"/>
  <c r="U3243" i="1"/>
  <c r="U3245" i="1"/>
  <c r="U3247" i="1"/>
  <c r="U3249" i="1"/>
  <c r="U3251" i="1"/>
  <c r="U3253" i="1"/>
  <c r="U3255" i="1"/>
  <c r="U3257" i="1"/>
  <c r="U3259" i="1"/>
  <c r="U3262" i="1"/>
  <c r="U3264" i="1"/>
  <c r="U3266" i="1"/>
  <c r="U3268" i="1"/>
  <c r="U3270" i="1"/>
  <c r="U3272" i="1"/>
  <c r="U3274" i="1"/>
  <c r="U3276" i="1"/>
  <c r="U3278" i="1"/>
  <c r="U3280" i="1"/>
  <c r="U3282" i="1"/>
  <c r="U3284" i="1"/>
  <c r="U3286" i="1"/>
  <c r="U3288" i="1"/>
  <c r="U3290" i="1"/>
  <c r="U3292" i="1"/>
  <c r="U3294" i="1"/>
  <c r="U3297" i="1"/>
  <c r="U3299" i="1"/>
  <c r="U3301" i="1"/>
  <c r="U3303" i="1"/>
  <c r="U3305" i="1"/>
  <c r="U3307" i="1"/>
  <c r="U3309" i="1"/>
  <c r="U3311" i="1"/>
  <c r="U3313" i="1"/>
  <c r="U3315" i="1"/>
  <c r="U3317" i="1"/>
  <c r="U3319" i="1"/>
  <c r="U3321" i="1"/>
  <c r="U3323" i="1"/>
  <c r="U3326" i="1"/>
  <c r="U3328" i="1"/>
  <c r="U3325" i="1"/>
  <c r="U3331" i="1"/>
  <c r="U3333" i="1"/>
  <c r="U3335" i="1"/>
  <c r="U3337" i="1"/>
  <c r="U3339" i="1"/>
  <c r="U3341" i="1"/>
  <c r="U3343" i="1"/>
  <c r="U3345" i="1"/>
  <c r="U3347" i="1"/>
  <c r="U3349" i="1"/>
  <c r="U3351" i="1"/>
  <c r="U3353" i="1"/>
  <c r="U3355" i="1"/>
  <c r="U3357" i="1"/>
  <c r="U3359" i="1"/>
  <c r="U3361" i="1"/>
  <c r="U3363" i="1"/>
  <c r="U3365" i="1"/>
  <c r="U3367" i="1"/>
  <c r="U3369" i="1"/>
  <c r="U3371" i="1"/>
  <c r="U3373" i="1"/>
  <c r="U3375" i="1"/>
  <c r="U3377" i="1"/>
  <c r="U3379" i="1"/>
  <c r="U3381" i="1"/>
  <c r="U3383" i="1"/>
  <c r="U3385" i="1"/>
  <c r="U3387" i="1"/>
  <c r="U3389" i="1"/>
  <c r="U3391" i="1"/>
  <c r="U3393" i="1"/>
  <c r="U3395" i="1"/>
  <c r="U3397" i="1"/>
  <c r="U3399" i="1"/>
  <c r="U3401" i="1"/>
  <c r="U3403" i="1"/>
  <c r="U3405" i="1"/>
  <c r="U3407" i="1"/>
  <c r="U3409" i="1"/>
  <c r="U3411" i="1"/>
  <c r="U3413" i="1"/>
  <c r="U3415" i="1"/>
  <c r="U3417" i="1"/>
  <c r="U3419" i="1"/>
  <c r="U3421" i="1"/>
  <c r="U3423" i="1"/>
  <c r="U3425" i="1"/>
  <c r="U3427" i="1"/>
  <c r="U3429" i="1"/>
  <c r="U3431" i="1"/>
  <c r="U3433" i="1"/>
  <c r="U3435" i="1"/>
  <c r="U3437" i="1"/>
  <c r="U3439" i="1"/>
  <c r="U3441" i="1"/>
  <c r="U3443" i="1"/>
  <c r="U3445" i="1"/>
  <c r="U3447" i="1"/>
  <c r="U3449" i="1"/>
  <c r="U3451" i="1"/>
  <c r="U3453" i="1"/>
  <c r="U3455" i="1"/>
  <c r="U3457" i="1"/>
  <c r="U3459" i="1"/>
  <c r="U3461" i="1"/>
  <c r="U3463" i="1"/>
  <c r="U3465" i="1"/>
  <c r="U3467" i="1"/>
  <c r="U3469" i="1"/>
  <c r="U3471" i="1"/>
  <c r="U3473" i="1"/>
  <c r="U3475" i="1"/>
  <c r="U3477" i="1"/>
  <c r="U3479" i="1"/>
  <c r="U3481" i="1"/>
  <c r="U3483" i="1"/>
  <c r="U3485" i="1"/>
  <c r="U3487" i="1"/>
  <c r="U3489" i="1"/>
  <c r="U3491" i="1"/>
  <c r="U3493" i="1"/>
  <c r="U3495" i="1"/>
  <c r="U3497" i="1"/>
  <c r="U3499" i="1"/>
  <c r="U3501" i="1"/>
  <c r="U3503" i="1"/>
  <c r="U3505" i="1"/>
  <c r="U3507" i="1"/>
  <c r="U3509" i="1"/>
  <c r="U3511" i="1"/>
  <c r="U3513" i="1"/>
  <c r="U3515" i="1"/>
  <c r="U3517" i="1"/>
  <c r="U3519" i="1"/>
  <c r="U3521" i="1"/>
  <c r="U3523" i="1"/>
  <c r="U3525" i="1"/>
  <c r="U3527" i="1"/>
  <c r="U3529" i="1"/>
  <c r="U3531" i="1"/>
  <c r="U3533" i="1"/>
  <c r="U3535" i="1"/>
  <c r="U3537" i="1"/>
  <c r="U3539" i="1"/>
  <c r="U3054" i="1"/>
  <c r="U3056" i="1"/>
  <c r="U3058" i="1"/>
  <c r="U3060" i="1"/>
  <c r="U3062" i="1"/>
  <c r="U3064" i="1"/>
  <c r="U3066" i="1"/>
  <c r="U3068" i="1"/>
  <c r="U3070" i="1"/>
  <c r="U3072" i="1"/>
  <c r="U3074" i="1"/>
  <c r="U3076" i="1"/>
  <c r="U3078" i="1"/>
  <c r="U3080" i="1"/>
  <c r="U3082" i="1"/>
  <c r="U3084" i="1"/>
  <c r="U3086" i="1"/>
  <c r="U3088" i="1"/>
  <c r="U3090" i="1"/>
  <c r="U3092" i="1"/>
  <c r="U3094" i="1"/>
  <c r="U3096" i="1"/>
  <c r="U3098" i="1"/>
  <c r="U3100" i="1"/>
  <c r="U3102" i="1"/>
  <c r="U3104" i="1"/>
  <c r="U3106" i="1"/>
  <c r="U3108" i="1"/>
  <c r="U3110" i="1"/>
  <c r="U3112" i="1"/>
  <c r="U3770" i="1"/>
  <c r="U3115" i="1"/>
  <c r="U3117" i="1"/>
  <c r="U3119" i="1"/>
  <c r="U3121" i="1"/>
  <c r="U3123" i="1"/>
  <c r="U3125" i="1"/>
  <c r="U3127" i="1"/>
  <c r="U3129" i="1"/>
  <c r="U3131" i="1"/>
  <c r="U3133" i="1"/>
  <c r="U3135" i="1"/>
  <c r="U3137" i="1"/>
  <c r="U3139" i="1"/>
  <c r="U3141" i="1"/>
  <c r="U3143" i="1"/>
  <c r="U3145" i="1"/>
  <c r="U3147" i="1"/>
  <c r="U3149" i="1"/>
  <c r="U3151" i="1"/>
  <c r="U3153" i="1"/>
  <c r="U3155" i="1"/>
  <c r="U3157" i="1"/>
  <c r="U3159" i="1"/>
  <c r="U3161" i="1"/>
  <c r="U3163" i="1"/>
  <c r="U3165" i="1"/>
  <c r="U3167" i="1"/>
  <c r="U3169" i="1"/>
  <c r="U3171" i="1"/>
  <c r="U3173" i="1"/>
  <c r="U3175" i="1"/>
  <c r="U3177" i="1"/>
  <c r="U3179" i="1"/>
  <c r="U3181" i="1"/>
  <c r="U3183" i="1"/>
  <c r="U3185" i="1"/>
  <c r="U3187" i="1"/>
  <c r="U3189" i="1"/>
  <c r="U3191" i="1"/>
  <c r="U3193" i="1"/>
  <c r="U3195" i="1"/>
  <c r="U3197" i="1"/>
  <c r="U3199" i="1"/>
  <c r="U3201" i="1"/>
  <c r="U3203" i="1"/>
  <c r="U3205" i="1"/>
  <c r="U3207" i="1"/>
  <c r="U3209" i="1"/>
  <c r="U3211" i="1"/>
  <c r="U3213" i="1"/>
  <c r="W3217" i="1"/>
  <c r="W3219" i="1"/>
  <c r="W3221" i="1"/>
  <c r="W3223" i="1"/>
  <c r="W3225" i="1"/>
  <c r="W3227" i="1"/>
  <c r="W3229" i="1"/>
  <c r="W3231" i="1"/>
  <c r="W3233" i="1"/>
  <c r="W3235" i="1"/>
  <c r="W3237" i="1"/>
  <c r="W3239" i="1"/>
  <c r="W3241" i="1"/>
  <c r="W3243" i="1"/>
  <c r="W3245" i="1"/>
  <c r="W3247" i="1"/>
  <c r="W3249" i="1"/>
  <c r="W3251" i="1"/>
  <c r="W3253" i="1"/>
  <c r="W3255" i="1"/>
  <c r="W3257" i="1"/>
  <c r="W3259" i="1"/>
  <c r="W3262" i="1"/>
  <c r="W3264" i="1"/>
  <c r="W3266" i="1"/>
  <c r="W3268" i="1"/>
  <c r="W3270" i="1"/>
  <c r="W3272" i="1"/>
  <c r="W3274" i="1"/>
  <c r="W3276" i="1"/>
  <c r="W3278" i="1"/>
  <c r="W3280" i="1"/>
  <c r="W3282" i="1"/>
  <c r="W3284" i="1"/>
  <c r="W3286" i="1"/>
  <c r="W3288" i="1"/>
  <c r="W3290" i="1"/>
  <c r="W3292" i="1"/>
  <c r="W3294" i="1"/>
  <c r="W3297" i="1"/>
  <c r="W3299" i="1"/>
  <c r="W3301" i="1"/>
  <c r="W3303" i="1"/>
  <c r="W3305" i="1"/>
  <c r="W3307" i="1"/>
  <c r="W3309" i="1"/>
  <c r="W3311" i="1"/>
  <c r="W3313" i="1"/>
  <c r="W3315" i="1"/>
  <c r="W3317" i="1"/>
  <c r="W3319" i="1"/>
  <c r="W3321" i="1"/>
  <c r="W3323" i="1"/>
  <c r="W3326" i="1"/>
  <c r="W3328" i="1"/>
  <c r="W3325" i="1"/>
  <c r="W3331" i="1"/>
  <c r="W3333" i="1"/>
  <c r="W3335" i="1"/>
  <c r="W3337" i="1"/>
  <c r="W3339" i="1"/>
  <c r="W3341" i="1"/>
  <c r="W3343" i="1"/>
  <c r="W3345" i="1"/>
  <c r="W3347" i="1"/>
  <c r="W3349" i="1"/>
  <c r="W3351" i="1"/>
  <c r="W3353" i="1"/>
  <c r="W3355" i="1"/>
  <c r="W3357" i="1"/>
  <c r="W3359" i="1"/>
  <c r="W3361" i="1"/>
  <c r="W3363" i="1"/>
  <c r="W3365" i="1"/>
  <c r="W3367" i="1"/>
  <c r="W3369" i="1"/>
  <c r="W3371" i="1"/>
  <c r="W3373" i="1"/>
  <c r="W3375" i="1"/>
  <c r="W3377" i="1"/>
  <c r="W3379" i="1"/>
  <c r="W3381" i="1"/>
  <c r="W3383" i="1"/>
  <c r="W3385" i="1"/>
  <c r="W3387" i="1"/>
  <c r="W3389" i="1"/>
  <c r="W3391" i="1"/>
  <c r="W3393" i="1"/>
  <c r="W3395" i="1"/>
  <c r="W3397" i="1"/>
  <c r="W3399" i="1"/>
  <c r="W3401" i="1"/>
  <c r="W3403" i="1"/>
  <c r="W3405" i="1"/>
  <c r="W3407" i="1"/>
  <c r="W3409" i="1"/>
  <c r="W3411" i="1"/>
  <c r="W3413" i="1"/>
  <c r="W3415" i="1"/>
  <c r="W3417" i="1"/>
  <c r="W3419" i="1"/>
  <c r="W3421" i="1"/>
  <c r="W3423" i="1"/>
  <c r="W3425" i="1"/>
  <c r="W3427" i="1"/>
  <c r="W3429" i="1"/>
  <c r="W3431" i="1"/>
  <c r="W3433" i="1"/>
  <c r="W3435" i="1"/>
  <c r="W3437" i="1"/>
  <c r="W3439" i="1"/>
  <c r="W3441" i="1"/>
  <c r="W3443" i="1"/>
  <c r="W3445" i="1"/>
  <c r="W3447" i="1"/>
  <c r="W3449" i="1"/>
  <c r="W3451" i="1"/>
  <c r="W3453" i="1"/>
  <c r="W3455" i="1"/>
  <c r="W3457" i="1"/>
  <c r="W3459" i="1"/>
  <c r="W3461" i="1"/>
  <c r="W3463" i="1"/>
  <c r="W3465" i="1"/>
  <c r="W3467" i="1"/>
  <c r="W3469" i="1"/>
  <c r="W3471" i="1"/>
  <c r="W3473" i="1"/>
  <c r="W3475" i="1"/>
  <c r="W3477" i="1"/>
  <c r="W3479" i="1"/>
  <c r="W3481" i="1"/>
  <c r="W3483" i="1"/>
  <c r="W3485" i="1"/>
  <c r="W3487" i="1"/>
  <c r="W3489" i="1"/>
  <c r="W3491" i="1"/>
  <c r="W3493" i="1"/>
  <c r="W3495" i="1"/>
  <c r="W3497" i="1"/>
  <c r="W3499" i="1"/>
  <c r="W3501" i="1"/>
  <c r="W3503" i="1"/>
  <c r="W3505" i="1"/>
  <c r="W3507" i="1"/>
  <c r="W3509" i="1"/>
  <c r="W3511" i="1"/>
  <c r="W3513" i="1"/>
  <c r="W3515" i="1"/>
  <c r="W3517" i="1"/>
  <c r="W3519" i="1"/>
  <c r="W3521" i="1"/>
  <c r="W3523" i="1"/>
  <c r="W3525" i="1"/>
  <c r="W3527" i="1"/>
  <c r="W3529" i="1"/>
  <c r="W3531" i="1"/>
  <c r="W3533" i="1"/>
  <c r="W3535" i="1"/>
  <c r="W3537" i="1"/>
  <c r="W3539" i="1"/>
  <c r="U3216" i="1"/>
  <c r="U3218" i="1"/>
  <c r="U3220" i="1"/>
  <c r="U3222" i="1"/>
  <c r="U3224" i="1"/>
  <c r="U3226" i="1"/>
  <c r="U3228" i="1"/>
  <c r="U3230" i="1"/>
  <c r="U3232" i="1"/>
  <c r="U3234" i="1"/>
  <c r="U3236" i="1"/>
  <c r="U3238" i="1"/>
  <c r="U3240" i="1"/>
  <c r="U3242" i="1"/>
  <c r="U3244" i="1"/>
  <c r="U3246" i="1"/>
  <c r="U3248" i="1"/>
  <c r="U3250" i="1"/>
  <c r="U3252" i="1"/>
  <c r="U3254" i="1"/>
  <c r="U3256" i="1"/>
  <c r="U3258" i="1"/>
  <c r="U3260" i="1"/>
  <c r="U3263" i="1"/>
  <c r="U3265" i="1"/>
  <c r="U3267" i="1"/>
  <c r="U3269" i="1"/>
  <c r="U3271" i="1"/>
  <c r="U3273" i="1"/>
  <c r="U3275" i="1"/>
  <c r="U3277" i="1"/>
  <c r="U3279" i="1"/>
  <c r="U3281" i="1"/>
  <c r="U3283" i="1"/>
  <c r="U3285" i="1"/>
  <c r="U3287" i="1"/>
  <c r="U3289" i="1"/>
  <c r="U3291" i="1"/>
  <c r="U3293" i="1"/>
  <c r="U3296" i="1"/>
  <c r="U3298" i="1"/>
  <c r="U3300" i="1"/>
  <c r="U3302" i="1"/>
  <c r="U3304" i="1"/>
  <c r="U3306" i="1"/>
  <c r="U3308" i="1"/>
  <c r="U3310" i="1"/>
  <c r="U3312" i="1"/>
  <c r="U3314" i="1"/>
  <c r="U3316" i="1"/>
  <c r="U3318" i="1"/>
  <c r="U3320" i="1"/>
  <c r="U3322" i="1"/>
  <c r="U3324" i="1"/>
  <c r="U3327" i="1"/>
  <c r="U3329" i="1"/>
  <c r="U3330" i="1"/>
  <c r="U3332" i="1"/>
  <c r="U3334" i="1"/>
  <c r="U3336" i="1"/>
  <c r="U3338" i="1"/>
  <c r="U3340" i="1"/>
  <c r="U3342" i="1"/>
  <c r="U3344" i="1"/>
  <c r="U3346" i="1"/>
  <c r="U3348" i="1"/>
  <c r="U3350" i="1"/>
  <c r="U3352" i="1"/>
  <c r="U3354" i="1"/>
  <c r="U3356" i="1"/>
  <c r="U3358" i="1"/>
  <c r="U3360" i="1"/>
  <c r="U3362" i="1"/>
  <c r="U3364" i="1"/>
  <c r="U3366" i="1"/>
  <c r="U3368" i="1"/>
  <c r="U3370" i="1"/>
  <c r="U3372" i="1"/>
  <c r="U3374" i="1"/>
  <c r="U3376" i="1"/>
  <c r="U3378" i="1"/>
  <c r="U3380" i="1"/>
  <c r="U3382" i="1"/>
  <c r="U3384" i="1"/>
  <c r="U3386" i="1"/>
  <c r="U3388" i="1"/>
  <c r="U3390" i="1"/>
  <c r="U3392" i="1"/>
  <c r="U3394" i="1"/>
  <c r="U3396" i="1"/>
  <c r="U3398" i="1"/>
  <c r="U3400" i="1"/>
  <c r="U3402" i="1"/>
  <c r="U3404" i="1"/>
  <c r="U3406" i="1"/>
  <c r="U3408" i="1"/>
  <c r="U3410" i="1"/>
  <c r="U3412" i="1"/>
  <c r="U3414" i="1"/>
  <c r="U3416" i="1"/>
  <c r="U3418" i="1"/>
  <c r="U3420" i="1"/>
  <c r="U3422" i="1"/>
  <c r="U3424" i="1"/>
  <c r="U3426" i="1"/>
  <c r="U3428" i="1"/>
  <c r="U3430" i="1"/>
  <c r="U3432" i="1"/>
  <c r="U3434" i="1"/>
  <c r="U3436" i="1"/>
  <c r="U3438" i="1"/>
  <c r="U3440" i="1"/>
  <c r="U3442" i="1"/>
  <c r="U3444" i="1"/>
  <c r="U3446" i="1"/>
  <c r="U3448" i="1"/>
  <c r="U3450" i="1"/>
  <c r="U3452" i="1"/>
  <c r="U3454" i="1"/>
  <c r="U3456" i="1"/>
  <c r="U3458" i="1"/>
  <c r="U3460" i="1"/>
  <c r="U3462" i="1"/>
  <c r="U3464" i="1"/>
  <c r="U3466" i="1"/>
  <c r="U3468" i="1"/>
  <c r="U3470" i="1"/>
  <c r="U3472" i="1"/>
  <c r="U3474" i="1"/>
  <c r="U3476" i="1"/>
  <c r="U3478" i="1"/>
  <c r="U3480" i="1"/>
  <c r="U3482" i="1"/>
  <c r="U3484" i="1"/>
  <c r="U3486" i="1"/>
  <c r="U3488" i="1"/>
  <c r="U3490" i="1"/>
  <c r="U3492" i="1"/>
  <c r="U3494" i="1"/>
  <c r="U3496" i="1"/>
  <c r="U3498" i="1"/>
  <c r="U3500" i="1"/>
  <c r="U3502" i="1"/>
  <c r="U3504" i="1"/>
  <c r="U3506" i="1"/>
  <c r="U3508" i="1"/>
  <c r="U3510" i="1"/>
  <c r="U3512" i="1"/>
  <c r="U3514" i="1"/>
  <c r="U3516" i="1"/>
  <c r="U3518" i="1"/>
  <c r="U3520" i="1"/>
  <c r="U3522" i="1"/>
  <c r="U3524" i="1"/>
  <c r="U3526" i="1"/>
  <c r="U3528" i="1"/>
  <c r="U3530" i="1"/>
  <c r="U3532" i="1"/>
  <c r="U3534" i="1"/>
  <c r="U3536" i="1"/>
  <c r="U3538" i="1"/>
  <c r="U3540" i="1"/>
  <c r="V3541" i="1"/>
  <c r="U3542" i="1"/>
  <c r="V3543" i="1"/>
  <c r="U3544" i="1"/>
  <c r="V3545" i="1"/>
  <c r="U3546" i="1"/>
  <c r="V3547" i="1"/>
  <c r="U3548" i="1"/>
  <c r="V3549" i="1"/>
  <c r="U3550" i="1"/>
  <c r="V3551" i="1"/>
  <c r="U3552" i="1"/>
  <c r="V3553" i="1"/>
  <c r="U3554" i="1"/>
  <c r="V3555" i="1"/>
  <c r="U3556" i="1"/>
  <c r="V3557" i="1"/>
  <c r="U3558" i="1"/>
  <c r="V3559" i="1"/>
  <c r="U3560" i="1"/>
  <c r="V3561" i="1"/>
  <c r="U3562" i="1"/>
  <c r="V3563" i="1"/>
  <c r="U3564" i="1"/>
  <c r="V3565" i="1"/>
  <c r="U3566" i="1"/>
  <c r="V3567" i="1"/>
  <c r="U3568" i="1"/>
  <c r="V3569" i="1"/>
  <c r="U3570" i="1"/>
  <c r="V3571" i="1"/>
  <c r="U3572" i="1"/>
  <c r="V3573" i="1"/>
  <c r="U3574" i="1"/>
  <c r="V3575" i="1"/>
  <c r="U3576" i="1"/>
  <c r="V3577" i="1"/>
  <c r="U3578" i="1"/>
  <c r="V3579" i="1"/>
  <c r="U3580" i="1"/>
  <c r="V3581" i="1"/>
  <c r="U3582" i="1"/>
  <c r="V3583" i="1"/>
  <c r="U3584" i="1"/>
  <c r="V3585" i="1"/>
  <c r="U3586" i="1"/>
  <c r="V3587" i="1"/>
  <c r="U3588" i="1"/>
  <c r="V3589" i="1"/>
  <c r="U3590" i="1"/>
  <c r="V3591" i="1"/>
  <c r="U3592" i="1"/>
  <c r="V3593" i="1"/>
  <c r="U3594" i="1"/>
  <c r="V3595" i="1"/>
  <c r="U3596" i="1"/>
  <c r="V3597" i="1"/>
  <c r="U3598" i="1"/>
  <c r="V3599" i="1"/>
  <c r="U3600" i="1"/>
  <c r="V3601" i="1"/>
  <c r="U3602" i="1"/>
  <c r="V3603" i="1"/>
  <c r="U3604" i="1"/>
  <c r="V3605" i="1"/>
  <c r="U3606" i="1"/>
  <c r="V3607" i="1"/>
  <c r="U3608" i="1"/>
  <c r="V3609" i="1"/>
  <c r="U3610" i="1"/>
  <c r="V3611" i="1"/>
  <c r="U3612" i="1"/>
  <c r="V3613" i="1"/>
  <c r="U3614" i="1"/>
  <c r="V3615" i="1"/>
  <c r="U3616" i="1"/>
  <c r="V3617" i="1"/>
  <c r="U3618" i="1"/>
  <c r="V3619" i="1"/>
  <c r="U3620" i="1"/>
  <c r="V3621" i="1"/>
  <c r="U3622" i="1"/>
  <c r="V3623" i="1"/>
  <c r="U3624" i="1"/>
  <c r="V3625" i="1"/>
  <c r="U3626" i="1"/>
  <c r="V3627" i="1"/>
  <c r="U3628" i="1"/>
  <c r="V3629" i="1"/>
  <c r="U3630" i="1"/>
  <c r="V3631" i="1"/>
  <c r="U3632" i="1"/>
  <c r="V3633" i="1"/>
  <c r="U3634" i="1"/>
  <c r="V3635" i="1"/>
  <c r="U3636" i="1"/>
  <c r="V3637" i="1"/>
  <c r="U3638" i="1"/>
  <c r="V3639" i="1"/>
  <c r="U3640" i="1"/>
  <c r="V3641" i="1"/>
  <c r="U3642" i="1"/>
  <c r="V3643" i="1"/>
  <c r="U3644" i="1"/>
  <c r="V3645" i="1"/>
  <c r="U3646" i="1"/>
  <c r="V3647" i="1"/>
  <c r="U3648" i="1"/>
  <c r="V3649" i="1"/>
  <c r="U3650" i="1"/>
  <c r="V3651" i="1"/>
  <c r="U3652" i="1"/>
  <c r="V3653" i="1"/>
  <c r="U3654" i="1"/>
  <c r="V3655" i="1"/>
  <c r="U3656" i="1"/>
  <c r="V3657" i="1"/>
  <c r="U3658" i="1"/>
  <c r="V3659" i="1"/>
  <c r="U3660" i="1"/>
  <c r="V3661" i="1"/>
  <c r="U3662" i="1"/>
  <c r="V3663" i="1"/>
  <c r="U3664" i="1"/>
  <c r="V3665" i="1"/>
  <c r="U3666" i="1"/>
  <c r="V3667" i="1"/>
  <c r="U3668" i="1"/>
  <c r="V3669" i="1"/>
  <c r="U3670" i="1"/>
  <c r="V3671" i="1"/>
  <c r="U3672" i="1"/>
  <c r="V3673" i="1"/>
  <c r="U3674" i="1"/>
  <c r="V3675" i="1"/>
  <c r="U3676" i="1"/>
  <c r="V3677" i="1"/>
  <c r="U3678" i="1"/>
  <c r="V3679" i="1"/>
  <c r="U3680" i="1"/>
  <c r="V3681" i="1"/>
  <c r="U3682" i="1"/>
  <c r="V3683" i="1"/>
  <c r="U3684" i="1"/>
  <c r="V3685" i="1"/>
  <c r="U3686" i="1"/>
  <c r="V3687" i="1"/>
  <c r="U3688" i="1"/>
  <c r="V3689" i="1"/>
  <c r="U3690" i="1"/>
  <c r="V3691" i="1"/>
  <c r="U3692" i="1"/>
  <c r="V3693" i="1"/>
  <c r="U3694" i="1"/>
  <c r="V3695" i="1"/>
  <c r="U3696" i="1"/>
  <c r="V3697" i="1"/>
  <c r="U3698" i="1"/>
  <c r="V3699" i="1"/>
  <c r="U3700" i="1"/>
  <c r="V3701" i="1"/>
  <c r="U3702" i="1"/>
  <c r="V3703" i="1"/>
  <c r="U3704" i="1"/>
  <c r="V3705" i="1"/>
  <c r="U3706" i="1"/>
  <c r="V3707" i="1"/>
  <c r="U3708" i="1"/>
  <c r="V3709" i="1"/>
  <c r="U3710" i="1"/>
  <c r="V3711" i="1"/>
  <c r="U3713" i="1"/>
  <c r="V3714" i="1"/>
  <c r="U3715" i="1"/>
  <c r="V3716" i="1"/>
  <c r="U3717" i="1"/>
  <c r="V3718" i="1"/>
  <c r="U3719" i="1"/>
  <c r="V3720" i="1"/>
  <c r="U3721" i="1"/>
  <c r="V3722" i="1"/>
  <c r="U3723" i="1"/>
  <c r="V3724" i="1"/>
  <c r="U3725" i="1"/>
  <c r="V3726" i="1"/>
  <c r="U3727" i="1"/>
  <c r="V3728" i="1"/>
  <c r="U3729" i="1"/>
  <c r="V3730" i="1"/>
  <c r="U3731" i="1"/>
  <c r="V3732" i="1"/>
  <c r="U3733" i="1"/>
  <c r="V3734" i="1"/>
  <c r="U3735" i="1"/>
  <c r="V3736" i="1"/>
  <c r="U3737" i="1"/>
  <c r="V3738" i="1"/>
  <c r="U3739" i="1"/>
  <c r="V3740" i="1"/>
  <c r="U3741" i="1"/>
  <c r="V3742" i="1"/>
  <c r="U3743" i="1"/>
  <c r="V3744" i="1"/>
  <c r="U3745" i="1"/>
  <c r="V3746" i="1"/>
  <c r="U3747" i="1"/>
  <c r="V3748" i="1"/>
  <c r="U3749" i="1"/>
  <c r="V3750" i="1"/>
  <c r="U3751" i="1"/>
  <c r="V3752" i="1"/>
  <c r="U3753" i="1"/>
  <c r="V3754" i="1"/>
  <c r="U3755" i="1"/>
  <c r="V3756" i="1"/>
  <c r="U3757" i="1"/>
  <c r="V3758" i="1"/>
  <c r="U3759" i="1"/>
  <c r="V3760" i="1"/>
  <c r="U3761" i="1"/>
  <c r="V3762" i="1"/>
  <c r="U3763" i="1"/>
  <c r="V3764" i="1"/>
  <c r="U3765" i="1"/>
  <c r="V3766" i="1"/>
  <c r="U3767" i="1"/>
  <c r="V3768" i="1"/>
  <c r="U3769" i="1"/>
  <c r="V3771" i="1"/>
  <c r="U3772" i="1"/>
  <c r="V3773" i="1"/>
  <c r="U3774" i="1"/>
  <c r="V3775" i="1"/>
  <c r="U3776" i="1"/>
  <c r="V3777" i="1"/>
  <c r="U3778" i="1"/>
  <c r="V3779" i="1"/>
  <c r="U3780" i="1"/>
  <c r="V3781" i="1"/>
  <c r="U3782" i="1"/>
  <c r="V3783" i="1"/>
  <c r="U3784" i="1"/>
  <c r="V3785" i="1"/>
  <c r="U3786" i="1"/>
  <c r="V3787" i="1"/>
  <c r="U3788" i="1"/>
  <c r="V3789" i="1"/>
  <c r="U3790" i="1"/>
  <c r="V3791" i="1"/>
  <c r="U3792" i="1"/>
  <c r="V3793" i="1"/>
  <c r="U3794" i="1"/>
  <c r="V3795" i="1"/>
  <c r="U3796" i="1"/>
  <c r="V3797" i="1"/>
  <c r="U3798" i="1"/>
  <c r="V3799" i="1"/>
  <c r="U3800" i="1"/>
  <c r="V3801" i="1"/>
  <c r="U3802" i="1"/>
  <c r="V3803" i="1"/>
  <c r="U3804" i="1"/>
  <c r="V3805" i="1"/>
  <c r="U3806" i="1"/>
  <c r="V3807" i="1"/>
  <c r="U3808" i="1"/>
  <c r="V3809" i="1"/>
  <c r="U3810" i="1"/>
  <c r="V3811" i="1"/>
  <c r="U3812" i="1"/>
  <c r="V3813" i="1"/>
  <c r="U3814" i="1"/>
  <c r="V3815" i="1"/>
  <c r="U3816" i="1"/>
  <c r="V3817" i="1"/>
  <c r="U3818" i="1"/>
  <c r="V3819" i="1"/>
  <c r="U3820" i="1"/>
  <c r="V3821" i="1"/>
  <c r="U3822" i="1"/>
  <c r="V3823" i="1"/>
  <c r="U3826" i="1"/>
  <c r="V3829" i="1"/>
  <c r="U3830" i="1"/>
  <c r="V3831" i="1"/>
  <c r="U3825" i="1"/>
  <c r="U3828" i="1"/>
  <c r="U3833" i="1"/>
  <c r="U3835" i="1"/>
  <c r="U3837" i="1"/>
  <c r="U3839" i="1"/>
  <c r="U3841" i="1"/>
  <c r="U3843" i="1"/>
  <c r="U3845" i="1"/>
  <c r="U3847" i="1"/>
  <c r="U3849" i="1"/>
  <c r="U3851" i="1"/>
  <c r="U3853" i="1"/>
  <c r="U3855" i="1"/>
  <c r="U3857" i="1"/>
  <c r="U3859" i="1"/>
  <c r="U3861" i="1"/>
  <c r="U3863" i="1"/>
  <c r="U3865" i="1"/>
  <c r="U3867" i="1"/>
  <c r="U3869" i="1"/>
  <c r="U3871" i="1"/>
  <c r="U3873" i="1"/>
  <c r="U3875" i="1"/>
  <c r="U3877" i="1"/>
  <c r="U3879" i="1"/>
  <c r="U3881" i="1"/>
  <c r="U3883" i="1"/>
  <c r="U3885" i="1"/>
  <c r="U3887" i="1"/>
  <c r="U3889" i="1"/>
  <c r="U3891" i="1"/>
  <c r="U3893" i="1"/>
  <c r="U3895" i="1"/>
  <c r="U3897" i="1"/>
  <c r="U3899" i="1"/>
  <c r="U3901" i="1"/>
  <c r="U3903" i="1"/>
  <c r="U3905" i="1"/>
  <c r="U3907" i="1"/>
  <c r="U3909" i="1"/>
  <c r="U3911" i="1"/>
  <c r="U3913" i="1"/>
  <c r="U3915" i="1"/>
  <c r="U3917" i="1"/>
  <c r="U3919" i="1"/>
  <c r="U3921" i="1"/>
  <c r="U3923" i="1"/>
  <c r="U3925" i="1"/>
  <c r="U3927" i="1"/>
  <c r="U3929" i="1"/>
  <c r="U3931" i="1"/>
  <c r="U3933" i="1"/>
  <c r="U3935" i="1"/>
  <c r="U3938" i="1"/>
  <c r="U3941" i="1"/>
  <c r="U3936" i="1"/>
  <c r="U3942" i="1"/>
  <c r="U3944" i="1"/>
  <c r="U3946" i="1"/>
  <c r="U3949" i="1"/>
  <c r="U3951" i="1"/>
  <c r="U3953" i="1"/>
  <c r="U3955" i="1"/>
  <c r="U3957" i="1"/>
  <c r="U3959" i="1"/>
  <c r="U3961" i="1"/>
  <c r="U3964" i="1"/>
  <c r="U3966" i="1"/>
  <c r="U3968" i="1"/>
  <c r="U3970" i="1"/>
  <c r="U3972" i="1"/>
  <c r="U3974" i="1"/>
  <c r="U3976" i="1"/>
  <c r="U3978" i="1"/>
  <c r="U3980" i="1"/>
  <c r="U3982" i="1"/>
  <c r="U3984" i="1"/>
  <c r="U3986" i="1"/>
  <c r="U3988" i="1"/>
  <c r="U3990" i="1"/>
  <c r="U3992" i="1"/>
  <c r="U3994" i="1"/>
  <c r="U3996" i="1"/>
  <c r="W3998" i="1"/>
  <c r="V3998" i="1"/>
  <c r="U3547" i="1"/>
  <c r="U3555" i="1"/>
  <c r="U3563" i="1"/>
  <c r="U3571" i="1"/>
  <c r="U3579" i="1"/>
  <c r="U3587" i="1"/>
  <c r="U3595" i="1"/>
  <c r="U3603" i="1"/>
  <c r="U3611" i="1"/>
  <c r="U3619" i="1"/>
  <c r="U3627" i="1"/>
  <c r="U3635" i="1"/>
  <c r="U3643" i="1"/>
  <c r="U3651" i="1"/>
  <c r="U3659" i="1"/>
  <c r="U3667" i="1"/>
  <c r="U3675" i="1"/>
  <c r="U3683" i="1"/>
  <c r="U3691" i="1"/>
  <c r="U3699" i="1"/>
  <c r="U3707" i="1"/>
  <c r="U3716" i="1"/>
  <c r="U3724" i="1"/>
  <c r="U3732" i="1"/>
  <c r="U3740" i="1"/>
  <c r="U3748" i="1"/>
  <c r="U3756" i="1"/>
  <c r="U3764" i="1"/>
  <c r="U3773" i="1"/>
  <c r="U3781" i="1"/>
  <c r="U3789" i="1"/>
  <c r="U3797" i="1"/>
  <c r="U3805" i="1"/>
  <c r="U3813" i="1"/>
  <c r="U3821" i="1"/>
  <c r="W3825" i="1"/>
  <c r="W3828" i="1"/>
  <c r="W3833" i="1"/>
  <c r="W3835" i="1"/>
  <c r="W3837" i="1"/>
  <c r="W3839" i="1"/>
  <c r="W3841" i="1"/>
  <c r="W3843" i="1"/>
  <c r="W3845" i="1"/>
  <c r="W3847" i="1"/>
  <c r="W3849" i="1"/>
  <c r="W3851" i="1"/>
  <c r="W3853" i="1"/>
  <c r="W3855" i="1"/>
  <c r="W3857" i="1"/>
  <c r="W3859" i="1"/>
  <c r="W3861" i="1"/>
  <c r="W3863" i="1"/>
  <c r="W3865" i="1"/>
  <c r="W3867" i="1"/>
  <c r="W3869" i="1"/>
  <c r="W3871" i="1"/>
  <c r="W3873" i="1"/>
  <c r="W3875" i="1"/>
  <c r="W3877" i="1"/>
  <c r="W3879" i="1"/>
  <c r="W3881" i="1"/>
  <c r="W3883" i="1"/>
  <c r="W3885" i="1"/>
  <c r="W3887" i="1"/>
  <c r="W3889" i="1"/>
  <c r="W3891" i="1"/>
  <c r="W3893" i="1"/>
  <c r="W3895" i="1"/>
  <c r="W3897" i="1"/>
  <c r="W3899" i="1"/>
  <c r="W3901" i="1"/>
  <c r="W3903" i="1"/>
  <c r="W3905" i="1"/>
  <c r="W3907" i="1"/>
  <c r="W3909" i="1"/>
  <c r="W3911" i="1"/>
  <c r="W3913" i="1"/>
  <c r="W3915" i="1"/>
  <c r="W3917" i="1"/>
  <c r="W3919" i="1"/>
  <c r="W3921" i="1"/>
  <c r="W3923" i="1"/>
  <c r="W3925" i="1"/>
  <c r="W3927" i="1"/>
  <c r="W3929" i="1"/>
  <c r="W3931" i="1"/>
  <c r="W3933" i="1"/>
  <c r="W3935" i="1"/>
  <c r="W3938" i="1"/>
  <c r="W3941" i="1"/>
  <c r="W3936" i="1"/>
  <c r="W3942" i="1"/>
  <c r="W3944" i="1"/>
  <c r="W3946" i="1"/>
  <c r="W3949" i="1"/>
  <c r="W3951" i="1"/>
  <c r="W3953" i="1"/>
  <c r="W3955" i="1"/>
  <c r="W3957" i="1"/>
  <c r="W3959" i="1"/>
  <c r="W3961" i="1"/>
  <c r="W3964" i="1"/>
  <c r="W3966" i="1"/>
  <c r="W3968" i="1"/>
  <c r="W3970" i="1"/>
  <c r="W3972" i="1"/>
  <c r="W3974" i="1"/>
  <c r="W3976" i="1"/>
  <c r="W3978" i="1"/>
  <c r="W3980" i="1"/>
  <c r="W3982" i="1"/>
  <c r="W3984" i="1"/>
  <c r="W3986" i="1"/>
  <c r="W3988" i="1"/>
  <c r="W3990" i="1"/>
  <c r="W3992" i="1"/>
  <c r="W3994" i="1"/>
  <c r="W3996" i="1"/>
  <c r="W4143" i="1"/>
  <c r="U4143" i="1"/>
  <c r="U3824" i="1"/>
  <c r="U3827" i="1"/>
  <c r="U3832" i="1"/>
  <c r="U3834" i="1"/>
  <c r="U3836" i="1"/>
  <c r="U3838" i="1"/>
  <c r="U3840" i="1"/>
  <c r="U3842" i="1"/>
  <c r="U3844" i="1"/>
  <c r="U3846" i="1"/>
  <c r="U3848" i="1"/>
  <c r="U3850" i="1"/>
  <c r="U3852" i="1"/>
  <c r="U3854" i="1"/>
  <c r="U3856" i="1"/>
  <c r="U3858" i="1"/>
  <c r="U3860" i="1"/>
  <c r="U3862" i="1"/>
  <c r="U3864" i="1"/>
  <c r="U3866" i="1"/>
  <c r="U3868" i="1"/>
  <c r="U3870" i="1"/>
  <c r="U3872" i="1"/>
  <c r="U3874" i="1"/>
  <c r="U3876" i="1"/>
  <c r="U3878" i="1"/>
  <c r="U3880" i="1"/>
  <c r="U3882" i="1"/>
  <c r="U3884" i="1"/>
  <c r="U3886" i="1"/>
  <c r="U3888" i="1"/>
  <c r="U3890" i="1"/>
  <c r="U3892" i="1"/>
  <c r="U3894" i="1"/>
  <c r="U3896" i="1"/>
  <c r="U3898" i="1"/>
  <c r="U3900" i="1"/>
  <c r="U3902" i="1"/>
  <c r="U3904" i="1"/>
  <c r="U3906" i="1"/>
  <c r="U3908" i="1"/>
  <c r="U3910" i="1"/>
  <c r="U3912" i="1"/>
  <c r="U3914" i="1"/>
  <c r="U3916" i="1"/>
  <c r="U3918" i="1"/>
  <c r="U3920" i="1"/>
  <c r="U3922" i="1"/>
  <c r="U3924" i="1"/>
  <c r="U3926" i="1"/>
  <c r="U3928" i="1"/>
  <c r="U3930" i="1"/>
  <c r="U3932" i="1"/>
  <c r="U3934" i="1"/>
  <c r="U3937" i="1"/>
  <c r="U3940" i="1"/>
  <c r="U3947" i="1"/>
  <c r="U3939" i="1"/>
  <c r="U3943" i="1"/>
  <c r="U3945" i="1"/>
  <c r="U3948" i="1"/>
  <c r="U3950" i="1"/>
  <c r="U3952" i="1"/>
  <c r="U3954" i="1"/>
  <c r="U3956" i="1"/>
  <c r="U3958" i="1"/>
  <c r="U3960" i="1"/>
  <c r="U3962" i="1"/>
  <c r="U3965" i="1"/>
  <c r="U3967" i="1"/>
  <c r="U3969" i="1"/>
  <c r="U3971" i="1"/>
  <c r="U3973" i="1"/>
  <c r="U3975" i="1"/>
  <c r="U3977" i="1"/>
  <c r="U3979" i="1"/>
  <c r="U3981" i="1"/>
  <c r="U3983" i="1"/>
  <c r="U3985" i="1"/>
  <c r="U3987" i="1"/>
  <c r="U3989" i="1"/>
  <c r="U3991" i="1"/>
  <c r="U3993" i="1"/>
  <c r="U3995" i="1"/>
  <c r="U3997" i="1"/>
  <c r="U3999" i="1"/>
  <c r="V4000" i="1"/>
  <c r="U4001" i="1"/>
  <c r="V4002" i="1"/>
  <c r="U4003" i="1"/>
  <c r="V4004" i="1"/>
  <c r="U4005" i="1"/>
  <c r="V4006" i="1"/>
  <c r="U4007" i="1"/>
  <c r="V4008" i="1"/>
  <c r="U4009" i="1"/>
  <c r="V4010" i="1"/>
  <c r="U4011" i="1"/>
  <c r="V4012" i="1"/>
  <c r="U4013" i="1"/>
  <c r="V4014" i="1"/>
  <c r="U4015" i="1"/>
  <c r="V4016" i="1"/>
  <c r="U4017" i="1"/>
  <c r="V4018" i="1"/>
  <c r="U4019" i="1"/>
  <c r="V4020" i="1"/>
  <c r="U4021" i="1"/>
  <c r="V4022" i="1"/>
  <c r="U4023" i="1"/>
  <c r="V4024" i="1"/>
  <c r="U4025" i="1"/>
  <c r="V4026" i="1"/>
  <c r="U4027" i="1"/>
  <c r="V4028" i="1"/>
  <c r="U4029" i="1"/>
  <c r="V4030" i="1"/>
  <c r="U4031" i="1"/>
  <c r="V4032" i="1"/>
  <c r="U4033" i="1"/>
  <c r="V4034" i="1"/>
  <c r="U4035" i="1"/>
  <c r="U4036" i="1"/>
  <c r="V4038" i="1"/>
  <c r="U4039" i="1"/>
  <c r="V4040" i="1"/>
  <c r="U4041" i="1"/>
  <c r="V4042" i="1"/>
  <c r="U4043" i="1"/>
  <c r="V4044" i="1"/>
  <c r="U4045" i="1"/>
  <c r="V4046" i="1"/>
  <c r="U4047" i="1"/>
  <c r="V4048" i="1"/>
  <c r="U4049" i="1"/>
  <c r="V4050" i="1"/>
  <c r="U4051" i="1"/>
  <c r="V4052" i="1"/>
  <c r="U4053" i="1"/>
  <c r="V4054" i="1"/>
  <c r="U4056" i="1"/>
  <c r="V4057" i="1"/>
  <c r="U4058" i="1"/>
  <c r="V4059" i="1"/>
  <c r="U4060" i="1"/>
  <c r="V4061" i="1"/>
  <c r="U4062" i="1"/>
  <c r="V4063" i="1"/>
  <c r="U4064" i="1"/>
  <c r="V4065" i="1"/>
  <c r="U4066" i="1"/>
  <c r="V4067" i="1"/>
  <c r="U4068" i="1"/>
  <c r="V4069" i="1"/>
  <c r="U4070" i="1"/>
  <c r="V4071" i="1"/>
  <c r="U4072" i="1"/>
  <c r="V4073" i="1"/>
  <c r="U4074" i="1"/>
  <c r="V4075" i="1"/>
  <c r="U4076" i="1"/>
  <c r="V4077" i="1"/>
  <c r="U4078" i="1"/>
  <c r="V4079" i="1"/>
  <c r="U4080" i="1"/>
  <c r="V4081" i="1"/>
  <c r="U4082" i="1"/>
  <c r="V4083" i="1"/>
  <c r="U4084" i="1"/>
  <c r="V4085" i="1"/>
  <c r="U4086" i="1"/>
  <c r="V4087" i="1"/>
  <c r="U4088" i="1"/>
  <c r="V4089" i="1"/>
  <c r="U4090" i="1"/>
  <c r="V4091" i="1"/>
  <c r="U4092" i="1"/>
  <c r="V4093" i="1"/>
  <c r="U4095" i="1"/>
  <c r="V4096" i="1"/>
  <c r="U4097" i="1"/>
  <c r="V4098" i="1"/>
  <c r="U4099" i="1"/>
  <c r="V4100" i="1"/>
  <c r="U4101" i="1"/>
  <c r="V4102" i="1"/>
  <c r="U4103" i="1"/>
  <c r="V4104" i="1"/>
  <c r="U4105" i="1"/>
  <c r="V4106" i="1"/>
  <c r="U4107" i="1"/>
  <c r="V4109" i="1"/>
  <c r="U4110" i="1"/>
  <c r="V4111" i="1"/>
  <c r="U4112" i="1"/>
  <c r="V4113" i="1"/>
  <c r="U4114" i="1"/>
  <c r="V4115" i="1"/>
  <c r="U4116" i="1"/>
  <c r="V4117" i="1"/>
  <c r="U4118" i="1"/>
  <c r="V4108" i="1"/>
  <c r="U4119" i="1"/>
  <c r="V4120" i="1"/>
  <c r="U4121" i="1"/>
  <c r="V4122" i="1"/>
  <c r="U4123" i="1"/>
  <c r="V4124" i="1"/>
  <c r="U4125" i="1"/>
  <c r="V4126" i="1"/>
  <c r="U4127" i="1"/>
  <c r="V4128" i="1"/>
  <c r="U4129" i="1"/>
  <c r="V4130" i="1"/>
  <c r="U4131" i="1"/>
  <c r="V4132" i="1"/>
  <c r="U4133" i="1"/>
  <c r="V4134" i="1"/>
  <c r="U4135" i="1"/>
  <c r="V4136" i="1"/>
  <c r="U4137" i="1"/>
  <c r="V4138" i="1"/>
  <c r="U4139" i="1"/>
  <c r="V4140" i="1"/>
  <c r="U4141" i="1"/>
  <c r="V4142" i="1"/>
  <c r="U4144" i="1"/>
  <c r="U4146" i="1"/>
  <c r="U4148" i="1"/>
  <c r="U4150" i="1"/>
  <c r="U4152" i="1"/>
  <c r="U4154" i="1"/>
  <c r="U4156" i="1"/>
  <c r="U4158" i="1"/>
  <c r="U4160" i="1"/>
  <c r="U4162" i="1"/>
  <c r="U4164" i="1"/>
  <c r="U4166" i="1"/>
  <c r="U4168" i="1"/>
  <c r="U4170" i="1"/>
  <c r="U4172" i="1"/>
  <c r="U4174" i="1"/>
  <c r="U4176" i="1"/>
  <c r="U4178" i="1"/>
  <c r="U4180" i="1"/>
  <c r="U4182" i="1"/>
  <c r="U4184" i="1"/>
  <c r="U4186" i="1"/>
  <c r="U4188" i="1"/>
  <c r="U4190" i="1"/>
  <c r="U4192" i="1"/>
  <c r="U4194" i="1"/>
  <c r="U4196" i="1"/>
  <c r="U4198" i="1"/>
  <c r="U4200" i="1"/>
  <c r="U4202" i="1"/>
  <c r="U4204" i="1"/>
  <c r="U4206" i="1"/>
  <c r="U4208" i="1"/>
  <c r="U4210" i="1"/>
  <c r="U4212" i="1"/>
  <c r="U4214" i="1"/>
  <c r="U4216" i="1"/>
  <c r="U4218" i="1"/>
  <c r="U4220" i="1"/>
  <c r="U4222" i="1"/>
  <c r="U4224" i="1"/>
  <c r="U4226" i="1"/>
  <c r="U4228" i="1"/>
  <c r="U4000" i="1"/>
  <c r="U4004" i="1"/>
  <c r="U4008" i="1"/>
  <c r="U4012" i="1"/>
  <c r="U4016" i="1"/>
  <c r="U4020" i="1"/>
  <c r="U4024" i="1"/>
  <c r="U4028" i="1"/>
  <c r="U4032" i="1"/>
  <c r="U4040" i="1"/>
  <c r="U4044" i="1"/>
  <c r="U4048" i="1"/>
  <c r="U4052" i="1"/>
  <c r="U4057" i="1"/>
  <c r="U4061" i="1"/>
  <c r="U4065" i="1"/>
  <c r="U4069" i="1"/>
  <c r="U4073" i="1"/>
  <c r="U4077" i="1"/>
  <c r="U4081" i="1"/>
  <c r="U4085" i="1"/>
  <c r="U4089" i="1"/>
  <c r="U4093" i="1"/>
  <c r="U4098" i="1"/>
  <c r="U4102" i="1"/>
  <c r="U4106" i="1"/>
  <c r="U4111" i="1"/>
  <c r="U4115" i="1"/>
  <c r="U4108" i="1"/>
  <c r="U4122" i="1"/>
  <c r="U4126" i="1"/>
  <c r="U4130" i="1"/>
  <c r="U4134" i="1"/>
  <c r="U4138" i="1"/>
  <c r="U4142" i="1"/>
  <c r="W4144" i="1"/>
  <c r="W4146" i="1"/>
  <c r="W4148" i="1"/>
  <c r="W4150" i="1"/>
  <c r="W4152" i="1"/>
  <c r="W4154" i="1"/>
  <c r="W4156" i="1"/>
  <c r="W4158" i="1"/>
  <c r="W4160" i="1"/>
  <c r="W4162" i="1"/>
  <c r="W4164" i="1"/>
  <c r="W4166" i="1"/>
  <c r="W4168" i="1"/>
  <c r="W4170" i="1"/>
  <c r="W4172" i="1"/>
  <c r="W4174" i="1"/>
  <c r="W4176" i="1"/>
  <c r="W4178" i="1"/>
  <c r="W4180" i="1"/>
  <c r="W4182" i="1"/>
  <c r="W4184" i="1"/>
  <c r="W4186" i="1"/>
  <c r="W4188" i="1"/>
  <c r="W4190" i="1"/>
  <c r="W4192" i="1"/>
  <c r="W4194" i="1"/>
  <c r="W4196" i="1"/>
  <c r="W4198" i="1"/>
  <c r="W4200" i="1"/>
  <c r="W4202" i="1"/>
  <c r="W4204" i="1"/>
  <c r="W4206" i="1"/>
  <c r="W4208" i="1"/>
  <c r="W4210" i="1"/>
  <c r="W4212" i="1"/>
  <c r="W4214" i="1"/>
  <c r="W4216" i="1"/>
  <c r="W4218" i="1"/>
  <c r="W4220" i="1"/>
  <c r="W4222" i="1"/>
  <c r="W4224" i="1"/>
  <c r="W4226" i="1"/>
  <c r="W4228" i="1"/>
  <c r="U4145" i="1"/>
  <c r="U4147" i="1"/>
  <c r="U4149" i="1"/>
  <c r="U4151" i="1"/>
  <c r="U4153" i="1"/>
  <c r="U4155" i="1"/>
  <c r="U4157" i="1"/>
  <c r="U4159" i="1"/>
  <c r="U4161" i="1"/>
  <c r="U4163" i="1"/>
  <c r="U4165" i="1"/>
  <c r="U4167" i="1"/>
  <c r="U4169" i="1"/>
  <c r="U4171" i="1"/>
  <c r="U4173" i="1"/>
  <c r="U4175" i="1"/>
  <c r="U4177" i="1"/>
  <c r="U4179" i="1"/>
  <c r="U4181" i="1"/>
  <c r="U4183" i="1"/>
  <c r="U4185" i="1"/>
  <c r="U4187" i="1"/>
  <c r="U4189" i="1"/>
  <c r="U4191" i="1"/>
  <c r="U4193" i="1"/>
  <c r="U4195" i="1"/>
  <c r="U4197" i="1"/>
  <c r="U4199" i="1"/>
  <c r="U4201" i="1"/>
  <c r="U4203" i="1"/>
  <c r="U4205" i="1"/>
  <c r="U4207" i="1"/>
  <c r="U4209" i="1"/>
  <c r="U4211" i="1"/>
  <c r="U4213" i="1"/>
  <c r="U4215" i="1"/>
  <c r="U4217" i="1"/>
  <c r="U4219" i="1"/>
  <c r="U4221" i="1"/>
  <c r="U4223" i="1"/>
  <c r="U4225" i="1"/>
  <c r="U4227" i="1"/>
  <c r="U4229" i="1"/>
  <c r="V4230" i="1"/>
  <c r="U4231" i="1"/>
  <c r="V4232" i="1"/>
  <c r="U4233" i="1"/>
  <c r="V4234" i="1"/>
  <c r="U4235" i="1"/>
  <c r="V4236" i="1"/>
  <c r="U4237" i="1"/>
  <c r="V4238" i="1"/>
  <c r="U4239" i="1"/>
  <c r="V4240" i="1"/>
  <c r="U4241" i="1"/>
  <c r="V4243" i="1"/>
  <c r="U4244" i="1"/>
  <c r="V4245" i="1"/>
  <c r="U4246" i="1"/>
  <c r="V4248" i="1"/>
  <c r="U4256" i="1"/>
  <c r="V4253" i="1"/>
  <c r="U4254" i="1"/>
  <c r="V4255" i="1"/>
  <c r="U4249" i="1"/>
  <c r="V4250" i="1"/>
  <c r="U4251" i="1"/>
  <c r="V4252" i="1"/>
  <c r="U4257" i="1"/>
  <c r="V4258" i="1"/>
  <c r="U4259" i="1"/>
  <c r="V4260" i="1"/>
  <c r="U4261" i="1"/>
  <c r="V4262" i="1"/>
  <c r="U4263" i="1"/>
  <c r="V4264" i="1"/>
  <c r="U4265" i="1"/>
  <c r="V4266" i="1"/>
  <c r="U4267" i="1"/>
  <c r="V4268" i="1"/>
  <c r="U4269" i="1"/>
  <c r="V4270" i="1"/>
  <c r="U4271" i="1"/>
  <c r="V4272" i="1"/>
  <c r="U4273" i="1"/>
  <c r="V4274" i="1"/>
  <c r="U4275" i="1"/>
  <c r="V4276" i="1"/>
  <c r="U4277" i="1"/>
  <c r="V4278" i="1"/>
  <c r="U4279" i="1"/>
  <c r="V4280" i="1"/>
  <c r="U4281" i="1"/>
  <c r="V4282" i="1"/>
  <c r="U4283" i="1"/>
  <c r="V4284" i="1"/>
  <c r="U4285" i="1"/>
  <c r="V4286" i="1"/>
  <c r="U4287" i="1"/>
  <c r="V4288" i="1"/>
  <c r="U4289" i="1"/>
  <c r="V4290" i="1"/>
  <c r="U4291" i="1"/>
  <c r="V4292" i="1"/>
  <c r="U4293" i="1"/>
  <c r="V4294" i="1"/>
  <c r="U4295" i="1"/>
  <c r="V4296" i="1"/>
  <c r="U4297" i="1"/>
  <c r="V4298" i="1"/>
  <c r="U4299" i="1"/>
  <c r="V4300" i="1"/>
  <c r="U4302" i="1"/>
  <c r="U4304" i="1"/>
  <c r="U4306" i="1"/>
  <c r="U4308" i="1"/>
  <c r="U4310" i="1"/>
  <c r="U4312" i="1"/>
  <c r="U4314" i="1"/>
  <c r="U4316" i="1"/>
  <c r="U4318" i="1"/>
  <c r="U4320" i="1"/>
  <c r="U4322" i="1"/>
  <c r="U4324" i="1"/>
  <c r="U4326" i="1"/>
  <c r="U4328" i="1"/>
  <c r="U4330" i="1"/>
  <c r="U4332" i="1"/>
  <c r="U4334" i="1"/>
  <c r="U4336" i="1"/>
  <c r="U4338" i="1"/>
  <c r="U4340" i="1"/>
  <c r="U4342" i="1"/>
  <c r="U4344" i="1"/>
  <c r="W4346" i="1"/>
  <c r="V4346" i="1"/>
  <c r="U4232" i="1"/>
  <c r="U4236" i="1"/>
  <c r="U4240" i="1"/>
  <c r="U4245" i="1"/>
  <c r="U4253" i="1"/>
  <c r="U4250" i="1"/>
  <c r="U4258" i="1"/>
  <c r="U4262" i="1"/>
  <c r="U4266" i="1"/>
  <c r="U4270" i="1"/>
  <c r="U4274" i="1"/>
  <c r="U4278" i="1"/>
  <c r="U4282" i="1"/>
  <c r="U4286" i="1"/>
  <c r="U4290" i="1"/>
  <c r="U4294" i="1"/>
  <c r="U4298" i="1"/>
  <c r="W4302" i="1"/>
  <c r="W4304" i="1"/>
  <c r="W4306" i="1"/>
  <c r="W4308" i="1"/>
  <c r="W4310" i="1"/>
  <c r="W4312" i="1"/>
  <c r="W4314" i="1"/>
  <c r="W4316" i="1"/>
  <c r="W4318" i="1"/>
  <c r="W4320" i="1"/>
  <c r="W4322" i="1"/>
  <c r="W4324" i="1"/>
  <c r="W4326" i="1"/>
  <c r="W4328" i="1"/>
  <c r="W4330" i="1"/>
  <c r="W4332" i="1"/>
  <c r="W4334" i="1"/>
  <c r="W4336" i="1"/>
  <c r="W4338" i="1"/>
  <c r="W4340" i="1"/>
  <c r="W4342" i="1"/>
  <c r="W4344" i="1"/>
  <c r="U4301" i="1"/>
  <c r="U4303" i="1"/>
  <c r="U4305" i="1"/>
  <c r="U4307" i="1"/>
  <c r="U4309" i="1"/>
  <c r="U4311" i="1"/>
  <c r="U4313" i="1"/>
  <c r="U4315" i="1"/>
  <c r="U4317" i="1"/>
  <c r="U4319" i="1"/>
  <c r="U4321" i="1"/>
  <c r="U4323" i="1"/>
  <c r="U4325" i="1"/>
  <c r="U4327" i="1"/>
  <c r="U4329" i="1"/>
  <c r="U4331" i="1"/>
  <c r="U4333" i="1"/>
  <c r="U4335" i="1"/>
  <c r="U4337" i="1"/>
  <c r="U4339" i="1"/>
  <c r="U4341" i="1"/>
  <c r="U4343" i="1"/>
  <c r="U4345" i="1"/>
  <c r="U4347" i="1"/>
  <c r="V4348" i="1"/>
  <c r="U4349" i="1"/>
  <c r="V4350" i="1"/>
  <c r="U4351" i="1"/>
  <c r="V4352" i="1"/>
  <c r="U4353" i="1"/>
  <c r="V4354" i="1"/>
  <c r="U4355" i="1"/>
  <c r="V4356" i="1"/>
  <c r="U4357" i="1"/>
  <c r="V4358" i="1"/>
  <c r="U4359" i="1"/>
  <c r="V4360" i="1"/>
  <c r="U4361" i="1"/>
  <c r="V4362" i="1"/>
  <c r="U4363" i="1"/>
  <c r="V4364" i="1"/>
  <c r="U4365" i="1"/>
  <c r="V4366" i="1"/>
  <c r="U4367" i="1"/>
  <c r="V4368" i="1"/>
  <c r="U4369" i="1"/>
  <c r="V4370" i="1"/>
  <c r="U4371" i="1"/>
  <c r="V4372" i="1"/>
  <c r="U4373" i="1"/>
  <c r="V4374" i="1"/>
  <c r="U4375" i="1"/>
  <c r="U4376" i="1"/>
  <c r="U4378" i="1"/>
  <c r="U4380" i="1"/>
  <c r="U4382" i="1"/>
  <c r="U4384" i="1"/>
  <c r="U4386" i="1"/>
  <c r="U4388" i="1"/>
  <c r="U4390" i="1"/>
  <c r="U4392" i="1"/>
  <c r="U4394" i="1"/>
  <c r="U4396" i="1"/>
  <c r="U4398" i="1"/>
  <c r="U4400" i="1"/>
  <c r="U4402" i="1"/>
  <c r="U4404" i="1"/>
  <c r="V4406" i="1"/>
  <c r="W4406" i="1"/>
  <c r="U4348" i="1"/>
  <c r="U4350" i="1"/>
  <c r="U4352" i="1"/>
  <c r="U4354" i="1"/>
  <c r="U4356" i="1"/>
  <c r="U4358" i="1"/>
  <c r="U4360" i="1"/>
  <c r="U4362" i="1"/>
  <c r="U4364" i="1"/>
  <c r="U4366" i="1"/>
  <c r="U4368" i="1"/>
  <c r="U4370" i="1"/>
  <c r="U4372" i="1"/>
  <c r="U4374" i="1"/>
  <c r="W4376" i="1"/>
  <c r="W4378" i="1"/>
  <c r="W4380" i="1"/>
  <c r="W4382" i="1"/>
  <c r="W4384" i="1"/>
  <c r="W4386" i="1"/>
  <c r="W4388" i="1"/>
  <c r="W4390" i="1"/>
  <c r="W4392" i="1"/>
  <c r="W4394" i="1"/>
  <c r="W4396" i="1"/>
  <c r="W4398" i="1"/>
  <c r="W4400" i="1"/>
  <c r="W4402" i="1"/>
  <c r="W4404" i="1"/>
  <c r="V4410" i="1"/>
  <c r="V4415" i="1"/>
  <c r="V4419" i="1"/>
  <c r="V4423" i="1"/>
  <c r="V4427" i="1"/>
  <c r="V4431" i="1"/>
  <c r="V4435" i="1"/>
  <c r="V4439" i="1"/>
  <c r="V4443" i="1"/>
  <c r="V4447" i="1"/>
  <c r="V4451" i="1"/>
  <c r="V4455" i="1"/>
  <c r="V4459" i="1"/>
  <c r="U4408" i="1"/>
  <c r="W4408" i="1"/>
  <c r="U4410" i="1"/>
  <c r="W4410" i="1"/>
  <c r="U4413" i="1"/>
  <c r="W4413" i="1"/>
  <c r="U4415" i="1"/>
  <c r="W4415" i="1"/>
  <c r="U4417" i="1"/>
  <c r="W4417" i="1"/>
  <c r="U4419" i="1"/>
  <c r="W4419" i="1"/>
  <c r="U4421" i="1"/>
  <c r="W4421" i="1"/>
  <c r="U4423" i="1"/>
  <c r="W4423" i="1"/>
  <c r="U4425" i="1"/>
  <c r="W4425" i="1"/>
  <c r="U4427" i="1"/>
  <c r="W4427" i="1"/>
  <c r="U4429" i="1"/>
  <c r="W4429" i="1"/>
  <c r="U4431" i="1"/>
  <c r="W4431" i="1"/>
  <c r="U4433" i="1"/>
  <c r="W4433" i="1"/>
  <c r="U4435" i="1"/>
  <c r="W4435" i="1"/>
  <c r="U4437" i="1"/>
  <c r="W4437" i="1"/>
  <c r="U4439" i="1"/>
  <c r="W4439" i="1"/>
  <c r="U4441" i="1"/>
  <c r="W4441" i="1"/>
  <c r="U4443" i="1"/>
  <c r="W4443" i="1"/>
  <c r="U4445" i="1"/>
  <c r="W4445" i="1"/>
  <c r="U4447" i="1"/>
  <c r="W4447" i="1"/>
  <c r="U4449" i="1"/>
  <c r="W4449" i="1"/>
  <c r="U4451" i="1"/>
  <c r="W4451" i="1"/>
  <c r="U4453" i="1"/>
  <c r="W4453" i="1"/>
  <c r="U4455" i="1"/>
  <c r="W4455" i="1"/>
  <c r="U4457" i="1"/>
  <c r="W4457" i="1"/>
  <c r="U4459" i="1"/>
  <c r="W4459" i="1"/>
  <c r="U4461" i="1"/>
  <c r="W4461" i="1"/>
  <c r="U4377" i="1"/>
  <c r="U4379" i="1"/>
  <c r="U4381" i="1"/>
  <c r="U4383" i="1"/>
  <c r="U4385" i="1"/>
  <c r="U4387" i="1"/>
  <c r="U4389" i="1"/>
  <c r="U4391" i="1"/>
  <c r="U4393" i="1"/>
  <c r="U4395" i="1"/>
  <c r="U4397" i="1"/>
  <c r="U4399" i="1"/>
  <c r="U4401" i="1"/>
  <c r="U4403" i="1"/>
  <c r="U4405" i="1"/>
  <c r="U4407" i="1"/>
  <c r="U4409" i="1"/>
  <c r="U4411" i="1"/>
  <c r="U4414" i="1"/>
  <c r="U4416" i="1"/>
  <c r="U4418" i="1"/>
  <c r="U4420" i="1"/>
  <c r="U4422" i="1"/>
  <c r="U4424" i="1"/>
  <c r="U4426" i="1"/>
  <c r="U4428" i="1"/>
  <c r="U4430" i="1"/>
  <c r="U4432" i="1"/>
  <c r="U4434" i="1"/>
  <c r="U4436" i="1"/>
  <c r="U4438" i="1"/>
  <c r="U4440" i="1"/>
  <c r="U4442" i="1"/>
  <c r="U4444" i="1"/>
  <c r="U4446" i="1"/>
  <c r="U4448" i="1"/>
  <c r="U4450" i="1"/>
  <c r="U4452" i="1"/>
  <c r="U4454" i="1"/>
  <c r="U4456" i="1"/>
  <c r="U4458" i="1"/>
  <c r="U4460" i="1"/>
  <c r="AC4461" i="1"/>
  <c r="U4140" i="1" l="1"/>
  <c r="U4136" i="1"/>
  <c r="U4132" i="1"/>
  <c r="U4128" i="1"/>
  <c r="U4124" i="1"/>
  <c r="U4120" i="1"/>
  <c r="U4117" i="1"/>
  <c r="U4113" i="1"/>
  <c r="U4109" i="1"/>
  <c r="U4104" i="1"/>
  <c r="U4100" i="1"/>
  <c r="U4096" i="1"/>
  <c r="U4091" i="1"/>
  <c r="U4087" i="1"/>
  <c r="U4083" i="1"/>
  <c r="U4079" i="1"/>
  <c r="U4075" i="1"/>
  <c r="U4071" i="1"/>
  <c r="U4067" i="1"/>
  <c r="U4063" i="1"/>
  <c r="U4059" i="1"/>
  <c r="U4054" i="1"/>
  <c r="U4050" i="1"/>
  <c r="U4046" i="1"/>
  <c r="U4042" i="1"/>
  <c r="U4038" i="1"/>
  <c r="U4034" i="1"/>
  <c r="U4030" i="1"/>
  <c r="U4026" i="1"/>
  <c r="U4022" i="1"/>
  <c r="U4018" i="1"/>
  <c r="U4014" i="1"/>
  <c r="U4010" i="1"/>
  <c r="U4006" i="1"/>
  <c r="U4002" i="1"/>
  <c r="U3829" i="1"/>
  <c r="U3817" i="1"/>
  <c r="U3809" i="1"/>
  <c r="U3801" i="1"/>
  <c r="U3793" i="1"/>
  <c r="U3785" i="1"/>
  <c r="U3777" i="1"/>
  <c r="U3768" i="1"/>
  <c r="U3760" i="1"/>
  <c r="U3752" i="1"/>
  <c r="U3744" i="1"/>
  <c r="U3736" i="1"/>
  <c r="U3728" i="1"/>
  <c r="U3720" i="1"/>
  <c r="U3711" i="1"/>
  <c r="U3703" i="1"/>
  <c r="U3695" i="1"/>
  <c r="U3687" i="1"/>
  <c r="U3679" i="1"/>
  <c r="U3671" i="1"/>
  <c r="U3663" i="1"/>
  <c r="U3655" i="1"/>
  <c r="U3647" i="1"/>
  <c r="U3639" i="1"/>
  <c r="U3631" i="1"/>
  <c r="U3623" i="1"/>
  <c r="U3615" i="1"/>
  <c r="U3607" i="1"/>
  <c r="U3599" i="1"/>
  <c r="U3591" i="1"/>
  <c r="U3583" i="1"/>
  <c r="U3575" i="1"/>
  <c r="U3567" i="1"/>
  <c r="U3559" i="1"/>
  <c r="U3551" i="1"/>
  <c r="U3543" i="1"/>
  <c r="U2434" i="1"/>
  <c r="U2426" i="1"/>
  <c r="U2418" i="1"/>
  <c r="U2410" i="1"/>
  <c r="U2402" i="1"/>
  <c r="U2394" i="1"/>
  <c r="U2386" i="1"/>
  <c r="U2378" i="1"/>
  <c r="U2370" i="1"/>
  <c r="U2362" i="1"/>
  <c r="U2354" i="1"/>
  <c r="U2347" i="1"/>
  <c r="U2339" i="1"/>
  <c r="U2331" i="1"/>
  <c r="U2323" i="1"/>
  <c r="U2314" i="1"/>
  <c r="U2306" i="1"/>
  <c r="U2297" i="1"/>
  <c r="U2289" i="1"/>
  <c r="U2282" i="1"/>
  <c r="U2274" i="1"/>
  <c r="U2266" i="1"/>
  <c r="U2258" i="1"/>
  <c r="U2250" i="1"/>
  <c r="U2242" i="1"/>
  <c r="U2234" i="1"/>
  <c r="U2226" i="1"/>
  <c r="U2217" i="1"/>
  <c r="U2209" i="1"/>
  <c r="U2201" i="1"/>
  <c r="U2193" i="1"/>
  <c r="U2185" i="1"/>
  <c r="U2177" i="1"/>
  <c r="U2169" i="1"/>
  <c r="U2161" i="1"/>
  <c r="U2153" i="1"/>
  <c r="U2145" i="1"/>
  <c r="U2137" i="1"/>
  <c r="U2129" i="1"/>
  <c r="U2121" i="1"/>
  <c r="U2113" i="1"/>
  <c r="V2639" i="1"/>
  <c r="U2639" i="1"/>
  <c r="U4406" i="1"/>
  <c r="U4296" i="1"/>
  <c r="U4292" i="1"/>
  <c r="U4288" i="1"/>
  <c r="U4284" i="1"/>
  <c r="U4280" i="1"/>
  <c r="U4276" i="1"/>
  <c r="U4272" i="1"/>
  <c r="U4268" i="1"/>
  <c r="U4264" i="1"/>
  <c r="U4260" i="1"/>
  <c r="U4252" i="1"/>
  <c r="U4255" i="1"/>
  <c r="U4248" i="1"/>
  <c r="U4243" i="1"/>
  <c r="U4238" i="1"/>
  <c r="U4234" i="1"/>
  <c r="U4230" i="1"/>
  <c r="U4346" i="1"/>
  <c r="U4300" i="1"/>
  <c r="U3823" i="1"/>
  <c r="U3819" i="1"/>
  <c r="U3815" i="1"/>
  <c r="U3811" i="1"/>
  <c r="U3807" i="1"/>
  <c r="U3803" i="1"/>
  <c r="U3799" i="1"/>
  <c r="U3795" i="1"/>
  <c r="U3791" i="1"/>
  <c r="U3787" i="1"/>
  <c r="U3783" i="1"/>
  <c r="U3779" i="1"/>
  <c r="U3775" i="1"/>
  <c r="U3771" i="1"/>
  <c r="U3766" i="1"/>
  <c r="U3762" i="1"/>
  <c r="U3758" i="1"/>
  <c r="U3754" i="1"/>
  <c r="U3750" i="1"/>
  <c r="U3746" i="1"/>
  <c r="U3742" i="1"/>
  <c r="U3738" i="1"/>
  <c r="U3734" i="1"/>
  <c r="U3730" i="1"/>
  <c r="U3726" i="1"/>
  <c r="U3722" i="1"/>
  <c r="U3718" i="1"/>
  <c r="U3714" i="1"/>
  <c r="U3709" i="1"/>
  <c r="U3705" i="1"/>
  <c r="U3701" i="1"/>
  <c r="U3697" i="1"/>
  <c r="U3693" i="1"/>
  <c r="U3689" i="1"/>
  <c r="U3685" i="1"/>
  <c r="U3681" i="1"/>
  <c r="U3677" i="1"/>
  <c r="U3673" i="1"/>
  <c r="U3669" i="1"/>
  <c r="U3665" i="1"/>
  <c r="U3661" i="1"/>
  <c r="U3657" i="1"/>
  <c r="U3653" i="1"/>
  <c r="U3649" i="1"/>
  <c r="U3645" i="1"/>
  <c r="U3641" i="1"/>
  <c r="U3637" i="1"/>
  <c r="U3633" i="1"/>
  <c r="U3629" i="1"/>
  <c r="U3625" i="1"/>
  <c r="U3621" i="1"/>
  <c r="U3617" i="1"/>
  <c r="U3613" i="1"/>
  <c r="U3609" i="1"/>
  <c r="U3605" i="1"/>
  <c r="U3601" i="1"/>
  <c r="U3597" i="1"/>
  <c r="U3593" i="1"/>
  <c r="U3589" i="1"/>
  <c r="U3585" i="1"/>
  <c r="U3581" i="1"/>
  <c r="U3577" i="1"/>
  <c r="U3573" i="1"/>
  <c r="U3569" i="1"/>
  <c r="U3565" i="1"/>
  <c r="U3561" i="1"/>
  <c r="U3557" i="1"/>
  <c r="U3553" i="1"/>
  <c r="U3549" i="1"/>
  <c r="U3545" i="1"/>
  <c r="U3541" i="1"/>
  <c r="U3998" i="1"/>
  <c r="U3831" i="1"/>
  <c r="U2436" i="1"/>
  <c r="U2432" i="1"/>
  <c r="U2428" i="1"/>
  <c r="U2424" i="1"/>
  <c r="U2420" i="1"/>
  <c r="U2416" i="1"/>
  <c r="U2412" i="1"/>
  <c r="U2408" i="1"/>
  <c r="U2404" i="1"/>
  <c r="U2400" i="1"/>
  <c r="U2396" i="1"/>
  <c r="U2392" i="1"/>
  <c r="U2388" i="1"/>
  <c r="U2384" i="1"/>
  <c r="U2380" i="1"/>
  <c r="U2376" i="1"/>
  <c r="U2372" i="1"/>
  <c r="U2368" i="1"/>
  <c r="U2364" i="1"/>
  <c r="U2360" i="1"/>
  <c r="U2356" i="1"/>
  <c r="U2352" i="1"/>
  <c r="U2348" i="1"/>
  <c r="U2345" i="1"/>
  <c r="U2341" i="1"/>
  <c r="U2337" i="1"/>
  <c r="U2333" i="1"/>
  <c r="U2329" i="1"/>
  <c r="U2325" i="1"/>
  <c r="U2321" i="1"/>
  <c r="U2316" i="1"/>
  <c r="U2312" i="1"/>
  <c r="U2308" i="1"/>
  <c r="U2303" i="1"/>
  <c r="U2299" i="1"/>
  <c r="U2295" i="1"/>
  <c r="U2291" i="1"/>
  <c r="U2287" i="1"/>
  <c r="U2284" i="1"/>
  <c r="U2280" i="1"/>
  <c r="U2276" i="1"/>
  <c r="U2272" i="1"/>
  <c r="U2268" i="1"/>
  <c r="U2264" i="1"/>
  <c r="U2260" i="1"/>
  <c r="U2256" i="1"/>
  <c r="U2252" i="1"/>
  <c r="U2248" i="1"/>
  <c r="U2244" i="1"/>
  <c r="U2240" i="1"/>
  <c r="U2236" i="1"/>
  <c r="U2232" i="1"/>
  <c r="U2228" i="1"/>
  <c r="U2223" i="1"/>
  <c r="U2219" i="1"/>
  <c r="U2215" i="1"/>
  <c r="U2211" i="1"/>
  <c r="U2207" i="1"/>
  <c r="U2203" i="1"/>
  <c r="U2199" i="1"/>
  <c r="U2195" i="1"/>
  <c r="U2191" i="1"/>
  <c r="U2187" i="1"/>
  <c r="U2183" i="1"/>
  <c r="U2179" i="1"/>
  <c r="U2175" i="1"/>
  <c r="U2171" i="1"/>
  <c r="U2167" i="1"/>
  <c r="U2163" i="1"/>
  <c r="U2159" i="1"/>
  <c r="U2155" i="1"/>
  <c r="U2151" i="1"/>
  <c r="U2147" i="1"/>
  <c r="U2143" i="1"/>
  <c r="U2139" i="1"/>
  <c r="U2135" i="1"/>
  <c r="U2131" i="1"/>
  <c r="U2127" i="1"/>
  <c r="U2123" i="1"/>
  <c r="U2119" i="1"/>
  <c r="U2115" i="1"/>
  <c r="U2111" i="1"/>
  <c r="U2107" i="1"/>
  <c r="U2103" i="1"/>
  <c r="U2099" i="1"/>
  <c r="U2095" i="1"/>
  <c r="U2091" i="1"/>
  <c r="U2087" i="1"/>
  <c r="U2083" i="1"/>
  <c r="U2077" i="1"/>
  <c r="U2073" i="1"/>
  <c r="U2069" i="1"/>
  <c r="U2065" i="1"/>
  <c r="U2061" i="1"/>
  <c r="U2057" i="1"/>
  <c r="U2053" i="1"/>
  <c r="U2049" i="1"/>
  <c r="U2045" i="1"/>
  <c r="U2041" i="1"/>
  <c r="U2037" i="1"/>
  <c r="U2033" i="1"/>
  <c r="U2029" i="1"/>
  <c r="U2025" i="1"/>
  <c r="U2021" i="1"/>
  <c r="U2017" i="1"/>
  <c r="U2013" i="1"/>
  <c r="U2009" i="1"/>
  <c r="U2005" i="1"/>
  <c r="U2001" i="1"/>
  <c r="U1997" i="1"/>
  <c r="U2742" i="1"/>
  <c r="U2740" i="1"/>
  <c r="U2738" i="1"/>
  <c r="U2736" i="1"/>
  <c r="U2734" i="1"/>
  <c r="U2732" i="1"/>
  <c r="U2730" i="1"/>
  <c r="U2728" i="1"/>
  <c r="U2726" i="1"/>
  <c r="U2724" i="1"/>
  <c r="U2722" i="1"/>
  <c r="U2720" i="1"/>
  <c r="U2718" i="1"/>
  <c r="U2716" i="1"/>
  <c r="U2714" i="1"/>
  <c r="U2712" i="1"/>
  <c r="U2710" i="1"/>
  <c r="U2708" i="1"/>
  <c r="U2706" i="1"/>
  <c r="U2704" i="1"/>
  <c r="U2702" i="1"/>
  <c r="U2700" i="1"/>
  <c r="U2698" i="1"/>
  <c r="U2696" i="1"/>
  <c r="U2694" i="1"/>
  <c r="U2692" i="1"/>
  <c r="U2690" i="1"/>
  <c r="U2688" i="1"/>
  <c r="U2686" i="1"/>
  <c r="U2684" i="1"/>
  <c r="U2682" i="1"/>
  <c r="U2680" i="1"/>
  <c r="U2678" i="1"/>
  <c r="U2676" i="1"/>
  <c r="U2674" i="1"/>
  <c r="U2672" i="1"/>
  <c r="U2670" i="1"/>
  <c r="U2668" i="1"/>
  <c r="U2666" i="1"/>
  <c r="U2664" i="1"/>
  <c r="U2662" i="1"/>
  <c r="U2660" i="1"/>
  <c r="U2658" i="1"/>
  <c r="U2656" i="1"/>
  <c r="U2654" i="1"/>
  <c r="U2652" i="1"/>
  <c r="U2650" i="1"/>
  <c r="U2648" i="1"/>
  <c r="U2646" i="1"/>
  <c r="U2644" i="1"/>
  <c r="U2642" i="1"/>
  <c r="U2640" i="1"/>
  <c r="U1687" i="1"/>
  <c r="U634" i="1"/>
  <c r="S2" i="1"/>
  <c r="Q2" i="1"/>
  <c r="Q1" i="1" s="1"/>
  <c r="Q4463" i="1" s="1"/>
  <c r="O2" i="1"/>
  <c r="T1" i="1" l="1"/>
  <c r="T4463" i="1" s="1"/>
  <c r="S1" i="1"/>
  <c r="S4463" i="1" s="1"/>
  <c r="V2" i="1"/>
  <c r="V1" i="1" s="1"/>
  <c r="V4463" i="1" s="1"/>
  <c r="W2" i="1"/>
  <c r="Z1" i="1"/>
  <c r="O1" i="1"/>
  <c r="O4463" i="1" s="1"/>
  <c r="U2" i="1"/>
  <c r="U1" i="1" s="1"/>
  <c r="AA1" i="1" l="1"/>
  <c r="AF1" i="1" s="1"/>
  <c r="X1" i="1"/>
  <c r="X4463" i="1" s="1"/>
  <c r="U4463" i="1"/>
  <c r="AE1" i="1"/>
  <c r="Z4463" i="1"/>
  <c r="W1" i="1"/>
  <c r="Y1" i="1"/>
  <c r="AA4463" i="1" l="1"/>
  <c r="AH1" i="1"/>
  <c r="W4463" i="1"/>
  <c r="AD1" i="1"/>
  <c r="Y4463" i="1"/>
  <c r="AG1" i="1"/>
  <c r="AB4461" i="1" l="1"/>
</calcChain>
</file>

<file path=xl/sharedStrings.xml><?xml version="1.0" encoding="utf-8"?>
<sst xmlns="http://schemas.openxmlformats.org/spreadsheetml/2006/main" count="41296" uniqueCount="14132">
  <si>
    <t xml:space="preserve">Sept. 7, 1910 </t>
  </si>
  <si>
    <t>1866</t>
  </si>
  <si>
    <t>May 23, 1859</t>
  </si>
  <si>
    <t>1887</t>
  </si>
  <si>
    <t xml:space="preserve">June 3, 1936 </t>
  </si>
  <si>
    <t>1900</t>
  </si>
  <si>
    <t/>
  </si>
  <si>
    <t>????, ????</t>
  </si>
  <si>
    <t>Johnson, Anna</t>
  </si>
  <si>
    <t>Anderson, Mary</t>
  </si>
  <si>
    <t>Johnson, John</t>
  </si>
  <si>
    <t>winneshiek</t>
  </si>
  <si>
    <t xml:space="preserve">July 22, 2000 </t>
  </si>
  <si>
    <t xml:space="preserve">Mar. 6, 2001 </t>
  </si>
  <si>
    <t xml:space="preserve">May 15, 1923 </t>
  </si>
  <si>
    <t>1840</t>
  </si>
  <si>
    <t>1936</t>
  </si>
  <si>
    <t>1877</t>
  </si>
  <si>
    <t>1918</t>
  </si>
  <si>
    <t>1862</t>
  </si>
  <si>
    <t>1907</t>
  </si>
  <si>
    <t>1898</t>
  </si>
  <si>
    <t>1845</t>
  </si>
  <si>
    <t>1916</t>
  </si>
  <si>
    <t>1881</t>
  </si>
  <si>
    <t>1880</t>
  </si>
  <si>
    <t>1838</t>
  </si>
  <si>
    <t>1817</t>
  </si>
  <si>
    <t>1829</t>
  </si>
  <si>
    <t>1836</t>
  </si>
  <si>
    <t>1848</t>
  </si>
  <si>
    <t>1849</t>
  </si>
  <si>
    <t>1870</t>
  </si>
  <si>
    <t>1871</t>
  </si>
  <si>
    <t>1883</t>
  </si>
  <si>
    <t>1884</t>
  </si>
  <si>
    <t>1818</t>
  </si>
  <si>
    <t>1826</t>
  </si>
  <si>
    <t>1839</t>
  </si>
  <si>
    <t>1847</t>
  </si>
  <si>
    <t>1860</t>
  </si>
  <si>
    <t>1868</t>
  </si>
  <si>
    <t>1873</t>
  </si>
  <si>
    <t>1890</t>
  </si>
  <si>
    <t>1831</t>
  </si>
  <si>
    <t>1893</t>
  </si>
  <si>
    <t>1912</t>
  </si>
  <si>
    <t>1933</t>
  </si>
  <si>
    <t>1927</t>
  </si>
  <si>
    <t>1911</t>
  </si>
  <si>
    <t>1929</t>
  </si>
  <si>
    <t>1932</t>
  </si>
  <si>
    <t>1913</t>
  </si>
  <si>
    <t>1908</t>
  </si>
  <si>
    <t>Mar 22, 1839</t>
  </si>
  <si>
    <t xml:space="preserve">Mother </t>
  </si>
  <si>
    <t xml:space="preserve">Father </t>
  </si>
  <si>
    <t xml:space="preserve">Daughter </t>
  </si>
  <si>
    <t xml:space="preserve">Son </t>
  </si>
  <si>
    <t>S</t>
  </si>
  <si>
    <t>GPP</t>
  </si>
  <si>
    <t>Obit</t>
  </si>
  <si>
    <t>Birth Date</t>
  </si>
  <si>
    <t>Death Date</t>
  </si>
  <si>
    <t>Inscription</t>
  </si>
  <si>
    <t>WPA</t>
  </si>
  <si>
    <t xml:space="preserve"> records), and the ongoing IAGenWeb Obituaries (Obits) (</t>
  </si>
  <si>
    <t>1878</t>
  </si>
  <si>
    <t>1895</t>
  </si>
  <si>
    <t>1903</t>
  </si>
  <si>
    <t>IMGP4791</t>
  </si>
  <si>
    <t>1959</t>
  </si>
  <si>
    <t>1946</t>
  </si>
  <si>
    <t>1972</t>
  </si>
  <si>
    <t>IMGP4696</t>
  </si>
  <si>
    <t>IMGP4739</t>
  </si>
  <si>
    <t>IMGP4671</t>
  </si>
  <si>
    <t>IMGP4789</t>
  </si>
  <si>
    <t>IMGP4790</t>
  </si>
  <si>
    <t>1905</t>
  </si>
  <si>
    <t>1981</t>
  </si>
  <si>
    <t>IMGP5013</t>
  </si>
  <si>
    <t>IMGP4945</t>
  </si>
  <si>
    <t>IMGP4947</t>
  </si>
  <si>
    <t>IMGP4946</t>
  </si>
  <si>
    <t>IMGP4763</t>
  </si>
  <si>
    <t>IMGP4762</t>
  </si>
  <si>
    <t>IMGP4764</t>
  </si>
  <si>
    <t>1955</t>
  </si>
  <si>
    <t>IMGP4760</t>
  </si>
  <si>
    <t>IMGP4761</t>
  </si>
  <si>
    <t>IMGP4767</t>
  </si>
  <si>
    <t>IMGP4918</t>
  </si>
  <si>
    <t>IMGP4921</t>
  </si>
  <si>
    <t>IMGP4916</t>
  </si>
  <si>
    <t>IMGP4793</t>
  </si>
  <si>
    <t>IMGP4706</t>
  </si>
  <si>
    <t>IMGP4731</t>
  </si>
  <si>
    <t>IMGP4939</t>
  </si>
  <si>
    <t>IMGP4911</t>
  </si>
  <si>
    <t xml:space="preserve">Pfc US Army </t>
  </si>
  <si>
    <t>IMGP4743</t>
  </si>
  <si>
    <t>IMGP4794</t>
  </si>
  <si>
    <t>IMGP4796</t>
  </si>
  <si>
    <t>IMGP4795</t>
  </si>
  <si>
    <t>IMGP4670</t>
  </si>
  <si>
    <t>IMGP4980</t>
  </si>
  <si>
    <t>IMGP4714</t>
  </si>
  <si>
    <t>IMGP4708</t>
  </si>
  <si>
    <t>IMGP4784</t>
  </si>
  <si>
    <t>IMGP4782</t>
  </si>
  <si>
    <t>IMGP4785</t>
  </si>
  <si>
    <t>IMGP4783</t>
  </si>
  <si>
    <t>IMGP4997</t>
  </si>
  <si>
    <t>IMGP4979</t>
  </si>
  <si>
    <t>IMGP4913</t>
  </si>
  <si>
    <t>IMGP4912</t>
  </si>
  <si>
    <t>IMGP4909</t>
  </si>
  <si>
    <t>IMGP4768</t>
  </si>
  <si>
    <t xml:space="preserve">US Army WW II </t>
  </si>
  <si>
    <t>IMGP4933</t>
  </si>
  <si>
    <t>IMGP4934</t>
  </si>
  <si>
    <t>IMGP4931</t>
  </si>
  <si>
    <t>IMGP5005</t>
  </si>
  <si>
    <t>IMGP5004</t>
  </si>
  <si>
    <t>IMGP4944</t>
  </si>
  <si>
    <t>IMGP4705</t>
  </si>
  <si>
    <t>Johnson, Albert C.</t>
  </si>
  <si>
    <t>Johnson, Ellen M.</t>
  </si>
  <si>
    <t>IMGP4741</t>
  </si>
  <si>
    <t>Johnson, Ida</t>
  </si>
  <si>
    <t>IMGP4669</t>
  </si>
  <si>
    <t>IMGP4704</t>
  </si>
  <si>
    <t>IMGP4925</t>
  </si>
  <si>
    <t>IMGP4929</t>
  </si>
  <si>
    <t>IMGP4927</t>
  </si>
  <si>
    <t>198?</t>
  </si>
  <si>
    <t xml:space="preserve">Beloved Mother &amp; Grandmother </t>
  </si>
  <si>
    <t>IMGP4774</t>
  </si>
  <si>
    <t>IMGP4776</t>
  </si>
  <si>
    <t>IMGP4773</t>
  </si>
  <si>
    <t>IMGP4697</t>
  </si>
  <si>
    <t>IMGP4700</t>
  </si>
  <si>
    <t>IMGP4930</t>
  </si>
  <si>
    <t>IMGP4698</t>
  </si>
  <si>
    <t>IMGP4699</t>
  </si>
  <si>
    <t>IMGP4695</t>
  </si>
  <si>
    <t>IMGP4694</t>
  </si>
  <si>
    <t>IMGP4738</t>
  </si>
  <si>
    <t>IMGP4772</t>
  </si>
  <si>
    <t>IMGP4771</t>
  </si>
  <si>
    <t>IMGP4769</t>
  </si>
  <si>
    <t>IMGP4770</t>
  </si>
  <si>
    <t>IMGP4719</t>
  </si>
  <si>
    <t>IMGP4720</t>
  </si>
  <si>
    <t>IMGP4766</t>
  </si>
  <si>
    <t>IMGP4765</t>
  </si>
  <si>
    <t>IMGP4709</t>
  </si>
  <si>
    <t>Moen, Albert J.</t>
  </si>
  <si>
    <t>IMGP4973</t>
  </si>
  <si>
    <t>IMGP4972</t>
  </si>
  <si>
    <t>IMGP4722</t>
  </si>
  <si>
    <t>IMGP4721</t>
  </si>
  <si>
    <t>IMGP4737</t>
  </si>
  <si>
    <t>IMGP4937</t>
  </si>
  <si>
    <t>IMGP4938</t>
  </si>
  <si>
    <t>IMGP4725</t>
  </si>
  <si>
    <t xml:space="preserve">Pfc US Army WW II </t>
  </si>
  <si>
    <t>IMGP4715</t>
  </si>
  <si>
    <t>IMGP4717</t>
  </si>
  <si>
    <t>IMGP4712</t>
  </si>
  <si>
    <t>IMGP4713</t>
  </si>
  <si>
    <t>IMGP4710</t>
  </si>
  <si>
    <t>IMGP4732</t>
  </si>
  <si>
    <t>IMGP4735</t>
  </si>
  <si>
    <t>IMGP4742</t>
  </si>
  <si>
    <t>IMGP4702</t>
  </si>
  <si>
    <t>IMGP5001</t>
  </si>
  <si>
    <t>IMGP5002</t>
  </si>
  <si>
    <t>IMGP5000</t>
  </si>
  <si>
    <t>IMGP4754</t>
  </si>
  <si>
    <t>IMGP4759</t>
  </si>
  <si>
    <t>IMGP4755</t>
  </si>
  <si>
    <t>IMGP4978</t>
  </si>
  <si>
    <t>IMGP4976</t>
  </si>
  <si>
    <t>IMGP4711</t>
  </si>
  <si>
    <t>IMGP4788</t>
  </si>
  <si>
    <t>IMGP4787</t>
  </si>
  <si>
    <t>IMGP4786</t>
  </si>
  <si>
    <t>IMGP4940</t>
  </si>
  <si>
    <t>IMGP4801</t>
  </si>
  <si>
    <t>IMGP4740</t>
  </si>
  <si>
    <t>IMGP4802</t>
  </si>
  <si>
    <t>IMGP4928</t>
  </si>
  <si>
    <t>IMGP4781</t>
  </si>
  <si>
    <t>IMGP4780</t>
  </si>
  <si>
    <t>IMGP4727</t>
  </si>
  <si>
    <t>IMGP4728</t>
  </si>
  <si>
    <t>IMGP4797</t>
  </si>
  <si>
    <t>IMGP4733</t>
  </si>
  <si>
    <t>IMGP4792</t>
  </si>
  <si>
    <t>IMGP4923</t>
  </si>
  <si>
    <t>IMGP4924</t>
  </si>
  <si>
    <t>IMGP4922</t>
  </si>
  <si>
    <t>IMGP4914</t>
  </si>
  <si>
    <t>IMGP4778</t>
  </si>
  <si>
    <t>IMGP4777</t>
  </si>
  <si>
    <t>IMGP4779</t>
  </si>
  <si>
    <t>IMGP4941</t>
  </si>
  <si>
    <t>IMGP4736</t>
  </si>
  <si>
    <t>IMGP4910</t>
  </si>
  <si>
    <t>IMGP4977</t>
  </si>
  <si>
    <t>IMGP4753</t>
  </si>
  <si>
    <t>IMGP4707</t>
  </si>
  <si>
    <t>IMGP4757</t>
  </si>
  <si>
    <t>IMGP4756</t>
  </si>
  <si>
    <t>Yarwood, Charles F.</t>
  </si>
  <si>
    <t>IMGP4734</t>
  </si>
  <si>
    <t>1843</t>
  </si>
  <si>
    <t>Wold, Mabel</t>
  </si>
  <si>
    <t>Section</t>
  </si>
  <si>
    <t xml:space="preserve"> records),  the ongoing Iowa Gravestone Photo Project (GPP) (</t>
  </si>
  <si>
    <t>IMGP5162</t>
  </si>
  <si>
    <t>IMGP5163</t>
  </si>
  <si>
    <t>IMGP5164</t>
  </si>
  <si>
    <t>IMGP5165</t>
  </si>
  <si>
    <t>IMGP5166</t>
  </si>
  <si>
    <t>IMGP5167</t>
  </si>
  <si>
    <t>IMGP5169</t>
  </si>
  <si>
    <t>IMGP5171</t>
  </si>
  <si>
    <t>IMGP5172</t>
  </si>
  <si>
    <t>IMGP5173</t>
  </si>
  <si>
    <t>IMGP5174</t>
  </si>
  <si>
    <t>IMGP5175</t>
  </si>
  <si>
    <t>IMGP5176</t>
  </si>
  <si>
    <t>IMGP5177</t>
  </si>
  <si>
    <t>IMGP5178</t>
  </si>
  <si>
    <t>IMGP5179</t>
  </si>
  <si>
    <t>IMGP5180</t>
  </si>
  <si>
    <t>IMGP5181</t>
  </si>
  <si>
    <t>IMGP5182</t>
  </si>
  <si>
    <t>IMGP5183</t>
  </si>
  <si>
    <t>IMGP5184</t>
  </si>
  <si>
    <t>IMGP5186</t>
  </si>
  <si>
    <t>IMGP5188</t>
  </si>
  <si>
    <t>IMGP5189</t>
  </si>
  <si>
    <t>IMGP5190</t>
  </si>
  <si>
    <t>IMGP5191</t>
  </si>
  <si>
    <t>IMGP5192</t>
  </si>
  <si>
    <t>IMGP5193</t>
  </si>
  <si>
    <t>IMGP5195</t>
  </si>
  <si>
    <t>IMGP5196</t>
  </si>
  <si>
    <t>IMGP5198</t>
  </si>
  <si>
    <t>IMGP5199</t>
  </si>
  <si>
    <t>IMGP5200</t>
  </si>
  <si>
    <t>IMGP5201</t>
  </si>
  <si>
    <t>IMGP5202</t>
  </si>
  <si>
    <t>IMGP5203</t>
  </si>
  <si>
    <t>IMGP5204</t>
  </si>
  <si>
    <t>IMGP5205</t>
  </si>
  <si>
    <t>IMGP5206</t>
  </si>
  <si>
    <t>IMGP5207</t>
  </si>
  <si>
    <t>IMGP5208</t>
  </si>
  <si>
    <t>IMGP5209</t>
  </si>
  <si>
    <t>IMGP5212</t>
  </si>
  <si>
    <t>IMGP5213</t>
  </si>
  <si>
    <t>IMGP5214</t>
  </si>
  <si>
    <t>IMGP5215</t>
  </si>
  <si>
    <t>IMGP5216</t>
  </si>
  <si>
    <t>IMGP5217</t>
  </si>
  <si>
    <t>IMGP5218</t>
  </si>
  <si>
    <t>IMGP5219</t>
  </si>
  <si>
    <t>IMGP5220</t>
  </si>
  <si>
    <t>IMGP5223</t>
  </si>
  <si>
    <t>IMGP5224</t>
  </si>
  <si>
    <t>IMGP5225</t>
  </si>
  <si>
    <t>IMGP5226</t>
  </si>
  <si>
    <t>IMGP5229</t>
  </si>
  <si>
    <t>IMGP5230</t>
  </si>
  <si>
    <t>IMGP5231</t>
  </si>
  <si>
    <t>IMGP5232</t>
  </si>
  <si>
    <t>IMGP5233</t>
  </si>
  <si>
    <t>IMGP5234</t>
  </si>
  <si>
    <t>IMGP5235</t>
  </si>
  <si>
    <t>IMGP5236</t>
  </si>
  <si>
    <t>IMGP5237</t>
  </si>
  <si>
    <t>IMGP5238</t>
  </si>
  <si>
    <t>IMGP5239</t>
  </si>
  <si>
    <t>IMGP5240</t>
  </si>
  <si>
    <t>IMGP5241</t>
  </si>
  <si>
    <t>IMGP5242</t>
  </si>
  <si>
    <t>IMGP5243</t>
  </si>
  <si>
    <t>IMGP5244</t>
  </si>
  <si>
    <t>IMGP5245</t>
  </si>
  <si>
    <t>IMGP5246</t>
  </si>
  <si>
    <t>IMGP5247</t>
  </si>
  <si>
    <t>IMGP5248</t>
  </si>
  <si>
    <t>IMGP5249</t>
  </si>
  <si>
    <t>IMGP5250</t>
  </si>
  <si>
    <t>IMGP5254</t>
  </si>
  <si>
    <t>IMGP5256</t>
  </si>
  <si>
    <t>IMGP5257</t>
  </si>
  <si>
    <t>IMGP5258</t>
  </si>
  <si>
    <t>IMGP5259</t>
  </si>
  <si>
    <t>IMGP5260</t>
  </si>
  <si>
    <t>IMGP5333</t>
  </si>
  <si>
    <t>IMGP5334</t>
  </si>
  <si>
    <t>IMGP5335</t>
  </si>
  <si>
    <t>IMGP5336</t>
  </si>
  <si>
    <t>IMGP5337</t>
  </si>
  <si>
    <t>IMGP5339</t>
  </si>
  <si>
    <t>IMGP5343</t>
  </si>
  <si>
    <t>IMGP5344</t>
  </si>
  <si>
    <t>IMGP5346</t>
  </si>
  <si>
    <t>IMGP5348</t>
  </si>
  <si>
    <t>IMGP5350</t>
  </si>
  <si>
    <t>IMGP5351</t>
  </si>
  <si>
    <t>IMGP5352</t>
  </si>
  <si>
    <t>IMGP5354</t>
  </si>
  <si>
    <t>IMGP5356</t>
  </si>
  <si>
    <t>IMGP5358</t>
  </si>
  <si>
    <t>IMGP5359</t>
  </si>
  <si>
    <t>IMGP5360</t>
  </si>
  <si>
    <t>IMGP5361</t>
  </si>
  <si>
    <t>IMGP5362</t>
  </si>
  <si>
    <t>IMGP5364</t>
  </si>
  <si>
    <t>IMGP5365</t>
  </si>
  <si>
    <t>IMGP5367</t>
  </si>
  <si>
    <t>IMGP5368</t>
  </si>
  <si>
    <t>IMGP5371</t>
  </si>
  <si>
    <t>IMGP5372</t>
  </si>
  <si>
    <t>IMGP5373</t>
  </si>
  <si>
    <t>IMGP5374</t>
  </si>
  <si>
    <t>IMGP5375</t>
  </si>
  <si>
    <t>IMGP5376</t>
  </si>
  <si>
    <t>IMGP5377</t>
  </si>
  <si>
    <t>IMGP5378</t>
  </si>
  <si>
    <t>IMGP5379</t>
  </si>
  <si>
    <t>IMGP5381</t>
  </si>
  <si>
    <t>IMGP5388</t>
  </si>
  <si>
    <t>IMGP5390</t>
  </si>
  <si>
    <t>IMGP5391</t>
  </si>
  <si>
    <t>IMGP5392</t>
  </si>
  <si>
    <t>IMGP5404</t>
  </si>
  <si>
    <t>IMGP5405</t>
  </si>
  <si>
    <t>IMGP5406</t>
  </si>
  <si>
    <t>IMGP5407</t>
  </si>
  <si>
    <t>IMGP5409</t>
  </si>
  <si>
    <t>IMGP5410</t>
  </si>
  <si>
    <t>IMGP5411</t>
  </si>
  <si>
    <t>IMGP5412</t>
  </si>
  <si>
    <t>IMGP5414</t>
  </si>
  <si>
    <t>IMGP5415</t>
  </si>
  <si>
    <t>IMGP5416</t>
  </si>
  <si>
    <t>IMGP5417</t>
  </si>
  <si>
    <t>IMGP5418</t>
  </si>
  <si>
    <t>IMGP5420</t>
  </si>
  <si>
    <t>IMGP5421</t>
  </si>
  <si>
    <t>IMGP5422</t>
  </si>
  <si>
    <t>IMGP5424</t>
  </si>
  <si>
    <t>IMGP5425</t>
  </si>
  <si>
    <t>IMGP5426</t>
  </si>
  <si>
    <t>IMGP5431</t>
  </si>
  <si>
    <t>IMGP5432</t>
  </si>
  <si>
    <t>IMGP5433</t>
  </si>
  <si>
    <t>IMGP5436</t>
  </si>
  <si>
    <t>IMGP5437</t>
  </si>
  <si>
    <t>IMGP5440</t>
  </si>
  <si>
    <t>IMGP5442</t>
  </si>
  <si>
    <t>IMGP5443</t>
  </si>
  <si>
    <t>IMGP5445</t>
  </si>
  <si>
    <t>IMGP5446</t>
  </si>
  <si>
    <t>IMGP5460</t>
  </si>
  <si>
    <t>IMGP5461</t>
  </si>
  <si>
    <t>IMGP5462</t>
  </si>
  <si>
    <t>IMGP5463</t>
  </si>
  <si>
    <t>IMGP5465</t>
  </si>
  <si>
    <t>IMGP5466</t>
  </si>
  <si>
    <t>IMGP5469</t>
  </si>
  <si>
    <t>IMGP5470</t>
  </si>
  <si>
    <t>IMGP5471</t>
  </si>
  <si>
    <t>IMGP5472</t>
  </si>
  <si>
    <t>IMGP5473</t>
  </si>
  <si>
    <t>IMGP5474</t>
  </si>
  <si>
    <t>IMGP5475</t>
  </si>
  <si>
    <t>IMGP5477</t>
  </si>
  <si>
    <t>IMGP5478</t>
  </si>
  <si>
    <t>IMGP5479</t>
  </si>
  <si>
    <t>IMGP5480</t>
  </si>
  <si>
    <t>IMGP5481</t>
  </si>
  <si>
    <t>IMGP5482</t>
  </si>
  <si>
    <t>IMGP5483</t>
  </si>
  <si>
    <t>IMGP5484</t>
  </si>
  <si>
    <t>IMGP5485</t>
  </si>
  <si>
    <t>IMGP5486</t>
  </si>
  <si>
    <t>IMGP5487</t>
  </si>
  <si>
    <t>IMGP5488</t>
  </si>
  <si>
    <t>IMGP5489</t>
  </si>
  <si>
    <t>IMGP5491</t>
  </si>
  <si>
    <t>IMGP5493</t>
  </si>
  <si>
    <t>IMGP5494</t>
  </si>
  <si>
    <t>IMGP5495</t>
  </si>
  <si>
    <t>IMGP5511</t>
  </si>
  <si>
    <t>IMGP5512</t>
  </si>
  <si>
    <t>IMGP5513</t>
  </si>
  <si>
    <t>IMGP5514</t>
  </si>
  <si>
    <t>IMGP5515</t>
  </si>
  <si>
    <t>IMGP5516</t>
  </si>
  <si>
    <t>IMGP5517</t>
  </si>
  <si>
    <t>IMGP5518</t>
  </si>
  <si>
    <t>IMGP5519</t>
  </si>
  <si>
    <t>IMGP5520</t>
  </si>
  <si>
    <t>IMGP5521</t>
  </si>
  <si>
    <t>IMGP5522</t>
  </si>
  <si>
    <t>IMGP5523</t>
  </si>
  <si>
    <t>IMGP5524</t>
  </si>
  <si>
    <t>IMGP5525</t>
  </si>
  <si>
    <t>IMGP5526</t>
  </si>
  <si>
    <t>IMGP5527</t>
  </si>
  <si>
    <t>IMGP5528</t>
  </si>
  <si>
    <t>IMGP5529</t>
  </si>
  <si>
    <t>IMGP5530</t>
  </si>
  <si>
    <t>IMGP5531</t>
  </si>
  <si>
    <t>IMGP5532</t>
  </si>
  <si>
    <t>IMGP5533</t>
  </si>
  <si>
    <t>IMGP5534</t>
  </si>
  <si>
    <t>IMGP5535</t>
  </si>
  <si>
    <t>IMGP5536</t>
  </si>
  <si>
    <t>IMGP5537</t>
  </si>
  <si>
    <t>IMGP5538</t>
  </si>
  <si>
    <t>IMGP5541</t>
  </si>
  <si>
    <t>IMGP5542</t>
  </si>
  <si>
    <t>IMGP5543</t>
  </si>
  <si>
    <t>IMGP5544</t>
  </si>
  <si>
    <t>IMGP5545</t>
  </si>
  <si>
    <t>IMGP5546</t>
  </si>
  <si>
    <t>IMGP5549</t>
  </si>
  <si>
    <t>IMGP5551</t>
  </si>
  <si>
    <t>IMGP5552</t>
  </si>
  <si>
    <t>IMGP5560</t>
  </si>
  <si>
    <t>IMGP5561</t>
  </si>
  <si>
    <t>IMGP5562</t>
  </si>
  <si>
    <t>IMGP5563</t>
  </si>
  <si>
    <t>IMGP5564</t>
  </si>
  <si>
    <t>IMGP5565</t>
  </si>
  <si>
    <t>IMGP5567</t>
  </si>
  <si>
    <t>IMGP5568</t>
  </si>
  <si>
    <t>IMGP5569</t>
  </si>
  <si>
    <t>IMGP5571</t>
  </si>
  <si>
    <t>IMGP5572</t>
  </si>
  <si>
    <t>IMGP5574</t>
  </si>
  <si>
    <t>IMGP5575</t>
  </si>
  <si>
    <t>IMGP5576</t>
  </si>
  <si>
    <t>IMGP5577</t>
  </si>
  <si>
    <t>IMGP5579</t>
  </si>
  <si>
    <t>IMGP5580</t>
  </si>
  <si>
    <t>IMGP5581</t>
  </si>
  <si>
    <t>IMGP5582</t>
  </si>
  <si>
    <t>IMGP5583</t>
  </si>
  <si>
    <t>IMGP5584</t>
  </si>
  <si>
    <t>IMGP5585</t>
  </si>
  <si>
    <t>IMGP5586</t>
  </si>
  <si>
    <t>IMGP5587</t>
  </si>
  <si>
    <t>IMGP5588</t>
  </si>
  <si>
    <t>IMGP5590</t>
  </si>
  <si>
    <t>IMGP5591</t>
  </si>
  <si>
    <t>IMGP5592</t>
  </si>
  <si>
    <t>IMGP5593</t>
  </si>
  <si>
    <t>IMGP5594</t>
  </si>
  <si>
    <t>IMGP5595</t>
  </si>
  <si>
    <t>IMGP5596</t>
  </si>
  <si>
    <t>IMGP5597</t>
  </si>
  <si>
    <t>IMGP5601</t>
  </si>
  <si>
    <t>IMGP5602</t>
  </si>
  <si>
    <t>IMGP5603</t>
  </si>
  <si>
    <t>IMGP5604</t>
  </si>
  <si>
    <t>IMGP5605</t>
  </si>
  <si>
    <t>IMGP5607</t>
  </si>
  <si>
    <t>IMGP5608</t>
  </si>
  <si>
    <t>IMGP5609</t>
  </si>
  <si>
    <t>IMGP5610</t>
  </si>
  <si>
    <t>IMGP5611</t>
  </si>
  <si>
    <t>IMGP5612</t>
  </si>
  <si>
    <t>IMGP5613</t>
  </si>
  <si>
    <t>IMGP5614</t>
  </si>
  <si>
    <t>IMGP5615</t>
  </si>
  <si>
    <t>IMGP5616</t>
  </si>
  <si>
    <t>IMGP5617</t>
  </si>
  <si>
    <t>IMGP5618</t>
  </si>
  <si>
    <t>IMGP5619</t>
  </si>
  <si>
    <t>IMGP5620</t>
  </si>
  <si>
    <t>IMGP5621</t>
  </si>
  <si>
    <t>IMGP5622</t>
  </si>
  <si>
    <t>IMGP5623</t>
  </si>
  <si>
    <t>IMGP5626</t>
  </si>
  <si>
    <t>IMGP5627</t>
  </si>
  <si>
    <t>IMGP5636</t>
  </si>
  <si>
    <t>IMGP5638</t>
  </si>
  <si>
    <t>IMGP5639</t>
  </si>
  <si>
    <t>IMGP5640</t>
  </si>
  <si>
    <t>IMGP5641</t>
  </si>
  <si>
    <t>IMGP5642</t>
  </si>
  <si>
    <t>IMGP5643</t>
  </si>
  <si>
    <t>IMGP5644</t>
  </si>
  <si>
    <t>IMGP5645</t>
  </si>
  <si>
    <t>IMGP5646</t>
  </si>
  <si>
    <t>IMGP5647</t>
  </si>
  <si>
    <t>IMGP5648</t>
  </si>
  <si>
    <t>IMGP5649</t>
  </si>
  <si>
    <t>IMGP5650</t>
  </si>
  <si>
    <t>IMGP5651</t>
  </si>
  <si>
    <t>IMGP5652</t>
  </si>
  <si>
    <t>IMGP5653</t>
  </si>
  <si>
    <t>IMGP5654</t>
  </si>
  <si>
    <t>IMGP5655</t>
  </si>
  <si>
    <t>IMGP5656</t>
  </si>
  <si>
    <t>IMGP5657</t>
  </si>
  <si>
    <t>IMGP5660</t>
  </si>
  <si>
    <t>IMGP5661</t>
  </si>
  <si>
    <t>IMGP5662</t>
  </si>
  <si>
    <t>IMGP5663</t>
  </si>
  <si>
    <t>IMGP5666</t>
  </si>
  <si>
    <t>IMGP5667</t>
  </si>
  <si>
    <t>IMGP5669</t>
  </si>
  <si>
    <t>IMGP5671</t>
  </si>
  <si>
    <t>IMGP5675</t>
  </si>
  <si>
    <t>IMGP5683</t>
  </si>
  <si>
    <t>IMGP5684</t>
  </si>
  <si>
    <t>IMGP5685</t>
  </si>
  <si>
    <t>IMGP5687</t>
  </si>
  <si>
    <t>IMGP5690</t>
  </si>
  <si>
    <t>IMGP5691</t>
  </si>
  <si>
    <t>IMGP5692</t>
  </si>
  <si>
    <t>IMGP5693</t>
  </si>
  <si>
    <t>IMGP5694</t>
  </si>
  <si>
    <t>IMGP5695</t>
  </si>
  <si>
    <t>IMGP5696</t>
  </si>
  <si>
    <t>IMGP5697</t>
  </si>
  <si>
    <t>IMGP5698</t>
  </si>
  <si>
    <t>IMGP5699</t>
  </si>
  <si>
    <t>IMGP5700</t>
  </si>
  <si>
    <t>IMGP5701</t>
  </si>
  <si>
    <t>IMGP5706</t>
  </si>
  <si>
    <t>IMGP5708</t>
  </si>
  <si>
    <t>IMGP5709</t>
  </si>
  <si>
    <t>IMGP5713</t>
  </si>
  <si>
    <t>IMGP5715</t>
  </si>
  <si>
    <t>IMGP5716</t>
  </si>
  <si>
    <t>IMGP5719</t>
  </si>
  <si>
    <t>IMGP5720</t>
  </si>
  <si>
    <t>IMGP5721</t>
  </si>
  <si>
    <t>IMGP5722</t>
  </si>
  <si>
    <t>IMGP5723</t>
  </si>
  <si>
    <t>IMGP5724</t>
  </si>
  <si>
    <t>IMGP5725</t>
  </si>
  <si>
    <t>IMGP5726</t>
  </si>
  <si>
    <t>IMGP5727</t>
  </si>
  <si>
    <t>IMGP5728</t>
  </si>
  <si>
    <t>IMGP5738</t>
  </si>
  <si>
    <t>IMGP5739</t>
  </si>
  <si>
    <t>IMGP5740</t>
  </si>
  <si>
    <t>IMGP5741</t>
  </si>
  <si>
    <t>IMGP5742</t>
  </si>
  <si>
    <t>IMGP5743</t>
  </si>
  <si>
    <t>IMGP5745</t>
  </si>
  <si>
    <t>IMGP5746</t>
  </si>
  <si>
    <t>IMGP5747</t>
  </si>
  <si>
    <t>IMGP5748</t>
  </si>
  <si>
    <t>IMGP5749</t>
  </si>
  <si>
    <t>IMGP5750</t>
  </si>
  <si>
    <t>IMGP5752</t>
  </si>
  <si>
    <t>IMGP5753</t>
  </si>
  <si>
    <t>IMGP5754</t>
  </si>
  <si>
    <t>IMGP5756</t>
  </si>
  <si>
    <t>IMGP5757</t>
  </si>
  <si>
    <t>IMGP5758</t>
  </si>
  <si>
    <t>IMGP5759</t>
  </si>
  <si>
    <t>IMGP5760</t>
  </si>
  <si>
    <t>IMGP5761</t>
  </si>
  <si>
    <t>IMGP5762</t>
  </si>
  <si>
    <t>IMGP5763</t>
  </si>
  <si>
    <t>IMGP5767</t>
  </si>
  <si>
    <t>IMGP5768</t>
  </si>
  <si>
    <t>IMGP5769</t>
  </si>
  <si>
    <t>IMGP5771</t>
  </si>
  <si>
    <t>IMGP5772</t>
  </si>
  <si>
    <t>IMGP5773</t>
  </si>
  <si>
    <t>IMGP5774</t>
  </si>
  <si>
    <t>IMGP5775</t>
  </si>
  <si>
    <t>IMGP5776</t>
  </si>
  <si>
    <t>IMGP5779</t>
  </si>
  <si>
    <t>IMGP5780</t>
  </si>
  <si>
    <t>IMGP5782</t>
  </si>
  <si>
    <t>IMGP5783</t>
  </si>
  <si>
    <t>IMGP5784</t>
  </si>
  <si>
    <t>IMGP5785</t>
  </si>
  <si>
    <t>IMGP5786</t>
  </si>
  <si>
    <t>IMGP5787</t>
  </si>
  <si>
    <t>IMGP5788</t>
  </si>
  <si>
    <t>IMGP5789</t>
  </si>
  <si>
    <t>IMGP5790</t>
  </si>
  <si>
    <t>IMGP5794</t>
  </si>
  <si>
    <t>IMGP5795</t>
  </si>
  <si>
    <t>IMGP5796</t>
  </si>
  <si>
    <t>IMGP5798</t>
  </si>
  <si>
    <t>IMGP5799</t>
  </si>
  <si>
    <t>IMGP5800</t>
  </si>
  <si>
    <t>IMGP5801</t>
  </si>
  <si>
    <t>IMGP5802</t>
  </si>
  <si>
    <t>IMGP5803</t>
  </si>
  <si>
    <t>IMGP5804</t>
  </si>
  <si>
    <t>IMGP5805</t>
  </si>
  <si>
    <t>IMGP5807</t>
  </si>
  <si>
    <t>IMGP5808</t>
  </si>
  <si>
    <t>IMGP5809</t>
  </si>
  <si>
    <t>IMGP5810</t>
  </si>
  <si>
    <t>IMGP5811</t>
  </si>
  <si>
    <t>IMGP5814</t>
  </si>
  <si>
    <t>IMGP5816</t>
  </si>
  <si>
    <t>IMGP5818</t>
  </si>
  <si>
    <t>IMGP5819</t>
  </si>
  <si>
    <t>IMGP5821</t>
  </si>
  <si>
    <t>IMGP5823</t>
  </si>
  <si>
    <t>IMGP5824</t>
  </si>
  <si>
    <t>IMGP5825</t>
  </si>
  <si>
    <t>IMGP5826</t>
  </si>
  <si>
    <t>IMGP5827</t>
  </si>
  <si>
    <t>IMGP5828</t>
  </si>
  <si>
    <t>IMGP5829</t>
  </si>
  <si>
    <t>IMGP5830</t>
  </si>
  <si>
    <t>IMGP5833</t>
  </si>
  <si>
    <t>IMGP5834</t>
  </si>
  <si>
    <t>IMGP5837</t>
  </si>
  <si>
    <t>IMGP5838</t>
  </si>
  <si>
    <t>IMGP5840</t>
  </si>
  <si>
    <t>IMGP5842</t>
  </si>
  <si>
    <t>IMGP5843</t>
  </si>
  <si>
    <t>IMGP5845</t>
  </si>
  <si>
    <t>IMGP5847</t>
  </si>
  <si>
    <t>IMGP5848</t>
  </si>
  <si>
    <t>IMGP5850</t>
  </si>
  <si>
    <t>IMGP5851</t>
  </si>
  <si>
    <t>IMGP5853</t>
  </si>
  <si>
    <t>IMGP5854</t>
  </si>
  <si>
    <t>IMGP5857</t>
  </si>
  <si>
    <t>IMGP5858</t>
  </si>
  <si>
    <t>IMGP5859</t>
  </si>
  <si>
    <t>IMGP5860</t>
  </si>
  <si>
    <t>IMGP5861</t>
  </si>
  <si>
    <t>IMGP5863</t>
  </si>
  <si>
    <t>IMGP5864</t>
  </si>
  <si>
    <t>IMGP5865</t>
  </si>
  <si>
    <t>IMGP5866</t>
  </si>
  <si>
    <t>IMGP5868</t>
  </si>
  <si>
    <t>IMGP5869</t>
  </si>
  <si>
    <t>IMGP5870</t>
  </si>
  <si>
    <t>IMGP5871</t>
  </si>
  <si>
    <t>IMGP5872</t>
  </si>
  <si>
    <t>IMGP5873</t>
  </si>
  <si>
    <t>IMGP5874</t>
  </si>
  <si>
    <t>IMGP5875</t>
  </si>
  <si>
    <t>IMGP5876</t>
  </si>
  <si>
    <t>IMGP5877</t>
  </si>
  <si>
    <t>IMGP5878</t>
  </si>
  <si>
    <t>IMGP5879</t>
  </si>
  <si>
    <t>IMGP5880</t>
  </si>
  <si>
    <t>IMGP5881</t>
  </si>
  <si>
    <t>IMGP5882</t>
  </si>
  <si>
    <t>IMGP5883</t>
  </si>
  <si>
    <t>IMGP5884</t>
  </si>
  <si>
    <t>IMGP5886</t>
  </si>
  <si>
    <t>IMGP5887</t>
  </si>
  <si>
    <t>IMGP5888</t>
  </si>
  <si>
    <t>IMGP5889</t>
  </si>
  <si>
    <t>IMGP5890</t>
  </si>
  <si>
    <t>IMGP5891</t>
  </si>
  <si>
    <t>IMGP5892</t>
  </si>
  <si>
    <t>IMGP5893</t>
  </si>
  <si>
    <t>IMGP5894</t>
  </si>
  <si>
    <t>IMGP5896</t>
  </si>
  <si>
    <t>IMGP5898</t>
  </si>
  <si>
    <t>IMGP5899</t>
  </si>
  <si>
    <t>IMGP5901</t>
  </si>
  <si>
    <t>IMGP5902</t>
  </si>
  <si>
    <t>IMGP5903</t>
  </si>
  <si>
    <t>IMGP5904</t>
  </si>
  <si>
    <t>IMGP5905</t>
  </si>
  <si>
    <t>IMGP5907</t>
  </si>
  <si>
    <t>IMGP5908</t>
  </si>
  <si>
    <t>IMGP5909</t>
  </si>
  <si>
    <t>IMGP5910</t>
  </si>
  <si>
    <t>IMGP5911</t>
  </si>
  <si>
    <t>IMGP5912</t>
  </si>
  <si>
    <t>IMGP5913</t>
  </si>
  <si>
    <t>IMGP5914</t>
  </si>
  <si>
    <t>IMGP5915</t>
  </si>
  <si>
    <t>IMGP5916</t>
  </si>
  <si>
    <t>IMGP5917</t>
  </si>
  <si>
    <t>IMGP5918</t>
  </si>
  <si>
    <t>IMGP5919</t>
  </si>
  <si>
    <t>IMGP5920</t>
  </si>
  <si>
    <t>IMGP5921</t>
  </si>
  <si>
    <t>IMGP5922</t>
  </si>
  <si>
    <t>IMGP5923</t>
  </si>
  <si>
    <t>IMGP5924</t>
  </si>
  <si>
    <t>IMGP5925</t>
  </si>
  <si>
    <t>IMGP5926</t>
  </si>
  <si>
    <t>IMGP5929</t>
  </si>
  <si>
    <t>IMGP5931</t>
  </si>
  <si>
    <t>IMGP5932</t>
  </si>
  <si>
    <t>IMGP5933</t>
  </si>
  <si>
    <t>IMGP5934</t>
  </si>
  <si>
    <t>IMGP5935</t>
  </si>
  <si>
    <t>IMGP5936</t>
  </si>
  <si>
    <t>IMGP5937</t>
  </si>
  <si>
    <t>IMGP5938</t>
  </si>
  <si>
    <t>IMGP5939</t>
  </si>
  <si>
    <t>IMGP5941</t>
  </si>
  <si>
    <t>IMGP5942</t>
  </si>
  <si>
    <t>IMGP5943</t>
  </si>
  <si>
    <t>IMGP5944</t>
  </si>
  <si>
    <t>IMGP5945</t>
  </si>
  <si>
    <t>IMGP5946</t>
  </si>
  <si>
    <t>IMGP5947</t>
  </si>
  <si>
    <t>IMGP5948</t>
  </si>
  <si>
    <t>IMGP5949</t>
  </si>
  <si>
    <t>IMGP5950</t>
  </si>
  <si>
    <t>IMGP5951</t>
  </si>
  <si>
    <t>IMGP5952</t>
  </si>
  <si>
    <t>IMGP5953</t>
  </si>
  <si>
    <t>IMGP5955</t>
  </si>
  <si>
    <t>IMGP5956</t>
  </si>
  <si>
    <t>IMGP5957</t>
  </si>
  <si>
    <t>IMGP5959</t>
  </si>
  <si>
    <t>IMGP5960</t>
  </si>
  <si>
    <t>IMGP5962</t>
  </si>
  <si>
    <t>IMGP5963</t>
  </si>
  <si>
    <t>IMGP5964</t>
  </si>
  <si>
    <t>IMGP5969</t>
  </si>
  <si>
    <t>IMGP5970</t>
  </si>
  <si>
    <t>IMGP5971</t>
  </si>
  <si>
    <t>IMGP5972</t>
  </si>
  <si>
    <t>IMGP5973</t>
  </si>
  <si>
    <t>IMGP5974</t>
  </si>
  <si>
    <t>IMGP5975</t>
  </si>
  <si>
    <t>IMGP5977</t>
  </si>
  <si>
    <t>IMGP5978</t>
  </si>
  <si>
    <t>IMGP5979</t>
  </si>
  <si>
    <t>IMGP5980</t>
  </si>
  <si>
    <t>IMGP5981</t>
  </si>
  <si>
    <t>IMGP5982</t>
  </si>
  <si>
    <t>IMGP5983</t>
  </si>
  <si>
    <t>IMGP5984</t>
  </si>
  <si>
    <t>IMGP5985</t>
  </si>
  <si>
    <t>IMGP5986</t>
  </si>
  <si>
    <t>IMGP5990</t>
  </si>
  <si>
    <t>IMGP5992</t>
  </si>
  <si>
    <t>IMGP5993</t>
  </si>
  <si>
    <t>IMGP5995</t>
  </si>
  <si>
    <t>IMGP5996</t>
  </si>
  <si>
    <t>IMGP5997</t>
  </si>
  <si>
    <t>IMGP5998</t>
  </si>
  <si>
    <t>IMGP5999</t>
  </si>
  <si>
    <t>IMGP6000</t>
  </si>
  <si>
    <t>IMGP6001</t>
  </si>
  <si>
    <t>IMGP6002</t>
  </si>
  <si>
    <t>IMGP6003</t>
  </si>
  <si>
    <t>IMGP6004</t>
  </si>
  <si>
    <t>IMGP6005</t>
  </si>
  <si>
    <t>IMGP6006</t>
  </si>
  <si>
    <t>IMGP6007</t>
  </si>
  <si>
    <t>IMGP6008</t>
  </si>
  <si>
    <t>IMGP6009</t>
  </si>
  <si>
    <t>IMGP6010</t>
  </si>
  <si>
    <t>IMGP6011</t>
  </si>
  <si>
    <t>IMGP6012</t>
  </si>
  <si>
    <t>IMGP6013</t>
  </si>
  <si>
    <t>IMGP6014</t>
  </si>
  <si>
    <t>IMGP6015</t>
  </si>
  <si>
    <t>IMGP6016</t>
  </si>
  <si>
    <t>IMGP6017</t>
  </si>
  <si>
    <t>IMGP6018</t>
  </si>
  <si>
    <t>IMGP6019</t>
  </si>
  <si>
    <t>IMGP6020</t>
  </si>
  <si>
    <t>IMGP6021</t>
  </si>
  <si>
    <t>IMGP6022</t>
  </si>
  <si>
    <t>IMGP6023</t>
  </si>
  <si>
    <t>IMGP6024</t>
  </si>
  <si>
    <t>IMGP6025</t>
  </si>
  <si>
    <t>IMGP6026</t>
  </si>
  <si>
    <t>IMGP6027</t>
  </si>
  <si>
    <t>IMGP6028</t>
  </si>
  <si>
    <t>IMGP6029</t>
  </si>
  <si>
    <t>IMGP6030</t>
  </si>
  <si>
    <t>IMGP6031</t>
  </si>
  <si>
    <t>IMGP6033</t>
  </si>
  <si>
    <t>IMGP6034</t>
  </si>
  <si>
    <t>IMGP6035</t>
  </si>
  <si>
    <t>IMGP6036</t>
  </si>
  <si>
    <t>IMGP6037</t>
  </si>
  <si>
    <t>IMGP6038</t>
  </si>
  <si>
    <t>IMGP6046</t>
  </si>
  <si>
    <t>IMGP6047</t>
  </si>
  <si>
    <t>IMGP6048</t>
  </si>
  <si>
    <t>IMGP6050</t>
  </si>
  <si>
    <t>IMGP6052</t>
  </si>
  <si>
    <t>IMGP6053</t>
  </si>
  <si>
    <t>IMGP6055</t>
  </si>
  <si>
    <t>IMGP6057</t>
  </si>
  <si>
    <t>IMGP6058</t>
  </si>
  <si>
    <t>IMGP6059</t>
  </si>
  <si>
    <t>IMGP6060</t>
  </si>
  <si>
    <t>IMGP6061</t>
  </si>
  <si>
    <t>IMGP6062</t>
  </si>
  <si>
    <t>IMGP6064</t>
  </si>
  <si>
    <t>IMGP6065</t>
  </si>
  <si>
    <t>IMGP6066</t>
  </si>
  <si>
    <t>IMGP6067</t>
  </si>
  <si>
    <t>IMGP6068</t>
  </si>
  <si>
    <t>IMGP6070</t>
  </si>
  <si>
    <t>IMGP6071</t>
  </si>
  <si>
    <t>IMGP6075</t>
  </si>
  <si>
    <t>IMGP6076</t>
  </si>
  <si>
    <t>IMGP6077</t>
  </si>
  <si>
    <t>IMGP6079</t>
  </si>
  <si>
    <t>IMGP6080</t>
  </si>
  <si>
    <t>IMGP6081</t>
  </si>
  <si>
    <t>IMGP6082</t>
  </si>
  <si>
    <t>IMGP6083</t>
  </si>
  <si>
    <t>IMGP6084</t>
  </si>
  <si>
    <t>IMGP6086</t>
  </si>
  <si>
    <t>IMGP6088</t>
  </si>
  <si>
    <t>IMGP6089</t>
  </si>
  <si>
    <t>IMGP6090</t>
  </si>
  <si>
    <t>IMGP6091</t>
  </si>
  <si>
    <t>IMGP6092</t>
  </si>
  <si>
    <t>IMGP6093</t>
  </si>
  <si>
    <t>IMGP6094</t>
  </si>
  <si>
    <t>IMGP6095</t>
  </si>
  <si>
    <t>IMGP6096</t>
  </si>
  <si>
    <t>IMGP6097</t>
  </si>
  <si>
    <t>IMGP6099</t>
  </si>
  <si>
    <t>IMGP6100</t>
  </si>
  <si>
    <t>IMGP6101</t>
  </si>
  <si>
    <t>IMGP6102</t>
  </si>
  <si>
    <t>IMGP6103</t>
  </si>
  <si>
    <t>IMGP6105</t>
  </si>
  <si>
    <t>IMGP6108</t>
  </si>
  <si>
    <t>IMGP6110</t>
  </si>
  <si>
    <t>IMGP6111</t>
  </si>
  <si>
    <t>IMGP6112</t>
  </si>
  <si>
    <t>IMGP6113</t>
  </si>
  <si>
    <t>IMGP6114</t>
  </si>
  <si>
    <t>IMGP6115</t>
  </si>
  <si>
    <t>IMGP6116</t>
  </si>
  <si>
    <t>IMGP6117</t>
  </si>
  <si>
    <t>IMGP6118</t>
  </si>
  <si>
    <t>IMGP6120</t>
  </si>
  <si>
    <t>IMGP6121</t>
  </si>
  <si>
    <t>IMGP6122</t>
  </si>
  <si>
    <t>IMGP6123</t>
  </si>
  <si>
    <t>IMGP6124</t>
  </si>
  <si>
    <t>IMGP6125</t>
  </si>
  <si>
    <t>IMGP6126</t>
  </si>
  <si>
    <t>IMGP6127</t>
  </si>
  <si>
    <t>IMGP6128</t>
  </si>
  <si>
    <t>IMGP6129</t>
  </si>
  <si>
    <t>IMGP6130</t>
  </si>
  <si>
    <t>IMGP6131</t>
  </si>
  <si>
    <t>IMGP6134</t>
  </si>
  <si>
    <t>IMGP6135</t>
  </si>
  <si>
    <t>IMGP6138</t>
  </si>
  <si>
    <t>IMGP6139</t>
  </si>
  <si>
    <t>IMGP6140</t>
  </si>
  <si>
    <t>IMGP6141</t>
  </si>
  <si>
    <t>IMGP6142</t>
  </si>
  <si>
    <t>IMGP6143</t>
  </si>
  <si>
    <t>IMGP6144</t>
  </si>
  <si>
    <t>IMGP6145</t>
  </si>
  <si>
    <t>IMGP6146</t>
  </si>
  <si>
    <t>IMGP6147</t>
  </si>
  <si>
    <t>IMGP6148</t>
  </si>
  <si>
    <t>IMGP6149</t>
  </si>
  <si>
    <t>IMGP6151</t>
  </si>
  <si>
    <t>IMGP6152</t>
  </si>
  <si>
    <t>IMGP6153</t>
  </si>
  <si>
    <t>IMGP6154</t>
  </si>
  <si>
    <t>IMGP6155</t>
  </si>
  <si>
    <t>D</t>
  </si>
  <si>
    <t>E</t>
  </si>
  <si>
    <t>F</t>
  </si>
  <si>
    <t>B</t>
  </si>
  <si>
    <t>A</t>
  </si>
  <si>
    <t>C</t>
  </si>
  <si>
    <t>IMGP5589</t>
  </si>
  <si>
    <t>s</t>
  </si>
  <si>
    <t>WPA ID</t>
  </si>
  <si>
    <t>GPP Photo</t>
  </si>
  <si>
    <t>GPP ID</t>
  </si>
  <si>
    <t>Obit Photo</t>
  </si>
  <si>
    <t>Obit Id</t>
  </si>
  <si>
    <t>Obit County</t>
  </si>
  <si>
    <t>?  —  Sunnames starting with ?</t>
  </si>
  <si>
    <t>Birth</t>
  </si>
  <si>
    <t>Death</t>
  </si>
  <si>
    <t>Cem Note</t>
  </si>
  <si>
    <t>IMGP4554</t>
  </si>
  <si>
    <t xml:space="preserve"> </t>
  </si>
  <si>
    <t>1 of  8 graves  grouped near the  Ephraim Adams StoneLocated near the stones of  Elizabeth Sylvia Ann (Douglas) Adams and E. L. Mrs. Douglas</t>
  </si>
  <si>
    <t>IMGP4561</t>
  </si>
  <si>
    <t>???? Iowa Inf Located near the stones of  Rhoda F. Porter and Calvin C. Cole</t>
  </si>
  <si>
    <t>IMGP4642</t>
  </si>
  <si>
    <t>Located near the stones of  Emmaline H. Shuttleworth and Mary Ann Standing</t>
  </si>
  <si>
    <t>IMGP4557</t>
  </si>
  <si>
    <t>Located near the stones of  E. L. Mrs. Douglas and O. M. Capt. Bliss</t>
  </si>
  <si>
    <t>100_6885</t>
  </si>
  <si>
    <t>L</t>
  </si>
  <si>
    <t>Located near the stones of  Amos Wolf and Daniel Rice</t>
  </si>
  <si>
    <t>100_6896</t>
  </si>
  <si>
    <t>100_7070</t>
  </si>
  <si>
    <t>Located near the Family stones of  Anna Maria Weaver and Frederich Hencke</t>
  </si>
  <si>
    <t>100_7219</t>
  </si>
  <si>
    <t>Located near the stones of  Carl Ralph Lewis and Charles E. Meader</t>
  </si>
  <si>
    <t>100_7150</t>
  </si>
  <si>
    <t>????, ??a?</t>
  </si>
  <si>
    <t>Located near the stones of  Nelson D. Johnson and Lillie Van Brocklin</t>
  </si>
  <si>
    <t>100_6808</t>
  </si>
  <si>
    <t>K</t>
  </si>
  <si>
    <t>????, Charlie</t>
  </si>
  <si>
    <t>Located near the stones of  Louisa (Hawley) Bennett and Elisabetha Hintermann</t>
  </si>
  <si>
    <t>IMGP6463</t>
  </si>
  <si>
    <t>I</t>
  </si>
  <si>
    <t>????, Em???e</t>
  </si>
  <si>
    <t xml:space="preserve">1879 </t>
  </si>
  <si>
    <t>Adjacent stone to: Henry ???? Located near the stones of  Christian G. Nielson and Roy H. Stewart</t>
  </si>
  <si>
    <t>H</t>
  </si>
  <si>
    <t>????, Grandma</t>
  </si>
  <si>
    <t>1 of  2 graves  listed on the  Grandma ???? Family stone</t>
  </si>
  <si>
    <t>IMGP5777a</t>
  </si>
  <si>
    <t>????, Grandma Family stone</t>
  </si>
  <si>
    <t>2  graves are listed on the  Grandma ???? Family stone they are:  Grandma and MotherThis stone is not close to any other stones. It is approximately equidistant from the stones of Ada Lee, Luther A. Jones and William George Bryant.</t>
  </si>
  <si>
    <t>IMGP6464</t>
  </si>
  <si>
    <t>????, Henry</t>
  </si>
  <si>
    <t xml:space="preserve">Nov. 16, 18?? </t>
  </si>
  <si>
    <t xml:space="preserve">Aug. 1?, 1876 </t>
  </si>
  <si>
    <t>Adjacent stone to: Em???e ???? Located near the stones of  Christian G. Nielson and Roy H. Stewart</t>
  </si>
  <si>
    <t>????, Hienrich</t>
  </si>
  <si>
    <t>1 of  9 graves  grouped near the  Wm. H. Gripman Stone</t>
  </si>
  <si>
    <t>????, Kat?????</t>
  </si>
  <si>
    <t>????, Mother</t>
  </si>
  <si>
    <t>100_6723</t>
  </si>
  <si>
    <t>????, W. E.</t>
  </si>
  <si>
    <t>Located near the stones of  Henry McMurtrie and Silas Dayton</t>
  </si>
  <si>
    <t>???eskern, AB?</t>
  </si>
  <si>
    <t>Located near the stones of  Otto Nesset and John F. Luzum</t>
  </si>
  <si>
    <t>IMGP6743</t>
  </si>
  <si>
    <t>J</t>
  </si>
  <si>
    <t>??ter, Jno</t>
  </si>
  <si>
    <t>Co I 16 Ia Inf Located near the stones of  George Sr. Stich and Geo. Brunner</t>
  </si>
  <si>
    <t>IMGP6687</t>
  </si>
  <si>
    <t>?maydorn, ???ida</t>
  </si>
  <si>
    <t xml:space="preserve">1897 </t>
  </si>
  <si>
    <t>Aged ? Ys 2 Ms   1 of  7 graves  grouped near the  George W. Yarwood Family Stone</t>
  </si>
  <si>
    <t>?maydorn, Baby</t>
  </si>
  <si>
    <t>Our Baby  1 of  7 graves  grouped near the  George W. Yarwood Family Stone</t>
  </si>
  <si>
    <t>A  —  Sunnames starting with A</t>
  </si>
  <si>
    <t>A, F. C.?</t>
  </si>
  <si>
    <t>Located near the stones of  William Langhans and Peter M. Aye</t>
  </si>
  <si>
    <t>IMGP6607</t>
  </si>
  <si>
    <t>A???eil, Infant</t>
  </si>
  <si>
    <t>?? E. R. &amp; ? A???eil Located near the stones of  Hallie L. Headington and William S. Hustvedt</t>
  </si>
  <si>
    <t>Aaby, Bertha (Marlow)</t>
  </si>
  <si>
    <t xml:space="preserve">1904 </t>
  </si>
  <si>
    <t xml:space="preserve">1984 </t>
  </si>
  <si>
    <t xml:space="preserve">Grouped With 2 other  graves: James R. Aaby, James M. Marlow, Rebecca H.  and Albert F. </t>
  </si>
  <si>
    <t>IMGP5961</t>
  </si>
  <si>
    <t>Aaby, James R.</t>
  </si>
  <si>
    <t xml:space="preserve">1933 </t>
  </si>
  <si>
    <t xml:space="preserve">1959 </t>
  </si>
  <si>
    <t xml:space="preserve">Grouped With 2 other  graves: James M. Marlow, Bertha (Marlow) Aaby, Rebecca H.  and Albert F. </t>
  </si>
  <si>
    <t>Aanas, Edwin S.</t>
  </si>
  <si>
    <t xml:space="preserve">1899 </t>
  </si>
  <si>
    <t xml:space="preserve">1972 </t>
  </si>
  <si>
    <t>h/o Lucile M. Aanas  Married: Apr. 24, 1924</t>
  </si>
  <si>
    <t>Aanas, Lucile M.</t>
  </si>
  <si>
    <t xml:space="preserve">1903 </t>
  </si>
  <si>
    <t xml:space="preserve">1985 </t>
  </si>
  <si>
    <t>w/o Edwin S. Aanas  Married: Apr. 24, 1924</t>
  </si>
  <si>
    <t>100_7043</t>
  </si>
  <si>
    <t>Abbey, Aaron L.</t>
  </si>
  <si>
    <t>1st Lieutenant h/o Sarah M. Abbey Co. L Mich. Cav.  Grouped With 2 other  graves: Sarah M. Abbey and Arthur Abbey</t>
  </si>
  <si>
    <t>100_7045</t>
  </si>
  <si>
    <t>Abbey, Arthur</t>
  </si>
  <si>
    <t xml:space="preserve">{Oct. 30, 1868} </t>
  </si>
  <si>
    <t xml:space="preserve">Aug. 26, 1869 </t>
  </si>
  <si>
    <t>Aged 9 Ms 26 Ds s/o A, L, &amp; S. M. Abbey  Grouped With 2 other  graves: Aaron L. Abbey and Sarah M. Abbey</t>
  </si>
  <si>
    <t>100_7042</t>
  </si>
  <si>
    <t>ABBEY, Father (Aaron L.)</t>
  </si>
  <si>
    <t xml:space="preserve">Dec. 22, 1840 </t>
  </si>
  <si>
    <t xml:space="preserve">Msy 12, 1925 </t>
  </si>
  <si>
    <t>Adjacent stone to: Nellie May Peck</t>
  </si>
  <si>
    <t>IMGP4507</t>
  </si>
  <si>
    <t>Abbey, Mattie E.</t>
  </si>
  <si>
    <t>100_7044</t>
  </si>
  <si>
    <t>Abbey, Sarah</t>
  </si>
  <si>
    <t xml:space="preserve">There is a second marker for: Sarah Abbey </t>
  </si>
  <si>
    <t>Abbey, Sarah M.</t>
  </si>
  <si>
    <t xml:space="preserve">{Oct. 20, 1841} </t>
  </si>
  <si>
    <t xml:space="preserve">Feb. 26, 1891 </t>
  </si>
  <si>
    <t>Aged 49 Ys 4 Ms 6 Ds w/o Aaron L. Abbey  There is a second marker for: Sarah M. Abbey  Grouped With 2 other  graves: Aaron L. Abbey and Arthur Abbey</t>
  </si>
  <si>
    <t>Abbey, William F.</t>
  </si>
  <si>
    <t xml:space="preserve">1867 </t>
  </si>
  <si>
    <t xml:space="preserve">1924 </t>
  </si>
  <si>
    <t>Acheson, Mildred Daisy</t>
  </si>
  <si>
    <t xml:space="preserve">Aug. 23, 1900 </t>
  </si>
  <si>
    <t xml:space="preserve">Nov. 7, 1991 </t>
  </si>
  <si>
    <t xml:space="preserve">m/o Margaret, Roy, William &amp; Jack </t>
  </si>
  <si>
    <t>100_6200</t>
  </si>
  <si>
    <t>Acres, Armeda</t>
  </si>
  <si>
    <t xml:space="preserve">1859 </t>
  </si>
  <si>
    <t xml:space="preserve">1943 </t>
  </si>
  <si>
    <t>Grouped With 3 other graves: E. R. Acres, Gladys Louise Acres and Edward L. Acres</t>
  </si>
  <si>
    <t>Acres, E. R.</t>
  </si>
  <si>
    <t xml:space="preserve">1931 </t>
  </si>
  <si>
    <t>Grouped With 3 other graves: Armeda Acres, Gladys Louise Acres and Edward L. Acres</t>
  </si>
  <si>
    <t>100_6202</t>
  </si>
  <si>
    <t>Acres, Edward L.</t>
  </si>
  <si>
    <t xml:space="preserve">July 17, 1891 </t>
  </si>
  <si>
    <t xml:space="preserve">July 6, 1957 </t>
  </si>
  <si>
    <t>2D Lieutenant US Army WW I  Grouped With 3 other graves: E. R. Acres, Armeda Acres and Gladys Louise Acres</t>
  </si>
  <si>
    <t>100_6201</t>
  </si>
  <si>
    <t>Acres, Gladys Louise</t>
  </si>
  <si>
    <t xml:space="preserve">Sept. 5, 1918 </t>
  </si>
  <si>
    <t xml:space="preserve">Mar. 29, 1960 </t>
  </si>
  <si>
    <t>Grouped With 3 other graves: E. R. Acres, Armeda Acres and Edward L. Acres</t>
  </si>
  <si>
    <t>IMGP6612</t>
  </si>
  <si>
    <t>Adams, A. W.</t>
  </si>
  <si>
    <t xml:space="preserve">Feb. 26, 1842 </t>
  </si>
  <si>
    <t xml:space="preserve">Nov. 11, 1915 </t>
  </si>
  <si>
    <t>Grouped With 3 other  graves: Jennie (Adams) Black, Will A. Adams and Emma J. Adams</t>
  </si>
  <si>
    <t>100_7085</t>
  </si>
  <si>
    <t>Adams, Burton H.</t>
  </si>
  <si>
    <t xml:space="preserve">Aug. 29, 1870 </t>
  </si>
  <si>
    <t xml:space="preserve">Jan. 8, 1933 </t>
  </si>
  <si>
    <t xml:space="preserve">Adjacent stone to: Winnie V. Adams </t>
  </si>
  <si>
    <t>IMGP6328</t>
  </si>
  <si>
    <t>Adams, C. Adlaide</t>
  </si>
  <si>
    <t xml:space="preserve">1858 </t>
  </si>
  <si>
    <t xml:space="preserve">1925 </t>
  </si>
  <si>
    <t>Grouped With 4 other  graves: Lena Glover, Charles W. Glover, George W. Glover and Frank P. Adams</t>
  </si>
  <si>
    <t>Adams, Carl T.</t>
  </si>
  <si>
    <t xml:space="preserve">1914 </t>
  </si>
  <si>
    <t xml:space="preserve">Grouped With 2 other  graves: Frances E. Mallas, Nick Mallas, Rebecca H.  and Albert F. </t>
  </si>
  <si>
    <t>IMGP6556</t>
  </si>
  <si>
    <t>Adams, Carrie E.</t>
  </si>
  <si>
    <t xml:space="preserve">1848 </t>
  </si>
  <si>
    <t xml:space="preserve">1926 </t>
  </si>
  <si>
    <t>1 of  4 graves  grouped near the  Henry Adams Family Stone</t>
  </si>
  <si>
    <t>IMGP4550</t>
  </si>
  <si>
    <t>Adams, Elizabeth Sylvia Ann (Douglas)</t>
  </si>
  <si>
    <t xml:space="preserve">Jan. 1, 1821 </t>
  </si>
  <si>
    <t xml:space="preserve">July 12, 1905 </t>
  </si>
  <si>
    <t>w/o Ephraim Adams Born in Hanover N. H. Died in Waterloo Iowa  There is a second marker for: Elizabeth Sylvia Ann Adams  1 of  8 graves  grouped near the  Ephraim Adams Stone</t>
  </si>
  <si>
    <t>IMGP4552</t>
  </si>
  <si>
    <t>Adams, Elizabeth Sylvia Ann Douglas</t>
  </si>
  <si>
    <t>Elizabeth Sylvia Ann Douglas His wife together they served the First Congregational Churchs of Davenport Decorah and Eldora  There is a second marker for: Elizabeth Sylvia Ann Douglas Adams  1 of  8 graves  grouped near the  Ephraim Adams Stone</t>
  </si>
  <si>
    <t>IMGP6611</t>
  </si>
  <si>
    <t>Adams, Emma J.</t>
  </si>
  <si>
    <t xml:space="preserve">July 23, 1842 </t>
  </si>
  <si>
    <t xml:space="preserve">Jan. 30, 1925 </t>
  </si>
  <si>
    <t>Grouped With 3 other  graves: Jennie (Adams) Black, Will A. Adams and A. W. Adams</t>
  </si>
  <si>
    <t>IMGP4551</t>
  </si>
  <si>
    <t>Adams, Ephraim</t>
  </si>
  <si>
    <t>h/o Elizabeth Sylvia Ann (Douglas) A member of the Iowa Band Trustee of Iowa College Superintendent of Home Missions in Iowa  8  graves are grouped around the  Ephraim Adams Stone they are:  Ephraim, Theodore D., Lizzie C.,  Sarah S., Elizabeth Sylvia Ann (Douglas), Elizabeth Sylvia Ann Douglas,  ???? ???? and E. L. Mrs. Douglas</t>
  </si>
  <si>
    <t>IMGP6329</t>
  </si>
  <si>
    <t>Adams, Frank P.</t>
  </si>
  <si>
    <t xml:space="preserve">1856 </t>
  </si>
  <si>
    <t xml:space="preserve">1929 </t>
  </si>
  <si>
    <t>Grouped With 4 other  graves: Lena Glover, Charles W. Glover, George W. Glover and C. Adlaide Adams</t>
  </si>
  <si>
    <t>100_7084</t>
  </si>
  <si>
    <t>Adams, Helene Elizabeth</t>
  </si>
  <si>
    <t xml:space="preserve">Dec. 24, 1907 </t>
  </si>
  <si>
    <t xml:space="preserve">Mar. 26, 1999 </t>
  </si>
  <si>
    <t xml:space="preserve">w/o Leonard "L. J." Bodensteiner </t>
  </si>
  <si>
    <t>IMGP6448</t>
  </si>
  <si>
    <t>Adams, Henry</t>
  </si>
  <si>
    <t>Co. K. 34 IA Inf  4  graves are grouped around the  E. R. Miller Family Stone they are:  Freddie, Willie,  Alzina G. and E. R.</t>
  </si>
  <si>
    <t>IMGP6554</t>
  </si>
  <si>
    <t xml:space="preserve">1807 </t>
  </si>
  <si>
    <t xml:space="preserve">1892 </t>
  </si>
  <si>
    <t>Feb 11, 1823</t>
  </si>
  <si>
    <t>Mar 9, 1908</t>
  </si>
  <si>
    <t>IMGP6553</t>
  </si>
  <si>
    <t>Adams, Henry Family Stone</t>
  </si>
  <si>
    <t>4  graves are grouped around the  Henry Adams Family Stone they are:  Henry, Newton H.,  Carrie E. and Mary A.</t>
  </si>
  <si>
    <t>IMGP6609</t>
  </si>
  <si>
    <t>Adams, Jennie</t>
  </si>
  <si>
    <t xml:space="preserve">Oct. 28, 1872 </t>
  </si>
  <si>
    <t xml:space="preserve">May 30, 1963 </t>
  </si>
  <si>
    <t>Married name is Black Grouped With 3 other  graves: Will A. Adams, Emma J. Adams and A. W. Adams</t>
  </si>
  <si>
    <t>IMGP4549</t>
  </si>
  <si>
    <t>Adams, Lizzie C.</t>
  </si>
  <si>
    <t xml:space="preserve">Oct. 20, 1848 </t>
  </si>
  <si>
    <t xml:space="preserve">Feb. 23, 1877 </t>
  </si>
  <si>
    <t>c/o Ephraim &amp; Elisabeth Adams 1 of  8 graves  grouped near the  Ephraim Adams Stone</t>
  </si>
  <si>
    <t>IMGP6557</t>
  </si>
  <si>
    <t>Adams, Mary A.</t>
  </si>
  <si>
    <t xml:space="preserve">1818 </t>
  </si>
  <si>
    <t xml:space="preserve">1881 </t>
  </si>
  <si>
    <t>100_6668</t>
  </si>
  <si>
    <t>Adams, Mary S</t>
  </si>
  <si>
    <t xml:space="preserve">Jan. 16, 1851 </t>
  </si>
  <si>
    <t xml:space="preserve">June 5, 1891 </t>
  </si>
  <si>
    <t>w/o Edward L. Beard Adjacent Stone to : Edward L. Beard  1 of  17 graves  grouped near the  William Beard Family Stone</t>
  </si>
  <si>
    <t>100_6993</t>
  </si>
  <si>
    <t>Adams, Nancy . Mrs.</t>
  </si>
  <si>
    <t xml:space="preserve">{1820/1821} </t>
  </si>
  <si>
    <t xml:space="preserve">Dec. 16, 1901 </t>
  </si>
  <si>
    <t xml:space="preserve">Aged 80 Ys w/o Edwin Adams </t>
  </si>
  <si>
    <t>IMGP6555</t>
  </si>
  <si>
    <t>Adams, Newton H.</t>
  </si>
  <si>
    <t xml:space="preserve">1844 </t>
  </si>
  <si>
    <t>Adams, Sarah S.</t>
  </si>
  <si>
    <t xml:space="preserve">Nov. 20, 1856 </t>
  </si>
  <si>
    <t xml:space="preserve">June 9, 1865 </t>
  </si>
  <si>
    <t>IMGP4547</t>
  </si>
  <si>
    <t>Adams, Theodore D.</t>
  </si>
  <si>
    <t xml:space="preserve">July 29, 1846 </t>
  </si>
  <si>
    <t xml:space="preserve">Sept. 5, 1872 </t>
  </si>
  <si>
    <t>1 of  8 graves  grouped near the  Ephraim Adams Stone</t>
  </si>
  <si>
    <t>IMGP6610</t>
  </si>
  <si>
    <t>Adams, Will A.</t>
  </si>
  <si>
    <t xml:space="preserve">June 3, 1875 </t>
  </si>
  <si>
    <t xml:space="preserve">Dec. 22, 1896 </t>
  </si>
  <si>
    <t>Grouped With 3 other  graves: Jennie (Adams) Black, Emma J. Adams and A. W. Adams</t>
  </si>
  <si>
    <t>100_7086</t>
  </si>
  <si>
    <t xml:space="preserve">Sept. 9, 1873 </t>
  </si>
  <si>
    <t xml:space="preserve">Feb. 24, 1959 </t>
  </si>
  <si>
    <t>IMGP6733</t>
  </si>
  <si>
    <t>Addicken, Anna</t>
  </si>
  <si>
    <t xml:space="preserve">1857 </t>
  </si>
  <si>
    <t xml:space="preserve">1885 </t>
  </si>
  <si>
    <t>1 of  6 graves  grouped near the  D. Addicken Stone</t>
  </si>
  <si>
    <t>IMGP6731</t>
  </si>
  <si>
    <t>Addicken, D.</t>
  </si>
  <si>
    <t xml:space="preserve">1824 </t>
  </si>
  <si>
    <t xml:space="preserve">1875 </t>
  </si>
  <si>
    <t>6  graves are grouped around the  D. Addicken Stone they are:  D., J. D., Dorah,  Gretchen, Gretchen and Anna</t>
  </si>
  <si>
    <t>IMGP6729</t>
  </si>
  <si>
    <t>Addicken, Dorah</t>
  </si>
  <si>
    <t xml:space="preserve">1861 </t>
  </si>
  <si>
    <t>IMGP6730</t>
  </si>
  <si>
    <t>Addicken, Gretchen</t>
  </si>
  <si>
    <t xml:space="preserve">1866 </t>
  </si>
  <si>
    <t>IMGP6732</t>
  </si>
  <si>
    <t xml:space="preserve">1822 </t>
  </si>
  <si>
    <t>IMGP6728</t>
  </si>
  <si>
    <t>Addicken, J. D.</t>
  </si>
  <si>
    <t xml:space="preserve">1855 </t>
  </si>
  <si>
    <t xml:space="preserve">1871 </t>
  </si>
  <si>
    <t>IMGP6715</t>
  </si>
  <si>
    <t>Addicken, John</t>
  </si>
  <si>
    <t xml:space="preserve">1862 </t>
  </si>
  <si>
    <t xml:space="preserve">1891 </t>
  </si>
  <si>
    <t>100_6829</t>
  </si>
  <si>
    <t>Aiken, Cora E.</t>
  </si>
  <si>
    <t xml:space="preserve">Feb. 17, 1889 </t>
  </si>
  <si>
    <t xml:space="preserve">Apr. 9, 1889 </t>
  </si>
  <si>
    <t>1 of  13 graves  grouped near the  S. Aiken Family Stone</t>
  </si>
  <si>
    <t>100_6830</t>
  </si>
  <si>
    <t>Aiken, Edwin J.</t>
  </si>
  <si>
    <t xml:space="preserve">June 3, 1854 </t>
  </si>
  <si>
    <t xml:space="preserve">Mar. 4, 1859 </t>
  </si>
  <si>
    <t>100_6827</t>
  </si>
  <si>
    <t>Aiken, Effie</t>
  </si>
  <si>
    <t xml:space="preserve">Oct. 22, 1858 </t>
  </si>
  <si>
    <t xml:space="preserve">Nov. 20, 1917 </t>
  </si>
  <si>
    <t>Married name is Holway 1 of  13 graves  grouped near the  S. Aiken Family Stone</t>
  </si>
  <si>
    <t>100_6826</t>
  </si>
  <si>
    <t>Aiken, Elizabeth (Burt)</t>
  </si>
  <si>
    <t xml:space="preserve">Aug. 26, 1834 </t>
  </si>
  <si>
    <t xml:space="preserve">Oct. 2, 1922 </t>
  </si>
  <si>
    <t>Adjacent stone to: S. Aiken  1 of  13 graves  grouped near the  S. Aiken Family Stone</t>
  </si>
  <si>
    <t>100_6819</t>
  </si>
  <si>
    <t>Aiken, Grace</t>
  </si>
  <si>
    <t xml:space="preserve">1874 </t>
  </si>
  <si>
    <t xml:space="preserve">19__ </t>
  </si>
  <si>
    <t>Married name is Galusha 1 of  13 graves  grouped near the  S. Aiken Family Stone</t>
  </si>
  <si>
    <t>100_6825</t>
  </si>
  <si>
    <t>Aiken, S.</t>
  </si>
  <si>
    <t xml:space="preserve">Jan. 16, 1834 </t>
  </si>
  <si>
    <t xml:space="preserve">Apr. 16, 1885 </t>
  </si>
  <si>
    <t>Adjacent stone to: Elizabeth (Burt) Aiken  1 of  13 graves  grouped near the  S. Aiken Family Stone</t>
  </si>
  <si>
    <t>100_6824</t>
  </si>
  <si>
    <t>Aiken, S. Family Stone</t>
  </si>
  <si>
    <t>13  graves are grouped around the  S. Aiken Family Stone they are:  Oscar S. Larson, Grace (Aiken) Galusha,  Amos Davis Galusha, Mary Burt, John Burt,  Annie Enger, Christian Enger, S.,  Elizabeth (Burt), Effie (Aiken), William E.,  Cora E. and Edwin J.</t>
  </si>
  <si>
    <t>100_6828</t>
  </si>
  <si>
    <t>Aiken, William E.</t>
  </si>
  <si>
    <t xml:space="preserve">Nov. 29, 1880 </t>
  </si>
  <si>
    <t xml:space="preserve">Aug. 19, 1915 </t>
  </si>
  <si>
    <t>100_6687</t>
  </si>
  <si>
    <t>Akers, Will</t>
  </si>
  <si>
    <t xml:space="preserve">There is a second marker for: Will Akers </t>
  </si>
  <si>
    <t>100_6670</t>
  </si>
  <si>
    <t>Akers, William A.</t>
  </si>
  <si>
    <t xml:space="preserve">{Aug. 6, 1857} </t>
  </si>
  <si>
    <t xml:space="preserve">Jan. 23, 1880 </t>
  </si>
  <si>
    <t xml:space="preserve">Aged 22 Ys 5 Ms 17 Ds s/s with 2 other  graves: Dr. John  and Betsey Hubbard  There is a second marker for: William A. Akers </t>
  </si>
  <si>
    <t>100_6536</t>
  </si>
  <si>
    <t>Akins, Mary H.</t>
  </si>
  <si>
    <t xml:space="preserve">{Oct. 28, 1833} </t>
  </si>
  <si>
    <t xml:space="preserve">Oct. 27, 1867 </t>
  </si>
  <si>
    <t>Aged 33 Ys 11 Ms 29 Ds w/o A. A. Akins  1 of  4 graves  grouped near the  H. C. Bulis Family Stone</t>
  </si>
  <si>
    <t>ALA—  Sunnames starting with ALA</t>
  </si>
  <si>
    <t>100_6064</t>
  </si>
  <si>
    <t>Albertson, Gladys G.</t>
  </si>
  <si>
    <t xml:space="preserve">1901 </t>
  </si>
  <si>
    <t xml:space="preserve">1978 </t>
  </si>
  <si>
    <t>Albertson, Ole H.</t>
  </si>
  <si>
    <t xml:space="preserve">1896 </t>
  </si>
  <si>
    <t xml:space="preserve">1976 </t>
  </si>
  <si>
    <t>IMGP5051</t>
  </si>
  <si>
    <t>Alcock, David Joe</t>
  </si>
  <si>
    <t xml:space="preserve">Aug. 21, 1958 </t>
  </si>
  <si>
    <t xml:space="preserve">Apr. 3, 2005 </t>
  </si>
  <si>
    <t>h/o Sherry Beth  p/o Matthew, Emily and Rebecca</t>
  </si>
  <si>
    <t>IMGP4472</t>
  </si>
  <si>
    <t>Aldredge, Dimmitt</t>
  </si>
  <si>
    <t xml:space="preserve">1912 </t>
  </si>
  <si>
    <t xml:space="preserve">1982 </t>
  </si>
  <si>
    <t>Aldredge, Eleanor (Thorson)</t>
  </si>
  <si>
    <t xml:space="preserve">Sept. 23, 1920 </t>
  </si>
  <si>
    <t xml:space="preserve">Aug. 23, 2000 </t>
  </si>
  <si>
    <t>h/o Dimmitt Aldredge</t>
  </si>
  <si>
    <t>IMGP4429</t>
  </si>
  <si>
    <t xml:space="preserve">1873 </t>
  </si>
  <si>
    <t xml:space="preserve">1957 </t>
  </si>
  <si>
    <t>1 of  10 graves  grouped near the  Theron F. Parks Family Stone</t>
  </si>
  <si>
    <t>WC</t>
  </si>
  <si>
    <t>Alexander, ? E.</t>
  </si>
  <si>
    <t xml:space="preserve">1937 </t>
  </si>
  <si>
    <t>100_6477</t>
  </si>
  <si>
    <t>Algyer, David</t>
  </si>
  <si>
    <t xml:space="preserve">1849 </t>
  </si>
  <si>
    <t xml:space="preserve">1917 </t>
  </si>
  <si>
    <t>1 of  3 graves  grouped near the  David Algyer Family Stone</t>
  </si>
  <si>
    <t>100_6476</t>
  </si>
  <si>
    <t>Algyer, David Family Stone</t>
  </si>
  <si>
    <t>3  graves are grouped around the  David Algyer Family Stone they are:  David, Marie S. and Malcom</t>
  </si>
  <si>
    <t>Algyer, Durwin David</t>
  </si>
  <si>
    <t xml:space="preserve">Aug. 7, 1906 </t>
  </si>
  <si>
    <t xml:space="preserve">May 10, 1971 </t>
  </si>
  <si>
    <t>1 of  2 graves  adjacent to the  Durwin David Algyer Family Stone</t>
  </si>
  <si>
    <t>Algyer, Durwin David Family Stone</t>
  </si>
  <si>
    <t>2  graves are adjacent to the  Durwin David Algyer Family Stone they are:  Helga (Lund) Parsons and Durwin David</t>
  </si>
  <si>
    <t>Algyer, Mae</t>
  </si>
  <si>
    <t>100_6479</t>
  </si>
  <si>
    <t>Algyer, Malcom</t>
  </si>
  <si>
    <t xml:space="preserve">1886 </t>
  </si>
  <si>
    <t xml:space="preserve">1918 </t>
  </si>
  <si>
    <t>100_6478</t>
  </si>
  <si>
    <t>Algyer, Marie S.</t>
  </si>
  <si>
    <t xml:space="preserve">1932 </t>
  </si>
  <si>
    <t>IMGP4427</t>
  </si>
  <si>
    <t xml:space="preserve">1913 </t>
  </si>
  <si>
    <t>IMG_0042</t>
  </si>
  <si>
    <t>Allen, Charley E.</t>
  </si>
  <si>
    <t xml:space="preserve">{Apr. 9, 1865} </t>
  </si>
  <si>
    <t xml:space="preserve">Aug. 13, 1865 </t>
  </si>
  <si>
    <t xml:space="preserve">Aged 4 Ms 4 Ds </t>
  </si>
  <si>
    <t>IMGP6159</t>
  </si>
  <si>
    <t>Allen, Don</t>
  </si>
  <si>
    <t xml:space="preserve">1923 </t>
  </si>
  <si>
    <t xml:space="preserve">2009 </t>
  </si>
  <si>
    <t xml:space="preserve">Father h/o Phyllis Allen </t>
  </si>
  <si>
    <t>Allen, Earl</t>
  </si>
  <si>
    <t xml:space="preserve">1900 </t>
  </si>
  <si>
    <t>Allen, Nancy Jo</t>
  </si>
  <si>
    <t xml:space="preserve">1947 </t>
  </si>
  <si>
    <t xml:space="preserve">1961 </t>
  </si>
  <si>
    <t>IMGP4597</t>
  </si>
  <si>
    <t>Allison, Chas. W.</t>
  </si>
  <si>
    <t xml:space="preserve">1839 </t>
  </si>
  <si>
    <t>1 of  3 graves  grouped near the  Chas. W. Allison Family Stone</t>
  </si>
  <si>
    <t>IMGP4594</t>
  </si>
  <si>
    <t>Allison, Chas. W. Family Stone</t>
  </si>
  <si>
    <t>3  graves are grouped around the  Chas. W. Allison Family Stone they are:  Ella, Georgiana and Chas. W.</t>
  </si>
  <si>
    <t>IMGP4595</t>
  </si>
  <si>
    <t>Allison, Ella</t>
  </si>
  <si>
    <t xml:space="preserve">1843 </t>
  </si>
  <si>
    <t xml:space="preserve">1934 </t>
  </si>
  <si>
    <t>IMGP4596</t>
  </si>
  <si>
    <t>Allison, Georgiana</t>
  </si>
  <si>
    <t xml:space="preserve">1905 </t>
  </si>
  <si>
    <t>Allison, Melinda (Baker)</t>
  </si>
  <si>
    <t xml:space="preserve">June 28. 1811 </t>
  </si>
  <si>
    <t xml:space="preserve">July 7, 1899 </t>
  </si>
  <si>
    <t>Born in Wayne N. Y.  1 of  10 graves  grouped near the  M. V. B. Kidder Family Stone</t>
  </si>
  <si>
    <t>IMGP5060</t>
  </si>
  <si>
    <t>Altfillisch, Charles</t>
  </si>
  <si>
    <t>Altfillisch, Leila (Marsh)</t>
  </si>
  <si>
    <t xml:space="preserve">1988 </t>
  </si>
  <si>
    <t>IMGP6304</t>
  </si>
  <si>
    <t>Ames, Absalom</t>
  </si>
  <si>
    <t xml:space="preserve">1860 </t>
  </si>
  <si>
    <t xml:space="preserve">1940 </t>
  </si>
  <si>
    <t>Father h/o Ida A. Ames Adjacent Stone to : Ida A. Ames  1 of  3 graves  grouped near the  Absalom Ames Family Stone</t>
  </si>
  <si>
    <t>IMGP6302</t>
  </si>
  <si>
    <t>Ames, Absalom Family Stone</t>
  </si>
  <si>
    <t>3  graves are grouped around the  Absalom Ames Family Stone they are:  Ida A., Absalom and William E. Braymon</t>
  </si>
  <si>
    <t>IMGP6303</t>
  </si>
  <si>
    <t>Ames, Ida A.</t>
  </si>
  <si>
    <t xml:space="preserve">1870 </t>
  </si>
  <si>
    <t xml:space="preserve">1935 </t>
  </si>
  <si>
    <t>Mother w/o Absalom Ames Adjacent Stone to : Absalom Ames  1 of  3 graves  grouped near the  Absalom Ames Family Stone</t>
  </si>
  <si>
    <t>IMGP6737</t>
  </si>
  <si>
    <t>Ammer, Jacob</t>
  </si>
  <si>
    <t xml:space="preserve">1830 </t>
  </si>
  <si>
    <t xml:space="preserve">1916 </t>
  </si>
  <si>
    <t>1 of  4 graves  grouped near the  Jacob Ammer Family Stone</t>
  </si>
  <si>
    <t>IMGP6727</t>
  </si>
  <si>
    <t>Ammer, Jacob Family Stone</t>
  </si>
  <si>
    <t>4  graves are grouped around the  Jacob Ammer Family Stone they are:  Mary, Margaret,  Jacob and Margaret</t>
  </si>
  <si>
    <t>IMGP6736</t>
  </si>
  <si>
    <t>Ammer, Margaret</t>
  </si>
  <si>
    <t xml:space="preserve">1829 </t>
  </si>
  <si>
    <t xml:space="preserve">1910 </t>
  </si>
  <si>
    <t>IMGP6738</t>
  </si>
  <si>
    <t xml:space="preserve">1951 </t>
  </si>
  <si>
    <t>IMGP6735</t>
  </si>
  <si>
    <t>Ammer, Mary</t>
  </si>
  <si>
    <t>100_6587</t>
  </si>
  <si>
    <t>Ammon, G.S.</t>
  </si>
  <si>
    <t xml:space="preserve">Mar. 13, 1826 </t>
  </si>
  <si>
    <t xml:space="preserve">Feb. 18, 1867 </t>
  </si>
  <si>
    <t>100_6607</t>
  </si>
  <si>
    <t>Ammon, Willie</t>
  </si>
  <si>
    <t xml:space="preserve">Sept. 2, 1856 </t>
  </si>
  <si>
    <t xml:space="preserve">Aged ? Ys 2 Ms s/o J. &amp; M. J. Ammon </t>
  </si>
  <si>
    <t>IMGP5027</t>
  </si>
  <si>
    <t>Amundsen, Elmer L.</t>
  </si>
  <si>
    <t xml:space="preserve">Sept. 19, 1881 </t>
  </si>
  <si>
    <t xml:space="preserve">Oct. 30, 1948 </t>
  </si>
  <si>
    <t>1 of  2 graves  adjacent to the  Elmer L. Amundsen Family Stone</t>
  </si>
  <si>
    <t>IMGP5025</t>
  </si>
  <si>
    <t>Amundsen, Elmer L. Family Stone</t>
  </si>
  <si>
    <t>2  graves are adjacent to the  Elmer L. Amundsen Family Stone they are:  Mabel S. and Elmer L.</t>
  </si>
  <si>
    <t>IMGP5026</t>
  </si>
  <si>
    <t>Amundsen, Mabel S.</t>
  </si>
  <si>
    <t xml:space="preserve">Oct. 14, 1886 </t>
  </si>
  <si>
    <t xml:space="preserve">Sept. 3, 1957 </t>
  </si>
  <si>
    <t>IMGP5134</t>
  </si>
  <si>
    <t>Amundson, Arthur C.</t>
  </si>
  <si>
    <t>Adjacent stone to: Grace (Child) Amundson  1 of  8 graves  grouped near the  Amasa Child Family Stone</t>
  </si>
  <si>
    <t>Amundson, Bea J.</t>
  </si>
  <si>
    <t xml:space="preserve">Jan. 14, 1921 </t>
  </si>
  <si>
    <t xml:space="preserve">Mar. 8, 2011 </t>
  </si>
  <si>
    <t>IMGP6354</t>
  </si>
  <si>
    <t>Amundson, Beatrice</t>
  </si>
  <si>
    <t xml:space="preserve">1894 </t>
  </si>
  <si>
    <t xml:space="preserve">1921 </t>
  </si>
  <si>
    <t>Amundson, Gilbert B.</t>
  </si>
  <si>
    <t xml:space="preserve">1965 </t>
  </si>
  <si>
    <t>IMGP5133</t>
  </si>
  <si>
    <t>Amundson, Grace (Child)</t>
  </si>
  <si>
    <t>Adjacent stone to: Arthur C. Amundson  1 of  8 graves  grouped near the  Amasa Child Family Stone</t>
  </si>
  <si>
    <t>Amundson, Idella S.</t>
  </si>
  <si>
    <t xml:space="preserve">1889 </t>
  </si>
  <si>
    <t xml:space="preserve">1971 </t>
  </si>
  <si>
    <t>Amundson, Son1</t>
  </si>
  <si>
    <t xml:space="preserve">Jan. 14, 1951 </t>
  </si>
  <si>
    <t xml:space="preserve">Infant s/o Joan &amp; Loren Amundson </t>
  </si>
  <si>
    <t>Amundson, Son2</t>
  </si>
  <si>
    <t xml:space="preserve">Mar. 17, 1960 </t>
  </si>
  <si>
    <t>IMGP5430</t>
  </si>
  <si>
    <t>G</t>
  </si>
  <si>
    <t>Amy, Abba C.</t>
  </si>
  <si>
    <t xml:space="preserve">1835 </t>
  </si>
  <si>
    <t>w/o Jacob C. Strong Adjacent Stone to : Jacob C. Strong  1 of  7 graves  grouped near the  Jacob C. Strong -McKinney Family Stone</t>
  </si>
  <si>
    <t>Amy, Abby Louise</t>
  </si>
  <si>
    <t xml:space="preserve">1882 </t>
  </si>
  <si>
    <t xml:space="preserve">1962 </t>
  </si>
  <si>
    <t>1 of  7 graves  grouped near the  John Amy-Williams Family Stone</t>
  </si>
  <si>
    <t>Amy, Chauncey W.</t>
  </si>
  <si>
    <t xml:space="preserve">1842 </t>
  </si>
  <si>
    <t>Civil War h/o Harriette (Bottsford) Amy Adjacent Stone to : Harriette (Bottsford) Amy  1 of  7 graves  grouped near the  John Amy-Williams Family Stone</t>
  </si>
  <si>
    <t>Amy, Cynthia G (Smalley)</t>
  </si>
  <si>
    <t xml:space="preserve">1808 </t>
  </si>
  <si>
    <t>Our Mother w/o John Amy Adjacent Stone to : John Amy  1 of  7 graves  grouped near the  John Amy-Williams Family Stone</t>
  </si>
  <si>
    <t>Amy, Georgia C.</t>
  </si>
  <si>
    <t>Baby Sister d/o J &amp; C. G. Amy  1 of  7 graves  grouped near the  John Amy-Williams Family Stone</t>
  </si>
  <si>
    <t>Amy, Harriette (Bottsford)</t>
  </si>
  <si>
    <t xml:space="preserve">1845 </t>
  </si>
  <si>
    <t>w/o Chauncey W. Amy Adjacent Stone to : Chauncey W. Amy  1 of  7 graves  grouped near the  John Amy-Williams Family Stone</t>
  </si>
  <si>
    <t>Amy, Jane</t>
  </si>
  <si>
    <t xml:space="preserve">1832 </t>
  </si>
  <si>
    <t>w/o James P. McKinney Adjacent Stone to : James P. McKinney  1 of  4 graves  grouped near the  James P. McKinney-Amy Family Stone</t>
  </si>
  <si>
    <t>Amy, John</t>
  </si>
  <si>
    <t xml:space="preserve">1788 </t>
  </si>
  <si>
    <t xml:space="preserve">1864 </t>
  </si>
  <si>
    <t>Our Father War 1812 h/o Cynthia G (Smalley) Amy Adjacent Stone to : Cynthia G (Smalley) Amy  1 of  7 graves  grouped near the  John Amy-Williams Family Stone</t>
  </si>
  <si>
    <t>Amy, John Wallace</t>
  </si>
  <si>
    <t>Our Brother s/o J &amp; C. G. Amy  1 of  7 graves  grouped near the  John Amy-Williams Family Stone</t>
  </si>
  <si>
    <t>IMGP5427</t>
  </si>
  <si>
    <t>Amy, Sabie</t>
  </si>
  <si>
    <t xml:space="preserve">1950 </t>
  </si>
  <si>
    <t>w/o John Carver Strong Adjacent Stone to : John Carver Strong  1 of  7 graves  grouped near the  Jacob C. Strong -McKinney Family Stone</t>
  </si>
  <si>
    <t>Amy-Williams, John Family Stone</t>
  </si>
  <si>
    <t>s/s with 2 other  Family Stones: McKinney-Amy and Strong-McKinney  7  graves are grouped around the  John Amy-Williams Family Stone they are:  Abby Louise Amy, Harriette (Bottsford) Amy,  Chauncey W. Amy, John Wallace        Amy, Georgia C. Amy,  Cynthia G (Smalley) Amy and John Amy</t>
  </si>
  <si>
    <t>ANA—  Sunnames starting with ANA</t>
  </si>
  <si>
    <t>IMGP4231</t>
  </si>
  <si>
    <t>Anderson, A. Carleton</t>
  </si>
  <si>
    <t xml:space="preserve">1909 </t>
  </si>
  <si>
    <t>There is a second marker for: A. Carleton Anderson  p/o Carla, Dee Ann  Mary Jo</t>
  </si>
  <si>
    <t>IMGP4251</t>
  </si>
  <si>
    <t>Anderson, A. Carlton</t>
  </si>
  <si>
    <t xml:space="preserve">Apr. 27, 1909 </t>
  </si>
  <si>
    <t xml:space="preserve">Nov. 17, 1976 </t>
  </si>
  <si>
    <t xml:space="preserve">Pfc US Aramy WW II  There is a second marker for: A. Carlton Anderson </t>
  </si>
  <si>
    <t>IMGP4245</t>
  </si>
  <si>
    <t>Anderson, A. Kenneth</t>
  </si>
  <si>
    <t xml:space="preserve">Aug. 25, 1900 </t>
  </si>
  <si>
    <t xml:space="preserve">Apr. 21, 1975 </t>
  </si>
  <si>
    <t>Adjacent stone to:     Claire L.</t>
  </si>
  <si>
    <t>100_6012</t>
  </si>
  <si>
    <t>Anderson, Alvidge R.</t>
  </si>
  <si>
    <t xml:space="preserve">Dec. 19, 1889 </t>
  </si>
  <si>
    <t xml:space="preserve">July 14, 1961 </t>
  </si>
  <si>
    <t xml:space="preserve">Adjacent stone to: Clarence W. Anderson Iowa Pfc Hq Co 4 Infantry WW I </t>
  </si>
  <si>
    <t>Anderson, Andrew</t>
  </si>
  <si>
    <t>1 of  6 graves  grouped near the  Erick and Andrew Anderson Stone</t>
  </si>
  <si>
    <t>Anderson, Arthur M.</t>
  </si>
  <si>
    <t xml:space="preserve">1942 </t>
  </si>
  <si>
    <t>IMGP4473</t>
  </si>
  <si>
    <t>Anderson, Barbara B.</t>
  </si>
  <si>
    <t xml:space="preserve">July 19, 1933 </t>
  </si>
  <si>
    <t xml:space="preserve">July 16, 2000 </t>
  </si>
  <si>
    <t>w/o James F. Toal, Jr</t>
  </si>
  <si>
    <t>100_6276</t>
  </si>
  <si>
    <t>Anderson, Bertha A.</t>
  </si>
  <si>
    <t xml:space="preserve">1963 </t>
  </si>
  <si>
    <t>1 of  3 graves  grouped near the  Ole C. Anderson Family Stone</t>
  </si>
  <si>
    <t>Anderson, Bessie</t>
  </si>
  <si>
    <t>IMGP4238</t>
  </si>
  <si>
    <t>Anderson, C. Fremont</t>
  </si>
  <si>
    <t xml:space="preserve">Feb. 10, 1864 </t>
  </si>
  <si>
    <t xml:space="preserve">Jan. 10, 1961 </t>
  </si>
  <si>
    <t>Grouped With 2 other other Anderson graves: Elizabeth B. and Rudolph V.</t>
  </si>
  <si>
    <t>IMGP4476</t>
  </si>
  <si>
    <t>Anderson, Charles F.</t>
  </si>
  <si>
    <t xml:space="preserve">Jan. 24, 1907 </t>
  </si>
  <si>
    <t xml:space="preserve">May 30, 1992 </t>
  </si>
  <si>
    <t>IMGP4244</t>
  </si>
  <si>
    <t>Anderson, Claire L.</t>
  </si>
  <si>
    <t xml:space="preserve">May 24, 1898 </t>
  </si>
  <si>
    <t xml:space="preserve">Sept. 11, 1992 </t>
  </si>
  <si>
    <t>Adjacent stone to:     A. Kenneth</t>
  </si>
  <si>
    <t>100_6011</t>
  </si>
  <si>
    <t>Anderson, Clarence W.</t>
  </si>
  <si>
    <t>Sept 2, 1893</t>
  </si>
  <si>
    <t xml:space="preserve">June 8, 1936 </t>
  </si>
  <si>
    <t xml:space="preserve">Adjacent stone to: Alvidge R. Anderson Iowa Pvt 53 Inf 6 Div </t>
  </si>
  <si>
    <t>Anderson, Dorothy A.</t>
  </si>
  <si>
    <t xml:space="preserve">2005 </t>
  </si>
  <si>
    <t>p/o Carla, Dee Ann  Mary Jo</t>
  </si>
  <si>
    <t>IMGP6192</t>
  </si>
  <si>
    <t>Anderson, Eddie T.</t>
  </si>
  <si>
    <t xml:space="preserve">Oct. 22, 1869 </t>
  </si>
  <si>
    <t xml:space="preserve">Apr. 6, 1938 </t>
  </si>
  <si>
    <t>Grouped With 3 other  graves: Sylvia M. Anderson, Ralph C. Anderson and Rosetta E. Anderson</t>
  </si>
  <si>
    <t>Anderson, Elizabeth B.</t>
  </si>
  <si>
    <t xml:space="preserve">Sept. 23, 1874 </t>
  </si>
  <si>
    <t xml:space="preserve">Feb. 9, 1963 </t>
  </si>
  <si>
    <t>Grouped With 2 other other Anderson graves: C. Fremont and Rudolph V.</t>
  </si>
  <si>
    <t>100_6032</t>
  </si>
  <si>
    <t>Anderson, Ella D.</t>
  </si>
  <si>
    <t xml:space="preserve">Dec. 12, 1875 </t>
  </si>
  <si>
    <t xml:space="preserve">Jan. 29, 1948 </t>
  </si>
  <si>
    <t>Mother w/o Samuel R. Anderson  5  graves are grouped around the  Ella D. and Samuel R. Anderson Stone they are:  Ella D., Samuel R., Dana H.,  Grace M. and Marjorie Ellen</t>
  </si>
  <si>
    <t>Anderson, Erick</t>
  </si>
  <si>
    <t>There is a second marker for: Erick Anderson  6  graves are grouped around the  Erick and Andrew Anderson Stone they are:  Erick, Andrew, Bessie,  Mary, Esther R. and Arthur M.</t>
  </si>
  <si>
    <t>There is a second marker for: Erick Anderson  1 of  6 graves  grouped near the  Erick and Andrew Anderson Stone</t>
  </si>
  <si>
    <t>Anderson, Esther R.</t>
  </si>
  <si>
    <t xml:space="preserve">1987 </t>
  </si>
  <si>
    <t>Anderson, Lena</t>
  </si>
  <si>
    <t xml:space="preserve">July 8, 1872 </t>
  </si>
  <si>
    <t xml:space="preserve">June 22, 1959 </t>
  </si>
  <si>
    <t>Married name is Wold 1 of  4 graves  grouped near the  John S. Wold Family Stone</t>
  </si>
  <si>
    <t>Anderson, Louis J.</t>
  </si>
  <si>
    <t xml:space="preserve">1863 </t>
  </si>
  <si>
    <t xml:space="preserve">1915 </t>
  </si>
  <si>
    <t xml:space="preserve">There is a second marker for: Louis J. Anderson </t>
  </si>
  <si>
    <t>Anderson, Lucile M.</t>
  </si>
  <si>
    <t xml:space="preserve">Sept. 25, 1906 </t>
  </si>
  <si>
    <t xml:space="preserve">May 5, 2003 </t>
  </si>
  <si>
    <t xml:space="preserve">1880 </t>
  </si>
  <si>
    <t xml:space="preserve">1953 </t>
  </si>
  <si>
    <t>100_6277</t>
  </si>
  <si>
    <t>Anderson, Mary Jo</t>
  </si>
  <si>
    <t xml:space="preserve">Sept. 12, 1943 </t>
  </si>
  <si>
    <t>Anderson, Ole C.</t>
  </si>
  <si>
    <t>100_6275</t>
  </si>
  <si>
    <t>Anderson, Ole C. Family Stone</t>
  </si>
  <si>
    <t>3  graves are grouped around the  Ole C. Anderson Family Stone they are:  Ole C., Bertha A. and Mary Jo</t>
  </si>
  <si>
    <t>IMGP6193</t>
  </si>
  <si>
    <t>Anderson, Ralph C.</t>
  </si>
  <si>
    <t xml:space="preserve">1954 </t>
  </si>
  <si>
    <t>Grouped With 3 other  graves: Sylvia M. Anderson, Eddie T. Anderson and Rosetta E. Anderson</t>
  </si>
  <si>
    <t>IMGP6194</t>
  </si>
  <si>
    <t>allamakee</t>
  </si>
  <si>
    <t>Anderson, Rosetta E. (Livingood)</t>
  </si>
  <si>
    <t xml:space="preserve">Oct. 7, 1916 </t>
  </si>
  <si>
    <t>Jan. 21, 1975</t>
  </si>
  <si>
    <t>w/o Ralph E. Anderson Grouped With 3 other  graves: Sylvia M. Anderson, Eddie T. Anderson and Ralph C. Anderson</t>
  </si>
  <si>
    <t>IMGP4239</t>
  </si>
  <si>
    <t>Anderson, Rudolph V.</t>
  </si>
  <si>
    <t xml:space="preserve">Oct. 16, 1902 </t>
  </si>
  <si>
    <t xml:space="preserve">Aug. 17, 1957 </t>
  </si>
  <si>
    <t>Grouped With 2 other other Anderson graves: Elizabeth B. and C. Fremont</t>
  </si>
  <si>
    <t>Anderson, Samuel R.</t>
  </si>
  <si>
    <t xml:space="preserve">Aug. 5, 1874 </t>
  </si>
  <si>
    <t xml:space="preserve">July 20, 1971 </t>
  </si>
  <si>
    <t>Father h/o Ella D.  1 of  5 graves  grouped near the  Ella D. and Samuel R. Anderson Stone</t>
  </si>
  <si>
    <t>Anderson, Sylvia M.</t>
  </si>
  <si>
    <t xml:space="preserve">Apr. 14, 1879 </t>
  </si>
  <si>
    <t xml:space="preserve">Nov. 13, 1934 </t>
  </si>
  <si>
    <t>Grouped With 3 other  graves: Eddie T. Anderson, Ralph C. Anderson and Rosetta E. Anderson</t>
  </si>
  <si>
    <t>IMGP6419</t>
  </si>
  <si>
    <t>Andrus, Erastus V.</t>
  </si>
  <si>
    <t xml:space="preserve">Co K. 34 IA Inf  There is a second marker for: Erastus V. Andrus </t>
  </si>
  <si>
    <t>IMGP6420</t>
  </si>
  <si>
    <t xml:space="preserve">{July 23, 1819} </t>
  </si>
  <si>
    <t xml:space="preserve">Nov. 16, 1891 </t>
  </si>
  <si>
    <t xml:space="preserve">Aged 72 Ys 3 Ms 24 Ds Private Co G. 12 Iowa Infantry and Private Co E. 38, Iowa Infantry  There is a second marker for: Erastus V. Andrus </t>
  </si>
  <si>
    <t>IMGP6745</t>
  </si>
  <si>
    <t>Anfinson, Albert</t>
  </si>
  <si>
    <t xml:space="preserve">Nov. 28, 1872 </t>
  </si>
  <si>
    <t xml:space="preserve">Aug. 7, 1953 </t>
  </si>
  <si>
    <t>IMGP6747</t>
  </si>
  <si>
    <t>Anfinson, Josie Olina</t>
  </si>
  <si>
    <t xml:space="preserve">May 1, 1884 </t>
  </si>
  <si>
    <t xml:space="preserve">July 16, 1987 </t>
  </si>
  <si>
    <t xml:space="preserve">w/o James G. Kerr Adjacent stone to: James G. Kerr </t>
  </si>
  <si>
    <t>Anfinson, Lillian</t>
  </si>
  <si>
    <t xml:space="preserve">Feb. 11, 1875 </t>
  </si>
  <si>
    <t xml:space="preserve">Jan. 14, 1953 </t>
  </si>
  <si>
    <t>100_7122</t>
  </si>
  <si>
    <t>Anundsen, Arthur F.</t>
  </si>
  <si>
    <t xml:space="preserve">Jan. 12, 1868 </t>
  </si>
  <si>
    <t xml:space="preserve">Oct. 11, 1910 </t>
  </si>
  <si>
    <t>1 of  6 graves  grouped near the  Geo. O. Gardner Family Stone</t>
  </si>
  <si>
    <t>100_7121</t>
  </si>
  <si>
    <t>Anundsen, Esther M.</t>
  </si>
  <si>
    <t xml:space="preserve">July 26, 1900 </t>
  </si>
  <si>
    <t xml:space="preserve">Jan. 17, 1919 </t>
  </si>
  <si>
    <t>100_7123</t>
  </si>
  <si>
    <t>Anundsen, Mabel G.</t>
  </si>
  <si>
    <t xml:space="preserve">Aug. 24, 1866 </t>
  </si>
  <si>
    <t xml:space="preserve">Apr. 17, 1913 </t>
  </si>
  <si>
    <t>IMGP4950</t>
  </si>
  <si>
    <t>Arneson, A Ruth</t>
  </si>
  <si>
    <t>Grouped With 3 other  graves: Carl R. Arneson, Vivian Arneson and Sigurd H. Arneson</t>
  </si>
  <si>
    <t>IMGP6157</t>
  </si>
  <si>
    <t>Arneson, Alberta L. "Bert" (Finck)</t>
  </si>
  <si>
    <t xml:space="preserve">Aug. 9, 1930 </t>
  </si>
  <si>
    <t xml:space="preserve">Sept. 3, 2005 </t>
  </si>
  <si>
    <t>Proud Grandparents w/o Earlen J. Arneson  Married: Nov. 5, 1950 p/o Susan, Steve &amp; Virginia Grouped With 2 other  graves: Julian B. Arneson and Grace M. Arneson</t>
  </si>
  <si>
    <t>IMGP4949</t>
  </si>
  <si>
    <t>Arneson, Carl R.</t>
  </si>
  <si>
    <t xml:space="preserve">1927 </t>
  </si>
  <si>
    <t>Son  Grouped With 3 other  graves: Vivian Arneson, Sigurd H. Arneson and A Ruth Arneson</t>
  </si>
  <si>
    <t>IMGP5063</t>
  </si>
  <si>
    <t>Arneson, Florence M.</t>
  </si>
  <si>
    <t xml:space="preserve">May 11, 1911 </t>
  </si>
  <si>
    <t xml:space="preserve">Dec. 22, 1998 </t>
  </si>
  <si>
    <t>w/o Lloyd Headington 1 of  5 graves  grouped near the  Floyd B. Headington Family Stone</t>
  </si>
  <si>
    <t>IMGP6158</t>
  </si>
  <si>
    <t>Arneson, Grace M.</t>
  </si>
  <si>
    <t xml:space="preserve">1986 </t>
  </si>
  <si>
    <t>Grouped With 2 other  graves: Alberta L. (Finck) Arneson and Julian B. Arneson</t>
  </si>
  <si>
    <t>Arneson, Julian B.</t>
  </si>
  <si>
    <t xml:space="preserve">1983 </t>
  </si>
  <si>
    <t>Grouped With 2 other  graves: Alberta L. (Finck) Arneson and Grace M. Arneson</t>
  </si>
  <si>
    <t>Arneson, Sigurd H.</t>
  </si>
  <si>
    <t xml:space="preserve">1960 </t>
  </si>
  <si>
    <t>Grouped With 3 other  graves: Carl R. Arneson, Vivian Arneson and A Ruth Arneson</t>
  </si>
  <si>
    <t>Arneson, Vivian</t>
  </si>
  <si>
    <t>Daughter  Grouped With 3 other  graves: Carl R. Arneson, Sigurd H. Arneson and A Ruth Arneson</t>
  </si>
  <si>
    <t>Arp, Herbert</t>
  </si>
  <si>
    <t xml:space="preserve">May 21, 1922 </t>
  </si>
  <si>
    <t xml:space="preserve">July 16, 2009 </t>
  </si>
  <si>
    <t xml:space="preserve">There is a second marker for: Herbert Arp </t>
  </si>
  <si>
    <t>Arp, Herbert George</t>
  </si>
  <si>
    <t xml:space="preserve">S1 US Coast Guard WW II  There is a second marker for: Herbert George Arp </t>
  </si>
  <si>
    <t>IMGP5111</t>
  </si>
  <si>
    <t>Aschim, Carol E.</t>
  </si>
  <si>
    <t xml:space="preserve">Dec. 24, 1929 </t>
  </si>
  <si>
    <t xml:space="preserve">Dec. 9, 1988 </t>
  </si>
  <si>
    <t>IMG_0050</t>
  </si>
  <si>
    <t>Ashmore, Isabelle Madeline</t>
  </si>
  <si>
    <t xml:space="preserve">Jan. 10, 1873 </t>
  </si>
  <si>
    <t xml:space="preserve">Oct. 14, 1873 </t>
  </si>
  <si>
    <t>IMGP4479</t>
  </si>
  <si>
    <t>Ask, Isabelle</t>
  </si>
  <si>
    <t xml:space="preserve">1853 </t>
  </si>
  <si>
    <t xml:space="preserve">1941 </t>
  </si>
  <si>
    <t>Ask, John T.</t>
  </si>
  <si>
    <t>100_6911</t>
  </si>
  <si>
    <t>Asseln, Alice L?????</t>
  </si>
  <si>
    <t xml:space="preserve">Dec. 4, 1884 </t>
  </si>
  <si>
    <t xml:space="preserve">Feb. 8, 1902 </t>
  </si>
  <si>
    <t>Grouped With 4 other  graves: Therese Asseln, Cesche M. Asseln, John Asseln and Gustav Asseln</t>
  </si>
  <si>
    <t>100_6909</t>
  </si>
  <si>
    <t>Asseln, Cesche M.</t>
  </si>
  <si>
    <t xml:space="preserve">Nov. 29, 1840 </t>
  </si>
  <si>
    <t xml:space="preserve">June 18, 1922 </t>
  </si>
  <si>
    <t>Grouped With 4 other  graves: Therese Asseln, John Asseln, Alice L????? Asseln and Gustav Asseln</t>
  </si>
  <si>
    <t>100_6912</t>
  </si>
  <si>
    <t>Asseln, Gustav</t>
  </si>
  <si>
    <t xml:space="preserve">Sept. 18, 1874 </t>
  </si>
  <si>
    <t xml:space="preserve">Apr. 24, 1898 </t>
  </si>
  <si>
    <t>Grouped With 4 other  graves: Therese Asseln, Cesche M. Asseln, John Asseln and Alice L????? Asseln</t>
  </si>
  <si>
    <t>100_6910</t>
  </si>
  <si>
    <t>Asseln, John</t>
  </si>
  <si>
    <t xml:space="preserve">Aug. 16, 1835 </t>
  </si>
  <si>
    <t xml:space="preserve">Dec. 7, 1915 </t>
  </si>
  <si>
    <t>Grouped With 4 other  graves: Therese Asseln, Cesche M. Asseln, Alice L????? Asseln and Gustav Asseln</t>
  </si>
  <si>
    <t>100_6908</t>
  </si>
  <si>
    <t>Asseln, Therese</t>
  </si>
  <si>
    <t xml:space="preserve">July 29, 1865 </t>
  </si>
  <si>
    <t xml:space="preserve">Feb. 13, 1948 </t>
  </si>
  <si>
    <t>Grouped With 4 other  graves: Cesche M. Asseln, John Asseln, Alice L????? Asseln and Gustav Asseln</t>
  </si>
  <si>
    <t>Atherton, Geneva A.</t>
  </si>
  <si>
    <t xml:space="preserve">1967 </t>
  </si>
  <si>
    <t>Atherton, Waldo W.</t>
  </si>
  <si>
    <t xml:space="preserve">1907 </t>
  </si>
  <si>
    <t xml:space="preserve">1994 </t>
  </si>
  <si>
    <t>IMGP4532</t>
  </si>
  <si>
    <t>Atkins, Clarissa J.</t>
  </si>
  <si>
    <t xml:space="preserve">Oct. 27, 1897 </t>
  </si>
  <si>
    <t>w/o George Atkins  s/s 2 other Atkins Graves:   George and Mary Eliza</t>
  </si>
  <si>
    <t>IMGP4530</t>
  </si>
  <si>
    <t>Atkins, George</t>
  </si>
  <si>
    <t xml:space="preserve">June 23, 1815 </t>
  </si>
  <si>
    <t xml:space="preserve">Nov. 21, 1884 </t>
  </si>
  <si>
    <t>h/o Clarissa J.  s/s 2 other Atkins Graves:  Mary Eliza,  and Clarissa J.</t>
  </si>
  <si>
    <t>IMGP4529</t>
  </si>
  <si>
    <t>Atkins, George Family Stone</t>
  </si>
  <si>
    <t>IMGP4531</t>
  </si>
  <si>
    <t>Atkins, Mary Eliza</t>
  </si>
  <si>
    <t xml:space="preserve">{July 13, 1853} </t>
  </si>
  <si>
    <t xml:space="preserve">Oct. 18, 1864 </t>
  </si>
  <si>
    <t>Aged 11 Ys 3 Ms 5 Ds d/o George &amp; Clorissa J. Atkins  s/s 2 other Atkins Graves:  Clarissa J.,  and George</t>
  </si>
  <si>
    <t>IMGP6875</t>
  </si>
  <si>
    <t>Atkins, Sarah</t>
  </si>
  <si>
    <t xml:space="preserve">1877 </t>
  </si>
  <si>
    <t>There is a second marker for: Sarah Atkins  1 of  11 graves  grouped near the  John Floyd Day Family Stone</t>
  </si>
  <si>
    <t>IMGP6876</t>
  </si>
  <si>
    <t>w/o R. N. Day  There is a second marker for: Sarah Day  1 of  11 graves  grouped near the  John Floyd Day Family Stone</t>
  </si>
  <si>
    <t>IMGP4430</t>
  </si>
  <si>
    <t>Auchmoody, ????</t>
  </si>
  <si>
    <t>Jul 24, 1843</t>
  </si>
  <si>
    <t>May 19, 1901</t>
  </si>
  <si>
    <t>Aye, David A.</t>
  </si>
  <si>
    <t xml:space="preserve">Grouped With 2 other  graves: Peter M. Aye, Margaretha A. Aye and Ewald E. </t>
  </si>
  <si>
    <t>Aye, Margaretha A.</t>
  </si>
  <si>
    <t xml:space="preserve">1850 </t>
  </si>
  <si>
    <t xml:space="preserve">1902 </t>
  </si>
  <si>
    <t xml:space="preserve">Grouped With 2 other  graves: David A. Aye, Peter M. Aye and Ewald E. </t>
  </si>
  <si>
    <t>Aye, Peter M.</t>
  </si>
  <si>
    <t xml:space="preserve">Grouped With 2 other  graves: David A. Aye, Margaretha A. Aye and Ewald E. </t>
  </si>
  <si>
    <t>100_6756</t>
  </si>
  <si>
    <t>Aynon, Wm A.</t>
  </si>
  <si>
    <t xml:space="preserve">{1774/1775} </t>
  </si>
  <si>
    <t xml:space="preserve">Mar. 6, 1866 </t>
  </si>
  <si>
    <t xml:space="preserve">Aged 91 Ys </t>
  </si>
  <si>
    <t>B  —  Sunnames starting with B</t>
  </si>
  <si>
    <t>IMGP4556</t>
  </si>
  <si>
    <t>B., ? S.</t>
  </si>
  <si>
    <t>100_6333</t>
  </si>
  <si>
    <t>Baarsch, Large Stone</t>
  </si>
  <si>
    <t xml:space="preserve">There are apparently no associated small stones nearby and no name on this stone </t>
  </si>
  <si>
    <t>IMGP4315</t>
  </si>
  <si>
    <t>Bailey, A. S.</t>
  </si>
  <si>
    <t xml:space="preserve">1847 </t>
  </si>
  <si>
    <t>Adjacent stone to:     Edwin C.</t>
  </si>
  <si>
    <t>Bailey, Alice</t>
  </si>
  <si>
    <t xml:space="preserve">Sept. 15, 1879 </t>
  </si>
  <si>
    <t xml:space="preserve">July 1, 1963 </t>
  </si>
  <si>
    <t>Married name is Stoddard 1 of  5 graves  grouped near the  Edwin J. Stoddard Family Stone</t>
  </si>
  <si>
    <t>IMGP4621</t>
  </si>
  <si>
    <t>Bailey, Ansel K.</t>
  </si>
  <si>
    <t>1 of  6 graves  grouped near the  Wesley Bailey Family Stone</t>
  </si>
  <si>
    <t>IMGP4622</t>
  </si>
  <si>
    <t>Bailey, Arthur K.</t>
  </si>
  <si>
    <t xml:space="preserve">1876 </t>
  </si>
  <si>
    <t>Bailey, Charles T.</t>
  </si>
  <si>
    <t>IMGP4314</t>
  </si>
  <si>
    <t>Bailey, Edwin C.</t>
  </si>
  <si>
    <t xml:space="preserve">1869 </t>
  </si>
  <si>
    <t xml:space="preserve">1952 </t>
  </si>
  <si>
    <t>Adjacent stone to:     A. S.</t>
  </si>
  <si>
    <t>IMGP4620</t>
  </si>
  <si>
    <t>Bailey, Eunice K.</t>
  </si>
  <si>
    <t>Bailey, Sarah B.</t>
  </si>
  <si>
    <t xml:space="preserve">1930 </t>
  </si>
  <si>
    <t xml:space="preserve">Married name is Landgraff </t>
  </si>
  <si>
    <t>Bailey, Sarah H.</t>
  </si>
  <si>
    <t xml:space="preserve">1838 </t>
  </si>
  <si>
    <t xml:space="preserve">1906 </t>
  </si>
  <si>
    <t>Bailey, Wesley</t>
  </si>
  <si>
    <t>IMGP4619</t>
  </si>
  <si>
    <t>Bailey, Wesley Family Stone</t>
  </si>
  <si>
    <t>6  graves are grouped around the  Wesley Bailey Family Stone they are:  Wesley, Eunice K.,  Ansel K., Sarah H., Charles T. and Arthur K.</t>
  </si>
  <si>
    <t>Baker, ???? E.</t>
  </si>
  <si>
    <t>1 of  8 graves  grouped near the  Sarah and Joseph Baker Stone</t>
  </si>
  <si>
    <t>Baker, ??li?da S</t>
  </si>
  <si>
    <t>IMGP4404</t>
  </si>
  <si>
    <t>Baker, Albert C.</t>
  </si>
  <si>
    <t xml:space="preserve">Feb. 28, 1854 </t>
  </si>
  <si>
    <t xml:space="preserve">Nov. 19, 1938 </t>
  </si>
  <si>
    <t>1 of  21 graves  grouped near the  William H. Baker Family Stone</t>
  </si>
  <si>
    <t>IMGP6866</t>
  </si>
  <si>
    <t>Baker, Alfred Orlando</t>
  </si>
  <si>
    <t xml:space="preserve">{Feb. 10, 1866} </t>
  </si>
  <si>
    <t xml:space="preserve">Feb. 8, 1871 </t>
  </si>
  <si>
    <t>Aged 4 Ys 11 Ms 29 Ds s/o J. H. &amp; Lizzie Baker  Grouped With 2 other  graves: J. H. Baker and J. Henry Baker</t>
  </si>
  <si>
    <t>IMGP4421</t>
  </si>
  <si>
    <t>Baker, Carleton Porter</t>
  </si>
  <si>
    <t xml:space="preserve">Jan. 5, 1912 </t>
  </si>
  <si>
    <t xml:space="preserve">Aug. 23, 2002 </t>
  </si>
  <si>
    <t>s/o William Franklin and Clara Frances (Brown) Baker Died in Tucson Arizona  1 of  21 graves  grouped near the  William H. Baker Family Stone</t>
  </si>
  <si>
    <t>IMGP4389</t>
  </si>
  <si>
    <t>Baker, Catherine Ellen</t>
  </si>
  <si>
    <t xml:space="preserve">Apr. 2, 1867 </t>
  </si>
  <si>
    <t xml:space="preserve">July 22, 1949 </t>
  </si>
  <si>
    <t>1 of  4 graves  grouped near the  John Thurlow Baker Family Stone</t>
  </si>
  <si>
    <t>Baker, Clara A.</t>
  </si>
  <si>
    <t xml:space="preserve">1949 </t>
  </si>
  <si>
    <t>IMGP4416a</t>
  </si>
  <si>
    <t>Baker, Clara Frances (Brown)</t>
  </si>
  <si>
    <t xml:space="preserve">Dec. 3, 1966 </t>
  </si>
  <si>
    <t>w/o William Franklin Baker d/o William Brown and Isabella Porter Born in Poweshiek Co., Iowa  s/s William Franklin Baker 1 of  21 graves  grouped near the  William H. Baker Family Stone</t>
  </si>
  <si>
    <t>IMGP4390</t>
  </si>
  <si>
    <t>Baker, Clara Victoria</t>
  </si>
  <si>
    <t xml:space="preserve">Oct. 31, 1868 </t>
  </si>
  <si>
    <t xml:space="preserve">Sept. 23, 1955 </t>
  </si>
  <si>
    <t>IMGP4406</t>
  </si>
  <si>
    <t>Baker, Cornelia W. (Davis)</t>
  </si>
  <si>
    <t xml:space="preserve">Apr. 9, 1844 </t>
  </si>
  <si>
    <t xml:space="preserve">May 29, 1925 </t>
  </si>
  <si>
    <t>w/o Franklin H. Baker Adjacent Stone to : Franklin H. Baker  1 of  21 graves  grouped near the  William H. Baker Family Stone</t>
  </si>
  <si>
    <t>Baker, Donna</t>
  </si>
  <si>
    <t xml:space="preserve">Married name is Foss </t>
  </si>
  <si>
    <t>IMGP4402</t>
  </si>
  <si>
    <t>Baker, E. W.</t>
  </si>
  <si>
    <t>Baker, E???lm</t>
  </si>
  <si>
    <t xml:space="preserve">186? </t>
  </si>
  <si>
    <t>IMGP4609</t>
  </si>
  <si>
    <t>Baker, Eliza Anne</t>
  </si>
  <si>
    <t xml:space="preserve">July 23, 1848 </t>
  </si>
  <si>
    <t xml:space="preserve">May 19, 1873 </t>
  </si>
  <si>
    <t>w/o Henry Baker Born in N?? B??ne N. C.  Grouped With 2 other other Baker graves: William Thurlow Lieut. Col. and Elizabeth (Vincent)</t>
  </si>
  <si>
    <t>IMGP4608</t>
  </si>
  <si>
    <t>Baker, Elizabeth (Vincent)</t>
  </si>
  <si>
    <t xml:space="preserve">{1830/1831} </t>
  </si>
  <si>
    <t xml:space="preserve">Jan. 20, 1912 </t>
  </si>
  <si>
    <t>Aged 81 Ys w/o William Thurlow Lieut. Col. Baker  Grouped With 2 other other Baker graves: William Thurlow Lieut. Col. and Eliza Anne</t>
  </si>
  <si>
    <t>IMGP4408</t>
  </si>
  <si>
    <t>Baker, Estella M. (Bolles)</t>
  </si>
  <si>
    <t xml:space="preserve">{Sept. 6, 1860} </t>
  </si>
  <si>
    <t xml:space="preserve">Apr. 30, 1892 </t>
  </si>
  <si>
    <t>Aged 31 Ys 7 Ms 24 Ds w/o G. R. Baker  1 of  21 graves  grouped near the  William H. Baker Family Stone</t>
  </si>
  <si>
    <t>IMGP4405</t>
  </si>
  <si>
    <t>Baker, Franklin H.</t>
  </si>
  <si>
    <t xml:space="preserve">Jan. 18, 1844 </t>
  </si>
  <si>
    <t xml:space="preserve">Feb. 21, 1928 </t>
  </si>
  <si>
    <t>h/o Cornelia W. (Davis) Adjacent Stone to : C. W. (Davis) Baker  1 of  21 graves  grouped near the  William H. Baker Family Stone</t>
  </si>
  <si>
    <t>IMGP4407</t>
  </si>
  <si>
    <t>Baker, Fredrick Davis</t>
  </si>
  <si>
    <t xml:space="preserve">Apr. 1, 1873 </t>
  </si>
  <si>
    <t xml:space="preserve">Sept. 3, 1951 </t>
  </si>
  <si>
    <t>100_6500</t>
  </si>
  <si>
    <t>Baker, George A</t>
  </si>
  <si>
    <t xml:space="preserve">Feb. 14, 1894 </t>
  </si>
  <si>
    <t xml:space="preserve">Oct. 19, 1962 </t>
  </si>
  <si>
    <t>1 of  4 graves  grouped near the  George F. Baker Family Stone</t>
  </si>
  <si>
    <t>100_6498</t>
  </si>
  <si>
    <t>Baker, George F.</t>
  </si>
  <si>
    <t xml:space="preserve">Oct. 11, 1868 </t>
  </si>
  <si>
    <t xml:space="preserve">May 18, 1938 </t>
  </si>
  <si>
    <t>100_6497</t>
  </si>
  <si>
    <t>Baker, George F. Family Stone</t>
  </si>
  <si>
    <t>4  graves are grouped around the  George F. Baker Family Stone they are:  George F., Leila A.,  George A and Myrlie P.</t>
  </si>
  <si>
    <t>IMGP6867</t>
  </si>
  <si>
    <t>Baker, J. H.</t>
  </si>
  <si>
    <t xml:space="preserve">Sept. 12, 1838 </t>
  </si>
  <si>
    <t xml:space="preserve">Dec. 19, 1882 </t>
  </si>
  <si>
    <t>Grouped With 2 other  graves: Alfred Orlando Baker and J. Henry Baker</t>
  </si>
  <si>
    <t>Baker, J. H.  Mrs.</t>
  </si>
  <si>
    <t>Oct. 1, 1845</t>
  </si>
  <si>
    <t>Nov. , 1928</t>
  </si>
  <si>
    <t>w/o J. H. Baker</t>
  </si>
  <si>
    <t>IMGP6868</t>
  </si>
  <si>
    <t>Baker, J. Henry</t>
  </si>
  <si>
    <t>Grouped With 2 other  graves: Alfred Orlando Baker and J. H. Baker</t>
  </si>
  <si>
    <t>IMGP4220</t>
  </si>
  <si>
    <t>Baker, Jason Jarod</t>
  </si>
  <si>
    <t xml:space="preserve">Aug. 30, 1972 </t>
  </si>
  <si>
    <t xml:space="preserve">Jan. 31, 1997 </t>
  </si>
  <si>
    <t xml:space="preserve">s/o Gerald E. &amp; Kathleen M. (Benter) Baker 1st Lt US Air Force Persian Gulf USAFA Class of 1995 </t>
  </si>
  <si>
    <t>IMGP4394</t>
  </si>
  <si>
    <t>Baker, Jean Clark</t>
  </si>
  <si>
    <t xml:space="preserve">1922 </t>
  </si>
  <si>
    <t>w/o John Steck Sproatt  Married: May 14, 1943 p/o Jann, Burr, Rusty and Penny 1 of  21 graves  grouped near the  William H. Baker Family Stone</t>
  </si>
  <si>
    <t>IMGP4386</t>
  </si>
  <si>
    <t>Baker, John Thurlow</t>
  </si>
  <si>
    <t xml:space="preserve">Nov. 26, 1834 </t>
  </si>
  <si>
    <t xml:space="preserve">Dec. 9, 1909 </t>
  </si>
  <si>
    <t>Sargent Co K. 1 IA Cav.  1 of  4 graves  grouped near the  John Thurlow Baker Family Stone</t>
  </si>
  <si>
    <t>IMGP4388</t>
  </si>
  <si>
    <t>Baker, John Thurlow Family Stone</t>
  </si>
  <si>
    <t>4  graves are grouped around the  John Thurlow Baker Family Stone they are:  John Thurlow, Victoria Maria,  Catherine Ellen and Clara Victoria</t>
  </si>
  <si>
    <t>IMGP5357</t>
  </si>
  <si>
    <t>Baker, Joseph</t>
  </si>
  <si>
    <t xml:space="preserve">Feb. 15, 1828 </t>
  </si>
  <si>
    <t xml:space="preserve">Oct. 15, 1911 </t>
  </si>
  <si>
    <t>Baker, Joseph Jr.</t>
  </si>
  <si>
    <t xml:space="preserve">1955 </t>
  </si>
  <si>
    <t>IMGP4380</t>
  </si>
  <si>
    <t>Baker, Kate S.</t>
  </si>
  <si>
    <t>IMGP4379</t>
  </si>
  <si>
    <t>Baker, Kate S. Large Stone</t>
  </si>
  <si>
    <t>Baker, Kyle W.</t>
  </si>
  <si>
    <t xml:space="preserve">July 6, 1979 </t>
  </si>
  <si>
    <t xml:space="preserve">June 6, 1994 </t>
  </si>
  <si>
    <t>1 of  14 graves  grouped near the  William H. Brown Family Stone</t>
  </si>
  <si>
    <t>100_6499</t>
  </si>
  <si>
    <t>Baker, Leila A.</t>
  </si>
  <si>
    <t xml:space="preserve">Sept. 2, 1869 </t>
  </si>
  <si>
    <t xml:space="preserve">May 17, 1930 </t>
  </si>
  <si>
    <t>IMGP4419</t>
  </si>
  <si>
    <t>Baker, Lilian</t>
  </si>
  <si>
    <t xml:space="preserve">1992 </t>
  </si>
  <si>
    <t>Married name is Oestreicher 1 of  21 graves  grouped near the  William H. Baker Family Stone</t>
  </si>
  <si>
    <t>Baker, Lula</t>
  </si>
  <si>
    <t>1 of  10 graves  grouped near the  M. V. B. Kidder Family Stone</t>
  </si>
  <si>
    <t>Baker, Mary H. (Carter)</t>
  </si>
  <si>
    <t xml:space="preserve">Jan. 1, 1871 </t>
  </si>
  <si>
    <t xml:space="preserve">June 7, 1953 </t>
  </si>
  <si>
    <t>IMGP4403</t>
  </si>
  <si>
    <t>Baker, Maude A.</t>
  </si>
  <si>
    <t xml:space="preserve">Oct. 12, 1862 </t>
  </si>
  <si>
    <t xml:space="preserve">Nov. 26, 1922 </t>
  </si>
  <si>
    <t>Baker, Melinda</t>
  </si>
  <si>
    <t>Married name is Allison Born in Wayne N. Y.  1 of  10 graves  grouped near the  M. V. B. Kidder Family Stone</t>
  </si>
  <si>
    <t>Baker, Merritt</t>
  </si>
  <si>
    <t>Father  1 of  8 graves  grouped near the  Sarah and Joseph Baker Stone</t>
  </si>
  <si>
    <t>100_6501</t>
  </si>
  <si>
    <t>Baker, Myrlie P.</t>
  </si>
  <si>
    <t xml:space="preserve">Sept. 24, 1899 </t>
  </si>
  <si>
    <t xml:space="preserve">Sept. 30, 1947 </t>
  </si>
  <si>
    <t>IMGP4646</t>
  </si>
  <si>
    <t>Baker, Nellie S.</t>
  </si>
  <si>
    <t xml:space="preserve">June 26, 1861 </t>
  </si>
  <si>
    <t xml:space="preserve">Nov. 6, 1946 </t>
  </si>
  <si>
    <t>1 of  3 graves  grouped near the  Leonard Standing Family Stone</t>
  </si>
  <si>
    <t>IMGP4397</t>
  </si>
  <si>
    <t>Baker, Pamelia W. (Clark)</t>
  </si>
  <si>
    <t xml:space="preserve">Nov. 1, 1817 </t>
  </si>
  <si>
    <t xml:space="preserve">Nov. 29, 1887 </t>
  </si>
  <si>
    <t>w/o William H. Baker Born in Whiting Vermont  1 of  21 graves  grouped near the  William H. Baker Family Stone</t>
  </si>
  <si>
    <t>IMGP4399</t>
  </si>
  <si>
    <t>Baker, Phylis M.</t>
  </si>
  <si>
    <t>IMGP4401</t>
  </si>
  <si>
    <t>Baker, Russell O.</t>
  </si>
  <si>
    <t xml:space="preserve">1974 </t>
  </si>
  <si>
    <t>IMGP4400</t>
  </si>
  <si>
    <t>Baker, Ruth M.</t>
  </si>
  <si>
    <t xml:space="preserve">1993 </t>
  </si>
  <si>
    <t>Baker, Sarah</t>
  </si>
  <si>
    <t xml:space="preserve">Oct. 6, 1834 </t>
  </si>
  <si>
    <t xml:space="preserve">July 22, 1886 </t>
  </si>
  <si>
    <t>8  graves are grouped around the  Sarah and Joseph Baker Stone they are:  Sarah, Joseph, ???? E.,  E???lm, ??li?da S, Merritt,  Clara A. and Joseph Jr.</t>
  </si>
  <si>
    <t>IMGP4418</t>
  </si>
  <si>
    <t>Baker, Stanley William</t>
  </si>
  <si>
    <t xml:space="preserve">1908 </t>
  </si>
  <si>
    <t xml:space="preserve">1979 </t>
  </si>
  <si>
    <t>Son  1 of  21 graves  grouped near the  William H. Baker Family Stone</t>
  </si>
  <si>
    <t>Baker, Stewart</t>
  </si>
  <si>
    <t xml:space="preserve">1887 </t>
  </si>
  <si>
    <t>IMGP4387</t>
  </si>
  <si>
    <t>Baker, Victoria Maria</t>
  </si>
  <si>
    <t xml:space="preserve">Mar. 22, 1841 </t>
  </si>
  <si>
    <t xml:space="preserve">Mar. 16, 1912 </t>
  </si>
  <si>
    <t>IMGP4416</t>
  </si>
  <si>
    <t>Baker, William Franklin</t>
  </si>
  <si>
    <t xml:space="preserve">Dec. 17, 1871 </t>
  </si>
  <si>
    <t xml:space="preserve">June 13, 1952 </t>
  </si>
  <si>
    <t>9th Generation in America h/o Clara Frances (Brown) s/o Franklin H. Baker &amp; Cornelia W. Davis Born in Fayette County, Iowa  s/s Clara Frances (Brown) Baker 1 of  21 graves  grouped near the  William H. Baker Family Stone</t>
  </si>
  <si>
    <t>IMGP4398</t>
  </si>
  <si>
    <t>Baker, William H.</t>
  </si>
  <si>
    <t xml:space="preserve">Aug. 4, 1806 </t>
  </si>
  <si>
    <t xml:space="preserve">May 23, 1898 </t>
  </si>
  <si>
    <t>h/o Pamelia W. (Clark) Born in Middlebury Vt.  1 of  21 graves  grouped near the  William H. Baker Family Stone</t>
  </si>
  <si>
    <t>IMGP4417</t>
  </si>
  <si>
    <t>Baker, William H. Family Stone</t>
  </si>
  <si>
    <t>21  graves are grouped around the  William H. Baker Family Stone they are:  Jean Clark (Baker) Sproatt, John Steck Sproatt,  Pamelia W. (Clark), William H., Phylis M.,  Ruth M., Russell O., E. W.,  Maude A., Albert C., Franklin H.,  Cornelia W. (Davis), Fredrick Davis, Mary H. (Carter),  Estella M. (Bolles), William Franklin, Clara Frances (Brown),  Stanley William, Lilian (Baker) Oestreicher, Kimri Lynn Turner and Carleton Porter</t>
  </si>
  <si>
    <t>Baker, William Thurlow Lieut. Col.</t>
  </si>
  <si>
    <t xml:space="preserve">{1824/1825} </t>
  </si>
  <si>
    <t xml:space="preserve">Mar. 24, 1900 </t>
  </si>
  <si>
    <t>Aged 75 Ys h/o Elizabeth (Vincent) Late H. M. East Indian Service  Grouped With 2 other other Baker graves: Elizabeth (Vincent) and Eliza Anne</t>
  </si>
  <si>
    <t>IMGP5030</t>
  </si>
  <si>
    <t>Bakke, Dennis R.</t>
  </si>
  <si>
    <t xml:space="preserve">Jan. 13, 1943 </t>
  </si>
  <si>
    <t xml:space="preserve">Aug. 20, 1992 </t>
  </si>
  <si>
    <t>s/o Vernon &amp; Edith  Grouped With 2 other  graves: Vernon L. Bakke and Edith A. Bakke</t>
  </si>
  <si>
    <t>IMGP5031</t>
  </si>
  <si>
    <t>Bakke, Edith A.</t>
  </si>
  <si>
    <t>w/o Vernon L. Bakke  Grouped With 2 other  graves: Dennis R. Bakke and Vernon L. Bakke</t>
  </si>
  <si>
    <t>Bakke, Vernon L.</t>
  </si>
  <si>
    <t>h/o Edith A. Bakke  Grouped With 2 other  graves: Dennis R. Bakke and Edith A. Bakke</t>
  </si>
  <si>
    <t>BAL—  Sunnames starting with BAL</t>
  </si>
  <si>
    <t>100_6009</t>
  </si>
  <si>
    <t>Baldwin, Thomas E.</t>
  </si>
  <si>
    <t xml:space="preserve">July 19, 1937 </t>
  </si>
  <si>
    <t xml:space="preserve">Iowa Pvt 10 Field Arty 3 Div </t>
  </si>
  <si>
    <t>IMGP4264</t>
  </si>
  <si>
    <t>Bandle, Beryle</t>
  </si>
  <si>
    <t xml:space="preserve">Married name is Thorne Grouped With 2 other  graves: Nellie Brandle and Baby Thorne </t>
  </si>
  <si>
    <t>Bandow, C.</t>
  </si>
  <si>
    <t xml:space="preserve">July 1, 1817 </t>
  </si>
  <si>
    <t xml:space="preserve">Apr. 26, 1884 </t>
  </si>
  <si>
    <t>1 of  4 graves  grouped near the  C. Bandow Family Stone</t>
  </si>
  <si>
    <t>IMGP4723</t>
  </si>
  <si>
    <t>Bandow, C. Family Stone</t>
  </si>
  <si>
    <t>4  graves are grouped around the  C. Bandow Family Stone they are:  M. B., C.,  Louise and Christen Ellingson</t>
  </si>
  <si>
    <t>Bandow, Louise</t>
  </si>
  <si>
    <t xml:space="preserve">1792 </t>
  </si>
  <si>
    <t>IMGP4724</t>
  </si>
  <si>
    <t>Bandow, M.</t>
  </si>
  <si>
    <t xml:space="preserve">May 1, 1822 </t>
  </si>
  <si>
    <t xml:space="preserve">July 24, 1889 </t>
  </si>
  <si>
    <t>IMGP5140</t>
  </si>
  <si>
    <t>Bappe, Daniel Lee</t>
  </si>
  <si>
    <t xml:space="preserve">Feb. 17, 1958 </t>
  </si>
  <si>
    <t xml:space="preserve">Nov. 17, 1994 </t>
  </si>
  <si>
    <t>IMGP5958</t>
  </si>
  <si>
    <t>Barfoot, Albert F.</t>
  </si>
  <si>
    <t xml:space="preserve">Aug. 18, 1862 </t>
  </si>
  <si>
    <t xml:space="preserve">Nov. 20, 1939 </t>
  </si>
  <si>
    <t>1 of  4 graves  grouped near the  Albert F. Barfoot Family Stone</t>
  </si>
  <si>
    <t>Barfoot, Albert F. Family Stone</t>
  </si>
  <si>
    <t>4  graves are grouped around the  Albert F. Barfoot Family Stone they are:  Dorothy, Marjory B Windle,  Rebecca H. and Albert F.</t>
  </si>
  <si>
    <t>100_6447</t>
  </si>
  <si>
    <t>Barfoot, Carrie R.</t>
  </si>
  <si>
    <t xml:space="preserve">Jan. 11, 1862 </t>
  </si>
  <si>
    <t xml:space="preserve">June 6, 1940 </t>
  </si>
  <si>
    <t>Barfoot, Cyrus F.</t>
  </si>
  <si>
    <t xml:space="preserve">Dec. 7, 1858 </t>
  </si>
  <si>
    <t xml:space="preserve">Feb. 11, 1945 </t>
  </si>
  <si>
    <t>Barfoot, Dorothy</t>
  </si>
  <si>
    <t xml:space="preserve">Oct. 7, 1898 </t>
  </si>
  <si>
    <t xml:space="preserve">Oct. 28, 1984 </t>
  </si>
  <si>
    <t>100_6633</t>
  </si>
  <si>
    <t>Barfoot, Father</t>
  </si>
  <si>
    <t xml:space="preserve">Mar. 8, 1830 </t>
  </si>
  <si>
    <t xml:space="preserve">Apr. 2, 1912 </t>
  </si>
  <si>
    <t>1 of  5 graves  grouped near the  Father Barfoot Family Stone</t>
  </si>
  <si>
    <t>100_6630</t>
  </si>
  <si>
    <t>Barfoot, Father Family Stone</t>
  </si>
  <si>
    <t>5  graves are grouped around the  Father Barfoot Family Stone they are:  Nettie, Louisa,  Father, Mother and Scott</t>
  </si>
  <si>
    <t>100_6632</t>
  </si>
  <si>
    <t>Barfoot, Louisa</t>
  </si>
  <si>
    <t xml:space="preserve">May 23, 1857 </t>
  </si>
  <si>
    <t xml:space="preserve">Apr. 20, 1940 </t>
  </si>
  <si>
    <t>100_6634</t>
  </si>
  <si>
    <t>Barfoot, Mother</t>
  </si>
  <si>
    <t xml:space="preserve">Feb. 27, 1828 </t>
  </si>
  <si>
    <t xml:space="preserve">Mar. 12, 1912 </t>
  </si>
  <si>
    <t>100_6631</t>
  </si>
  <si>
    <t>Barfoot, Nettie</t>
  </si>
  <si>
    <t xml:space="preserve">Nov. 7, 1868 </t>
  </si>
  <si>
    <t xml:space="preserve">Oct. 27, 1950 </t>
  </si>
  <si>
    <t>Barfoot, Rebecca H.</t>
  </si>
  <si>
    <t xml:space="preserve">Jan. 3, 1863 </t>
  </si>
  <si>
    <t xml:space="preserve">Feb. 11, 1934 </t>
  </si>
  <si>
    <t>100_6635</t>
  </si>
  <si>
    <t>Barfoot, Scott</t>
  </si>
  <si>
    <t xml:space="preserve">Mar. 14, 1855 </t>
  </si>
  <si>
    <t xml:space="preserve">Apr. 25, 1924 </t>
  </si>
  <si>
    <t>100_6542</t>
  </si>
  <si>
    <t>Barfuss, John</t>
  </si>
  <si>
    <t xml:space="preserve">Nov. 3, 1881 </t>
  </si>
  <si>
    <t xml:space="preserve">May 29, 1940 </t>
  </si>
  <si>
    <t xml:space="preserve">Adjacent stone to: Lillien Barfuss </t>
  </si>
  <si>
    <t>100_6543</t>
  </si>
  <si>
    <t>Barfuss, Lillien</t>
  </si>
  <si>
    <t xml:space="preserve">Aug. 27, 1882 </t>
  </si>
  <si>
    <t xml:space="preserve">June 25, 1927 </t>
  </si>
  <si>
    <t xml:space="preserve">Adjacent stone to: John Barfuss </t>
  </si>
  <si>
    <t>100_6423</t>
  </si>
  <si>
    <t>Barge, Marshall</t>
  </si>
  <si>
    <t>Barge, Myrtie E.</t>
  </si>
  <si>
    <t xml:space="preserve">1884 </t>
  </si>
  <si>
    <t>IMGP4216</t>
  </si>
  <si>
    <t>Barnhart, Barbara</t>
  </si>
  <si>
    <t xml:space="preserve">Aug. 28, 1931 </t>
  </si>
  <si>
    <t xml:space="preserve">Married name is Van Peenen Artist Wife Planter of Trees </t>
  </si>
  <si>
    <t>Barsch, Donald W.</t>
  </si>
  <si>
    <t xml:space="preserve">2002 </t>
  </si>
  <si>
    <t>Barsch, Leah B.</t>
  </si>
  <si>
    <t xml:space="preserve">1977 </t>
  </si>
  <si>
    <t>Bart?, ????</t>
  </si>
  <si>
    <t>IMGP6655</t>
  </si>
  <si>
    <t>Barth, Agnes O.</t>
  </si>
  <si>
    <t xml:space="preserve">1981 </t>
  </si>
  <si>
    <t>Grouped With 3 other  graves: Helen L. Barth, Earl E. Barth and Teleford M. Barth</t>
  </si>
  <si>
    <t>100_6156</t>
  </si>
  <si>
    <t>Barth, Alvin J.</t>
  </si>
  <si>
    <t>Grouped With 3 other  graves: Tilla Barth, Melvin Barth and Lloyd S. Barth</t>
  </si>
  <si>
    <t>Barth, Andrew</t>
  </si>
  <si>
    <t>1 of  2 graves  adjacent to the  Andrew Barth Family Stone</t>
  </si>
  <si>
    <t>Barth, Andrew Family Stone</t>
  </si>
  <si>
    <t>2  graves are adjacent to the  Andrew Barth Family Stone they are:  Katherine and Andrew</t>
  </si>
  <si>
    <t>Barth, Charles J.</t>
  </si>
  <si>
    <t xml:space="preserve">Nov. 25, 1876 </t>
  </si>
  <si>
    <t>1 of  2 graves  inscribed on the  Charles J. Barth Family Stone</t>
  </si>
  <si>
    <t>Barth, Charles J. Family Stone</t>
  </si>
  <si>
    <t>Inscriptions for Charles J. and Florence on the reverse side  2  graves are adjacent to the  Charles J. Barth Family Stone they are:  Charles J. and Florence M.</t>
  </si>
  <si>
    <t>Barth, Deloris Rosella</t>
  </si>
  <si>
    <t xml:space="preserve">Sept. 12, 1929 </t>
  </si>
  <si>
    <t xml:space="preserve">July 15, 1999 </t>
  </si>
  <si>
    <t>w/o Edward Breeser  Married: Apr. 7, 1954 p/o Roland,Leland, Julie, Cletus, Janice, Kevin &amp; Rodney</t>
  </si>
  <si>
    <t>IMGP4240</t>
  </si>
  <si>
    <t>Barth, Dewey F.</t>
  </si>
  <si>
    <t xml:space="preserve">Father h/o E. Ruth </t>
  </si>
  <si>
    <t>Barth, E. Ruth</t>
  </si>
  <si>
    <t xml:space="preserve">1944 </t>
  </si>
  <si>
    <t xml:space="preserve">Mother w/o Dewey F. Barth </t>
  </si>
  <si>
    <t>IMGP6654</t>
  </si>
  <si>
    <t>Barth, Earl E.</t>
  </si>
  <si>
    <t>Grouped With 3 other  graves: Helen L. Barth, Agnes O. Barth and Teleford M. Barth</t>
  </si>
  <si>
    <t>IMGP4243</t>
  </si>
  <si>
    <t>Barth, Florence E.</t>
  </si>
  <si>
    <t xml:space="preserve">1998 </t>
  </si>
  <si>
    <t>Barth, Florence M.</t>
  </si>
  <si>
    <t xml:space="preserve">Mar. 16, 1878 </t>
  </si>
  <si>
    <t xml:space="preserve">June 25, 1917 </t>
  </si>
  <si>
    <t>Barth, Harrison Albert</t>
  </si>
  <si>
    <t xml:space="preserve">Oct. 7, 1900 </t>
  </si>
  <si>
    <t xml:space="preserve">Apr. 13, 1982 </t>
  </si>
  <si>
    <t>Grouped With 3 other  graves: Samuel Barth, Maggie N. Barth and Jesse Lloyd Barth</t>
  </si>
  <si>
    <t>Barth, Helen L.</t>
  </si>
  <si>
    <t xml:space="preserve">1997 </t>
  </si>
  <si>
    <t>Grouped With 3 other  graves: Earl E. Barth, Agnes O. Barth and Teleford M. Barth</t>
  </si>
  <si>
    <t>Barth, Ida A.</t>
  </si>
  <si>
    <t xml:space="preserve">1964 </t>
  </si>
  <si>
    <t>Barth, Jesse Lloyd</t>
  </si>
  <si>
    <t xml:space="preserve">1991 </t>
  </si>
  <si>
    <t>Grouped With 3 other  graves: Samuel Barth, Maggie N. Barth and Harrison Albert Barth</t>
  </si>
  <si>
    <t>IMGP6400</t>
  </si>
  <si>
    <t>Barth, Julia</t>
  </si>
  <si>
    <t>1 of  5 graves  grouped near the  Father Hilleman Family Stone</t>
  </si>
  <si>
    <t>Barth, Katherine</t>
  </si>
  <si>
    <t xml:space="preserve">1852 </t>
  </si>
  <si>
    <t>100_6158</t>
  </si>
  <si>
    <t>Barth, Lloyd S.</t>
  </si>
  <si>
    <t>Grouped With 3 other  graves: Tilla Barth, Alvin J. Barth and Melvin Barth</t>
  </si>
  <si>
    <t>Barth, Lucille</t>
  </si>
  <si>
    <t xml:space="preserve">1911 </t>
  </si>
  <si>
    <t>Barth, Maggie N.</t>
  </si>
  <si>
    <t>Grouped With 3 other  graves: Samuel Barth, Harrison Albert Barth and Jesse Lloyd Barth</t>
  </si>
  <si>
    <t>Barth, Marilyn J.</t>
  </si>
  <si>
    <t xml:space="preserve">Mar. 10, 1929 </t>
  </si>
  <si>
    <t xml:space="preserve">Dec. 7, 1999 </t>
  </si>
  <si>
    <t>w/o Duane Edward Cook  p/o Larry, Connie, Tom, Bruce, Pat, &amp; Rick</t>
  </si>
  <si>
    <t>100_6165</t>
  </si>
  <si>
    <t>Barth, Mary</t>
  </si>
  <si>
    <t xml:space="preserve">1 of  2 graves  adjacent to the  Valentine Barth Family Stone </t>
  </si>
  <si>
    <t xml:space="preserve">July 9, 1875 </t>
  </si>
  <si>
    <t xml:space="preserve">Feb. 21, 1970 </t>
  </si>
  <si>
    <t>Married: Mar. 7, 1895 p/o Florence, Elsie &amp; Lucille</t>
  </si>
  <si>
    <t>100_6157</t>
  </si>
  <si>
    <t>Barth, Melvin</t>
  </si>
  <si>
    <t xml:space="preserve">1970 </t>
  </si>
  <si>
    <t>Grouped With 3 other  graves: Tilla Barth, Alvin J. Barth and Lloyd S. Barth</t>
  </si>
  <si>
    <t>Barth, Mike</t>
  </si>
  <si>
    <t xml:space="preserve">June 26, 1868 </t>
  </si>
  <si>
    <t xml:space="preserve">Feb. 18, 1942 </t>
  </si>
  <si>
    <t>IMGP6395</t>
  </si>
  <si>
    <t>Barth, Milvine G.</t>
  </si>
  <si>
    <t>Barth, Samuel</t>
  </si>
  <si>
    <t xml:space="preserve">1945 </t>
  </si>
  <si>
    <t>Grouped With 3 other  graves: Maggie N. Barth, Harrison Albert Barth and Jesse Lloyd Barth</t>
  </si>
  <si>
    <t>Barth, Susan M.</t>
  </si>
  <si>
    <t xml:space="preserve">1969 </t>
  </si>
  <si>
    <t xml:space="preserve">Daughter d/o E. Ruth &amp; Dewey F. </t>
  </si>
  <si>
    <t>Barth, Teleford M.</t>
  </si>
  <si>
    <t>Grouped With 3 other  graves: Helen L. Barth, Earl E. Barth and Agnes O. Barth</t>
  </si>
  <si>
    <t>Barth, Tilla</t>
  </si>
  <si>
    <t>Grouped With 3 other  graves: Alvin J. Barth, Melvin Barth and Lloyd S. Barth</t>
  </si>
  <si>
    <t>100_6166</t>
  </si>
  <si>
    <t>Barth, Valentine</t>
  </si>
  <si>
    <t>100_6167</t>
  </si>
  <si>
    <t>Barth, Valentine Family Stone</t>
  </si>
  <si>
    <t>Stoskoff Samuel Family Stone on the reverse side  2  graves are adjacent to the  Valentine Barth Family Stone they are:  Mary and Valentine</t>
  </si>
  <si>
    <t>Barth, Woodrow</t>
  </si>
  <si>
    <t>100_6875</t>
  </si>
  <si>
    <t>Barthell, Charles A.</t>
  </si>
  <si>
    <t xml:space="preserve">1872 </t>
  </si>
  <si>
    <t>1 of  6 graves  grouped near the  William Barthell Stone</t>
  </si>
  <si>
    <t>100_7072</t>
  </si>
  <si>
    <t>Barthell, Freddie</t>
  </si>
  <si>
    <t xml:space="preserve">1890 </t>
  </si>
  <si>
    <t>1 of  4 graves  grouped near the  Frederich Hencke Family Stone</t>
  </si>
  <si>
    <t>Barthell, Howard F.</t>
  </si>
  <si>
    <t xml:space="preserve">Oct. 30, 1869 </t>
  </si>
  <si>
    <t xml:space="preserve">Dec. 14, 1948 </t>
  </si>
  <si>
    <t xml:space="preserve">s/s  Mathilde  Barthell </t>
  </si>
  <si>
    <t>100_6877</t>
  </si>
  <si>
    <t>Barthell, John Martin</t>
  </si>
  <si>
    <t xml:space="preserve">Sept. 12, 1858 </t>
  </si>
  <si>
    <t xml:space="preserve">Nov. 11, 1863 </t>
  </si>
  <si>
    <t>100_6874</t>
  </si>
  <si>
    <t>Barthell, Letticia</t>
  </si>
  <si>
    <t xml:space="preserve">Feb. 2, 1889 </t>
  </si>
  <si>
    <t xml:space="preserve">May 24, 1922 </t>
  </si>
  <si>
    <t>w/o Wm Barthell s/s  William  Barthell  1 of  6 graves  grouped near the  William Barthell Stone</t>
  </si>
  <si>
    <t>100_6876</t>
  </si>
  <si>
    <t>Barthell, Martha M.</t>
  </si>
  <si>
    <t>Barthell, Mathilde</t>
  </si>
  <si>
    <t xml:space="preserve">Oct. 25, 1876 </t>
  </si>
  <si>
    <t xml:space="preserve">July 11, 1964 </t>
  </si>
  <si>
    <t xml:space="preserve">s/s Howard F.  Barthell </t>
  </si>
  <si>
    <t>100_6873</t>
  </si>
  <si>
    <t>Barthell, William</t>
  </si>
  <si>
    <t xml:space="preserve">Nov. 13, 1823 </t>
  </si>
  <si>
    <t xml:space="preserve">Sept. 29, 1909 </t>
  </si>
  <si>
    <t>s/s Letticia  Barthell  6  graves are grouped around the  William Barthell Stone they are:  William, Letticia, Charles A.,  Martha M., John Martin and William Paul</t>
  </si>
  <si>
    <t>100_6878</t>
  </si>
  <si>
    <t>Barthell, William Paul</t>
  </si>
  <si>
    <t xml:space="preserve">Apr. 15, 1866 </t>
  </si>
  <si>
    <t xml:space="preserve">Jan. 7, 1908 </t>
  </si>
  <si>
    <t>IMGP5086</t>
  </si>
  <si>
    <t>Bartlett, Wayne H.</t>
  </si>
  <si>
    <t xml:space="preserve">Apr. 11, 1932 </t>
  </si>
  <si>
    <t xml:space="preserve">Mar. 23, 1994 </t>
  </si>
  <si>
    <t xml:space="preserve">There is a second marker for: Wayne H. Bartlett </t>
  </si>
  <si>
    <t>IMGP5091</t>
  </si>
  <si>
    <t xml:space="preserve">A1C US Air Force Korea  There is a second marker for: Wayne H. Bartlett </t>
  </si>
  <si>
    <t>IMGP4369</t>
  </si>
  <si>
    <t>Bates, Charles C.</t>
  </si>
  <si>
    <t xml:space="preserve">Feb. 11, 1837 </t>
  </si>
  <si>
    <t xml:space="preserve">Nov. 20, 1905 </t>
  </si>
  <si>
    <t>1 of  5 graves  grouped near the  Charles C. Bates Family Stone</t>
  </si>
  <si>
    <t>IMGP4368</t>
  </si>
  <si>
    <t>Bates, Charles C. Family Stone</t>
  </si>
  <si>
    <t>5  graves are grouped around the  Charles C. Bates Family Stone they are:  Charles C., Sarah E.,  Mabel H., Cora E. Simpson and Robert Simpson</t>
  </si>
  <si>
    <t>IMGP4371</t>
  </si>
  <si>
    <t>Bates, Mabel H.</t>
  </si>
  <si>
    <t xml:space="preserve">Sept. 17, 1876 </t>
  </si>
  <si>
    <t xml:space="preserve">Mar. 16, 1968 </t>
  </si>
  <si>
    <t>IMGP4370</t>
  </si>
  <si>
    <t>Bates, Sarah E.</t>
  </si>
  <si>
    <t xml:space="preserve">Apr. 14, 1843 </t>
  </si>
  <si>
    <t xml:space="preserve">Sept. 18, 1926 </t>
  </si>
  <si>
    <t>BEA—  Sunnames starting with BEA</t>
  </si>
  <si>
    <t>IMGP4799</t>
  </si>
  <si>
    <t>Bean, Floyd E.</t>
  </si>
  <si>
    <t>100_6650</t>
  </si>
  <si>
    <t>Beard, Barbara E.</t>
  </si>
  <si>
    <t xml:space="preserve">May 8, 1917 </t>
  </si>
  <si>
    <t xml:space="preserve">Sept. 18, 1999 </t>
  </si>
  <si>
    <t>1 of  17 graves  grouped near the  William Beard Family Stone</t>
  </si>
  <si>
    <t>100_6666</t>
  </si>
  <si>
    <t>Beard, Bess A.</t>
  </si>
  <si>
    <t xml:space="preserve">Nov. 23, 1881 </t>
  </si>
  <si>
    <t xml:space="preserve">Jan. 7, 1972 </t>
  </si>
  <si>
    <t>100_6648</t>
  </si>
  <si>
    <t>Beard, Betty J.</t>
  </si>
  <si>
    <t xml:space="preserve">Jan. 25, 1923 </t>
  </si>
  <si>
    <t xml:space="preserve">Nov. 27, 1983 </t>
  </si>
  <si>
    <t>100_6647</t>
  </si>
  <si>
    <t>Beard, Brian Richard</t>
  </si>
  <si>
    <t xml:space="preserve">Nov. 25, 1947 </t>
  </si>
  <si>
    <t xml:space="preserve">Mar. 25, 1995 </t>
  </si>
  <si>
    <t>Son s/o Franklin Hammond &amp; Laura E. (Bershee) Beard  1 of  17 graves  grouped near the  William Beard Family Stone</t>
  </si>
  <si>
    <t>100_6665</t>
  </si>
  <si>
    <t>Beard, Calvin</t>
  </si>
  <si>
    <t>100_6667</t>
  </si>
  <si>
    <t>Beard, Edward L.</t>
  </si>
  <si>
    <t xml:space="preserve">July 6, 1848 </t>
  </si>
  <si>
    <t xml:space="preserve">Nov. 16, 1927 </t>
  </si>
  <si>
    <t>h/o Mary S (Adams) Beard Adjacent Stone to : Mary S (Adams) Beard  1 of  17 graves  grouped near the  William Beard Family Stone</t>
  </si>
  <si>
    <t>100_6659</t>
  </si>
  <si>
    <t>Beard, Emma E.</t>
  </si>
  <si>
    <t xml:space="preserve">1948 </t>
  </si>
  <si>
    <t>Beard, Franklin Hammond</t>
  </si>
  <si>
    <t xml:space="preserve">Dec. 27, 1918 </t>
  </si>
  <si>
    <t xml:space="preserve">Aug. 27, 2006 </t>
  </si>
  <si>
    <t>Father h/o Laura E. (Bershee) Beard  1 of  17 graves  grouped near the  William Beard Family Stone</t>
  </si>
  <si>
    <t>100_6651</t>
  </si>
  <si>
    <t>Beard, Grace E</t>
  </si>
  <si>
    <t xml:space="preserve">Feb. 8, 1885 </t>
  </si>
  <si>
    <t xml:space="preserve">Feb. 2, 1987 </t>
  </si>
  <si>
    <t>100_6660</t>
  </si>
  <si>
    <t>Beard, Lewis W.</t>
  </si>
  <si>
    <t xml:space="preserve">1854 </t>
  </si>
  <si>
    <t>100_6664</t>
  </si>
  <si>
    <t>Beard, Lillian</t>
  </si>
  <si>
    <t>Beard, Mary S (Adams)</t>
  </si>
  <si>
    <t>100_6663</t>
  </si>
  <si>
    <t>Beard, Sarah Marie (Hammond)</t>
  </si>
  <si>
    <t xml:space="preserve">Dec. 6, 1825 </t>
  </si>
  <si>
    <t xml:space="preserve">Apr. 19, 1908 </t>
  </si>
  <si>
    <t>Mother w/o William Beard Adjacent Stone to : William Beard  1 of  17 graves  grouped near the  William Beard Family Stone</t>
  </si>
  <si>
    <t>100_6661</t>
  </si>
  <si>
    <t>Beard, Walter E.</t>
  </si>
  <si>
    <t xml:space="preserve">May 17, 1860 </t>
  </si>
  <si>
    <t xml:space="preserve">Jan. 5, 1876 </t>
  </si>
  <si>
    <t>s/o Wm &amp; S. M. Beard  1 of  17 graves  grouped near the  William Beard Family Stone</t>
  </si>
  <si>
    <t>100_6662</t>
  </si>
  <si>
    <t>Beard, William</t>
  </si>
  <si>
    <t xml:space="preserve">Oct. 5, 1825 </t>
  </si>
  <si>
    <t xml:space="preserve">Dec. 3, 1882 </t>
  </si>
  <si>
    <t>Father h/o Sarah Marie Beard Adjacent Stone to : Sarah Marie Beard  1 of  17 graves  grouped near the  William Beard Family Stone</t>
  </si>
  <si>
    <t>100_6652</t>
  </si>
  <si>
    <t>Beard, William E.</t>
  </si>
  <si>
    <t xml:space="preserve">June 5, 1884 </t>
  </si>
  <si>
    <t xml:space="preserve">May 6, 1968 </t>
  </si>
  <si>
    <t>100_6657</t>
  </si>
  <si>
    <t>Beard, William Family Stone</t>
  </si>
  <si>
    <t>17  graves are grouped around the  William Beard Family Stone they are:  Franklin Hammond, Brian Richard,  Betty J., Barbara E., Grace E,  William E., Angeline Wilson, Emma E.,  Lewis W., Walter E., William,  Sarah Marie, Lillian, Calvin,  Bess A., Edward L. and Mary S (Adams)</t>
  </si>
  <si>
    <t>Beatty, Florence K. (Johnson)</t>
  </si>
  <si>
    <t xml:space="preserve">1975 </t>
  </si>
  <si>
    <t>Adjacent stone to: Adrian I. Johnson  Grouped With 3 other  graves: Lydia O. Johnson, James G. Johnson and Adrian I. Johnson</t>
  </si>
  <si>
    <t>100_6246</t>
  </si>
  <si>
    <t>Beatty, James F.</t>
  </si>
  <si>
    <t xml:space="preserve">There is a second marker for: James F. Beatty </t>
  </si>
  <si>
    <t>100_6247</t>
  </si>
  <si>
    <t xml:space="preserve">Jan. 7, 1925 </t>
  </si>
  <si>
    <t xml:space="preserve">Feb. 11, 2002 </t>
  </si>
  <si>
    <t xml:space="preserve">S Sgt US Army WW II  There is a second marker for: James F. Beatty </t>
  </si>
  <si>
    <t>100_6904</t>
  </si>
  <si>
    <t>Beebe, Abby</t>
  </si>
  <si>
    <t xml:space="preserve">1833 </t>
  </si>
  <si>
    <t>Grouped With 3 other  graves: J. A. Beebe, Annie Beebe and Rebecca Beebe</t>
  </si>
  <si>
    <t>100_6905</t>
  </si>
  <si>
    <t>Beebe, Annie</t>
  </si>
  <si>
    <t>Grouped With 3 other  graves: J. A. Beebe, Abby Beebe and Rebecca Beebe</t>
  </si>
  <si>
    <t>100_6906</t>
  </si>
  <si>
    <t>Beebe, J. A.</t>
  </si>
  <si>
    <t>Grouped With 3 other  graves: Abby Beebe, Annie Beebe and Rebecca Beebe</t>
  </si>
  <si>
    <t>100_6699</t>
  </si>
  <si>
    <t>Beebe, May (Landers)</t>
  </si>
  <si>
    <t xml:space="preserve">Aug. 31, 1860 </t>
  </si>
  <si>
    <t xml:space="preserve">Jan. 25, 1881 </t>
  </si>
  <si>
    <t>w/o Wm S. Beebe  1 of  7 graves  grouped near the  Father Landers Family Stone</t>
  </si>
  <si>
    <t>100_6907</t>
  </si>
  <si>
    <t>Beebe, Rebecca</t>
  </si>
  <si>
    <t xml:space="preserve">1868 </t>
  </si>
  <si>
    <t>Grouped With 3 other  graves: J. A. Beebe, Abby Beebe and Annie Beebe</t>
  </si>
  <si>
    <t>Beer, George</t>
  </si>
  <si>
    <t>Beer, Julia</t>
  </si>
  <si>
    <t>100_6994</t>
  </si>
  <si>
    <t>Beers, Anne L. C.</t>
  </si>
  <si>
    <t xml:space="preserve">Oct. 12, 1834 </t>
  </si>
  <si>
    <t xml:space="preserve">Nov. 20, 1912 </t>
  </si>
  <si>
    <t>Grouped With 4 other  graves: Edward A. C. Beers, Charles T. Beers, Christina Beers and Edwin A. C. Beers</t>
  </si>
  <si>
    <t>Beers, Charles T.</t>
  </si>
  <si>
    <t xml:space="preserve">Sept. 26, 1888 </t>
  </si>
  <si>
    <t xml:space="preserve">July 6, 1889 </t>
  </si>
  <si>
    <t>Grouped With 4 other  graves: Edward A. C. Beers, Anne L. C. Beers, Christina Beers and Edwin A. C. Beers</t>
  </si>
  <si>
    <t>100_6996</t>
  </si>
  <si>
    <t>Beers, Christina</t>
  </si>
  <si>
    <t xml:space="preserve">July 17, 1854 </t>
  </si>
  <si>
    <t xml:space="preserve">Dec. 24, 1910 </t>
  </si>
  <si>
    <t>Grouped With 4 other  graves: Edward A. C. Beers, Anne L. C. Beers, Charles T. Beers and Edwin A. C. Beers</t>
  </si>
  <si>
    <t>100_6897</t>
  </si>
  <si>
    <t>Beers, Ebenezer Burr</t>
  </si>
  <si>
    <t xml:space="preserve">{July 21, 1811} </t>
  </si>
  <si>
    <t xml:space="preserve">Apr. 7, 1871 </t>
  </si>
  <si>
    <t xml:space="preserve">Aged 59 Ys 8 Ms 17 Ds </t>
  </si>
  <si>
    <t>Beers, Edward A. C.</t>
  </si>
  <si>
    <t xml:space="preserve">Oct. 18, 1880 </t>
  </si>
  <si>
    <t xml:space="preserve">July 28, 1898 </t>
  </si>
  <si>
    <t>Died in the battle of the Maine (The battleship USS Maine sank in Havana, Cuba on Feb. 15, 1898)  Grouped With 4 other  graves: Anne L. C. Beers, Charles T. Beers, Christina Beers and Edwin A. C. Beers</t>
  </si>
  <si>
    <t>100_6997</t>
  </si>
  <si>
    <t>Beers, Edwin A. C.</t>
  </si>
  <si>
    <t>Civil War marker  Grouped With 4 other  graves: Edward A. C. Beers, Anne L. C. Beers, Charles T. Beers and Christina Beers</t>
  </si>
  <si>
    <t>IMGP6137</t>
  </si>
  <si>
    <t>Bell, Lottie</t>
  </si>
  <si>
    <t xml:space="preserve">1895 </t>
  </si>
  <si>
    <t xml:space="preserve">1989 </t>
  </si>
  <si>
    <t xml:space="preserve">Married name is Hunter Beloved Grandmother Adjacent stone to: Audrey Mae Peterson </t>
  </si>
  <si>
    <t>100_6296</t>
  </si>
  <si>
    <t>Bell, Melvina</t>
  </si>
  <si>
    <t xml:space="preserve">1841 </t>
  </si>
  <si>
    <t>Mother  1 of  3 graves  grouped near the  Edwin A. Waterbury Family Stone</t>
  </si>
  <si>
    <t>100_6107</t>
  </si>
  <si>
    <t>Belz, Ronald R.</t>
  </si>
  <si>
    <t xml:space="preserve">Feb. 28, 1946 </t>
  </si>
  <si>
    <t xml:space="preserve">Apr. 21, 2002 </t>
  </si>
  <si>
    <t>h/o Merle J. Beltz  Married: Aug. 31, 1968 p/o Laurie, Christopher, Infant Daughter Grouped With 2 other graves: Ruth C. Belz and Roy L. Belz</t>
  </si>
  <si>
    <t>100_6108</t>
  </si>
  <si>
    <t>Belz, Roy L.</t>
  </si>
  <si>
    <t>There is a second marker for: Roy L. Belz  Grouped With 2 other graves: Ronald R. Belz and Ruth C. Belz</t>
  </si>
  <si>
    <t>100_6109</t>
  </si>
  <si>
    <t xml:space="preserve">May 28, 1918 </t>
  </si>
  <si>
    <t xml:space="preserve">June 6, 1998 </t>
  </si>
  <si>
    <t xml:space="preserve">Sgt US Army WW II  There is a second marker for: Roy L. Belz </t>
  </si>
  <si>
    <t>Belz, Ruth C.</t>
  </si>
  <si>
    <t xml:space="preserve">2008 </t>
  </si>
  <si>
    <t>Grouped With 2 other graves: Ronald R. Belz and Roy L. Belz</t>
  </si>
  <si>
    <t>100_6600</t>
  </si>
  <si>
    <t>Bender, Amelia</t>
  </si>
  <si>
    <t xml:space="preserve">Jan. 12, 1862 </t>
  </si>
  <si>
    <t xml:space="preserve">June 20, 1948 </t>
  </si>
  <si>
    <t>1 of  2 graves  adjacent to the  Lewis Bender Family Stone</t>
  </si>
  <si>
    <t>Bender, Elsie</t>
  </si>
  <si>
    <t xml:space="preserve">Mar. 7, 1902 </t>
  </si>
  <si>
    <t xml:space="preserve">May 13, 1969 </t>
  </si>
  <si>
    <t>100_6599</t>
  </si>
  <si>
    <t>Bender, Lewis</t>
  </si>
  <si>
    <t xml:space="preserve">Feb. 23, 1857 </t>
  </si>
  <si>
    <t xml:space="preserve">Feb. 13, 1933 </t>
  </si>
  <si>
    <t>100_6598</t>
  </si>
  <si>
    <t>Bender, Lewis Family Stone</t>
  </si>
  <si>
    <t>2  graves are adjacent to the  Lewis Bender Family Stone they are:  Lewis and Amelia</t>
  </si>
  <si>
    <t>Bender, Winfield L.</t>
  </si>
  <si>
    <t xml:space="preserve">Dec. 30, 1897 </t>
  </si>
  <si>
    <t xml:space="preserve">Dec. 17, 1963 </t>
  </si>
  <si>
    <t xml:space="preserve">1834 </t>
  </si>
  <si>
    <t>100_7210</t>
  </si>
  <si>
    <t>Bennett, George W.</t>
  </si>
  <si>
    <t xml:space="preserve">{Sept. 30, 1840} </t>
  </si>
  <si>
    <t xml:space="preserve">July 29, 1873 </t>
  </si>
  <si>
    <t xml:space="preserve">Aged 32 Ys 9 Ms 29 Ds Died in Davenport </t>
  </si>
  <si>
    <t>100_6806</t>
  </si>
  <si>
    <t>Bennett, Louisa (Hawley)</t>
  </si>
  <si>
    <t xml:space="preserve">Nov. 14, 1824 </t>
  </si>
  <si>
    <t xml:space="preserve">Dec. 13, 1893 </t>
  </si>
  <si>
    <t xml:space="preserve">Mother w/o J. Bennett </t>
  </si>
  <si>
    <t>Benson, Bennie C.</t>
  </si>
  <si>
    <t xml:space="preserve">Apr. 21, 1916 </t>
  </si>
  <si>
    <t xml:space="preserve">Oct. 11, 2008 </t>
  </si>
  <si>
    <t>IMGP6191</t>
  </si>
  <si>
    <t>Benson, Darlene Mae</t>
  </si>
  <si>
    <t xml:space="preserve">Sept. 2, 1933 </t>
  </si>
  <si>
    <t xml:space="preserve">Nov. 30, 1998 </t>
  </si>
  <si>
    <t>w/o Gerald White 1 of  7 graves  grouped near the  Earl L. and Mabel E. White Stone</t>
  </si>
  <si>
    <t>Benson, Mae F.</t>
  </si>
  <si>
    <t xml:space="preserve">May 16, 1919 </t>
  </si>
  <si>
    <t xml:space="preserve">Nov. 10, 2006 </t>
  </si>
  <si>
    <t>100_6743</t>
  </si>
  <si>
    <t>Benson, Regina (Makepeace)</t>
  </si>
  <si>
    <t xml:space="preserve">Sept. 19, 1889 </t>
  </si>
  <si>
    <t xml:space="preserve">Nov. 16, 1980 </t>
  </si>
  <si>
    <t>m/o Ella, Elmer, Helen &amp; Robert  Grouped With 2 other  graves: Wm G. Makepeace and Sarah Jane Makepeace</t>
  </si>
  <si>
    <t>Bentley, Ellen</t>
  </si>
  <si>
    <t xml:space="preserve">Mar. 13, 1817 </t>
  </si>
  <si>
    <t xml:space="preserve">July 30, 1906 </t>
  </si>
  <si>
    <t>Bentley, Matthew</t>
  </si>
  <si>
    <t xml:space="preserve">Mar. 5, 1813 </t>
  </si>
  <si>
    <t xml:space="preserve">Sept. 17, 1881 </t>
  </si>
  <si>
    <t>IMGP4316</t>
  </si>
  <si>
    <t>Berg, Henrietta G.</t>
  </si>
  <si>
    <t xml:space="preserve">Dec. 18, 1842 </t>
  </si>
  <si>
    <t xml:space="preserve">Jan. 16, 1908 </t>
  </si>
  <si>
    <t>Berg, Nels Michael</t>
  </si>
  <si>
    <t xml:space="preserve">Aug. 29, 1842 </t>
  </si>
  <si>
    <t>100_5917</t>
  </si>
  <si>
    <t>Berg, Robert L.</t>
  </si>
  <si>
    <t xml:space="preserve">WW II US Army </t>
  </si>
  <si>
    <t>IMGP6247</t>
  </si>
  <si>
    <t>Bergan, Josephine A.</t>
  </si>
  <si>
    <t xml:space="preserve">Adjacent stone to: M. Lester Bergan </t>
  </si>
  <si>
    <t>IMGP6248</t>
  </si>
  <si>
    <t>Bergan, M. Lester</t>
  </si>
  <si>
    <t xml:space="preserve">1973 </t>
  </si>
  <si>
    <t xml:space="preserve">Adjacent stone to: Josephine A. Bergan </t>
  </si>
  <si>
    <t>IMGP6211</t>
  </si>
  <si>
    <t>Bernards, Catherine</t>
  </si>
  <si>
    <t xml:space="preserve">1919 </t>
  </si>
  <si>
    <t>Mother w/o George Bernards  Grouped With 3 other  graves: Henry D. Bernards, Mabel Emma (Bernards) Hill and George Bernards</t>
  </si>
  <si>
    <t>IMGP6212</t>
  </si>
  <si>
    <t>Bernards, George</t>
  </si>
  <si>
    <t>Father h/o Catherine Bernards  Grouped With 3 other  graves: Henry D. Bernards, Mabel Emma (Bernards) Hill and Catherine Bernards</t>
  </si>
  <si>
    <t>IMGP6209</t>
  </si>
  <si>
    <t>Bernards, Henry D.</t>
  </si>
  <si>
    <t>Co. G. Camp Gordon Died in Winchester Eng.  Grouped With 3 other  graves: Mabel Emma (Bernards) Hill, Catherine Bernards and George Bernards</t>
  </si>
  <si>
    <t>IMGP6210</t>
  </si>
  <si>
    <t>Bernards, Mabel Emma</t>
  </si>
  <si>
    <t xml:space="preserve">Sept. 17, 1891 </t>
  </si>
  <si>
    <t xml:space="preserve">Oct. 2, 1988 </t>
  </si>
  <si>
    <t>Grouped With 3 other  graves: Henry D. Bernards, Catherine Bernards and George Bernards</t>
  </si>
  <si>
    <t>IMGP4335</t>
  </si>
  <si>
    <t>Bernatz, Agnes C.</t>
  </si>
  <si>
    <t xml:space="preserve">1936 </t>
  </si>
  <si>
    <t>1 of  5 graves  grouped near the  George Bernatz Family Stone</t>
  </si>
  <si>
    <t>IMGP4334</t>
  </si>
  <si>
    <t>Bernatz, Albert L.</t>
  </si>
  <si>
    <t>Bernatz, Alyce M.</t>
  </si>
  <si>
    <t xml:space="preserve">Oct. 5, 1924 </t>
  </si>
  <si>
    <t xml:space="preserve">May 13, 1991 </t>
  </si>
  <si>
    <t>w/o Gerald D. Bernatz  p/o Michael &amp; Richard Adjacent stone to: Patrick J. Cunningham</t>
  </si>
  <si>
    <t>IMGP4414</t>
  </si>
  <si>
    <t>Bernatz, Anthony</t>
  </si>
  <si>
    <t>1 of  8 graves  grouped near the  Michael Bernatz Family Stone</t>
  </si>
  <si>
    <t>IMGP4423</t>
  </si>
  <si>
    <t>Bernatz, Anton</t>
  </si>
  <si>
    <t xml:space="preserve">Feb. 6, 1899 </t>
  </si>
  <si>
    <t xml:space="preserve">May 27, 1918 </t>
  </si>
  <si>
    <t>IMGP4415</t>
  </si>
  <si>
    <t>Bernatz, Casandria</t>
  </si>
  <si>
    <t>IMGP4336</t>
  </si>
  <si>
    <t>Bernatz, Durwin C.</t>
  </si>
  <si>
    <t>IMGP4464</t>
  </si>
  <si>
    <t>Bernatz, E. P.</t>
  </si>
  <si>
    <t xml:space="preserve">May 8, 1884 </t>
  </si>
  <si>
    <t xml:space="preserve">Aug. 15, 1903 </t>
  </si>
  <si>
    <t>1 of  3 graves  grouped near the  John Bernatz Family Stone</t>
  </si>
  <si>
    <t>100_6273</t>
  </si>
  <si>
    <t>Bernatz, Earl</t>
  </si>
  <si>
    <t>1 of  9 graves  grouped near the  Robert M. Bernatz Family Stone</t>
  </si>
  <si>
    <t>IMGP4338</t>
  </si>
  <si>
    <t>Bernatz, Elizabeth</t>
  </si>
  <si>
    <t>IMGP4463</t>
  </si>
  <si>
    <t xml:space="preserve">Apr. 12, 1945 </t>
  </si>
  <si>
    <t>100_6270</t>
  </si>
  <si>
    <t>Bernatz, Frank M.</t>
  </si>
  <si>
    <t>IMGP4339</t>
  </si>
  <si>
    <t>Bernatz, George</t>
  </si>
  <si>
    <t>IMGP4333</t>
  </si>
  <si>
    <t>Bernatz, George Family Stone</t>
  </si>
  <si>
    <t>5  graves are grouped around the  George Bernatz Family Stone they are:  Albert L., Agnes C.,  Durwin C., Elizabeth and George</t>
  </si>
  <si>
    <t>100_6272</t>
  </si>
  <si>
    <t>Bernatz, George J.</t>
  </si>
  <si>
    <t>100_6268</t>
  </si>
  <si>
    <t>Bernatz, Gertrude "Trudy"</t>
  </si>
  <si>
    <t xml:space="preserve">1980 </t>
  </si>
  <si>
    <t>w/o Robert M. Bernatz  1 of  9 graves  grouped near the  Robert M. Bernatz Family Stone</t>
  </si>
  <si>
    <t>IMGP4438</t>
  </si>
  <si>
    <t>Bernatz, Gertrude Gail</t>
  </si>
  <si>
    <t xml:space="preserve">Jan. 26, 1875 </t>
  </si>
  <si>
    <t xml:space="preserve">Nov. 22, 1951 </t>
  </si>
  <si>
    <t>1 of  3 graves  grouped near the  John M. Bernatz Family Stone</t>
  </si>
  <si>
    <t>100_6267</t>
  </si>
  <si>
    <t>Bernatz, Gladys C.</t>
  </si>
  <si>
    <t>IMGP4422</t>
  </si>
  <si>
    <t>Bernatz, Hallie M.</t>
  </si>
  <si>
    <t xml:space="preserve">{May 13, 1879} </t>
  </si>
  <si>
    <t xml:space="preserve">June 26, 1898 </t>
  </si>
  <si>
    <t>Aged 19 Ys 1 Mo 13 Ds s/o A. &amp; C. Bernatz  1 of  8 graves  grouped near the  Michael Bernatz Family Stone</t>
  </si>
  <si>
    <t>IMGP4462</t>
  </si>
  <si>
    <t>Bernatz, John</t>
  </si>
  <si>
    <t xml:space="preserve">July 4, 1848 </t>
  </si>
  <si>
    <t xml:space="preserve">July 1, 1933 </t>
  </si>
  <si>
    <t>IMGP4461</t>
  </si>
  <si>
    <t>Bernatz, John Family Stone</t>
  </si>
  <si>
    <t>3  graves are grouped around the  John Bernatz Family Stone they are:  John, Ellen  and E. P.</t>
  </si>
  <si>
    <t>IMGP4439</t>
  </si>
  <si>
    <t>Bernatz, John M.</t>
  </si>
  <si>
    <t xml:space="preserve">Feb. 24, 1875 </t>
  </si>
  <si>
    <t xml:space="preserve">Mar. 6, 1926 </t>
  </si>
  <si>
    <t>IMGP4436</t>
  </si>
  <si>
    <t>Bernatz, John M. Family Stone</t>
  </si>
  <si>
    <t>3  graves are grouped around the  John M. Bernatz Family Stone they are:  Mary E. Chase, Getrude Gail and John M.</t>
  </si>
  <si>
    <t>IMGP4424</t>
  </si>
  <si>
    <t>Bernatz, Josephine</t>
  </si>
  <si>
    <t>100_6269</t>
  </si>
  <si>
    <t>Bernatz, Kevin</t>
  </si>
  <si>
    <t xml:space="preserve">July 19, 1942 </t>
  </si>
  <si>
    <t>s/o Robert and Gertrud Bernatz  1 of  9 graves  grouped near the  Robert M. Bernatz Family Stone</t>
  </si>
  <si>
    <t>Bernatz, Martha C.</t>
  </si>
  <si>
    <t>IMGP4412</t>
  </si>
  <si>
    <t>Bernatz, Michael</t>
  </si>
  <si>
    <t>IMGP4409</t>
  </si>
  <si>
    <t>Bernatz, Michael Family Stone</t>
  </si>
  <si>
    <t>8  graves are grouped around the  Michael Bernatz Family Stone they are:  Susan (Bernatz) Cassady, Michael,  Anthony, Casandria, Hallie M.,  Anton, William A. and Josephine</t>
  </si>
  <si>
    <t>Bernatz, Robert M.</t>
  </si>
  <si>
    <t>h/o Gertrude "Trudy" Bernatz  1 of  9 graves  grouped near the  Robert M. Bernatz Family Stone</t>
  </si>
  <si>
    <t>100_6266</t>
  </si>
  <si>
    <t>Bernatz, Robert M. Family Stone</t>
  </si>
  <si>
    <t>9  graves are grouped around the  Robert M. Bernatz Family Stone they are:  Gladys C., Gertrude "Trudy",  Robert M., Kevin, Frank M.,  Martha C., George J., Earl and Ruth E. (Splide) Dinger</t>
  </si>
  <si>
    <t>IMGP4410</t>
  </si>
  <si>
    <t>Bernatz, Susan</t>
  </si>
  <si>
    <t xml:space="preserve">Mar. 9, 1944 </t>
  </si>
  <si>
    <t xml:space="preserve">Feb. 4, 2000 </t>
  </si>
  <si>
    <t>w/o Steven E. Hoag m/o Joslyn Cassady and Tahnee Hoag  1 of  8 graves  grouped near the  Michael Bernatz Family Stone</t>
  </si>
  <si>
    <t>Bernatz, William A.</t>
  </si>
  <si>
    <t>BEU—  Sunnames starting with BEU</t>
  </si>
  <si>
    <t>100_6065</t>
  </si>
  <si>
    <t>Beucher, Joan B.</t>
  </si>
  <si>
    <t>Beucher, John H.</t>
  </si>
  <si>
    <t>Biermann, Carl J</t>
  </si>
  <si>
    <t xml:space="preserve">June 11, 1882 </t>
  </si>
  <si>
    <t xml:space="preserve">Sept. 1, 1887 </t>
  </si>
  <si>
    <t>s/o E. E. &amp; M. C. Biermann  Grouped With 3 other  graves: Martha C. Biermann, Fred Biermann and Ewald E. Biermann</t>
  </si>
  <si>
    <t>IMGP5686</t>
  </si>
  <si>
    <t>Biermann, Ewald E.</t>
  </si>
  <si>
    <t xml:space="preserve">Jan. 1, 1853 </t>
  </si>
  <si>
    <t xml:space="preserve">Aug. 13, 1893 </t>
  </si>
  <si>
    <t>h/o Martha C. Biermann  Grouped With 3 other  graves: Martha C. Biermann, Carl J Biermann and Fred Biermann</t>
  </si>
  <si>
    <t>Biermann, Fred</t>
  </si>
  <si>
    <t xml:space="preserve">1968 </t>
  </si>
  <si>
    <t>Biermann, Martha C.</t>
  </si>
  <si>
    <t xml:space="preserve">Sept. 5, 1854 </t>
  </si>
  <si>
    <t xml:space="preserve">Aug. 30, 1888 </t>
  </si>
  <si>
    <t>w/o Ewaldd E. Biermann  Grouped With 3 other  graves: Carl J Biermann, Fred Biermann and Ewald E. Biermann</t>
  </si>
  <si>
    <t>IMGP4329</t>
  </si>
  <si>
    <t>Bigelow, Henry A.</t>
  </si>
  <si>
    <t>1 of  3 graves  grouped near the  Henry A. Bigelow Family Stone</t>
  </si>
  <si>
    <t>IMGP4327</t>
  </si>
  <si>
    <t>Bigelow, Henry A. Family Stone</t>
  </si>
  <si>
    <t>3  graves are grouped around the  Henry A. Bigelow Family Stone they are:  Mary E. Riley, Henry A. and Mary E.</t>
  </si>
  <si>
    <t>IMGP4330</t>
  </si>
  <si>
    <t>Bigelow, Mary E.</t>
  </si>
  <si>
    <t>Biggs, Emily</t>
  </si>
  <si>
    <t xml:space="preserve">June 25, 1818 </t>
  </si>
  <si>
    <t>Jan. 13, 1906</t>
  </si>
  <si>
    <t>Married name is Montgomery 1 of  13 graves  grouped near the  J. H. Montgomery Family Stone</t>
  </si>
  <si>
    <t>Billington, J. T.</t>
  </si>
  <si>
    <t xml:space="preserve">1821 </t>
  </si>
  <si>
    <t xml:space="preserve">1898 </t>
  </si>
  <si>
    <t xml:space="preserve">Adjacent stone to: N. Woleben </t>
  </si>
  <si>
    <t>IMGP4512</t>
  </si>
  <si>
    <t>Birdsell, Elizabeth M.</t>
  </si>
  <si>
    <t>Adjacent stone to:     Leonard W.</t>
  </si>
  <si>
    <t>IMGP4511</t>
  </si>
  <si>
    <t>Birdsell, Leonard W.</t>
  </si>
  <si>
    <t>Adjacent stone to:     Elizabeth M.</t>
  </si>
  <si>
    <t>IMGP5076</t>
  </si>
  <si>
    <t>Bishop, A. C.</t>
  </si>
  <si>
    <t xml:space="preserve">1883 </t>
  </si>
  <si>
    <t xml:space="preserve">Adjacent stone to: Eleanor M. Bishop </t>
  </si>
  <si>
    <t>IMGP5075</t>
  </si>
  <si>
    <t>Bishop, Eleanor M.</t>
  </si>
  <si>
    <t xml:space="preserve">Adjacent stone to: A. C. Bishop </t>
  </si>
  <si>
    <t>Bjelland, Louise</t>
  </si>
  <si>
    <t xml:space="preserve">{Apr. 26, 1871} </t>
  </si>
  <si>
    <t xml:space="preserve">June 4, 1905 </t>
  </si>
  <si>
    <t>Married name is Hiller Aged 34 Ys 1 Mo 9 Ds w/o H. J. Hiller  There is a second marker for: Louise  Hiller  1 of  5 graves  grouped near the  H. J. and Louise  Hiller Stone</t>
  </si>
  <si>
    <t>Bjerke, Kenneth L.</t>
  </si>
  <si>
    <t xml:space="preserve">Dec. 8, 1921 </t>
  </si>
  <si>
    <t xml:space="preserve">Mar. 4, 2001 </t>
  </si>
  <si>
    <t xml:space="preserve">h/o Phyllis "Psyche" (Bucher) Marsh There is a second marker for: Kenneth L. Bjerke </t>
  </si>
  <si>
    <t xml:space="preserve">Fld Ck US Marines Corps WW II  There is a second marker for: Kenneth L. Bjerke </t>
  </si>
  <si>
    <t>Black, Jennie (Adams)</t>
  </si>
  <si>
    <t>Grouped With 3 other  graves: Will A. Adams, Emma J. Adams and A. W. Adams</t>
  </si>
  <si>
    <t>100_6980</t>
  </si>
  <si>
    <t>Blackmarr, Adeline</t>
  </si>
  <si>
    <t>Grouped With 3 other  graves: Frank Blackmarr, William Blackmarr and Melvin L. Blackmarr</t>
  </si>
  <si>
    <t>100_6803</t>
  </si>
  <si>
    <t>Blackmarr, Alma M.</t>
  </si>
  <si>
    <t xml:space="preserve">1888 </t>
  </si>
  <si>
    <t xml:space="preserve">1928 </t>
  </si>
  <si>
    <t xml:space="preserve">Mother w/o William T. Blackmarr Adjacent Stone to : William T. Blackmarr </t>
  </si>
  <si>
    <t>100_6979</t>
  </si>
  <si>
    <t>Blackmarr, Frank</t>
  </si>
  <si>
    <t>Grouped With 3 other  graves: William Blackmarr, Adeline Blackmarr and Melvin L. Blackmarr</t>
  </si>
  <si>
    <t>Blackmarr, Melvin L.</t>
  </si>
  <si>
    <t>Grouped With 3 other  graves: Frank Blackmarr, William Blackmarr and Adeline Blackmarr</t>
  </si>
  <si>
    <t>Blackmarr, William</t>
  </si>
  <si>
    <t>Grouped With 3 other  graves: Frank Blackmarr, Adeline Blackmarr and Melvin L. Blackmarr</t>
  </si>
  <si>
    <t>100_6804</t>
  </si>
  <si>
    <t>Blackmarr, William T.</t>
  </si>
  <si>
    <t xml:space="preserve">Father h/o Alma M. Blackmarr Adjacent Stone to : Alma M. Blackmarr </t>
  </si>
  <si>
    <t>Blaess, ????</t>
  </si>
  <si>
    <t xml:space="preserve">Feb. 2, 1909 </t>
  </si>
  <si>
    <t xml:space="preserve">Aug. 2, 1912 </t>
  </si>
  <si>
    <t>Grouped With 2 other  graves: Minnie S. Blaess and John H. Blaess</t>
  </si>
  <si>
    <t>Blaess, John H.</t>
  </si>
  <si>
    <t xml:space="preserve">Mar. 30, 1874 </t>
  </si>
  <si>
    <t xml:space="preserve">Mar. 22, 1964 </t>
  </si>
  <si>
    <t>Grouped With 2 other  graves: ???? Blaess and Minnie S. Blaess</t>
  </si>
  <si>
    <t>Blaess, Minnie S.</t>
  </si>
  <si>
    <t xml:space="preserve">Nov. 9, 1863 </t>
  </si>
  <si>
    <t xml:space="preserve">Sept. 28, 1952 </t>
  </si>
  <si>
    <t>Grouped With 2 other  graves: ???? Blaess and John H. Blaess</t>
  </si>
  <si>
    <t>100_6069</t>
  </si>
  <si>
    <t>Blaess, Robert H.</t>
  </si>
  <si>
    <t xml:space="preserve">Mar. 19, 1924 </t>
  </si>
  <si>
    <t xml:space="preserve">Apr. 20, 1945 </t>
  </si>
  <si>
    <t xml:space="preserve">South Dakota Sgt. Army Air Forces </t>
  </si>
  <si>
    <t>Blakeman, E.</t>
  </si>
  <si>
    <t xml:space="preserve">Adjacent stone to: Minnie May (Blakeman) Hallman </t>
  </si>
  <si>
    <t>Blakeman, Minnie May</t>
  </si>
  <si>
    <t xml:space="preserve">Sept. 12, 1884 </t>
  </si>
  <si>
    <t xml:space="preserve">Dec. 19, 1902 </t>
  </si>
  <si>
    <t xml:space="preserve">w/o James Hallman Adjacent stone to: E. Blakeman </t>
  </si>
  <si>
    <t>IMGP6229</t>
  </si>
  <si>
    <t>Blekeberg, Benjamin R.</t>
  </si>
  <si>
    <t>Blekeberg, Maxine M.</t>
  </si>
  <si>
    <t>IMGP4558</t>
  </si>
  <si>
    <t>Bliss, O. M. Capt.</t>
  </si>
  <si>
    <t xml:space="preserve">Co H 9th Iowa Inf </t>
  </si>
  <si>
    <t>Blodgett, Al E.</t>
  </si>
  <si>
    <t xml:space="preserve">{Feb. 1, 1885} </t>
  </si>
  <si>
    <t xml:space="preserve">Mar. 5, 1887 </t>
  </si>
  <si>
    <t>Aged 2 Ys 1 Mo 4 Ds  1 of  13 graves  grouped near the  Benjamin Vaughan Family Stone</t>
  </si>
  <si>
    <t>Bloomfield, Catherine</t>
  </si>
  <si>
    <t xml:space="preserve">Feb. 20, 1837 </t>
  </si>
  <si>
    <t xml:space="preserve">May 1, 1903 </t>
  </si>
  <si>
    <t>Bloomfield, Ester A. (Hersey)</t>
  </si>
  <si>
    <t xml:space="preserve">Apr. 8, 1856 </t>
  </si>
  <si>
    <t xml:space="preserve">Dec. 5, 1909 </t>
  </si>
  <si>
    <t xml:space="preserve">w/o Harvey F.. Bloomfield  There is a second marker for: Ester A. Bloomfield </t>
  </si>
  <si>
    <t>Bloomfield, Father (Harvey F.)</t>
  </si>
  <si>
    <t xml:space="preserve">Mother  There is a second marker for: Harvey F. Bloomfield </t>
  </si>
  <si>
    <t>Bloomfield, Frank E.</t>
  </si>
  <si>
    <t xml:space="preserve">Grouped With 2 other  graves: Mary L. Bloomfield, Prentice C. Bloomfield, Rebecca H.  and Albert F. </t>
  </si>
  <si>
    <t>Bloomfield, Harry J.</t>
  </si>
  <si>
    <t xml:space="preserve">Sept. 7, 1870 </t>
  </si>
  <si>
    <t xml:space="preserve">Feb. 24, 1901 </t>
  </si>
  <si>
    <t>Husband  1 of  10 graves  grouped near the  Robert, DR. Small Stone</t>
  </si>
  <si>
    <t>Bloomfield, Harvey F.</t>
  </si>
  <si>
    <t xml:space="preserve">July 2, 1845 </t>
  </si>
  <si>
    <t xml:space="preserve">Feb. 20, 1923 </t>
  </si>
  <si>
    <t xml:space="preserve">h/o Ester A. (Hersey) Bloomfield  There is a second marker for: Harvey F. Bloomfield </t>
  </si>
  <si>
    <t>Bloomfield, John H.</t>
  </si>
  <si>
    <t xml:space="preserve">Apr. 16, 1837 </t>
  </si>
  <si>
    <t xml:space="preserve">June 16, 1905 </t>
  </si>
  <si>
    <t>Bloomfield, Mary L.</t>
  </si>
  <si>
    <t xml:space="preserve">Grouped With 2 other  graves: Prentice C. Bloomfield, Frank E. Bloomfield, Rebecca H.  and Albert F. </t>
  </si>
  <si>
    <t>Bloomfield, Mother (Ester A.)</t>
  </si>
  <si>
    <t xml:space="preserve">Father  There is a second marker for: Ester A. Bloomfield </t>
  </si>
  <si>
    <t>Bloomfield, Prentice C.</t>
  </si>
  <si>
    <t xml:space="preserve">Grouped With 2 other  graves: Mary L. Bloomfield, Frank E. Bloomfield, Rebecca H.  and Albert F. </t>
  </si>
  <si>
    <t>100_5934</t>
  </si>
  <si>
    <t>Blount, Edwin R.</t>
  </si>
  <si>
    <t xml:space="preserve">1938 </t>
  </si>
  <si>
    <t>Father h/o Isabelle H.  1 of  8 graves  grouped near the  R. M. Blount Stone</t>
  </si>
  <si>
    <t>100_5932</t>
  </si>
  <si>
    <t>Blount, Edwin T.</t>
  </si>
  <si>
    <t>h/o Ellen (Hegtvedt) Adjacent Stone to : Ellen (Hegtvedt) Blount  Enlisted as Pvt in Co E. 1917 Fought with 26th Div in Meuse Argonne and St. Mihiel Mustered out 1919 1 of  8 graves  grouped near the  R. M. Blount Stone</t>
  </si>
  <si>
    <t>100_5931</t>
  </si>
  <si>
    <t>Blount, Ellen (Hegtvedt)</t>
  </si>
  <si>
    <t>w/o Edwin T. Blount Adjacent Stone to : Edwin T. Blount  Edwin T. &amp; Ellen Blount p/o Col L. E. Blount 1 of  8 graves  grouped near the  R. M. Blount Stone</t>
  </si>
  <si>
    <t>Blount, Isabelle H.</t>
  </si>
  <si>
    <t>Mother w/o Edwin R. Blount  1 of  8 graves  grouped near the  R. M. Blount Stone</t>
  </si>
  <si>
    <t>100_5933</t>
  </si>
  <si>
    <t>Blount, Lester</t>
  </si>
  <si>
    <t xml:space="preserve">Sept. 5, 1902 </t>
  </si>
  <si>
    <t xml:space="preserve">Aug. 26, 1915 </t>
  </si>
  <si>
    <t>1 of  8 graves  grouped near the  R. M. Blount Stone</t>
  </si>
  <si>
    <t>100_5939</t>
  </si>
  <si>
    <t>Blount, Pearl D.</t>
  </si>
  <si>
    <t>Blount, Percy R.</t>
  </si>
  <si>
    <t>100_5930</t>
  </si>
  <si>
    <t>Blount, R. M.</t>
  </si>
  <si>
    <t xml:space="preserve">Aug. 14, 1828 </t>
  </si>
  <si>
    <t xml:space="preserve">Aug. 12, 1919 </t>
  </si>
  <si>
    <t>8  graves are grouped around the  R. M. Blount Stone they are:  R. M., Ellen (Hegtvedt), Edwin T.,  Lester, Isabelle H., Edwin R.,  Pearl D. and Percy R.</t>
  </si>
  <si>
    <t>IMGP6253</t>
  </si>
  <si>
    <t>Bloxham, Marilyn G. (Noecker)</t>
  </si>
  <si>
    <t>w/o Ronald F. Bloxham  Married: Sept. 11, 1955 p/o Bud and Gary</t>
  </si>
  <si>
    <t>Bodensteiner, Helen Elizabeth (Adams)</t>
  </si>
  <si>
    <t>Bodensteiner, Leonard J.</t>
  </si>
  <si>
    <t xml:space="preserve">Aug. 18, 1907 </t>
  </si>
  <si>
    <t>Dec. 27, 1997</t>
  </si>
  <si>
    <t>h/o  Helen Elizabeth (Adams) Bodensteiner</t>
  </si>
  <si>
    <t>100_6055</t>
  </si>
  <si>
    <t>Boehm, John M.</t>
  </si>
  <si>
    <t>Father h/o Mame Boehm  Grouped With 2 other  graves: Mame Boehm and Roland R. Boehm</t>
  </si>
  <si>
    <t>100_6054</t>
  </si>
  <si>
    <t>Boehm, Mame</t>
  </si>
  <si>
    <t>Mother w/o John M. Boehm  Grouped With 2 other  graves: John M. Boehm and Roland R. Boehm</t>
  </si>
  <si>
    <t>100_6056</t>
  </si>
  <si>
    <t>Boehm, Roland R.</t>
  </si>
  <si>
    <t>Son  Grouped With 2 other  graves: Mame Boehm and John M. Boehm</t>
  </si>
  <si>
    <t>Bogardus, Milinda  G.</t>
  </si>
  <si>
    <t xml:space="preserve">Apr. 2, 1851 </t>
  </si>
  <si>
    <t xml:space="preserve">Oct. 23, 1916 </t>
  </si>
  <si>
    <t>Neice of Mrs. Wilson Daubney  1 of  7 graves  grouped near the  Wilson Daubney Family Stone</t>
  </si>
  <si>
    <t>IMGP6488</t>
  </si>
  <si>
    <t>Boggs, Addie</t>
  </si>
  <si>
    <t xml:space="preserve">{Apr. 29, 1859} </t>
  </si>
  <si>
    <t xml:space="preserve">Feb. 24, 1876 </t>
  </si>
  <si>
    <t xml:space="preserve">Aged 16 Ys 9 Ms 26 Ds d/o M. M. Boggs </t>
  </si>
  <si>
    <t>100_5992</t>
  </si>
  <si>
    <t>Bolger, Anna</t>
  </si>
  <si>
    <t xml:space="preserve">Jan. 14, 1872 </t>
  </si>
  <si>
    <t xml:space="preserve">Aug. 16, 1947 </t>
  </si>
  <si>
    <t>Grouped With 2 other Bolger graves: Clinton and Chester</t>
  </si>
  <si>
    <t>100_5993</t>
  </si>
  <si>
    <t>Bolger, Chester</t>
  </si>
  <si>
    <t xml:space="preserve">Oct. 25, 1900 </t>
  </si>
  <si>
    <t xml:space="preserve">Apr. 26, 1941 </t>
  </si>
  <si>
    <t>Grouped With 2 other Bolger graves: Clinton and Anna</t>
  </si>
  <si>
    <t>100_5991</t>
  </si>
  <si>
    <t>Bolger, Clinton</t>
  </si>
  <si>
    <t xml:space="preserve">Feb. 20, 1868 </t>
  </si>
  <si>
    <t xml:space="preserve">Aug. 14, 1940 </t>
  </si>
  <si>
    <t>Grouped With 2 other Bolger graves: Anna and Chester</t>
  </si>
  <si>
    <t>100_6869</t>
  </si>
  <si>
    <t>Bolles, Edgar ?</t>
  </si>
  <si>
    <t xml:space="preserve">May 27, 187? </t>
  </si>
  <si>
    <t>Aged 22 Ys 8 Ms 25 Ds  1 of  5 graves  grouped near the  John Bolles Family Stone</t>
  </si>
  <si>
    <t>Bolles, Estella M.</t>
  </si>
  <si>
    <t>Married name is Baker Aged 31 Ys 7 Ms 24 Ds w/o G. R. Baker  1 of  21 graves  grouped near the  William H. Baker Family Stone</t>
  </si>
  <si>
    <t>100_6871</t>
  </si>
  <si>
    <t>Bolles, George</t>
  </si>
  <si>
    <t xml:space="preserve">Jan. 16, 1821 </t>
  </si>
  <si>
    <t xml:space="preserve">Nov. 2, 1906 </t>
  </si>
  <si>
    <t>Father h/o Mary A. Bolles Adjacent Stone to : Mary A. Bolles  1 of  5 graves  grouped near the  John Bolles Family Stone</t>
  </si>
  <si>
    <t>100_6868</t>
  </si>
  <si>
    <t>Bolles, John</t>
  </si>
  <si>
    <t xml:space="preserve">Sept. 28, 1790 </t>
  </si>
  <si>
    <t xml:space="preserve">Oct. 6, 1876 </t>
  </si>
  <si>
    <t>1 of  5 graves  grouped near the  John Bolles Family Stone</t>
  </si>
  <si>
    <t>100_6870</t>
  </si>
  <si>
    <t>Bolles, John Family Stone</t>
  </si>
  <si>
    <t>5  graves are grouped around the  John Bolles Family Stone they are:  John Monroe, John   ,  Edgar ?, George and Mary A.</t>
  </si>
  <si>
    <t>100_6867</t>
  </si>
  <si>
    <t>Bolles, John Monroe</t>
  </si>
  <si>
    <t xml:space="preserve">June 17, 1827 </t>
  </si>
  <si>
    <t xml:space="preserve">July 31, 1863 </t>
  </si>
  <si>
    <t>100_6872</t>
  </si>
  <si>
    <t>Bolles, Mary A.</t>
  </si>
  <si>
    <t xml:space="preserve">Oct. 2, 1827 </t>
  </si>
  <si>
    <t xml:space="preserve">Feb. 26, 1875 </t>
  </si>
  <si>
    <t>Mother w/o George Bolles Adjacent Stone to : George Bolles  1 of  5 graves  grouped near the  John Bolles Family Stone</t>
  </si>
  <si>
    <t>Bollinger, Helena</t>
  </si>
  <si>
    <t>Bollinger, John</t>
  </si>
  <si>
    <t xml:space="preserve">1878 </t>
  </si>
  <si>
    <t>IMGP4954</t>
  </si>
  <si>
    <t>Bollman, Harry Bruce</t>
  </si>
  <si>
    <t>IMGP6668</t>
  </si>
  <si>
    <t>Bollman, Ulah I.</t>
  </si>
  <si>
    <t xml:space="preserve">Feb. 9, 1909 </t>
  </si>
  <si>
    <t xml:space="preserve">Dec. 8, 1995 </t>
  </si>
  <si>
    <t>w/o Wallace M. Nordhiem</t>
  </si>
  <si>
    <t>100_6283</t>
  </si>
  <si>
    <t>Bondy, Nellie (Stiles)</t>
  </si>
  <si>
    <t>1 of  2 graves  adjacent to the  Oscar Bondy Family Stone</t>
  </si>
  <si>
    <t>100_6284</t>
  </si>
  <si>
    <t>Bondy, Oscar</t>
  </si>
  <si>
    <t xml:space="preserve">1920 </t>
  </si>
  <si>
    <t>100_6282</t>
  </si>
  <si>
    <t>Bondy, Oscar Family Stone</t>
  </si>
  <si>
    <t>2  graves are adjacent to the  Oscar Bondy Family Stone they are:  Nellie (Stiles) and Oscar</t>
  </si>
  <si>
    <t>IMGP6816</t>
  </si>
  <si>
    <t>Bones, Mary E.</t>
  </si>
  <si>
    <t>1 of  6 graves  grouped near the  A. Bradish Family Stone</t>
  </si>
  <si>
    <t>100_5982</t>
  </si>
  <si>
    <t>Boosalis, Malinda A.</t>
  </si>
  <si>
    <t xml:space="preserve">Feb. 20, 1893 </t>
  </si>
  <si>
    <t xml:space="preserve">Nov. 24, 1985 </t>
  </si>
  <si>
    <t>Boosalis, Tony John</t>
  </si>
  <si>
    <t xml:space="preserve">Feb. 18, 1884 </t>
  </si>
  <si>
    <t xml:space="preserve">Sept. 30, 1949 </t>
  </si>
  <si>
    <t>BOR—  Sunnames starting with BOR</t>
  </si>
  <si>
    <t>100_6893</t>
  </si>
  <si>
    <t>Borden, Caroline</t>
  </si>
  <si>
    <t xml:space="preserve">Feb. 21, 1820 </t>
  </si>
  <si>
    <t xml:space="preserve">Dec. 24, 1902 </t>
  </si>
  <si>
    <t>w/o Jedediah Miller  s/s with 3 other  graves: Jedediah Miller, Adelbert Miller and Nellie Miller</t>
  </si>
  <si>
    <t>100_6740</t>
  </si>
  <si>
    <t>Borseth, ED</t>
  </si>
  <si>
    <t>IMGP6652</t>
  </si>
  <si>
    <t>Borseth, Leona Gertrude</t>
  </si>
  <si>
    <t xml:space="preserve">Feb. 14, 1910 </t>
  </si>
  <si>
    <t xml:space="preserve">June 9, 1999 </t>
  </si>
  <si>
    <t>w/o Edwin A. Brynsaas  Married: Nov. 12, 1930 p/o LaVerne, Marian, Roger, Ronald &amp; Wesley</t>
  </si>
  <si>
    <t>Borseth, Ora</t>
  </si>
  <si>
    <t>Bottsford, Harriette</t>
  </si>
  <si>
    <t>Bottsford, Lizzie (Brown)</t>
  </si>
  <si>
    <t xml:space="preserve">1865 </t>
  </si>
  <si>
    <t>IMGP6649</t>
  </si>
  <si>
    <t>Bowland, Joseph</t>
  </si>
  <si>
    <t xml:space="preserve">Jan. 21, 1819 </t>
  </si>
  <si>
    <t xml:space="preserve">Mar. 13, 1903 </t>
  </si>
  <si>
    <t>Bowland, Rachel</t>
  </si>
  <si>
    <t xml:space="preserve">Aug. 9, 1820 </t>
  </si>
  <si>
    <t xml:space="preserve">Oct. 22, 1890 </t>
  </si>
  <si>
    <t>IMGP6770</t>
  </si>
  <si>
    <t>Boyd, Mary (Lommen)</t>
  </si>
  <si>
    <t xml:space="preserve">Sept. 12, 1835 </t>
  </si>
  <si>
    <t xml:space="preserve">Feb. 14, 1903 </t>
  </si>
  <si>
    <t>IMGP6815</t>
  </si>
  <si>
    <t>Bradish, A.</t>
  </si>
  <si>
    <t xml:space="preserve">1825 </t>
  </si>
  <si>
    <t>IMGP6813</t>
  </si>
  <si>
    <t>Bradish, A. Family Stone</t>
  </si>
  <si>
    <t>6  graves are grouped around the  A. Bradish Family Stone they are:  Eliza, A.,  Mary E. Bones, Sarah C., John H. and Norman</t>
  </si>
  <si>
    <t>IMGP6814</t>
  </si>
  <si>
    <t>Bradish, Eliza</t>
  </si>
  <si>
    <t xml:space="preserve">1826 </t>
  </si>
  <si>
    <t>IMGP6818</t>
  </si>
  <si>
    <t>Bradish, John H.</t>
  </si>
  <si>
    <t>IMGP6819</t>
  </si>
  <si>
    <t>Bradish, Norman</t>
  </si>
  <si>
    <t>IMGP6817</t>
  </si>
  <si>
    <t>Bradish, Sarah C.</t>
  </si>
  <si>
    <t>100_6004</t>
  </si>
  <si>
    <t>Bradley, Ruth M.</t>
  </si>
  <si>
    <t>100_6003</t>
  </si>
  <si>
    <t>Bradley, Ruth M. Large Stone</t>
  </si>
  <si>
    <t>100_6260</t>
  </si>
  <si>
    <t>Bradwick, Bessie M.</t>
  </si>
  <si>
    <t xml:space="preserve">1956 </t>
  </si>
  <si>
    <t>1 of  6 graves  grouped near the  James McMullen Family Stone</t>
  </si>
  <si>
    <t>100_6262</t>
  </si>
  <si>
    <t>Bradwick, R. E. "Brad"</t>
  </si>
  <si>
    <t>IMGP6677</t>
  </si>
  <si>
    <t>Brandenburg, Charles</t>
  </si>
  <si>
    <t xml:space="preserve">Aug. 25, 1952 </t>
  </si>
  <si>
    <t>Grand s/o Wise's  1 of  8 graves  grouped near the  Isiah Wise Stone</t>
  </si>
  <si>
    <t>IMGP4266</t>
  </si>
  <si>
    <t>Brandle, Nellie</t>
  </si>
  <si>
    <t>Grouped With 2 other  graves: Beryle (Bandle) Thorne, Baby Thorne</t>
  </si>
  <si>
    <t>Brandt, Carl L.</t>
  </si>
  <si>
    <t>Grouped With 3 other  graves: Willis Brandt, Vera A. Brandt and Margaret Brandt</t>
  </si>
  <si>
    <t>IMGP5397</t>
  </si>
  <si>
    <t>Brandt, Harry W.</t>
  </si>
  <si>
    <t>Married: Aug. 1?, 1932</t>
  </si>
  <si>
    <t>Brandt, Margaret</t>
  </si>
  <si>
    <t>Mother w/o Willis Brandt Adjacent Stone to : Willis Brandt  Grouped With 3 other  graves: Willis Brandt, Carl L. Brandt and Vera A. Brandt</t>
  </si>
  <si>
    <t>Brandt, Norma B.</t>
  </si>
  <si>
    <t xml:space="preserve">2003 </t>
  </si>
  <si>
    <t>Brandt, Vera A.</t>
  </si>
  <si>
    <t>Grouped With 3 other  graves: Willis Brandt, Carl L. Brandt and Margaret Brandt</t>
  </si>
  <si>
    <t>Brandt, Willis</t>
  </si>
  <si>
    <t>Father h/o Margaret Brandt Adjacent Stone to : Margaret Brandt  Grouped With 3 other  graves: Carl L. Brandt, Vera A. Brandt and Margaret Brandt</t>
  </si>
  <si>
    <t>IMGP6505</t>
  </si>
  <si>
    <t>Brant, Eli</t>
  </si>
  <si>
    <t xml:space="preserve">Jan. 4, 1831 </t>
  </si>
  <si>
    <t xml:space="preserve">Dec. 18, 1871 </t>
  </si>
  <si>
    <t>Brant, Katharine</t>
  </si>
  <si>
    <t xml:space="preserve">June 2, 1834 </t>
  </si>
  <si>
    <t xml:space="preserve">July 20, 1898 </t>
  </si>
  <si>
    <t>IMGP6305</t>
  </si>
  <si>
    <t>Braymon, William E.</t>
  </si>
  <si>
    <t>1 of  3 graves  grouped near the  Absalom Ames Family Stone</t>
  </si>
  <si>
    <t>IMGP4627</t>
  </si>
  <si>
    <t>Breckenridge, Anna</t>
  </si>
  <si>
    <t xml:space="preserve">June 18, 1876 </t>
  </si>
  <si>
    <t xml:space="preserve">Apr. 15, 1917 </t>
  </si>
  <si>
    <t>Married name is Ratcliffe 1 of  4 graves  grouped near the  John Breckenridge Family Stone</t>
  </si>
  <si>
    <t>IMGP4629</t>
  </si>
  <si>
    <t>Breckenridge, Bertha (Kelsey)</t>
  </si>
  <si>
    <t xml:space="preserve">Nov. 3, 1851 </t>
  </si>
  <si>
    <t xml:space="preserve">July 20, 1934 </t>
  </si>
  <si>
    <t>w/o John Breckenridge Adjacent Stone to : John Breckenridge  1 of  4 graves  grouped near the  John Breckenridge Family Stone</t>
  </si>
  <si>
    <t>IMGP4286</t>
  </si>
  <si>
    <t>Breckenridge, Clarissa</t>
  </si>
  <si>
    <t>Married name is Thompson Grouped With 4 other  graves: Bertha Thompson, Julia (Breckenridge) Jayne, Murray Edwin Thompson and Joan (Thompson) Harrold</t>
  </si>
  <si>
    <t>IMGP4630</t>
  </si>
  <si>
    <t>Breckenridge, John</t>
  </si>
  <si>
    <t xml:space="preserve">Oct. 26, 1834 </t>
  </si>
  <si>
    <t xml:space="preserve">Apr. 21, 1899 </t>
  </si>
  <si>
    <t>Born in Ware Mass. h/o Bertha (Kelsey) Adjacent Stone to : Bertha (Kelsey) Breckenridge  1 of  4 graves  grouped near the  John Breckenridge Family Stone</t>
  </si>
  <si>
    <t>IMGP4623</t>
  </si>
  <si>
    <t>Breckenridge, John Family Stone</t>
  </si>
  <si>
    <t>Erected in Loving Rememberence by his Students of his School Decorah Institute  4  graves are grouped around the  John Breckenridge Family Stone they are:  Mary (Breckenridge), Anna (Breckenridge),  Bertha (Kelsey) and John</t>
  </si>
  <si>
    <t>IMGP4285</t>
  </si>
  <si>
    <t>Breckenridge, Julia</t>
  </si>
  <si>
    <t>w/o Theron Albert Jayne  Grouped With 4 other  graves: Bertha Thompson, Clarissa (Breckenridge) Thompson, Murray Edwin Thompson and Joan (Thompson) Harrold</t>
  </si>
  <si>
    <t>IMGP4626</t>
  </si>
  <si>
    <t>Breckenridge, Mary</t>
  </si>
  <si>
    <t xml:space="preserve">Feb. 20, 1872 </t>
  </si>
  <si>
    <t xml:space="preserve">Mar. 13, 1939 </t>
  </si>
  <si>
    <t>Married name is Clark 1 of  4 graves  grouped near the  John Breckenridge Family Stone</t>
  </si>
  <si>
    <t>Breeser, Deloris Rosella (Barth)</t>
  </si>
  <si>
    <t>Breeser, Edward</t>
  </si>
  <si>
    <t xml:space="preserve">Dec. 27, 1925 </t>
  </si>
  <si>
    <t xml:space="preserve">Aug. 30, 1998 </t>
  </si>
  <si>
    <t xml:space="preserve">Cpl US Army Korea  There is a second marker for: Edward Breeser </t>
  </si>
  <si>
    <t>h/o Deloris Breeser  There is a second marker for: Edward Breeser  Married: Apr. 7, 1954 p/o Roland,Leland, Julie, Cletus, Janice, Kevin &amp; Rodney</t>
  </si>
  <si>
    <t>IMGP6651</t>
  </si>
  <si>
    <t>Brice, Henry</t>
  </si>
  <si>
    <t xml:space="preserve">{Jan. 2, 1803} </t>
  </si>
  <si>
    <t xml:space="preserve">May 15, 1871 </t>
  </si>
  <si>
    <t xml:space="preserve">Aged 68 Ys 4 Ms 13 Ds </t>
  </si>
  <si>
    <t>100_6744</t>
  </si>
  <si>
    <t>Brickner, Albert P.</t>
  </si>
  <si>
    <t xml:space="preserve">Oct. 25, 1855 </t>
  </si>
  <si>
    <t xml:space="preserve">Jan. 27, 1863 </t>
  </si>
  <si>
    <t>s/s Charles W.  Brichner  1 of  9 graves  grouped near the  Henry I. Brickner Family Stone</t>
  </si>
  <si>
    <t>100_6745</t>
  </si>
  <si>
    <t>Brickner, Charles W.</t>
  </si>
  <si>
    <t xml:space="preserve">Sept. 23, 1860 </t>
  </si>
  <si>
    <t>s/s  Albert P.  Brichner  1 of  9 graves  grouped near the  Henry I. Brickner Family Stone</t>
  </si>
  <si>
    <t>100_6762</t>
  </si>
  <si>
    <t>Brickner, Cora (Drake)</t>
  </si>
  <si>
    <t>1 of  9 graves  grouped near the  Henry I. Brickner Family Stone</t>
  </si>
  <si>
    <t>100_6750</t>
  </si>
  <si>
    <t>Brickner, David A.</t>
  </si>
  <si>
    <t xml:space="preserve">Mar. 12, 1933 </t>
  </si>
  <si>
    <t xml:space="preserve">Oct. 11, 1984 </t>
  </si>
  <si>
    <t>h/o Audrey J. Rosendahl  p/o Daryl, Daniel &amp; Beth 1 of  9 graves  grouped near the  Henry I. Brickner Family Stone</t>
  </si>
  <si>
    <t>Brickner, Grant H.</t>
  </si>
  <si>
    <t>Jan 14, 1897</t>
  </si>
  <si>
    <t>Jun 19, 1933</t>
  </si>
  <si>
    <t>100_6748</t>
  </si>
  <si>
    <t>Brickner, Henry I.</t>
  </si>
  <si>
    <t>100_6747</t>
  </si>
  <si>
    <t>Brickner, Henry I. Family Stone</t>
  </si>
  <si>
    <t>9  graves are grouped around the  Henry I. Brickner Family Stone they are:  Albert P., Charles W.,  Toby D., Henry I., Julia,  David A., Toby, Sidney E. and Cora (Drake)</t>
  </si>
  <si>
    <t>100_6749</t>
  </si>
  <si>
    <t>Brickner, Julia</t>
  </si>
  <si>
    <t>IMGP4521</t>
  </si>
  <si>
    <t>Brickner, Lucile Brown</t>
  </si>
  <si>
    <t>Married name is Price 1 of  6 graves  grouped near the  Robert G. Price Family Stone</t>
  </si>
  <si>
    <t>100_6763</t>
  </si>
  <si>
    <t>Brickner, Pheobe E.</t>
  </si>
  <si>
    <t xml:space="preserve">Married name is Plant </t>
  </si>
  <si>
    <t>100_6761</t>
  </si>
  <si>
    <t>Brickner, Sidney E.</t>
  </si>
  <si>
    <t>100_6752</t>
  </si>
  <si>
    <t>Brickner, Toby</t>
  </si>
  <si>
    <t xml:space="preserve">{June 3, 1873} </t>
  </si>
  <si>
    <t xml:space="preserve">Nov. 28, 1883 </t>
  </si>
  <si>
    <t>Aged 10 Ys 5 Ms 25 Ds ?/o B. E. Brickner  1 of  9 graves  grouped near the  Henry I. Brickner Family Stone</t>
  </si>
  <si>
    <t>100_6746</t>
  </si>
  <si>
    <t>Brickner, Toby D.</t>
  </si>
  <si>
    <t>Co E. 38 Ia Inf  1 of  9 graves  grouped near the  Henry I. Brickner Family Stone</t>
  </si>
  <si>
    <t>IMGP4381</t>
  </si>
  <si>
    <t>Bridge, Priscilla</t>
  </si>
  <si>
    <t xml:space="preserve">Jan. 2, 1868 </t>
  </si>
  <si>
    <t xml:space="preserve">Dec. 14, 1957 </t>
  </si>
  <si>
    <t>Aunt  5  graves are grouped around the  Priscilla Bridge Stone they are:  Priscilla, Merle C. Knight, Leon K. Knight,  William H. Pollitt and Adaline E. Pollitt</t>
  </si>
  <si>
    <t>100_7053</t>
  </si>
  <si>
    <t>Bridge, Sarah (Kennedy)</t>
  </si>
  <si>
    <t>1 of  4 graves  grouped near the  Robert Greer Family Stone</t>
  </si>
  <si>
    <t>IMGP5059</t>
  </si>
  <si>
    <t>Bril, Gordon K.</t>
  </si>
  <si>
    <t xml:space="preserve">Feb. 20, 1956 </t>
  </si>
  <si>
    <t xml:space="preserve">July 17, 2002 </t>
  </si>
  <si>
    <t>h/o Mary R. Bril  p/o Jeremy, Jason &amp; Kaitlin</t>
  </si>
  <si>
    <t>BRO—  Sunnames starting with BRO</t>
  </si>
  <si>
    <t>100_6037</t>
  </si>
  <si>
    <t>Broihier, Dana Family Stone</t>
  </si>
  <si>
    <t>3  graves are grouped around the  Dana Broihier Family Stone they are:  Dana H., Grace M. and Marjorie Ellen</t>
  </si>
  <si>
    <t>100_6033</t>
  </si>
  <si>
    <t>Broihier, Dana H.</t>
  </si>
  <si>
    <t>1 of  3 graves  grouped near the  Dana Broihier Family Stone</t>
  </si>
  <si>
    <t>100_6034</t>
  </si>
  <si>
    <t>Broihier, Grace M.</t>
  </si>
  <si>
    <t xml:space="preserve">1995 </t>
  </si>
  <si>
    <t>100_6035</t>
  </si>
  <si>
    <t>Broihier, Marjorie Ellen</t>
  </si>
  <si>
    <t xml:space="preserve">Mar. 11, 1920 </t>
  </si>
  <si>
    <t xml:space="preserve">Mar. 29, 1920 </t>
  </si>
  <si>
    <t>Brokken, Geraldine Lucretia "Geri"</t>
  </si>
  <si>
    <t xml:space="preserve">Sept. 9, 1927 </t>
  </si>
  <si>
    <t xml:space="preserve">Feb. 21, 2001 </t>
  </si>
  <si>
    <t xml:space="preserve">w/o Denton Marsh </t>
  </si>
  <si>
    <t>IMGP6160</t>
  </si>
  <si>
    <t>Brooks, Bruce Duane</t>
  </si>
  <si>
    <t xml:space="preserve">Aug. 31, 1951 </t>
  </si>
  <si>
    <t xml:space="preserve">May 24, 1998 </t>
  </si>
  <si>
    <t>f/o Michelle and Matthew CS3 US Navt Vietnam  Grouped With 4 other  graves: William H. Brooks, Sarah S. Brooks, Delmar A. Brooks and Marcella E. Brooks</t>
  </si>
  <si>
    <t>IMGP6169</t>
  </si>
  <si>
    <t>Brooks, Delmar A.</t>
  </si>
  <si>
    <t>Grouped With 4 other  graves: Bruce Duane Brooks, William H. Brooks, Sarah S. Brooks and Marcella E. Brooks</t>
  </si>
  <si>
    <t>Brooks, Marcella E.</t>
  </si>
  <si>
    <t xml:space="preserve">1958 </t>
  </si>
  <si>
    <t>Grouped With 4 other  graves: Bruce Duane Brooks, William H. Brooks, Sarah S. Brooks and Delmar A. Brooks</t>
  </si>
  <si>
    <t>IMGP6168</t>
  </si>
  <si>
    <t>Brooks, Sarah S.</t>
  </si>
  <si>
    <t xml:space="preserve">1990 </t>
  </si>
  <si>
    <t>Grouped With 4 other  graves: Bruce Duane Brooks, William H. Brooks, Delmar A. Brooks and Marcella E. Brooks</t>
  </si>
  <si>
    <t>IMGP6161</t>
  </si>
  <si>
    <t>Brooks, William H.</t>
  </si>
  <si>
    <t xml:space="preserve">Jan. 3, 1925 </t>
  </si>
  <si>
    <t xml:space="preserve">Feb. 1, 2008 </t>
  </si>
  <si>
    <t>h/o Dorothy M. Brooks  Married: Aug. 28, 1949 p/o Bruce, Becky and Beth Grouped With 4 other  graves: Bruce Duane Brooks, Sarah S. Brooks, Delmar A. Brooks and Marcella E. Brooks</t>
  </si>
  <si>
    <t>Brown, ????</t>
  </si>
  <si>
    <t>100_6886</t>
  </si>
  <si>
    <t xml:space="preserve">{Apr. 17, 1788} </t>
  </si>
  <si>
    <t xml:space="preserve">Aug. 6, 1806 </t>
  </si>
  <si>
    <t>Aged 18 Ys 3 Ms 20 Ds Located near the stones of  Amos Wolf and Daniel Rice</t>
  </si>
  <si>
    <t>Brown, Beryl A.</t>
  </si>
  <si>
    <t xml:space="preserve">1893 </t>
  </si>
  <si>
    <t>Brown, Clara Frances</t>
  </si>
  <si>
    <t>Brown, Emma J.</t>
  </si>
  <si>
    <t>p/o Briet, Harris, Dorothy, Loraine, Shirley, Sadie &amp; William 1 of  14 graves  grouped near the  William H. Brown Family Stone</t>
  </si>
  <si>
    <t>100_6606</t>
  </si>
  <si>
    <t>Brown, Frankie</t>
  </si>
  <si>
    <t xml:space="preserve">Sept. 20, 1852 </t>
  </si>
  <si>
    <t xml:space="preserve">Nov. 2, 1858 </t>
  </si>
  <si>
    <t>Grouped With 2 other  graves: Hial P. Brown and Nabby Brown</t>
  </si>
  <si>
    <t>Brown, Harold S.</t>
  </si>
  <si>
    <t>100_6603</t>
  </si>
  <si>
    <t>Brown, Hial P.</t>
  </si>
  <si>
    <t xml:space="preserve">{1806/1807} </t>
  </si>
  <si>
    <t xml:space="preserve">Oct. 16, 1876 </t>
  </si>
  <si>
    <t>Aged 69 Ys h/o Nabby Brown Adjacent Stone to : Nabby Brown  Grouped With 2 other  graves: Nabby Brown and Frankie Brown</t>
  </si>
  <si>
    <t>Brown, James H.</t>
  </si>
  <si>
    <t>Brown, John</t>
  </si>
  <si>
    <t xml:space="preserve">Oct. 7, 1828 </t>
  </si>
  <si>
    <t xml:space="preserve">Apr. 19, 1904 </t>
  </si>
  <si>
    <t>Brown, Joseph L.</t>
  </si>
  <si>
    <t xml:space="preserve">April 23, 1921 </t>
  </si>
  <si>
    <t xml:space="preserve">Dec. 10, 1921 </t>
  </si>
  <si>
    <t>Baby  1 of  14 graves  grouped near the  William H. Brown Family Stone</t>
  </si>
  <si>
    <t>Brown, Lizzie</t>
  </si>
  <si>
    <t>Married name is Bottsford 1 of  14 graves  grouped near the  William H. Brown Family Stone</t>
  </si>
  <si>
    <t>IMGP4522</t>
  </si>
  <si>
    <t>Brown, Maynard Wilson</t>
  </si>
  <si>
    <t>1 of  6 graves  grouped near the  Robert G. Price Family Stone</t>
  </si>
  <si>
    <t>100_6604</t>
  </si>
  <si>
    <t>Brown, Nabby</t>
  </si>
  <si>
    <t xml:space="preserve">{1812/1813} </t>
  </si>
  <si>
    <t xml:space="preserve">Feb. 15, 1873 </t>
  </si>
  <si>
    <t>Aged 60 Ys w/o Hial P. Brown Adjacent Stone to : Hial P. Brown  Grouped With 2 other  graves: Hial P. Brown and Frankie Brown</t>
  </si>
  <si>
    <t>Brown, Ned A.</t>
  </si>
  <si>
    <t xml:space="preserve">Sept. 18, 1900 </t>
  </si>
  <si>
    <t xml:space="preserve">July 30, 1987 </t>
  </si>
  <si>
    <t>h/o Emma (Brynsaas) Brown p/o Briet, Harris, Dorothy, Loraine, Shirley, Sadie &amp; William 1 of  14 graves  grouped near the  William H. Brown Family Stone</t>
  </si>
  <si>
    <t>Brown, Phoebe</t>
  </si>
  <si>
    <t xml:space="preserve">Oct. 27, 1836 </t>
  </si>
  <si>
    <t xml:space="preserve">Apr. 13, 1916 </t>
  </si>
  <si>
    <t>Brown, Reuben A.</t>
  </si>
  <si>
    <t>Brown, Robert A.</t>
  </si>
  <si>
    <t>Sept. 25, 1912</t>
  </si>
  <si>
    <t xml:space="preserve">Mar. 6, 2000 </t>
  </si>
  <si>
    <t>s/o Reuben Andrew and Beryl (Brooks) Brown 1 of  14 graves  grouped near the  William H. Brown Family Stone</t>
  </si>
  <si>
    <t>Brown, Roy J.</t>
  </si>
  <si>
    <t>Brown, Sadie A.</t>
  </si>
  <si>
    <t xml:space="preserve">Jan. 28, 1907 </t>
  </si>
  <si>
    <t xml:space="preserve">Mar. 14, 1998 </t>
  </si>
  <si>
    <t>Married name is Stratton 1 of  14 graves  grouped near the  William H. Brown Family Stone</t>
  </si>
  <si>
    <t>Brown, Sarah</t>
  </si>
  <si>
    <t xml:space="preserve">{May 28, 1783} </t>
  </si>
  <si>
    <t xml:space="preserve">Oct. 28, 1870 </t>
  </si>
  <si>
    <t>Married name is Vaughan Aged 87 Ys 5 Ms w/o Harmon Vaughan  1 of  13 graves  grouped near the  Benjamin Vaughan Family Stone</t>
  </si>
  <si>
    <t>Brown, William H.</t>
  </si>
  <si>
    <t>Brown, William H. Family Stone</t>
  </si>
  <si>
    <t>14  graves are grouped around the  William H. Brown Family Stone they are:  Sadie A. (Brown) Stratton, Reuben A.,  Beryl A., Lizzie (Brown) Bottsford, William H.,  Robert A., Roy J., Joseph L.,  Donald W. Barsch, Leah B. Barsch, Emma J.,  Ned A., Kyle W. Baker and Harold S.</t>
  </si>
  <si>
    <t>IMGP6744</t>
  </si>
  <si>
    <t>Brunner, Emma</t>
  </si>
  <si>
    <t xml:space="preserve">1851 </t>
  </si>
  <si>
    <t xml:space="preserve">Mother w/o Geo. Brunner </t>
  </si>
  <si>
    <t>Brunner, Evelyna</t>
  </si>
  <si>
    <t xml:space="preserve">Dau. d/o Geo. &amp; Emma Brunner </t>
  </si>
  <si>
    <t>Brunner, Geo.</t>
  </si>
  <si>
    <t xml:space="preserve">1846 </t>
  </si>
  <si>
    <t xml:space="preserve">Father h/o Emma Brunner </t>
  </si>
  <si>
    <t>Brunner, Geo. O.</t>
  </si>
  <si>
    <t xml:space="preserve">Son s/o Geo. &amp; Emma Brunner </t>
  </si>
  <si>
    <t>Brunt, Daughter</t>
  </si>
  <si>
    <t>d/o Isaac &amp; Netta Brunt  Grouped With 3 other  graves: Isaac W. Brunt, Netta L. Brunt and Son Brunt</t>
  </si>
  <si>
    <t>Brunt, Isaac W.</t>
  </si>
  <si>
    <t>Grouped With 3 other  graves: Netta L. Brunt, Son Brunt and Daughter Brunt</t>
  </si>
  <si>
    <t>Brunt, Netta L.</t>
  </si>
  <si>
    <t>Grouped With 3 other  graves: Isaac W. Brunt, Son Brunt and Daughter Brunt</t>
  </si>
  <si>
    <t>Brunt, Son</t>
  </si>
  <si>
    <t>s/o Isaac &amp; Netta Brunt  Grouped With 3 other  graves: Isaac W. Brunt, Netta L. Brunt and Daughter Brunt</t>
  </si>
  <si>
    <t>Bryant, A. H.</t>
  </si>
  <si>
    <t>Bryant, Archibald</t>
  </si>
  <si>
    <t xml:space="preserve">July 10, 1827 </t>
  </si>
  <si>
    <t xml:space="preserve">June 17, 1892 </t>
  </si>
  <si>
    <t xml:space="preserve">s/s  William George  Bryant </t>
  </si>
  <si>
    <t>100_6421</t>
  </si>
  <si>
    <t>Bryant, Arthur W.</t>
  </si>
  <si>
    <t xml:space="preserve">Sept. 22, 1914 </t>
  </si>
  <si>
    <t xml:space="preserve">Nov. 2, 1970 </t>
  </si>
  <si>
    <t>100_6419</t>
  </si>
  <si>
    <t>Bryant, Francis M.</t>
  </si>
  <si>
    <t xml:space="preserve">1946 </t>
  </si>
  <si>
    <t>w/o L. S. Collins  1 of  6 graves  grouped near the  Mathilda O. and Frank E. Bryant Stone</t>
  </si>
  <si>
    <t>100_6418</t>
  </si>
  <si>
    <t>Bryant, Frank E.</t>
  </si>
  <si>
    <t xml:space="preserve">July 16, 1919 </t>
  </si>
  <si>
    <t xml:space="preserve">Sept. 22, 1993 </t>
  </si>
  <si>
    <t>1 of  6 graves  grouped near the  Mathilda O. and Frank E. Bryant Stone</t>
  </si>
  <si>
    <t>100_6420</t>
  </si>
  <si>
    <t>Bryant, Louise M.</t>
  </si>
  <si>
    <t xml:space="preserve">July 15, 1914 </t>
  </si>
  <si>
    <t xml:space="preserve">Sept. 25, 1993 </t>
  </si>
  <si>
    <t>Bryant, Matilda O.</t>
  </si>
  <si>
    <t>Bryant, William George</t>
  </si>
  <si>
    <t xml:space="preserve">Dec. 26, 1856 </t>
  </si>
  <si>
    <t xml:space="preserve">Nov. 20, 1875 </t>
  </si>
  <si>
    <t xml:space="preserve">s/s Archibald  Bryant </t>
  </si>
  <si>
    <t>100_6039</t>
  </si>
  <si>
    <t>Brynsaas, Arlin H.</t>
  </si>
  <si>
    <t xml:space="preserve">Jan. 9, 1936 </t>
  </si>
  <si>
    <t xml:space="preserve">Jan. 15, 1998 </t>
  </si>
  <si>
    <t>h/o Elaine M.  Married: Dec. 11, 1954 p/o Randall and Patricia</t>
  </si>
  <si>
    <t>100_6110</t>
  </si>
  <si>
    <t>Brynsaas, Arlin Henry</t>
  </si>
  <si>
    <t xml:space="preserve">SP3 US Army Korea  There is a second marker for: Arlin Henry Brynsaas </t>
  </si>
  <si>
    <t>Brynsaas, Edwin A.</t>
  </si>
  <si>
    <t>h/o Leona G. Brynsaas  Married: Nov. 12, 1930 p/o LaVerne, Marian, Roger, Ronald &amp; Wesley</t>
  </si>
  <si>
    <t>Brynsaas, Leona Gertrude (Borseth)</t>
  </si>
  <si>
    <t>100_6572</t>
  </si>
  <si>
    <t>Bucknell, Bartlett E.</t>
  </si>
  <si>
    <t>1 of  2 graves  adjacent to the  Bartlett E. Bucknell Family Stone</t>
  </si>
  <si>
    <t>100_6571</t>
  </si>
  <si>
    <t>Bucknell, Bartlett E. Family Stone</t>
  </si>
  <si>
    <t>Grouped With 2 other Bucknell Family Stones: Rebecca  and James  2  graves are adjacent to the  Bartlett E. Bucknell Family Stone they are:  Minnie A and Bartlett E.</t>
  </si>
  <si>
    <t>IMGP5930</t>
  </si>
  <si>
    <t>Bucknell, Bud E.</t>
  </si>
  <si>
    <t>1 of  4 graves  grouped near the   Thompson - Bucknell Family Stone</t>
  </si>
  <si>
    <t>Bucknell, Elias</t>
  </si>
  <si>
    <t xml:space="preserve">1836 </t>
  </si>
  <si>
    <t>1 of  5 graves  grouped near the  Jane S. and Elias Bucknell Stone</t>
  </si>
  <si>
    <t>100_6565</t>
  </si>
  <si>
    <t>Bucknell, Elizabeth</t>
  </si>
  <si>
    <t xml:space="preserve">{Apr. 9, 1828} </t>
  </si>
  <si>
    <t xml:space="preserve">Nov. 9, 1869 </t>
  </si>
  <si>
    <t>Aged 41 Ys 7 Ms  There is a second marker for: Elizabeth Bucknell  1 of  12 graves  grouped near the  Rebecca Bucknell Family Stone</t>
  </si>
  <si>
    <t>100_6557</t>
  </si>
  <si>
    <t>There is a second marker for: Elizabeth Bucknell  1 of  12 graves  grouped near the  Rebecca Bucknell Family Stone</t>
  </si>
  <si>
    <t>100_6574</t>
  </si>
  <si>
    <t>Bucknell, Emogene</t>
  </si>
  <si>
    <t>1 of  6 graves  grouped near the  James Bucknell Bucknell Family Stone</t>
  </si>
  <si>
    <t>100_6616</t>
  </si>
  <si>
    <t>Bucknell, Ethel E.</t>
  </si>
  <si>
    <t>Grouped With 3 other  graves: Glen R. Bucknell, Hazel V. Bucknell and Raymond D. Bucknell</t>
  </si>
  <si>
    <t>Bucknell, Flora (Wise)</t>
  </si>
  <si>
    <t>100_6573</t>
  </si>
  <si>
    <t>Bucknell, George</t>
  </si>
  <si>
    <t>100_6615</t>
  </si>
  <si>
    <t>Bucknell, Glen R.</t>
  </si>
  <si>
    <t>Grouped With 3 other  graves: Ethel E. Bucknell, Hazel V. Bucknell and Raymond D. Bucknell</t>
  </si>
  <si>
    <t>100_6617</t>
  </si>
  <si>
    <t>Bucknell, Hazel V.</t>
  </si>
  <si>
    <t>Grouped With 3 other  graves: Glen R. Bucknell, Ethel E. Bucknell and Raymond D. Bucknell</t>
  </si>
  <si>
    <t>100_6561</t>
  </si>
  <si>
    <t>Bucknell, James</t>
  </si>
  <si>
    <t xml:space="preserve">Mar. 26, 1800 </t>
  </si>
  <si>
    <t xml:space="preserve">May 16, 1891 </t>
  </si>
  <si>
    <t>There is a second marker for: James Bucknell  1 of  12 graves  grouped near the  Rebecca Bucknell Family Stone</t>
  </si>
  <si>
    <t>100_6567</t>
  </si>
  <si>
    <t>Father  There is a second marker for: James Bucknell  1 of  12 graves  grouped near the  Rebecca Bucknell Family Stone</t>
  </si>
  <si>
    <t>100_6576</t>
  </si>
  <si>
    <t xml:space="preserve">1831 </t>
  </si>
  <si>
    <t>100_6579</t>
  </si>
  <si>
    <t>Bucknell, James Bucknell Family Stone</t>
  </si>
  <si>
    <t>Grouped With 2 other Bucknell Family Stones: Rebecca  and Bartlett  6  graves are grouped around the  James Bucknell Bucknell Family Stone they are:  George, Emogene,  Paulina, James, Mary M. and William S.</t>
  </si>
  <si>
    <t>Bucknell, Jane S.</t>
  </si>
  <si>
    <t>5  graves are grouped around the  Jane S. and Elias Bucknell Stone they are:  Jane S., Elias Bucknell, Lester C. Bucknell,  Richard Bucknell and Rose R. (Small)</t>
  </si>
  <si>
    <t>Bucknell, Lester C.</t>
  </si>
  <si>
    <t xml:space="preserve">May 5, ???? </t>
  </si>
  <si>
    <t xml:space="preserve">June 2, 1910 </t>
  </si>
  <si>
    <t>100_6577</t>
  </si>
  <si>
    <t>Bucknell, Mary M.</t>
  </si>
  <si>
    <t>w/o William S. Bucknell Adjacent Stone to : William S. Bucknell  1 of  6 graves  grouped near the  James Bucknell Bucknell Family Stone</t>
  </si>
  <si>
    <t>100_6570</t>
  </si>
  <si>
    <t>Bucknell, Minnie A</t>
  </si>
  <si>
    <t>100_6575</t>
  </si>
  <si>
    <t>Bucknell, Paulina</t>
  </si>
  <si>
    <t>100_6618</t>
  </si>
  <si>
    <t>Bucknell, Raymond D.</t>
  </si>
  <si>
    <t>Grouped With 3 other  graves: Glen Bucknell, Ethel E. Bucknell and Hazel V. Bucknell</t>
  </si>
  <si>
    <t>100_6558</t>
  </si>
  <si>
    <t>Bucknell, Rebecca</t>
  </si>
  <si>
    <t>Mother  There is a second marker for: Rebecca Bucknell  1 of  12 graves  grouped near the  Rebecca Bucknell Family Stone</t>
  </si>
  <si>
    <t>100_6563</t>
  </si>
  <si>
    <t xml:space="preserve">{Apr. 4, 1808} </t>
  </si>
  <si>
    <t xml:space="preserve">Mar. 4, 1891 </t>
  </si>
  <si>
    <t>Aged 82 Ys 11 Ms  There is a second marker for: Rebecca Bucknell  1 of  12 graves  grouped near the  Rebecca Bucknell Family Stone</t>
  </si>
  <si>
    <t>100_6560</t>
  </si>
  <si>
    <t>Bucknell, Rebecca Family Stone</t>
  </si>
  <si>
    <t>Grouped With 2 other Bucknell Family Stones: Bartlett  and James  12  graves are grouped around the  Rebecca Bucknell Family Stone they are:  Elizabeth, Richard G.,  Rebecca, James, Lottie McKay,  Rebecca, Alex McKay, Elizabeth,  Richard G., James, L. McKay and T McKay</t>
  </si>
  <si>
    <t>Bucknell, Richard</t>
  </si>
  <si>
    <t>Father h/o Rose R. Bucknell  1 of  5 graves  grouped near the  Jane S. and Elias Bucknell Stone</t>
  </si>
  <si>
    <t>Bucknell, Richard G.</t>
  </si>
  <si>
    <t>There is a second marker for: Richard G. Bucknell  1 of  12 graves  grouped near the  Rebecca Bucknell Family Stone</t>
  </si>
  <si>
    <t>100_6566</t>
  </si>
  <si>
    <t xml:space="preserve">{Feb. 16, 1838} </t>
  </si>
  <si>
    <t xml:space="preserve">Dec. 16, 1861 </t>
  </si>
  <si>
    <t>Aged 23 Ys 10 Ms  There is a second marker for: Richard G. Bucknell  1 of  12 graves  grouped near the  Rebecca Bucknell Family Stone</t>
  </si>
  <si>
    <t>IMGP6666</t>
  </si>
  <si>
    <t>Bucknell, Robert Mrs</t>
  </si>
  <si>
    <t xml:space="preserve">Dec. 31, 1829 </t>
  </si>
  <si>
    <t xml:space="preserve">Aug. 9, 1879 </t>
  </si>
  <si>
    <t>Grouped With 3 other  graves: Clara H. Nordheim, Wallace M. Nordheim and Ulah I. Nordheim</t>
  </si>
  <si>
    <t>Bucknell, Rose R.</t>
  </si>
  <si>
    <t>Mother w/o Richard Bucknell  1 of  5 graves  grouped near the  Jane S. and Elias Bucknell Stone</t>
  </si>
  <si>
    <t>100_6578</t>
  </si>
  <si>
    <t>Bucknell, William S.</t>
  </si>
  <si>
    <t>h/o Mary M. Bucknell Adjacent Stone to : Mary M. Bucknell  1 of  6 graves  grouped near the  James Bucknell Bucknell Family Stone</t>
  </si>
  <si>
    <t>IMGP5159</t>
  </si>
  <si>
    <t>Buckton, Elizabeth</t>
  </si>
  <si>
    <t xml:space="preserve">Feb. 27, 1905 </t>
  </si>
  <si>
    <t xml:space="preserve">Dec. 30, 1985 </t>
  </si>
  <si>
    <t>Buckton, Lawrence W.</t>
  </si>
  <si>
    <t xml:space="preserve">Mar. 29, 1905 </t>
  </si>
  <si>
    <t xml:space="preserve">Aug. 30, 1989 </t>
  </si>
  <si>
    <t>BUE—  Sunnames starting with BUE</t>
  </si>
  <si>
    <t>Buer, Ella T.</t>
  </si>
  <si>
    <t>Buer, Emil A.</t>
  </si>
  <si>
    <t xml:space="preserve">Mar. 15, 1895 </t>
  </si>
  <si>
    <t xml:space="preserve">Dec. 1, 1959 </t>
  </si>
  <si>
    <t xml:space="preserve">Iowa Pfc Co B 361 Infantry WW I  There is a second marker for: Emil A. Buer </t>
  </si>
  <si>
    <t xml:space="preserve">There is a second marker for: Emil A. Buer </t>
  </si>
  <si>
    <t>100_6802</t>
  </si>
  <si>
    <t>Bulis, Amanda</t>
  </si>
  <si>
    <t xml:space="preserve">{1798/1799} </t>
  </si>
  <si>
    <t xml:space="preserve">Sept. 30, 1881 </t>
  </si>
  <si>
    <t>Aged 82 Ys s/s with 2 other  graves: Phebe Bulis and Hiram L. Bulis  s/s with 2 other  graves:  Phebe Bulis and Hiram L. Bulis</t>
  </si>
  <si>
    <t>100_6538</t>
  </si>
  <si>
    <t>Bulis, H. C.</t>
  </si>
  <si>
    <t>1 of  4 graves  grouped near the  H. C. Bulis Family Stone</t>
  </si>
  <si>
    <t>100_6535</t>
  </si>
  <si>
    <t>Bulis, H. C. Family Stone</t>
  </si>
  <si>
    <t>4  graves are grouped around the  H. C. Bulis Family Stone they are:  Mary H. Akins, H. S.,  H. C. and L. A.</t>
  </si>
  <si>
    <t>100_6537</t>
  </si>
  <si>
    <t>Bulis, H. S.</t>
  </si>
  <si>
    <t>100_6801</t>
  </si>
  <si>
    <t>Bulis, Hiram L.</t>
  </si>
  <si>
    <t xml:space="preserve">{1800/1801} </t>
  </si>
  <si>
    <t xml:space="preserve">May. 7, 1881 </t>
  </si>
  <si>
    <t>Aged 80 Ys s/s with 2 other  graves: Phebe Bulis and Amanda Bulis  s/s with 2 other  graves:  Phebe Bulis and Amanda Bulis</t>
  </si>
  <si>
    <t>100_6539</t>
  </si>
  <si>
    <t>Bulis, L. A.</t>
  </si>
  <si>
    <t>100_6800</t>
  </si>
  <si>
    <t>Bulis, Phebe</t>
  </si>
  <si>
    <t xml:space="preserve">{1783/1784} </t>
  </si>
  <si>
    <t xml:space="preserve">Mar. 2, 1868 </t>
  </si>
  <si>
    <t>Aged 84 Ys m/o Hiram L. Bulis s/s with 2 other  graves: Hiram L. Bulis and Amanda Bulis  s/s with 2 other  graves:  Hiram L. Bulis and Amanda Bulis</t>
  </si>
  <si>
    <t>IMGP6847</t>
  </si>
  <si>
    <t>Bullis, Abbie (Dibble)</t>
  </si>
  <si>
    <t xml:space="preserve">June 30, 1845 </t>
  </si>
  <si>
    <t xml:space="preserve">May 1, 1926 </t>
  </si>
  <si>
    <t>1 of  7 graves  grouped near the  Levi Bullis Family Stone</t>
  </si>
  <si>
    <t>IMGP6848</t>
  </si>
  <si>
    <t>Bullis, Clela F.</t>
  </si>
  <si>
    <t xml:space="preserve">Sept. 10, 1871 </t>
  </si>
  <si>
    <t xml:space="preserve">Dec. 1, 1951 </t>
  </si>
  <si>
    <t>IMGP6849</t>
  </si>
  <si>
    <t>Bullis, Gaylord</t>
  </si>
  <si>
    <t xml:space="preserve">Nov. 11, 1868 </t>
  </si>
  <si>
    <t xml:space="preserve">June 30, 1872 </t>
  </si>
  <si>
    <t>IMGP6850</t>
  </si>
  <si>
    <t>Bullis, Gaylord S.</t>
  </si>
  <si>
    <t xml:space="preserve">Aug. 12, 1873 </t>
  </si>
  <si>
    <t xml:space="preserve">Aug. 14, 1873 </t>
  </si>
  <si>
    <t>Sister  1 of  7 graves  grouped near the  Levi Bullis Family Stone</t>
  </si>
  <si>
    <t>IMGP6846</t>
  </si>
  <si>
    <t>Bullis, Levi</t>
  </si>
  <si>
    <t xml:space="preserve">Apr. 5, 1828 </t>
  </si>
  <si>
    <t xml:space="preserve">July 21, 1902 </t>
  </si>
  <si>
    <t>IMGP6852</t>
  </si>
  <si>
    <t>Bullis, Levi F.</t>
  </si>
  <si>
    <t xml:space="preserve">May 24, 1875 </t>
  </si>
  <si>
    <t xml:space="preserve">Nov. 13, 1950 </t>
  </si>
  <si>
    <t>IMGP6845</t>
  </si>
  <si>
    <t>Bullis, Levi Family Stone</t>
  </si>
  <si>
    <t>7  graves are grouped around the  Levi Bullis Family Stone they are:  Levi, Abbie (Dibble) Bullis,  Clela F., Gaylord, Gaylord S.,  Clela E. Dibble and Levi F.</t>
  </si>
  <si>
    <t>IMGP4659</t>
  </si>
  <si>
    <t>Bullock, E. Lovilla</t>
  </si>
  <si>
    <t xml:space="preserve">May 16, 1862 </t>
  </si>
  <si>
    <t xml:space="preserve">Nov. 4, 1918 </t>
  </si>
  <si>
    <t>Adjacent stone to: Joseph E. Bullock  1 of  6 graves  grouped near the  Robt. A. Miller Stone</t>
  </si>
  <si>
    <t>IMGP4660</t>
  </si>
  <si>
    <t>Bullock, Joseph E.</t>
  </si>
  <si>
    <t xml:space="preserve">Feb. 19, 1860 </t>
  </si>
  <si>
    <t xml:space="preserve">Nov. 7, 1937 </t>
  </si>
  <si>
    <t>Adjacent stone to: E. Lovilla Bullock  1 of  6 graves  grouped near the  Robt. A. Miller Stone</t>
  </si>
  <si>
    <t>100_7116</t>
  </si>
  <si>
    <t>Burdick, ????</t>
  </si>
  <si>
    <t xml:space="preserve">Oct. 31, 1845 </t>
  </si>
  <si>
    <t xml:space="preserve">Oct. 8, 1893 </t>
  </si>
  <si>
    <t>1 of  6 graves  grouped near the  Charles W. Burdick Family Stone</t>
  </si>
  <si>
    <t>IMGP4585</t>
  </si>
  <si>
    <t>Burdick, Almira (Mason)</t>
  </si>
  <si>
    <t xml:space="preserve">Dec. 27, 1807 </t>
  </si>
  <si>
    <t xml:space="preserve">Feb. 16, 1898 </t>
  </si>
  <si>
    <t>w/o Nelson Burdick  1 of  12 graves  grouped near the  Nelson and Almira Burdick Stone</t>
  </si>
  <si>
    <t>IMGP4589</t>
  </si>
  <si>
    <t>Burdick, Augustus A.</t>
  </si>
  <si>
    <t xml:space="preserve">{Nov. 2, 1828} </t>
  </si>
  <si>
    <t xml:space="preserve">July 14, 1861 </t>
  </si>
  <si>
    <t>Aged 32 Ys 8 Ms 12 Ds s/o Nelson &amp; Almira Burdick Fell in Battle of Tupelo Miss. 1st Lieut. In Co G.  s/s 3 other Burdick Graves:   Nelson B.,  Gerry S. and James S. 1 of  12 graves  grouped near the  Nelson and Almira Burdick Stone</t>
  </si>
  <si>
    <t>100_7115</t>
  </si>
  <si>
    <t>Burdick, Charles W.</t>
  </si>
  <si>
    <t xml:space="preserve">Aug. 25, 1838 </t>
  </si>
  <si>
    <t xml:space="preserve">Mar. 7, 1913 </t>
  </si>
  <si>
    <t>100_7114</t>
  </si>
  <si>
    <t>Burdick, Charles W. Family Stone</t>
  </si>
  <si>
    <t>6  graves are grouped around the  Charles W. Burdick Family Stone they are:  Charles W., ????,  Ida (Pagin), Violet A. Hansen, May    (Burdick) Hansen and Baby Hansen</t>
  </si>
  <si>
    <t>IMGP4585a</t>
  </si>
  <si>
    <t>Burdick, E. A.</t>
  </si>
  <si>
    <t>1 of  12 graves  grouped near the  Nelson and Almira Burdick Stone</t>
  </si>
  <si>
    <t>100_6581</t>
  </si>
  <si>
    <t>Burdick, Emily A.</t>
  </si>
  <si>
    <t xml:space="preserve">{Sept. 25, 1832} </t>
  </si>
  <si>
    <t xml:space="preserve">Dec. 11, 1862 </t>
  </si>
  <si>
    <t xml:space="preserve">Aged 30 Ys 2 Ms 16 Ds w/o M. V. Burdick </t>
  </si>
  <si>
    <t>IMGP4593</t>
  </si>
  <si>
    <t>Burdick, Emma Almira</t>
  </si>
  <si>
    <t xml:space="preserve">Aug. 18, 1864 </t>
  </si>
  <si>
    <t xml:space="preserve">June 17, 1885 </t>
  </si>
  <si>
    <t>s/o T. W. &amp; N. G. Burdick  1 of  12 graves  grouped near the  Nelson and Almira Burdick Stone</t>
  </si>
  <si>
    <t>IMG_0076</t>
  </si>
  <si>
    <t>Burdick, Gala L.</t>
  </si>
  <si>
    <t>I Love Little Gala L. B.  s/s Gaylord G.  Burdick 1 of  12 graves  grouped near the  Nelson and Almira Burdick Stone</t>
  </si>
  <si>
    <t>IMGP4592</t>
  </si>
  <si>
    <t>Burdick, Gaylord G.</t>
  </si>
  <si>
    <t xml:space="preserve">{Feb. 9, 1860} </t>
  </si>
  <si>
    <t xml:space="preserve">Dec. 16, 1863 </t>
  </si>
  <si>
    <t>Aged 3 Ys 10 Ms 7 Ds s/o T. W. &amp; N. G. Burdick  s/s  Gala L.  Burdick 1 of  12 graves  grouped near the  Nelson and Almira Burdick Stone</t>
  </si>
  <si>
    <t>IMGP4587</t>
  </si>
  <si>
    <t>Burdick, Gerry S.</t>
  </si>
  <si>
    <t xml:space="preserve">{1833/1834} </t>
  </si>
  <si>
    <t xml:space="preserve">Aug. 8, 1865 </t>
  </si>
  <si>
    <t>Aged 31 Ys s/o Nelson &amp; Almira Burdick A Member of Co. E. 7th Regt. Minn Vol.  s/s 3 other Burdick Graves:  James S., Augustus A. and Nelson B. 1 of  12 graves  grouped near the  Nelson and Almira Burdick Stone</t>
  </si>
  <si>
    <t>100_7117</t>
  </si>
  <si>
    <t>Burdick, Ida (Pagin)</t>
  </si>
  <si>
    <t>Dec. 31, 1864</t>
  </si>
  <si>
    <t>Jan. 9, 1898</t>
  </si>
  <si>
    <t>IMGP4588</t>
  </si>
  <si>
    <t>Burdick, James S.</t>
  </si>
  <si>
    <t xml:space="preserve">{1847/1848} </t>
  </si>
  <si>
    <t xml:space="preserve">Feb. 13, 1864 </t>
  </si>
  <si>
    <t>Aged 16 Ys s/o Nelson &amp; Almira Burdick  s/s 3 other Burdick Graves:   Augustus A.,  Nelson B. and Gerry S. 1 of  12 graves  grouped near the  Nelson and Almira Burdick Stone</t>
  </si>
  <si>
    <t>100_7119</t>
  </si>
  <si>
    <t>Burdick, May</t>
  </si>
  <si>
    <t>Married name is Hansen 1 of  6 graves  grouped near the  Charles W. Burdick Family Stone</t>
  </si>
  <si>
    <t>IMGP4591</t>
  </si>
  <si>
    <t>Burdick, Nancy (Graves)</t>
  </si>
  <si>
    <t xml:space="preserve">Mar. 23, 1842 </t>
  </si>
  <si>
    <t xml:space="preserve">Jan. 4, 1889 </t>
  </si>
  <si>
    <t>w/o Theodore W. Burdick Adjacent Stone to : Theodore W. Burdick  1 of  12 graves  grouped near the  Nelson and Almira Burdick Stone</t>
  </si>
  <si>
    <t>Burdick, Nelson</t>
  </si>
  <si>
    <t xml:space="preserve">June 14, 1809 </t>
  </si>
  <si>
    <t xml:space="preserve">July 1, 1885 </t>
  </si>
  <si>
    <t>h/o Almira (Mason)  12  graves are grouped around the  Nelson and Almira Burdick Stone they are:  Nelson, Almira (Mason), E. A.,  Nelson B., Gerry S., Gala L.,  James S. Burdick, Agustus A. Burdick, Theodore W.,  Nancy (Graves), Gaylord G. and Emma Almira</t>
  </si>
  <si>
    <t>IMGP4586</t>
  </si>
  <si>
    <t>Burdick, Nelson B.</t>
  </si>
  <si>
    <t xml:space="preserve">{Nov. 6, 1842} </t>
  </si>
  <si>
    <t xml:space="preserve">Sept. 18, 1863 </t>
  </si>
  <si>
    <t>Aged 20 Ys 10 Ms 12 Ds s/o Nelson &amp; Almira Burdick A member of Co. G 12 Iowa Vol.  s/s 3 other Burdick Graves:  Gerry S., James S. and Augustus A. 1 of  12 graves  grouped near the  Nelson and Almira Burdick Stone</t>
  </si>
  <si>
    <t>IMGP4590</t>
  </si>
  <si>
    <t>Burdick, Theodore W.</t>
  </si>
  <si>
    <t xml:space="preserve">Oct. 7, 1836 </t>
  </si>
  <si>
    <t xml:space="preserve">July 16, 1898 </t>
  </si>
  <si>
    <t>h/o Nancy (Graves) Adjacent Stone to : Nancy (Graves) Burdick  1 of  12 graves  grouped near the  Nelson and Almira Burdick Stone</t>
  </si>
  <si>
    <t>Burdick, Ursletta M.</t>
  </si>
  <si>
    <t>IMGP6680</t>
  </si>
  <si>
    <t>Burns, James P.</t>
  </si>
  <si>
    <t>Adjacent stone to: Louise K. Burns</t>
  </si>
  <si>
    <t>IMGP6681</t>
  </si>
  <si>
    <t>Burns, Louise K.</t>
  </si>
  <si>
    <t>Adjacent stone to: James P. Burns</t>
  </si>
  <si>
    <t>IMGP5084</t>
  </si>
  <si>
    <t>Burns, Wayne W.</t>
  </si>
  <si>
    <t xml:space="preserve">June 4, 1918 </t>
  </si>
  <si>
    <t xml:space="preserve">July 8, 2000 </t>
  </si>
  <si>
    <t xml:space="preserve">h/o Frances (Taylor) Burns </t>
  </si>
  <si>
    <t>100_6426</t>
  </si>
  <si>
    <t>Burreson, Alma L.</t>
  </si>
  <si>
    <t>Grouped With 2 other  graves: David P. Burreson and Everett O. Burreson</t>
  </si>
  <si>
    <t>100_6425</t>
  </si>
  <si>
    <t>Burreson, David P.</t>
  </si>
  <si>
    <t xml:space="preserve">May 8, 1939 </t>
  </si>
  <si>
    <t>Jan. 11, 1999</t>
  </si>
  <si>
    <t>Burreson, Everett O.</t>
  </si>
  <si>
    <t>Grouped With 2 other  graves: David P. Burreson and Alma L. Burreson</t>
  </si>
  <si>
    <t>100_6330</t>
  </si>
  <si>
    <t>Burrows, Annette Gustine</t>
  </si>
  <si>
    <t>1 of  4 graves  grouped near the  Fred Burrows Family Stone</t>
  </si>
  <si>
    <t>100_6331</t>
  </si>
  <si>
    <t>Burrows, Fred</t>
  </si>
  <si>
    <t>100_6328</t>
  </si>
  <si>
    <t>Burrows, Fred Family Stone</t>
  </si>
  <si>
    <t>4  graves are grouped around the  Fred Burrows Family Stone they are:  Melvin Lawrence, Annette Gustine,  Fred and Geo. J. Ziegelmaier</t>
  </si>
  <si>
    <t>100_6329</t>
  </si>
  <si>
    <t>Burrows, Melvin Lawrence</t>
  </si>
  <si>
    <t>Buried in France  1 of  4 graves  grouped near the  Fred Burrows Family Stone</t>
  </si>
  <si>
    <t>Burt, Elizabeth</t>
  </si>
  <si>
    <t>Married name is Aiken Adjacent stone to: S. Aiken  1 of  13 graves  grouped near the  S. Aiken Family Stone</t>
  </si>
  <si>
    <t>100_6821</t>
  </si>
  <si>
    <t>Burt, John</t>
  </si>
  <si>
    <t xml:space="preserve">Sept. 5, 1803 </t>
  </si>
  <si>
    <t xml:space="preserve">Sept. 26, 1890 </t>
  </si>
  <si>
    <t>Adjacent stone to: Mary Burt  1 of  13 graves  grouped near the  S. Aiken Family Stone</t>
  </si>
  <si>
    <t>100_6820</t>
  </si>
  <si>
    <t>Burt, Mary</t>
  </si>
  <si>
    <t xml:space="preserve">Feb. 12, 1812 </t>
  </si>
  <si>
    <t xml:space="preserve">Mar. 12, 1891 </t>
  </si>
  <si>
    <t>Adjacent stone to: John Burt  1 of  13 graves  grouped near the  S. Aiken Family Stone</t>
  </si>
  <si>
    <t>Bush, Alice (Wells)</t>
  </si>
  <si>
    <t xml:space="preserve">May 27, 1916 </t>
  </si>
  <si>
    <t xml:space="preserve">May 7, 2001 </t>
  </si>
  <si>
    <t>w/o Donald Bush 1 of  6 graves  grouped near the  Gena M. and Walter H. Wells Stone</t>
  </si>
  <si>
    <t>Bush, Donald B.</t>
  </si>
  <si>
    <t xml:space="preserve">Jan. 27, 1918 </t>
  </si>
  <si>
    <t xml:space="preserve">Mar. 6, 1982 </t>
  </si>
  <si>
    <t>1 of  6 graves  grouped near the  Gena M. and Walter H. Wells Stone</t>
  </si>
  <si>
    <t>100_6030</t>
  </si>
  <si>
    <t>Busse, Arden L.</t>
  </si>
  <si>
    <t xml:space="preserve">July 28, 1902 </t>
  </si>
  <si>
    <t xml:space="preserve">Mar. 25, 1982 </t>
  </si>
  <si>
    <t>1 of  8 graves  grouped near the  Julia Ann Hegtvedt Family Stone</t>
  </si>
  <si>
    <t>Busse, Gladys M. (Hegtvedt)</t>
  </si>
  <si>
    <t xml:space="preserve">Oct. 19, 1910 </t>
  </si>
  <si>
    <t xml:space="preserve">Dec. 14, 2000 </t>
  </si>
  <si>
    <t>IMGP6623a</t>
  </si>
  <si>
    <t>Butler, Pearl L.</t>
  </si>
  <si>
    <t xml:space="preserve">Nov. 7, 1917 </t>
  </si>
  <si>
    <t xml:space="preserve">Oct. 9, 1988 </t>
  </si>
  <si>
    <t>Butler, Van O.</t>
  </si>
  <si>
    <t xml:space="preserve">Aug. 25, 1914 </t>
  </si>
  <si>
    <t xml:space="preserve">Nov. 5, 2002 </t>
  </si>
  <si>
    <t>C  —  Sunnames starting with C</t>
  </si>
  <si>
    <t>100_7144</t>
  </si>
  <si>
    <t>Cadwell, Anna O.</t>
  </si>
  <si>
    <t>1 of  4 graves  grouped near the  Luman L. Cadwell Family Stone</t>
  </si>
  <si>
    <t>100_7147</t>
  </si>
  <si>
    <t>Cadwell, Bessie</t>
  </si>
  <si>
    <t>100_7145</t>
  </si>
  <si>
    <t>Cadwell, Herbert</t>
  </si>
  <si>
    <t>100_7143</t>
  </si>
  <si>
    <t>Cadwell, Luman L.</t>
  </si>
  <si>
    <t xml:space="preserve">May 22, 1836 </t>
  </si>
  <si>
    <t xml:space="preserve">July 8, 1925 </t>
  </si>
  <si>
    <t xml:space="preserve">Medal of Honer Serg Co B 2 NY Cav  There is a second marker for: Luman L. Cadwell </t>
  </si>
  <si>
    <t>100_7142</t>
  </si>
  <si>
    <t>There is a second marker for: Luman L. Cadwell  1 of  4 graves  grouped near the  Luman L. Cadwell Family Stone</t>
  </si>
  <si>
    <t>100_7146</t>
  </si>
  <si>
    <t>Cadwell, Luman L. Family Stone</t>
  </si>
  <si>
    <t>4  graves are grouped around the  Luman L. Cadwell Family Stone they are:  Luman L., Anna O.,  Herbert and Bessie</t>
  </si>
  <si>
    <t>Caldow, Sara Ann</t>
  </si>
  <si>
    <t xml:space="preserve">Nov. 30, 1877 </t>
  </si>
  <si>
    <t xml:space="preserve">Dec. 12, 1949 </t>
  </si>
  <si>
    <t>w/o John McIntosh 1 of  9 graves  grouped near the  Grace L. and Chester C. McIntosh Stone</t>
  </si>
  <si>
    <t>Callwell, Annie C.</t>
  </si>
  <si>
    <t xml:space="preserve">{1852/1853} </t>
  </si>
  <si>
    <t xml:space="preserve">Jan. 7, 1881 </t>
  </si>
  <si>
    <t>Annie on the top of a 2nd side stone Aged 28 Ys  1 of  2 graves  adjacent to the  Robert Callwell Family Stone</t>
  </si>
  <si>
    <t>Callwell, Robert B.</t>
  </si>
  <si>
    <t xml:space="preserve">June 22, 1847 </t>
  </si>
  <si>
    <t xml:space="preserve">Aug. 27, 1914 </t>
  </si>
  <si>
    <t>Robert on the top of a 2nd side stone  1 of  2 graves  adjacent to the  Robert Callwell Family Stone</t>
  </si>
  <si>
    <t>Callwell, Robert Family Stone</t>
  </si>
  <si>
    <t>2  graves are adjacent to the  Robert Callwell Family Stone they are:  Robert B. and Annie C.</t>
  </si>
  <si>
    <t>IMGP6459</t>
  </si>
  <si>
    <t>Carey, Harriet C.</t>
  </si>
  <si>
    <t xml:space="preserve">{Oct. 25, 1833} </t>
  </si>
  <si>
    <t xml:space="preserve">Dec. 2, 1883 </t>
  </si>
  <si>
    <t xml:space="preserve">Aged 50 Ys 1 Mo 7 Ds </t>
  </si>
  <si>
    <t>Carlisle, Horace Grafton</t>
  </si>
  <si>
    <t xml:space="preserve">Jan. 13, 1885 </t>
  </si>
  <si>
    <t xml:space="preserve">Aug. 4, 1903 </t>
  </si>
  <si>
    <t>Born in Chicago ILL.  1 of  3 graves  grouped near the  Horace S. Weiser Family Stone</t>
  </si>
  <si>
    <t>100_6067</t>
  </si>
  <si>
    <t>Carlson, Christine A.</t>
  </si>
  <si>
    <t xml:space="preserve">Married name is Garvin d/o Elmer &amp; Marjorie Carlson Adjacent stone to: Marjorie Carlson </t>
  </si>
  <si>
    <t>100_6227</t>
  </si>
  <si>
    <t>Carlson, Fred Hjalmar</t>
  </si>
  <si>
    <t xml:space="preserve">Oct. 18, 1901 </t>
  </si>
  <si>
    <t xml:space="preserve">Dec. 5, 1962 </t>
  </si>
  <si>
    <t>1 of  4 graves  grouped near the  Frederick A. Carlson Family Stone</t>
  </si>
  <si>
    <t>100_6228</t>
  </si>
  <si>
    <t>Carlson, Frederick A.</t>
  </si>
  <si>
    <t xml:space="preserve">June 12, 1856 </t>
  </si>
  <si>
    <t xml:space="preserve">Apr. 17, 1927 </t>
  </si>
  <si>
    <t>100_6225</t>
  </si>
  <si>
    <t>Carlson, Frederick A. Family Stone</t>
  </si>
  <si>
    <t>4  graves are grouped around the  Frederick A. Carlson Family Stone they are:  Helen Elizabeth, Fred Hjalmar,  Frederick A. and Helen M.</t>
  </si>
  <si>
    <t>100_6226</t>
  </si>
  <si>
    <t>Carlson, Helen Elizabeth</t>
  </si>
  <si>
    <t xml:space="preserve">June 8, 1901 </t>
  </si>
  <si>
    <t xml:space="preserve">Dec. 17, 1990 </t>
  </si>
  <si>
    <t>100_6229</t>
  </si>
  <si>
    <t>Carlson, Helen M.</t>
  </si>
  <si>
    <t xml:space="preserve">Sept. 23, 1865 </t>
  </si>
  <si>
    <t xml:space="preserve">Sept. 13, 1949 </t>
  </si>
  <si>
    <t>100_6066</t>
  </si>
  <si>
    <t>Carlson, Marjorie</t>
  </si>
  <si>
    <t xml:space="preserve">Apr. 22, 1926 </t>
  </si>
  <si>
    <t xml:space="preserve">Mar. 15, 1965 </t>
  </si>
  <si>
    <t xml:space="preserve">Adjacent stone to: Christine A. (Carlson) Garvin </t>
  </si>
  <si>
    <t>Carpenter, Curtis H.</t>
  </si>
  <si>
    <t xml:space="preserve">2010 </t>
  </si>
  <si>
    <t>h/o Gloria J. Carpenter  p/o Susan and Mark</t>
  </si>
  <si>
    <t>100_6394</t>
  </si>
  <si>
    <t>Carrier, Clayton R.</t>
  </si>
  <si>
    <t xml:space="preserve">Mar. 4, 1887 </t>
  </si>
  <si>
    <t xml:space="preserve">Nov. 13, 1967 </t>
  </si>
  <si>
    <t xml:space="preserve">Adjacent stone to: Mattie M. Carrier New York Pvt US Marine Corps WW I </t>
  </si>
  <si>
    <t>100_6395</t>
  </si>
  <si>
    <t>Carrier, Mattie M.</t>
  </si>
  <si>
    <t xml:space="preserve">Oct. 8, 1883 </t>
  </si>
  <si>
    <t xml:space="preserve">Mar. 30, 1968 </t>
  </si>
  <si>
    <t xml:space="preserve">Adjacent stone to: Clayton R. Carrier </t>
  </si>
  <si>
    <t>Carter, Mary H.</t>
  </si>
  <si>
    <t>Married name is Baker 1 of  21 graves  grouped near the  William H. Baker Family Stone</t>
  </si>
  <si>
    <t>IMGP4665</t>
  </si>
  <si>
    <t>Cartwright, Anna</t>
  </si>
  <si>
    <t xml:space="preserve">His Wife </t>
  </si>
  <si>
    <t>Cartwright, Fanny Charles</t>
  </si>
  <si>
    <t>Cartwright, G. Edmund MD</t>
  </si>
  <si>
    <t>IMGP4664</t>
  </si>
  <si>
    <t>Cartwright, Jane</t>
  </si>
  <si>
    <t xml:space="preserve">Married name is Jones </t>
  </si>
  <si>
    <t>Cartwright, Jane (Clarke)</t>
  </si>
  <si>
    <t xml:space="preserve">1828 </t>
  </si>
  <si>
    <t>IMGP6232</t>
  </si>
  <si>
    <t>Cary, Jean M.</t>
  </si>
  <si>
    <t xml:space="preserve">Oct. 20, 1922 </t>
  </si>
  <si>
    <t xml:space="preserve">Dec. 27, 2010 </t>
  </si>
  <si>
    <t>Cary, Lyle V.</t>
  </si>
  <si>
    <t xml:space="preserve">Apr. 25, 1917 </t>
  </si>
  <si>
    <t xml:space="preserve">Apr. 17, 2004 </t>
  </si>
  <si>
    <t xml:space="preserve">There is a second marker for: Lyle V. Cary </t>
  </si>
  <si>
    <t>IMGP6233</t>
  </si>
  <si>
    <t xml:space="preserve">Sgt. US Army WW II  There is a second marker for: Lyle V. Cary </t>
  </si>
  <si>
    <t>IMGP5674</t>
  </si>
  <si>
    <t>Cary, Myron W.</t>
  </si>
  <si>
    <t xml:space="preserve">Apr. 23, 1852 </t>
  </si>
  <si>
    <t xml:space="preserve">Mar. 27, 1895 </t>
  </si>
  <si>
    <t>IMGP5673</t>
  </si>
  <si>
    <t>Cary, Myron W. Large Stone</t>
  </si>
  <si>
    <t>Cassady, Susan (Bernatz)</t>
  </si>
  <si>
    <t>IMGP5730</t>
  </si>
  <si>
    <t>Casterton, Mary</t>
  </si>
  <si>
    <t xml:space="preserve">Aug. 12, 1829 </t>
  </si>
  <si>
    <t xml:space="preserve">May 23, 1910 </t>
  </si>
  <si>
    <t>Grouped With 2 other  graves: Willard LeRoy Casterton and Ogden Casterton</t>
  </si>
  <si>
    <t>Casterton, Ogden</t>
  </si>
  <si>
    <t xml:space="preserve">Apr. 22, 1830 </t>
  </si>
  <si>
    <t xml:space="preserve">Dec. 3, 1914 </t>
  </si>
  <si>
    <t>Grouped With 2 other  graves: Willard LeRoy Casterton and Mary Casterton</t>
  </si>
  <si>
    <t>IMGP5729</t>
  </si>
  <si>
    <t>Casterton, Willard LeRoy</t>
  </si>
  <si>
    <t xml:space="preserve">{Jan. 17, 1881} </t>
  </si>
  <si>
    <t xml:space="preserve">Aug. 18, 1882 </t>
  </si>
  <si>
    <t>Aged 1 Yr 7 Ms 1 Da s/o W. O.  &amp; E. S. Casterton  Grouped With 2 other  graves: Mary Casterton and Ogden Casterton</t>
  </si>
  <si>
    <t>100_6934</t>
  </si>
  <si>
    <t>Chamberlain, Fay (Merrill)</t>
  </si>
  <si>
    <t>1 of  3 graves  grouped near the  Geo. Merrill Family Stone</t>
  </si>
  <si>
    <t>100_6895</t>
  </si>
  <si>
    <t>Chamberlain, Sarah B. P.</t>
  </si>
  <si>
    <t xml:space="preserve">{Sept. 12, 1799} </t>
  </si>
  <si>
    <t xml:space="preserve">May 12, 1873 </t>
  </si>
  <si>
    <t xml:space="preserve">Aged 73 Ys 8 Ms w/o J. Chamberlain of Mexico N. Y. </t>
  </si>
  <si>
    <t>IMGP4292</t>
  </si>
  <si>
    <t>Chandler, A. A.</t>
  </si>
  <si>
    <t xml:space="preserve">Feb. 23, 1833 </t>
  </si>
  <si>
    <t xml:space="preserve">July 23, 1910 </t>
  </si>
  <si>
    <t>1 of  4 graves  grouped near the  A. A. Chandler Family Stone</t>
  </si>
  <si>
    <t>IMGP4288</t>
  </si>
  <si>
    <t>Chandler, A. A. Family Stone</t>
  </si>
  <si>
    <t>4  graves are grouped around the  A. A. Chandler Family Stone they are:  Hanna D., Byron A.,  Matilda M. and A. A.</t>
  </si>
  <si>
    <t>IMGP4290</t>
  </si>
  <si>
    <t>Chandler, Byron A.</t>
  </si>
  <si>
    <t xml:space="preserve">May 5, 1864 </t>
  </si>
  <si>
    <t xml:space="preserve">Apr. 21, 1934 </t>
  </si>
  <si>
    <t>IMGP4289</t>
  </si>
  <si>
    <t>Chandler, Hanna D.</t>
  </si>
  <si>
    <t xml:space="preserve">Dec. 30, 1862 </t>
  </si>
  <si>
    <t xml:space="preserve">Apr. 4, 1940 </t>
  </si>
  <si>
    <t>IMGP4291</t>
  </si>
  <si>
    <t>Chandler, Matilda M.</t>
  </si>
  <si>
    <t xml:space="preserve">Apr. 4, 1837 </t>
  </si>
  <si>
    <t xml:space="preserve">Jan. 18, 1907 </t>
  </si>
  <si>
    <t>Chapel, Genevieve E. (Johnson)</t>
  </si>
  <si>
    <t xml:space="preserve">d/o Iver &amp; Ella Johnson </t>
  </si>
  <si>
    <t>Chase, Agnes J.</t>
  </si>
  <si>
    <t>IMGP4437</t>
  </si>
  <si>
    <t>Chase, Mary E.</t>
  </si>
  <si>
    <t xml:space="preserve">Dec. 11, 1840 </t>
  </si>
  <si>
    <t xml:space="preserve">Oct. 10, 1933 </t>
  </si>
  <si>
    <t>Chase, Willard L.</t>
  </si>
  <si>
    <t>CHI—  Sunnames starting with CHI</t>
  </si>
  <si>
    <t>IMGP5131</t>
  </si>
  <si>
    <t>Child, Amasa</t>
  </si>
  <si>
    <t xml:space="preserve">Aug. 24, 1844 </t>
  </si>
  <si>
    <t xml:space="preserve">Dec. 28, 1911 </t>
  </si>
  <si>
    <t>1 of  8 graves  grouped near the  Amasa Child Family Stone</t>
  </si>
  <si>
    <t>IMGP5129</t>
  </si>
  <si>
    <t>Child, Amasa Family Stone</t>
  </si>
  <si>
    <t>8  graves are grouped around the  Amasa Child Family Stone they are:  James A., Baby,  George A., Carrie, Amasa,  William M., Grace (Child) Amundson and Arthur C. Amundson</t>
  </si>
  <si>
    <t>IMGP5127</t>
  </si>
  <si>
    <t>Child, Baby</t>
  </si>
  <si>
    <t>IMGP5130</t>
  </si>
  <si>
    <t>Child, Carrie</t>
  </si>
  <si>
    <t xml:space="preserve">Sept. 26, 1869 </t>
  </si>
  <si>
    <t xml:space="preserve">Sept. 13, 1904 </t>
  </si>
  <si>
    <t>w/o A. Child  1 of  8 graves  grouped near the  Amasa Child Family Stone</t>
  </si>
  <si>
    <t>100_6794</t>
  </si>
  <si>
    <t>Child, Charles L.</t>
  </si>
  <si>
    <t xml:space="preserve">Sept. 5, 1800 </t>
  </si>
  <si>
    <t xml:space="preserve">Mar. 8, 1880 </t>
  </si>
  <si>
    <t>h/o Malinda Child s/s Malinda Child  Grouped With 3 other  graves: Mary A. Child, Julia S. Child and Malinda Child</t>
  </si>
  <si>
    <t>IMGP5128</t>
  </si>
  <si>
    <t>Child, George A.</t>
  </si>
  <si>
    <t>Child, Grace</t>
  </si>
  <si>
    <t>Married name is Amundson Adjacent stone to: Arthur C. Amundson  1 of  8 graves  grouped near the  Amasa Child Family Stone</t>
  </si>
  <si>
    <t>Child, James A.</t>
  </si>
  <si>
    <t>100_6792</t>
  </si>
  <si>
    <t>Child, Julia S.</t>
  </si>
  <si>
    <t xml:space="preserve">Sept. 4, 1866 </t>
  </si>
  <si>
    <t xml:space="preserve">Sept. 17, 1888 </t>
  </si>
  <si>
    <t>Grouped With 3 other  graves: Mary A. Child, Malinda Child and Charles L. Child</t>
  </si>
  <si>
    <t>100_6793</t>
  </si>
  <si>
    <t>Child, Malinda</t>
  </si>
  <si>
    <t xml:space="preserve">Jan. 30, 1802 </t>
  </si>
  <si>
    <t xml:space="preserve">Aug. 7, 1877 </t>
  </si>
  <si>
    <t>w/o Charles L. Child s/s Charles L. Child  Grouped With 3 other  graves: Mary A. Child, Julia S. Child and Charles L. Child</t>
  </si>
  <si>
    <t>100_6790</t>
  </si>
  <si>
    <t>Child, Mary A.</t>
  </si>
  <si>
    <t xml:space="preserve">{Dec. 22, 1851} </t>
  </si>
  <si>
    <t xml:space="preserve">Nov. 15, 1878 </t>
  </si>
  <si>
    <t>Aged 26 Ys 10 Ms 24 Ds w/o Amasa Child  Grouped With 3 other  graves: Julia S. Child, Malinda Child and Charles L. Child</t>
  </si>
  <si>
    <t>IMGP5132</t>
  </si>
  <si>
    <t>Child, William M.</t>
  </si>
  <si>
    <t xml:space="preserve">Mar. 22, 1902 </t>
  </si>
  <si>
    <t xml:space="preserve">Mar. 12, 1916 </t>
  </si>
  <si>
    <t>Childe, Estella May</t>
  </si>
  <si>
    <t xml:space="preserve">Jan. 27, 1873 </t>
  </si>
  <si>
    <t xml:space="preserve">Oct. 23, 1919 </t>
  </si>
  <si>
    <t>Married name is Kidder Aged 46 Ys 8 Ms 26 Ds w/o Dr. Edward Franklin Kidder  s/s with 2 other  graves: Rossetta Kidder, Harry Kidder 1 of  10 graves  grouped near the  M. V. B. Kidder Family Stone</t>
  </si>
  <si>
    <t>Christen, Albert</t>
  </si>
  <si>
    <t>Grouped With 3 other  graves: Frank L. Christen, Letitia May Christen and Peter Lycurgus Kohl</t>
  </si>
  <si>
    <t>IMGP4348</t>
  </si>
  <si>
    <t>Christen, Charles W.</t>
  </si>
  <si>
    <t xml:space="preserve">Sept. 18, 1920 </t>
  </si>
  <si>
    <t xml:space="preserve">Nov. 17, 1939 </t>
  </si>
  <si>
    <t>1 of  7 graves  grouped near the  Clarence and Elizabeth W. Christen Stone</t>
  </si>
  <si>
    <t>IMGP4349</t>
  </si>
  <si>
    <t>Christen, Clarence</t>
  </si>
  <si>
    <t>7  graves are grouped around the  Clarence and Elizabeth W. Christen Stone they are:  Clarence, Elizabeth W., Josephine Mae,  Myrtle Grace, Charles W., Lloyd C. and Josie G.</t>
  </si>
  <si>
    <t>Christen, Elizabeth W.</t>
  </si>
  <si>
    <t>Christen, Ernest S.</t>
  </si>
  <si>
    <t xml:space="preserve">Oct. 14, 1904 </t>
  </si>
  <si>
    <t xml:space="preserve">Nov. 18, 1965 </t>
  </si>
  <si>
    <t>Grouped With 2 other  graves: Jan Ordell Christen and Mildred S. Christen</t>
  </si>
  <si>
    <t>Christen, Frank L.</t>
  </si>
  <si>
    <t xml:space="preserve">Aug. 25, 1894 </t>
  </si>
  <si>
    <t xml:space="preserve">Feb. 3, 1989 </t>
  </si>
  <si>
    <t>h/o Dorothy M. (Dravis) Christen Grouped With 3 other  graves: Albert Christen, Letitia May Christen and Peter Lycurgus Kohl</t>
  </si>
  <si>
    <t>100_6153</t>
  </si>
  <si>
    <t>Christen, Gerda T.</t>
  </si>
  <si>
    <t xml:space="preserve">Adjacent stone to: Henry O. Christen </t>
  </si>
  <si>
    <t>100_6154</t>
  </si>
  <si>
    <t>Christen, Henry O.</t>
  </si>
  <si>
    <t xml:space="preserve">Adjacent stone to: Gerda T. Christen </t>
  </si>
  <si>
    <t>Christen, Jan Ordell</t>
  </si>
  <si>
    <t xml:space="preserve">Jan. 7, 1940 </t>
  </si>
  <si>
    <t xml:space="preserve">Feb. 2, 1966 </t>
  </si>
  <si>
    <t>Iowa ADJ2 US Navy  Grouped With 2 other  graves: Ernest S. Christen and Mildred S. Christen</t>
  </si>
  <si>
    <t>IMGP4345</t>
  </si>
  <si>
    <t>Christen, Josephine Mae</t>
  </si>
  <si>
    <t xml:space="preserve">Nov. 17, 1877 </t>
  </si>
  <si>
    <t xml:space="preserve">Aug. 29, 1956 </t>
  </si>
  <si>
    <t>IMGP4351</t>
  </si>
  <si>
    <t>Christen, Josie G.</t>
  </si>
  <si>
    <t>Christen, Letitia May</t>
  </si>
  <si>
    <t>Grouped With 3 other  graves: Frank L. Christen, Albert Christen and Peter Lycurgus Kohl</t>
  </si>
  <si>
    <t>IMGP4350</t>
  </si>
  <si>
    <t>Christen, Lloyd C.</t>
  </si>
  <si>
    <t xml:space="preserve">May 23, 1884 </t>
  </si>
  <si>
    <t xml:space="preserve">Apr. 11, 1946 </t>
  </si>
  <si>
    <t>Christen, Mildred S.</t>
  </si>
  <si>
    <t xml:space="preserve">Feb. 7, 1914 </t>
  </si>
  <si>
    <t xml:space="preserve">Oct. 7, 1992 </t>
  </si>
  <si>
    <t>Grouped With 2 other  graves: Jan Ordell Christen and Ernest S. Christen</t>
  </si>
  <si>
    <t>IMGP4346</t>
  </si>
  <si>
    <t>Christen, Myrtle Grace</t>
  </si>
  <si>
    <t xml:space="preserve">May 30, 1886 </t>
  </si>
  <si>
    <t xml:space="preserve">Sept. 24, 1974 </t>
  </si>
  <si>
    <t>100_7035</t>
  </si>
  <si>
    <t>Christen, Singne</t>
  </si>
  <si>
    <t xml:space="preserve">June 10, 1823 </t>
  </si>
  <si>
    <t xml:space="preserve">Aug. 24, 1906 </t>
  </si>
  <si>
    <t>Christen, Sven</t>
  </si>
  <si>
    <t xml:space="preserve">Dec. 10, 1823 </t>
  </si>
  <si>
    <t xml:space="preserve">Feb. 21, 1868 </t>
  </si>
  <si>
    <t>100_6730</t>
  </si>
  <si>
    <t>Christenson, Atta L.</t>
  </si>
  <si>
    <t xml:space="preserve">Wife w/o Jessie Christenson Adjacent Stone to : Jessie Christenson </t>
  </si>
  <si>
    <t>Christenson, Jessie</t>
  </si>
  <si>
    <t xml:space="preserve">Husband h/o Atta L. Christenson Adjacent Stone to : Atta L. Christenson </t>
  </si>
  <si>
    <t>IMGP4971</t>
  </si>
  <si>
    <t>Christian, Albert</t>
  </si>
  <si>
    <t xml:space="preserve">Feb. 12, 1864 </t>
  </si>
  <si>
    <t xml:space="preserve">Dec. 19, 1947 </t>
  </si>
  <si>
    <t>7  graves are grouped around the  Albert Christian Stone they are:  Albert, Ingalena, Velma G.,  Sylvan W. (Readoon), Elverna E., Carl B. and Amy</t>
  </si>
  <si>
    <t>Christian, Amy</t>
  </si>
  <si>
    <t xml:space="preserve">Nov. 15, 1902 </t>
  </si>
  <si>
    <t xml:space="preserve">Mar. 30, 1967 </t>
  </si>
  <si>
    <t>1 of  7 graves  grouped near the  Albert Christian Stone</t>
  </si>
  <si>
    <t>IMGP4960</t>
  </si>
  <si>
    <t>Christian, Carl B.</t>
  </si>
  <si>
    <t xml:space="preserve">Oct. 28, 1950 </t>
  </si>
  <si>
    <t>Iowa Pvt Stu Army Tng Corps WW I  1 of  7 graves  grouped near the  Albert Christian Stone</t>
  </si>
  <si>
    <t>IMGP4959</t>
  </si>
  <si>
    <t>Christian, Elverna E.</t>
  </si>
  <si>
    <t xml:space="preserve">Mar. 2, 1900 </t>
  </si>
  <si>
    <t xml:space="preserve">June 29, 1994 </t>
  </si>
  <si>
    <t>Christian, Ingalena</t>
  </si>
  <si>
    <t xml:space="preserve">Apr. 25, 1870 </t>
  </si>
  <si>
    <t xml:space="preserve">May 14, 1954 </t>
  </si>
  <si>
    <t>IMGP4958</t>
  </si>
  <si>
    <t>Christian, Sylvan W.</t>
  </si>
  <si>
    <t xml:space="preserve">Feb. 8, 1897 </t>
  </si>
  <si>
    <t xml:space="preserve">Oct. 4, 1951 </t>
  </si>
  <si>
    <t>Iowa Pvt Cen Officers Tng Sch WW I  1 of  7 graves  grouped near the  Albert Christian Stone</t>
  </si>
  <si>
    <t>IMGP4957</t>
  </si>
  <si>
    <t>Christian, Velma G.</t>
  </si>
  <si>
    <t xml:space="preserve">Jan. 15, 1902 </t>
  </si>
  <si>
    <t xml:space="preserve">June 18, 1998 </t>
  </si>
  <si>
    <t>Christopher, Beatrice M.</t>
  </si>
  <si>
    <t xml:space="preserve">Jan. 28, 1909 </t>
  </si>
  <si>
    <t xml:space="preserve">Nov. 4, 1988 </t>
  </si>
  <si>
    <t>On back of Stone: Bodies Donatated to Medical Science at Iowa City, Ia. Ashes scattered to the four winds 1 of  9 graves  grouped near the  Jens Christopher Stone</t>
  </si>
  <si>
    <t>Christopher, Belle</t>
  </si>
  <si>
    <t xml:space="preserve">Dec. 18, 1839 </t>
  </si>
  <si>
    <t xml:space="preserve">Dec. 30, 1903 </t>
  </si>
  <si>
    <t>1 of  9 graves  grouped near the  Jens Christopher Stone</t>
  </si>
  <si>
    <t>IMGP6239</t>
  </si>
  <si>
    <t>Christopher, Eber</t>
  </si>
  <si>
    <t xml:space="preserve">July 3, 1860 </t>
  </si>
  <si>
    <t xml:space="preserve">Sept. 12, 1936 </t>
  </si>
  <si>
    <t xml:space="preserve">Adjacent stone to: Emma (Frye) Christopher </t>
  </si>
  <si>
    <t>Christopher, Emily M.</t>
  </si>
  <si>
    <t xml:space="preserve">Dec. 3, 1851 </t>
  </si>
  <si>
    <t xml:space="preserve">Mar. 13, 1922 </t>
  </si>
  <si>
    <t>IMGP6240</t>
  </si>
  <si>
    <t>Christopher, Emma (Frye)</t>
  </si>
  <si>
    <t xml:space="preserve">Apr. 15, 1867 </t>
  </si>
  <si>
    <t xml:space="preserve">Aug. 1, 1929 </t>
  </si>
  <si>
    <t xml:space="preserve">Adjacent stone to: Eber Christopher </t>
  </si>
  <si>
    <t>Christopher, Freddie</t>
  </si>
  <si>
    <t xml:space="preserve">June 5, 1886 </t>
  </si>
  <si>
    <t xml:space="preserve">Oct. 21, 1891 </t>
  </si>
  <si>
    <t>Christopher, Gjertru</t>
  </si>
  <si>
    <t xml:space="preserve">July 5, 1818 </t>
  </si>
  <si>
    <t xml:space="preserve">Apr. 13, 1900 </t>
  </si>
  <si>
    <t>w/o Jens Christopher  1 of  9 graves  grouped near the  Jens Christopher Stone</t>
  </si>
  <si>
    <t>Christopher, Harold</t>
  </si>
  <si>
    <t xml:space="preserve">Feb. 25, 1923 </t>
  </si>
  <si>
    <t xml:space="preserve">Feb. 2, 2003 </t>
  </si>
  <si>
    <t>h/o Victoria R. Christopher  Married: June 1, 1957 p/o Timon, Marcos, Eunice, Noe, Elizabeth &amp; Esther 1 of  9 graves  grouped near the  Jens Christopher Stone</t>
  </si>
  <si>
    <t>Christopher, Jens</t>
  </si>
  <si>
    <t xml:space="preserve">Feb. 15, 1810 </t>
  </si>
  <si>
    <t xml:space="preserve">Dec. 6, 1897 </t>
  </si>
  <si>
    <t>h/o Gjertru Christopher  9  graves are grouped around the  Jens Christopher Stone they are:  Jens, Harold, Gjertru,  Belle, Emily M., Martin N.,  Karl W., Beatrice M. and Freddie</t>
  </si>
  <si>
    <t>Christopher, Karl W.</t>
  </si>
  <si>
    <t xml:space="preserve">Sept. 8, 1897 </t>
  </si>
  <si>
    <t xml:space="preserve">Sept. 30, 1980 </t>
  </si>
  <si>
    <t>Christopher, Martin N.</t>
  </si>
  <si>
    <t xml:space="preserve">Nov. 28, 1862 </t>
  </si>
  <si>
    <t xml:space="preserve">Sept. 15, 1904 </t>
  </si>
  <si>
    <t>Christopher, Mary E.</t>
  </si>
  <si>
    <t xml:space="preserve">Aug. 24, 1856 </t>
  </si>
  <si>
    <t xml:space="preserve">Jan. 2, 1929 </t>
  </si>
  <si>
    <t>Grouped With 4 other  graves: Martha C. Biermann, Edward E. Biermann, Carl J Biermann and Fred Biermann</t>
  </si>
  <si>
    <t>100_6754</t>
  </si>
  <si>
    <t>Clapper, Elizabeth</t>
  </si>
  <si>
    <t xml:space="preserve">{Dec. 27, 1802} </t>
  </si>
  <si>
    <t xml:space="preserve">Sept. 22, 1868 </t>
  </si>
  <si>
    <t xml:space="preserve">Aged 65 Ys 8 Ms 26 Ds w/o William Clapper Adjacent stone to: Ira Clapper </t>
  </si>
  <si>
    <t>100_6753</t>
  </si>
  <si>
    <t>Clapper, Ira</t>
  </si>
  <si>
    <t xml:space="preserve">{Feb. 11, 1843} </t>
  </si>
  <si>
    <t xml:space="preserve">Mar. 8, 1868 </t>
  </si>
  <si>
    <t xml:space="preserve">Aged 25 Ys 26 Ds Adjacent stone to: Elizabeth Clapper </t>
  </si>
  <si>
    <t>IMGP6385</t>
  </si>
  <si>
    <t>Clark, Byron</t>
  </si>
  <si>
    <t>July 23, 1839</t>
  </si>
  <si>
    <t>June 3, 1903</t>
  </si>
  <si>
    <t xml:space="preserve">Co D. 38 IA. Inf </t>
  </si>
  <si>
    <t>IMGP4515</t>
  </si>
  <si>
    <t>Clark, D. Frances</t>
  </si>
  <si>
    <t>Grouped With 2 other other Clark graves: Edward L. and Winfred G.</t>
  </si>
  <si>
    <t>IMGP4516</t>
  </si>
  <si>
    <t>Clark, Edward L.</t>
  </si>
  <si>
    <t>Grouped With 2 other other Clark graves: D. Frances and Winfred G.</t>
  </si>
  <si>
    <t>IMGP4583</t>
  </si>
  <si>
    <t>Clark, Julia</t>
  </si>
  <si>
    <t xml:space="preserve">Married name is Hughes 1 of  9 graves  grouped near the  D. H.  Col. Hughes Family Stone   </t>
  </si>
  <si>
    <t>Clark, Mary (Breckenridge)</t>
  </si>
  <si>
    <t>1 of  4 graves  grouped near the  John Breckenridge Family Stone</t>
  </si>
  <si>
    <t>Clark, Mary E. (Rice)</t>
  </si>
  <si>
    <t xml:space="preserve">{Feb. 10, 1836} </t>
  </si>
  <si>
    <t>Aged 76 Ys 5 Ms 23 Ds  1 of  13 graves  grouped near the  Benjamin Vaughan Family Stone</t>
  </si>
  <si>
    <t>Clark, Pamelia W.</t>
  </si>
  <si>
    <t>Clark, S. Jane (Gifford)</t>
  </si>
  <si>
    <t xml:space="preserve">May 16, 1833 </t>
  </si>
  <si>
    <t xml:space="preserve">May 18, 1904 </t>
  </si>
  <si>
    <t>IMGP6842</t>
  </si>
  <si>
    <t>Clark, Sarah S.</t>
  </si>
  <si>
    <t>Grouped With 2 other  graves: Cornelia (Rollin) Stroh and Charles S. Rollin</t>
  </si>
  <si>
    <t>Clark, Susan L.</t>
  </si>
  <si>
    <t xml:space="preserve">Nov. 4, 1812 </t>
  </si>
  <si>
    <t xml:space="preserve">May 21, 1887 </t>
  </si>
  <si>
    <t>w/o J.H. Day Adjacent Stone to : J.H. Day  1 of  13 graves  grouped near the  Benjamin Vaughan Family Stone</t>
  </si>
  <si>
    <t>IMGP4517</t>
  </si>
  <si>
    <t>Clark, Winfred G.</t>
  </si>
  <si>
    <t>Grouped With 2 other other Clark graves: D. Frances and Edward L.</t>
  </si>
  <si>
    <t>Clarke, Jane</t>
  </si>
  <si>
    <t xml:space="preserve">Married name is Cartwright </t>
  </si>
  <si>
    <t>100_6919</t>
  </si>
  <si>
    <t>Cleghorn, Helen M.</t>
  </si>
  <si>
    <t xml:space="preserve">1840 </t>
  </si>
  <si>
    <t>1 of  6 graves  grouped near the  John J. Mason Family Stone</t>
  </si>
  <si>
    <t>100_6920</t>
  </si>
  <si>
    <t>Cleghorn, Will C.</t>
  </si>
  <si>
    <t>IMGP4953</t>
  </si>
  <si>
    <t>Coffeen, Alvardo Roy</t>
  </si>
  <si>
    <t>6  graves are grouped around the  Alvardo Roy and Ida E. Coffeen Stone they are:  Alvardo Roy, Ida E., Charles E.,  Everetta "Red" (Readoon), Davis Lincoln and Eila Breedlove (Lee)</t>
  </si>
  <si>
    <t>Coffeen, Charles E.</t>
  </si>
  <si>
    <t xml:space="preserve">2006 </t>
  </si>
  <si>
    <t>h/o Everetta (Readoon) Coffeen  There is a second marker for: Charles E. Coffeen  Married: Feb. 1, 1943 p/o Michael and Paul 1 of  6 graves  grouped near the  Alvardo Roy and Ida E. Coffeen Stone</t>
  </si>
  <si>
    <t xml:space="preserve">Feb. 14, 1918 </t>
  </si>
  <si>
    <t xml:space="preserve">Nov. 14, 2006 </t>
  </si>
  <si>
    <t xml:space="preserve">S Sgt US Army WW II  There is a second marker for: Charles E. Coffeen </t>
  </si>
  <si>
    <t>Coffeen, Davis Lincoln</t>
  </si>
  <si>
    <t xml:space="preserve">Feb. 12, 1917 </t>
  </si>
  <si>
    <t xml:space="preserve">Mar. 26, 2000 </t>
  </si>
  <si>
    <t>1 of  6 graves  grouped near the  Alvardo Roy and Ida E. Coffeen Stone</t>
  </si>
  <si>
    <t>Coffeen, Eila Breedlove (Lee)</t>
  </si>
  <si>
    <t xml:space="preserve">Sept. 26, 1915 </t>
  </si>
  <si>
    <t xml:space="preserve">Sept. 13, 1998 </t>
  </si>
  <si>
    <t>100_6490</t>
  </si>
  <si>
    <t>Coffeen, Elnora</t>
  </si>
  <si>
    <t xml:space="preserve">Married name is Draper </t>
  </si>
  <si>
    <t>Coffeen, Everetta "Red" (Reardon)</t>
  </si>
  <si>
    <t xml:space="preserve">Mar. 31, 1922 </t>
  </si>
  <si>
    <t xml:space="preserve">Aug. 4, 1999 </t>
  </si>
  <si>
    <t>w/o Charles E. Coffeen  Married: Feb. 1, 1943 p/o Michael and Paul 1 of  6 graves  grouped near the  Alvardo Roy and Ida E. Coffeen Stone</t>
  </si>
  <si>
    <t>Coffeen, Hiram L.</t>
  </si>
  <si>
    <t>Aug. 22, 1842</t>
  </si>
  <si>
    <t>July 17, 1911</t>
  </si>
  <si>
    <t>1st Sgt Co D. 45 Wis Inf  Adjacent stone to: Roeina A. Coffeen</t>
  </si>
  <si>
    <t>Coffeen, Ida E.</t>
  </si>
  <si>
    <t>Coffeen, Roeina A.</t>
  </si>
  <si>
    <t xml:space="preserve">Jan. 15, 1846 </t>
  </si>
  <si>
    <t xml:space="preserve">Feb. 18, 1888 </t>
  </si>
  <si>
    <t>w/o H. L. Coffeen  m/o E. L. Coffeen  Adjacent stone to: Hiram L. Coffeen</t>
  </si>
  <si>
    <t>COL—  Sunnames starting with COL</t>
  </si>
  <si>
    <t>100_6008</t>
  </si>
  <si>
    <t>Colby, Dean L.</t>
  </si>
  <si>
    <t>Colby, Viola C.</t>
  </si>
  <si>
    <t>IMGP4562</t>
  </si>
  <si>
    <t>Cole, Calvin C.</t>
  </si>
  <si>
    <t xml:space="preserve">{Oct. 10, 1838} </t>
  </si>
  <si>
    <t xml:space="preserve">Mar. 21, 1864 </t>
  </si>
  <si>
    <t xml:space="preserve">Aged 25 Ys 5 Ms 11 Ds A Member of Co.E. 38th Reg Iowa Vol </t>
  </si>
  <si>
    <t>IMGP5112</t>
  </si>
  <si>
    <t>Coleman, Chas. K.</t>
  </si>
  <si>
    <t xml:space="preserve">Father h/o Getrude E. Coleman </t>
  </si>
  <si>
    <t>Coleman, Clifford D.</t>
  </si>
  <si>
    <t xml:space="preserve">Son s/o Chas.K. &amp; Getrude E. Coleman </t>
  </si>
  <si>
    <t>100_6737</t>
  </si>
  <si>
    <t>Coleman, Cora</t>
  </si>
  <si>
    <t xml:space="preserve">There is a second marker for: Cora Coleman </t>
  </si>
  <si>
    <t>100_6734</t>
  </si>
  <si>
    <t>Coleman, Cora M.</t>
  </si>
  <si>
    <t>There is a second marker for: Cora M. Coleman  Grouped With 3 other  graves: Willard F. Coleman, D. Brainard Coleman and Dell F. Coleman</t>
  </si>
  <si>
    <t>Coleman, D. Brainard</t>
  </si>
  <si>
    <t>Grouped With 3 other  graves: Willard F. Coleman, Cora M. Coleman and Dell F. Coleman</t>
  </si>
  <si>
    <t>100_6735</t>
  </si>
  <si>
    <t>Coleman, Dell</t>
  </si>
  <si>
    <t xml:space="preserve">There is a second marker for: Dell Coleman </t>
  </si>
  <si>
    <t>Coleman, Dell F.</t>
  </si>
  <si>
    <t>There is a second marker for: Dell F. Coleman  Grouped With 3 other  graves: Willard F. Coleman, D. Brainard Coleman and Cora M. Coleman</t>
  </si>
  <si>
    <t>100_6736</t>
  </si>
  <si>
    <t>Coleman, Father</t>
  </si>
  <si>
    <t xml:space="preserve">There is a second marker for: Father Coleman </t>
  </si>
  <si>
    <t>Coleman, Getrude E.</t>
  </si>
  <si>
    <t xml:space="preserve">Mother w/o Chas. K. Coleman </t>
  </si>
  <si>
    <t>100_6729</t>
  </si>
  <si>
    <t>Coleman, Herbert H.</t>
  </si>
  <si>
    <t>Coleman, Millard Jr.</t>
  </si>
  <si>
    <t>Coleman, Walter J.</t>
  </si>
  <si>
    <t>100_6732</t>
  </si>
  <si>
    <t>Coleman, Willard F.</t>
  </si>
  <si>
    <t>Mar. 27, 1825</t>
  </si>
  <si>
    <t>Apr. 25, 1886</t>
  </si>
  <si>
    <t>There is a second marker for: Willard F. Coleman  Grouped With 3 other  graves: D. Brainard Coleman, Cora M. Coleman and Dell F. Coleman</t>
  </si>
  <si>
    <t>100_7088</t>
  </si>
  <si>
    <t>Collins, Daniel R. "Spec"</t>
  </si>
  <si>
    <t xml:space="preserve">Jan. 16, 1895 </t>
  </si>
  <si>
    <t xml:space="preserve">Dec. 12, 1967 </t>
  </si>
  <si>
    <t>1 of  5 graves  grouped near the  William Jr. Porter Family Stone</t>
  </si>
  <si>
    <t>Collins, Francis M. (Bryant)</t>
  </si>
  <si>
    <t>Collins, Kathryn L.</t>
  </si>
  <si>
    <t xml:space="preserve">July 12, 1895 </t>
  </si>
  <si>
    <t xml:space="preserve">May 15, 1986 </t>
  </si>
  <si>
    <t>100_6846</t>
  </si>
  <si>
    <t>Collins, Michael</t>
  </si>
  <si>
    <t xml:space="preserve">Co D. 38th Iowa Inf. </t>
  </si>
  <si>
    <t>100_7081</t>
  </si>
  <si>
    <t>Colnon, Edward</t>
  </si>
  <si>
    <t>There is a second marker for: Edward Colnon  Grouped With 3 other  graves: Father Colnon, Mother Colnon and Maggie Colnon</t>
  </si>
  <si>
    <t>100_7077</t>
  </si>
  <si>
    <t>Colnon, Edward A.</t>
  </si>
  <si>
    <t xml:space="preserve">{1845/1846} </t>
  </si>
  <si>
    <t xml:space="preserve">Feb. 9, 1891 </t>
  </si>
  <si>
    <t>Aged 45 Ys  There is a second marker for: Edward A. Colnon  s/s with 3 other  graves: Maggie Colnon, Redmond Colnon and Margaret Colnon</t>
  </si>
  <si>
    <t>100_7079</t>
  </si>
  <si>
    <t>Colnon, Father</t>
  </si>
  <si>
    <t>There is a second marker for: Father Colnon  Grouped With 3 other  graves: Mother Colnon, Edward Colnon and Maggie Colnon</t>
  </si>
  <si>
    <t>Colnon, Maggie</t>
  </si>
  <si>
    <t xml:space="preserve">{1887/1888} </t>
  </si>
  <si>
    <t xml:space="preserve">July 25, 1897 </t>
  </si>
  <si>
    <t>Aged 9 Ys d/o Edward A. Colnon  There is a second marker for: Maggie Colnon  s/s with 3 other  graves: Edward A. Colnon, Redmond Colnon and Margaret Colnon</t>
  </si>
  <si>
    <t>100_7082</t>
  </si>
  <si>
    <t>There is a second marker for: Maggie Colnon  Grouped With 3 other  graves: Father Colnon, Mother Colnon and Edward Colnon</t>
  </si>
  <si>
    <t>100_7078</t>
  </si>
  <si>
    <t>Colnon, Margaret</t>
  </si>
  <si>
    <t xml:space="preserve">{1810/1811} </t>
  </si>
  <si>
    <t xml:space="preserve">Sept. 5, 1892 </t>
  </si>
  <si>
    <t>Aged 81 Ys w/o Redmond Colnon  There is a second marker for: Margaret Colnon  s/s with 3 other  graves: Edward A. Colnon, Maggie Colnon and Redmond Colnon</t>
  </si>
  <si>
    <t>100_7080</t>
  </si>
  <si>
    <t>Colnon, Mother</t>
  </si>
  <si>
    <t>There is a second marker for: Mother Colnon  Grouped With 3 other  graves: Father Colnon, Edward Colnon and Maggie Colnon</t>
  </si>
  <si>
    <t>Colnon, Redmond</t>
  </si>
  <si>
    <t xml:space="preserve">Oct. 25, 1890 </t>
  </si>
  <si>
    <t>Aged 83 Ys h/o Margaret Colnon  There is a second marker for: Redmond Colnon  s/s with 3 other  graves: Edward A. Colnon, Maggie Colnon and Margaret Colnon</t>
  </si>
  <si>
    <t>100_6551</t>
  </si>
  <si>
    <t>Conklin, Vera L,</t>
  </si>
  <si>
    <t>Married name is Emery 1 of  10 graves  grouped near the  Albert Emery Stone</t>
  </si>
  <si>
    <t>100_7036</t>
  </si>
  <si>
    <t>Conly, James Rev.</t>
  </si>
  <si>
    <t xml:space="preserve">{1809/1810} </t>
  </si>
  <si>
    <t xml:space="preserve">Oct. 30, 1867 </t>
  </si>
  <si>
    <t xml:space="preserve">Aged 57 Ys In His 58th Year </t>
  </si>
  <si>
    <t>IMGP4332</t>
  </si>
  <si>
    <t>Conover, F. E.</t>
  </si>
  <si>
    <t>Adjacent stone to:     Mrs. M. L.</t>
  </si>
  <si>
    <t>100_5975</t>
  </si>
  <si>
    <t>Conover, Fred W. Dr.</t>
  </si>
  <si>
    <t>Conover, Mary R.</t>
  </si>
  <si>
    <t>IMGP4331</t>
  </si>
  <si>
    <t>Conover, Mrs. M. L.</t>
  </si>
  <si>
    <t>Adjacent stone to:     F. E.</t>
  </si>
  <si>
    <t>100_6989</t>
  </si>
  <si>
    <t>Coogan, Elizabeth</t>
  </si>
  <si>
    <t xml:space="preserve">Married name is Morse Adjacent stone to: Peter Coogan </t>
  </si>
  <si>
    <t>100_6988</t>
  </si>
  <si>
    <t>Coogan, Peter</t>
  </si>
  <si>
    <t xml:space="preserve">1837 </t>
  </si>
  <si>
    <t xml:space="preserve">Adjacent stone to: Elizabeth (Coogan) Morse </t>
  </si>
  <si>
    <t>Cook, Duane E. "Cookie"</t>
  </si>
  <si>
    <t>h/o Marilyn . (Barth) Cook  There is a second marker for: Duane E. "Cookie" Cook  p/o Larry, Connie, Tom, Bruce, Pat, &amp; Rick</t>
  </si>
  <si>
    <t>Cook, Duane Edward</t>
  </si>
  <si>
    <t xml:space="preserve">Dec. 26, 1929 </t>
  </si>
  <si>
    <t xml:space="preserve">Oct. 1, 2006 </t>
  </si>
  <si>
    <t xml:space="preserve">Cpl US Army Korea  There is a second marker for: Duane Edward Cook </t>
  </si>
  <si>
    <t>IMGP6564</t>
  </si>
  <si>
    <t>Cook, Hester</t>
  </si>
  <si>
    <t xml:space="preserve">{Mar. 17, 1823} </t>
  </si>
  <si>
    <t xml:space="preserve">Apr. 8, 1875 </t>
  </si>
  <si>
    <t xml:space="preserve">Our Mother Aged 52 Ys 22 Ds </t>
  </si>
  <si>
    <t>Cook, Marilyn J. (Barth)</t>
  </si>
  <si>
    <t>Cooke, Caroline H.</t>
  </si>
  <si>
    <t xml:space="preserve">{July 2, 1821} </t>
  </si>
  <si>
    <t xml:space="preserve">Mar. 21, 1884 </t>
  </si>
  <si>
    <t xml:space="preserve">Aged 62 Ys 8 Ms 19 Ds w/o Lewis L. Cooke s/s Lewis L.  Cooke </t>
  </si>
  <si>
    <t>Cooke, Lewis L.</t>
  </si>
  <si>
    <t xml:space="preserve">{June 16, 1808} </t>
  </si>
  <si>
    <t xml:space="preserve">Aug. 30, 1893 </t>
  </si>
  <si>
    <t xml:space="preserve">Aged 85 Ys 2 Ms 14 Ds h/o Caroline H. Cooke s/s  Caroline H.  Cooke </t>
  </si>
  <si>
    <t>IMGP6836</t>
  </si>
  <si>
    <t>Cooley, Ezekiel E.</t>
  </si>
  <si>
    <t xml:space="preserve">Jan. 12, 1827 </t>
  </si>
  <si>
    <t xml:space="preserve">Feb. 1, 1895 </t>
  </si>
  <si>
    <t>1 of  2 graves  adjacent to the  Ezekiel E. Cooley Family Stone</t>
  </si>
  <si>
    <t>IMGP6835</t>
  </si>
  <si>
    <t>Cooley, Ezekiel E. Family Stone</t>
  </si>
  <si>
    <t>2  graves are adjacent to the  Ezekiel E. Cooley Family Stone they are:  Ezekiel E. and Jane M.</t>
  </si>
  <si>
    <t>IMGP6837</t>
  </si>
  <si>
    <t>Cooley, Jane M.</t>
  </si>
  <si>
    <t xml:space="preserve">July 29, 1833 </t>
  </si>
  <si>
    <t xml:space="preserve">Dec. 23, 1909 </t>
  </si>
  <si>
    <t>Coonradt, Bernard David</t>
  </si>
  <si>
    <t xml:space="preserve">July 22, 1942 </t>
  </si>
  <si>
    <t xml:space="preserve">Feb. 3, 2009 </t>
  </si>
  <si>
    <t>100_7059</t>
  </si>
  <si>
    <t>Cooper, Fannie</t>
  </si>
  <si>
    <t xml:space="preserve">July 15, 1827 </t>
  </si>
  <si>
    <t xml:space="preserve">Oct. 1, 1883 </t>
  </si>
  <si>
    <t>Married name is Wilson 7  graves are grouped around the  Fannie Wilson Stone they are:  Fannie (Cooper), Frederick W., Frank E.,  Thomas D., Little Willie, Mother and Emma C.</t>
  </si>
  <si>
    <t>IMGP6539</t>
  </si>
  <si>
    <t>Cotler, Ezekiel</t>
  </si>
  <si>
    <t xml:space="preserve">1827 </t>
  </si>
  <si>
    <t xml:space="preserve">Major 31st Iowa Vols </t>
  </si>
  <si>
    <t>IMGP6475</t>
  </si>
  <si>
    <t>Cotton, Dorothy (Shevik)</t>
  </si>
  <si>
    <t xml:space="preserve">Feb. 5, 1923 </t>
  </si>
  <si>
    <t xml:space="preserve">Mar. 31, 2005 </t>
  </si>
  <si>
    <t xml:space="preserve">Grand d/o Caroline  w/o Leon  </t>
  </si>
  <si>
    <t>Coughlin, Henry M.</t>
  </si>
  <si>
    <t>Coughlin, Louise C.</t>
  </si>
  <si>
    <t>IMGP6516</t>
  </si>
  <si>
    <t>Couse, L. L.</t>
  </si>
  <si>
    <t xml:space="preserve">May 28, 1888 </t>
  </si>
  <si>
    <t xml:space="preserve">Nov. 3, 1924 </t>
  </si>
  <si>
    <t xml:space="preserve">s/s with 2 other  graves: Sarah Couse and Willis Couse </t>
  </si>
  <si>
    <t>IMGP6514</t>
  </si>
  <si>
    <t>Couse, Sarah</t>
  </si>
  <si>
    <t xml:space="preserve">Sept. 3, 1838 </t>
  </si>
  <si>
    <t xml:space="preserve">Dec. 3, 1879 </t>
  </si>
  <si>
    <t xml:space="preserve">Wife s/s with 2 other  graves: Willis Couse and L. L. Couse </t>
  </si>
  <si>
    <t>IMGP6515</t>
  </si>
  <si>
    <t>Couse, Willis</t>
  </si>
  <si>
    <t xml:space="preserve">July 2, 1870 </t>
  </si>
  <si>
    <t xml:space="preserve">May 2, 1899 </t>
  </si>
  <si>
    <t xml:space="preserve">s/s with 2 other  graves: Sarah Couse and L. L. Couse </t>
  </si>
  <si>
    <t>IMGP6197</t>
  </si>
  <si>
    <t>Cox, Roy V.</t>
  </si>
  <si>
    <t xml:space="preserve">July 22, 1911 </t>
  </si>
  <si>
    <t xml:space="preserve">Apr. 29, 1994 </t>
  </si>
  <si>
    <t>100_6645</t>
  </si>
  <si>
    <t>Coyl, Georgie</t>
  </si>
  <si>
    <t xml:space="preserve">s/o S. B. &amp; Mary R. Coyl </t>
  </si>
  <si>
    <t>Crabtree, Archie W.</t>
  </si>
  <si>
    <t xml:space="preserve">Feb. 13, 1901 </t>
  </si>
  <si>
    <t xml:space="preserve">Dec. 13, 1979 </t>
  </si>
  <si>
    <t>Crabtree, Hazel B.</t>
  </si>
  <si>
    <t xml:space="preserve">Aug. 10, 1895 </t>
  </si>
  <si>
    <t xml:space="preserve">Oct. 16, 1955 </t>
  </si>
  <si>
    <t>IMGP6809</t>
  </si>
  <si>
    <t>Crandell, John</t>
  </si>
  <si>
    <t xml:space="preserve">{Oct. 10, 1813} </t>
  </si>
  <si>
    <t xml:space="preserve">June 1, 1872 </t>
  </si>
  <si>
    <t xml:space="preserve">Aged 58 Ys 7 Ms 22 Ds h/o Mariah Crandell s/s Mariah Crandell </t>
  </si>
  <si>
    <t>IMGP6810</t>
  </si>
  <si>
    <t>Crandell, Mariah</t>
  </si>
  <si>
    <t xml:space="preserve">{June 16, 1818} </t>
  </si>
  <si>
    <t xml:space="preserve">Dec. 16, 1892 </t>
  </si>
  <si>
    <t xml:space="preserve">Aged 74 Ys 6 Ms w/o John Crandell s/s John Crandell </t>
  </si>
  <si>
    <t>Crane, ????</t>
  </si>
  <si>
    <t>Sister  1 of  5 graves  grouped near the  Edwin Crane Stone</t>
  </si>
  <si>
    <t>Crane, Edwin</t>
  </si>
  <si>
    <t xml:space="preserve">Apr. 15, 1841 </t>
  </si>
  <si>
    <t xml:space="preserve">Jan. 1, 1919 </t>
  </si>
  <si>
    <t>h/o Emma (Edwards) Crane s/s  Emma (Edwards)  Crane  There is a second marker for: Edwin Crane  Born in Burough Bridge England 5  graves are grouped around the  Edwin Crane Stone they are:  Edwin, Emma (Edwards), Edwin,  Emma and ????</t>
  </si>
  <si>
    <t>Crane, Emma (Edwards)</t>
  </si>
  <si>
    <t xml:space="preserve">{Jan. 30, 1845} </t>
  </si>
  <si>
    <t xml:space="preserve">Oct. 9, 1899 </t>
  </si>
  <si>
    <t>Aged 54 Ys 8 Ms 9 Ds w/o Edwin Crane s/s Edwin  Crane  There is a second marker for: Emma Crane  1 of  5 graves  grouped near the  Edwin Crane Stone</t>
  </si>
  <si>
    <t>Crane, Father (Edwin)</t>
  </si>
  <si>
    <t>Mother  1 of  5 graves  grouped near the  Edwin Crane Stone</t>
  </si>
  <si>
    <t>Crane, Mother (Emma)</t>
  </si>
  <si>
    <t>Father  1 of  5 graves  grouped near the  Edwin Crane Stone</t>
  </si>
  <si>
    <t>IMGP6695</t>
  </si>
  <si>
    <t>Crawford, John</t>
  </si>
  <si>
    <t xml:space="preserve">{1802/1803} </t>
  </si>
  <si>
    <t xml:space="preserve">Apr. 22, 1871 </t>
  </si>
  <si>
    <t>Aged 68 Ys h/o Margaret Crawford  1 of  3 graves  grouped near the  John Crawford Family Stone</t>
  </si>
  <si>
    <t>IMGP6692</t>
  </si>
  <si>
    <t>Crawford, John Family Stone</t>
  </si>
  <si>
    <t>3  graves are grouped around the  John Crawford Family Stone they are:  Louisa, John and Margaret</t>
  </si>
  <si>
    <t>IMGP6693</t>
  </si>
  <si>
    <t>Crawford, Louisa</t>
  </si>
  <si>
    <t xml:space="preserve">{1863/1864} </t>
  </si>
  <si>
    <t xml:space="preserve">Mar. 23, 1866 </t>
  </si>
  <si>
    <t>Aged 2 Ys d/o J &amp; Lvoinda Crawford  1 of  3 graves  grouped near the  John Crawford Family Stone</t>
  </si>
  <si>
    <t>Crawford, Margaret</t>
  </si>
  <si>
    <t xml:space="preserve">{Mar. 4, 1805} </t>
  </si>
  <si>
    <t>June 4, 1888</t>
  </si>
  <si>
    <t>Aged 84 Ys 3 Ms w/o John Crawford  1 of  3 graves  grouped near the  John Crawford Family Stone</t>
  </si>
  <si>
    <t>Cronin, John A.</t>
  </si>
  <si>
    <t>Grouped With 2 other  graves: Verna J. Cronin and Terry A. Cronin</t>
  </si>
  <si>
    <t>Cronin, Terry A.</t>
  </si>
  <si>
    <t xml:space="preserve">Oct. 7, 1960 </t>
  </si>
  <si>
    <t>Grouped With 2 other  graves: Verna J. Cronin and John A. Cronin</t>
  </si>
  <si>
    <t>Cronin, Verna J.</t>
  </si>
  <si>
    <t xml:space="preserve">2004 </t>
  </si>
  <si>
    <t>Grouped With 2 other  graves: John A. Cronin and Terry A. Cronin</t>
  </si>
  <si>
    <t>IMGP4385</t>
  </si>
  <si>
    <t>Crosby, Holmes B.</t>
  </si>
  <si>
    <t>IMGP4384</t>
  </si>
  <si>
    <t>Crosby, Holmes B. Large Stone</t>
  </si>
  <si>
    <t>IMGP4967</t>
  </si>
  <si>
    <t>Cross, Karlyn (Nordgaard)</t>
  </si>
  <si>
    <t xml:space="preserve">Feb. 10, 1933 </t>
  </si>
  <si>
    <t xml:space="preserve">Sept. 20, 2002 </t>
  </si>
  <si>
    <t>Grouped With 3 other  graves: Peter Nils Nordgaard, Karl H. Nordgaard and Anna B. Nordgaard</t>
  </si>
  <si>
    <t>IMGP6318</t>
  </si>
  <si>
    <t>Cummings, Elizabeth</t>
  </si>
  <si>
    <t>Grouped With 3 other  graves: Grace E. Cummings, Walter R. Cummings and Hiram M. Cummings</t>
  </si>
  <si>
    <t>IMGP6317</t>
  </si>
  <si>
    <t>Cummings, Grace E.</t>
  </si>
  <si>
    <t xml:space="preserve">May 20, 1894 </t>
  </si>
  <si>
    <t xml:space="preserve">July 20, 1982 </t>
  </si>
  <si>
    <t>Grouped With 3 other  graves: Walter R. Cummings, Hiram M. Cummings and Elizabeth Cummings</t>
  </si>
  <si>
    <t>Cummings, Hiram M.</t>
  </si>
  <si>
    <t>Grouped With 3 other  graves: Grace E. Cummings, Walter R. Cummings and Elizabeth Cummings</t>
  </si>
  <si>
    <t>Cummings, Walter R.</t>
  </si>
  <si>
    <t xml:space="preserve">Feb. 13, 1894 </t>
  </si>
  <si>
    <t xml:space="preserve">Jan. 15, 1967 </t>
  </si>
  <si>
    <t>Grouped With 3 other  graves: Grace E. Cummings, Hiram M. Cummings and Elizabeth Cummings</t>
  </si>
  <si>
    <t>Cunningham, Patrick J.</t>
  </si>
  <si>
    <t>Adjacent stone to: Alyce M. Bernatz</t>
  </si>
  <si>
    <t>IMGP4375</t>
  </si>
  <si>
    <t>Curtis, N. P.</t>
  </si>
  <si>
    <t xml:space="preserve">Feb. 8, 1875 </t>
  </si>
  <si>
    <t xml:space="preserve">Apr. 10, 1911 </t>
  </si>
  <si>
    <t>IMGP4374</t>
  </si>
  <si>
    <t>Curtis, N. P. Large Stone</t>
  </si>
  <si>
    <t>Cutting, Abigail P.</t>
  </si>
  <si>
    <t xml:space="preserve">{June 25, 1810} </t>
  </si>
  <si>
    <t xml:space="preserve">Jan. 5, 1878 </t>
  </si>
  <si>
    <t>Married name is Vaughan Aged 67 Ys 6 Ms 11 Ds w/o Benjamin Vaughan Adjacent Stone to : Benjamin Vaughan  1 of  13 graves  grouped near the  Benjamin Vaughan Family Stone</t>
  </si>
  <si>
    <t>100_6059</t>
  </si>
  <si>
    <t>Cutting, Amelda E.</t>
  </si>
  <si>
    <t xml:space="preserve">Mar. 17, 1902 </t>
  </si>
  <si>
    <t>1 of  6 graves  grouped near the  Elmer W. Cutting Family Stone</t>
  </si>
  <si>
    <t>Cutting, Carroll E.</t>
  </si>
  <si>
    <t xml:space="preserve">May 3, 1903 </t>
  </si>
  <si>
    <t xml:space="preserve">Sept. 11, 1981 </t>
  </si>
  <si>
    <t>Lawyer h/o Clara Sophia Cutting Pvt US Army  Grouped With 2 other  graves: Clara Sophia Cutting and Judy Kay Cutting</t>
  </si>
  <si>
    <t>Cutting, Clara Sophia</t>
  </si>
  <si>
    <t xml:space="preserve">July 18, 1909 </t>
  </si>
  <si>
    <t xml:space="preserve">Mar. 2, 1960 </t>
  </si>
  <si>
    <t>w/o Carroll E. Cutting  Grouped With 2 other  graves: Carroll E. Cutting and Judy Kay Cutting</t>
  </si>
  <si>
    <t>100_6061</t>
  </si>
  <si>
    <t>Cutting, Elmer W.</t>
  </si>
  <si>
    <t xml:space="preserve">June 2, 1868 </t>
  </si>
  <si>
    <t xml:space="preserve">July 11, 1923 </t>
  </si>
  <si>
    <t>100_6057</t>
  </si>
  <si>
    <t>Cutting, Elmer W. Family Stone</t>
  </si>
  <si>
    <t>6  graves are grouped around the  Elmer W. Cutting Family Stone they are:  Jane, Amelda E.,  Josie F., Elmer W., Elsie S. and John S.</t>
  </si>
  <si>
    <t>100_6062</t>
  </si>
  <si>
    <t>Cutting, Elsie S.</t>
  </si>
  <si>
    <t xml:space="preserve">June 22, 1913 </t>
  </si>
  <si>
    <t xml:space="preserve">June 12, 1986 </t>
  </si>
  <si>
    <t>100_6058</t>
  </si>
  <si>
    <t>Cutting, Jane</t>
  </si>
  <si>
    <t xml:space="preserve">Oct. 7, 1947 </t>
  </si>
  <si>
    <t>d/o John &amp; Elsie  1 of  6 graves  grouped near the  Elmer W. Cutting Family Stone</t>
  </si>
  <si>
    <t>100_6063</t>
  </si>
  <si>
    <t>Cutting, John S.</t>
  </si>
  <si>
    <t xml:space="preserve">July 29, 1910 </t>
  </si>
  <si>
    <t xml:space="preserve">May 10, 1985 </t>
  </si>
  <si>
    <t>1st Lt US Army WW II  1 of  6 graves  grouped near the  Elmer W. Cutting Family Stone</t>
  </si>
  <si>
    <t>100_6060</t>
  </si>
  <si>
    <t>Cutting, Josie F.</t>
  </si>
  <si>
    <t xml:space="preserve">Oct. 9, 1872 </t>
  </si>
  <si>
    <t xml:space="preserve">June 10, 1943 </t>
  </si>
  <si>
    <t>Cutting, Judy Kay</t>
  </si>
  <si>
    <t xml:space="preserve">Aug. 16, 1940 </t>
  </si>
  <si>
    <t xml:space="preserve">Dec. 11, 2001 </t>
  </si>
  <si>
    <t>d/o Carroll &amp; Clar  Grouped With 2 other  graves: Carroll E. Cutting and Clara Sophia Cutting</t>
  </si>
  <si>
    <t>D  —  Sunnames starting with D</t>
  </si>
  <si>
    <t>100_6324</t>
  </si>
  <si>
    <t>Dahl, Mabel May</t>
  </si>
  <si>
    <t xml:space="preserve">Aug. 21, 1880 </t>
  </si>
  <si>
    <t xml:space="preserve">May 13, 1967 </t>
  </si>
  <si>
    <t xml:space="preserve">Adjacent stone to: Signor H. Dahl </t>
  </si>
  <si>
    <t>100_6844</t>
  </si>
  <si>
    <t>Dahl, O. H.</t>
  </si>
  <si>
    <t xml:space="preserve">Co F. 15th Wis Inf. </t>
  </si>
  <si>
    <t>100_6325</t>
  </si>
  <si>
    <t>Dahl, Signor H.</t>
  </si>
  <si>
    <t xml:space="preserve">Adjacent stone to: Mabel May Dahl </t>
  </si>
  <si>
    <t>IMGP6322</t>
  </si>
  <si>
    <t>Dahle, Julia</t>
  </si>
  <si>
    <t>Married name is Shima 1 of  4 graves  grouped near the  Joseph W. Shima Family Stone</t>
  </si>
  <si>
    <t>IMG_0029</t>
  </si>
  <si>
    <t>Dahly, Amelia</t>
  </si>
  <si>
    <t>1 of  7 graves  grouped near the  B. O. Dahly Family Stone</t>
  </si>
  <si>
    <t>IMG_0027</t>
  </si>
  <si>
    <t>Dahly, B. O.</t>
  </si>
  <si>
    <t>IMG_0023</t>
  </si>
  <si>
    <t>Dahly, B. O. Family Stone</t>
  </si>
  <si>
    <t>7  graves are grouped around the  B. O. Dahly Family Stone they are:  Charles L., Herrietta,  Caroline, B. O. , Amelia,  Collottie and Margarit</t>
  </si>
  <si>
    <t>IMG_0026</t>
  </si>
  <si>
    <t>Dahly, Caroline</t>
  </si>
  <si>
    <t>IMG_0024</t>
  </si>
  <si>
    <t>Dahly, Charles L.</t>
  </si>
  <si>
    <t xml:space="preserve">Sept. 16, 1882 </t>
  </si>
  <si>
    <t xml:space="preserve">July 26, 1935 </t>
  </si>
  <si>
    <t>IMG_0029a</t>
  </si>
  <si>
    <t>Dahly, Collottie</t>
  </si>
  <si>
    <t>IMGP4965</t>
  </si>
  <si>
    <t>Dahly, Elizabeth (Mahr)</t>
  </si>
  <si>
    <t>w/o Gerald Fuller Dahly  There is a second marker for: Elizabeth Dahly  p/o Michael, Susan and Victoria</t>
  </si>
  <si>
    <t>IMGP4962</t>
  </si>
  <si>
    <t>Dahly, Elizabeth D.</t>
  </si>
  <si>
    <t xml:space="preserve">Mar. 5, 1918 </t>
  </si>
  <si>
    <t xml:space="preserve">Dec. 15, 1995 </t>
  </si>
  <si>
    <t>w/o Gerald F. Dahly  There is a second marker for: Elizabeth D. Dahly  Adjacent stone to: Gerald F. Dahly</t>
  </si>
  <si>
    <t>IMGP4964</t>
  </si>
  <si>
    <t>Dahly, Gerald F.</t>
  </si>
  <si>
    <t xml:space="preserve">May 7, 1914 </t>
  </si>
  <si>
    <t xml:space="preserve">Nov. 18, 1990 </t>
  </si>
  <si>
    <t>h/o Elizabeth D. Dahly Capt US Army WW II  There is a second marker for: Gerald F. Dahly  Adjacent stone to: Elizabeth D. Dahly</t>
  </si>
  <si>
    <t>Dahly, Gerald Fuller</t>
  </si>
  <si>
    <t>h/o Elizabeth (Mahr) Dahly  There is a second marker for: Gerald Fuller Dahly  p/o Michael, Susan and Victoria</t>
  </si>
  <si>
    <t>IMG_0025</t>
  </si>
  <si>
    <t>Dahly, Herrietta</t>
  </si>
  <si>
    <t>IMGP4634</t>
  </si>
  <si>
    <t>Dahly, Margarit</t>
  </si>
  <si>
    <t>IMGP4233</t>
  </si>
  <si>
    <t>Dale, Kristie L.</t>
  </si>
  <si>
    <t xml:space="preserve">Aug. 25, 1996 </t>
  </si>
  <si>
    <t xml:space="preserve">d/o Rolf and Luella Adjacent stone to:     Rolf S. </t>
  </si>
  <si>
    <t>IMGP4234</t>
  </si>
  <si>
    <t>Dale, Rolf S.</t>
  </si>
  <si>
    <t>h/o Luella M. Adjacent stone to:  Kristie L.  There is a second marker for: Rolf S. Dale  p/o Kristie, Julie, Rolf Jr. &amp; Dianne</t>
  </si>
  <si>
    <t>IMGP4250</t>
  </si>
  <si>
    <t>Dale, Rolf Sigurd</t>
  </si>
  <si>
    <t xml:space="preserve">July 26, 1914 </t>
  </si>
  <si>
    <t xml:space="preserve">Dec. 24, 1982 </t>
  </si>
  <si>
    <t xml:space="preserve">EM 2 US Navy WW II  There is a second marker for: Rolf Sigurd Dale </t>
  </si>
  <si>
    <t>100_6622</t>
  </si>
  <si>
    <t>Dalvey, Magnus O.</t>
  </si>
  <si>
    <t xml:space="preserve">Feb. 7, 1860 </t>
  </si>
  <si>
    <t xml:space="preserve">Jan. 10, 1926 </t>
  </si>
  <si>
    <t xml:space="preserve">Adjacent stone to: Mary (Kvam) Dalvey </t>
  </si>
  <si>
    <t>100_6621</t>
  </si>
  <si>
    <t>Dalvey, Mary (Kvam)</t>
  </si>
  <si>
    <t xml:space="preserve">May 18, 1863 </t>
  </si>
  <si>
    <t xml:space="preserve">Feb. 16, 1938 </t>
  </si>
  <si>
    <t xml:space="preserve">Adjacent stone to: Magnus O. Dalvey </t>
  </si>
  <si>
    <t>100_6072</t>
  </si>
  <si>
    <t>Daniels, Albert</t>
  </si>
  <si>
    <t xml:space="preserve">1939 </t>
  </si>
  <si>
    <t>Daniels, Emma</t>
  </si>
  <si>
    <t>Darey, Albert G.</t>
  </si>
  <si>
    <t xml:space="preserve">{Dec. 13, 1871} </t>
  </si>
  <si>
    <t xml:space="preserve">Oct. 13, 1907 </t>
  </si>
  <si>
    <t>Aged 35 Ys 10 Ms h/o Sarah Elizabeth Darey Adjacent Stone to : Sarah Elizabeth Darey  1 of  13 graves  grouped near the  Benjamin Vaughan Family Stone</t>
  </si>
  <si>
    <t>Darey, Sarah Elizabeth</t>
  </si>
  <si>
    <t>w/o Albert G. Darey Adjacent Stone to : Albert G. Darey  1 of  13 graves  grouped near the  Benjamin Vaughan Family Stone</t>
  </si>
  <si>
    <t>100_6505</t>
  </si>
  <si>
    <t>Darling, Freda C.</t>
  </si>
  <si>
    <t xml:space="preserve">Adjacent stone to: Roy L. Darling </t>
  </si>
  <si>
    <t>100_6504</t>
  </si>
  <si>
    <t>Darling, Roy L.</t>
  </si>
  <si>
    <t xml:space="preserve">Adjacent stone to: Freda C. Darling </t>
  </si>
  <si>
    <t>IMGP5024</t>
  </si>
  <si>
    <t>Daskam, Edna</t>
  </si>
  <si>
    <t>Married name is Goddard 1 of  7 graves  grouped near the  Clark N. Goddard Family Stone</t>
  </si>
  <si>
    <t>Daubney, Alice B.</t>
  </si>
  <si>
    <t>IMGP6085</t>
  </si>
  <si>
    <t>Daubney, Charlotte (Kimball)</t>
  </si>
  <si>
    <t xml:space="preserve">July24, 1825 </t>
  </si>
  <si>
    <t xml:space="preserve">Jan. 10, 1917 </t>
  </si>
  <si>
    <t>w/o George Daubney  1 of  5 graves  grouped near the  George Daubney Family Stone</t>
  </si>
  <si>
    <t>Daubney, Clara (Pike)</t>
  </si>
  <si>
    <t>1 of  5 graves  grouped near the  George Daubney Family Stone</t>
  </si>
  <si>
    <t>Daubney, Edith</t>
  </si>
  <si>
    <t xml:space="preserve">Oct. 27, 1861 </t>
  </si>
  <si>
    <t xml:space="preserve">June 28, 1891 </t>
  </si>
  <si>
    <t>w/o F. W. Daubney  1 of  7 graves  grouped near the  Wilson Daubney Family Stone</t>
  </si>
  <si>
    <t>IMGP6078</t>
  </si>
  <si>
    <t>Daubney, Emeline</t>
  </si>
  <si>
    <t xml:space="preserve">Apr. 6, 1868 </t>
  </si>
  <si>
    <t>Aged 15 Ys d/o Wilson &amp; Adelaide Daubney  1 of  7 graves  grouped near the  Wilson Daubney Family Stone</t>
  </si>
  <si>
    <t>Daubney, F. W. Dr.</t>
  </si>
  <si>
    <t xml:space="preserve">June 28, 1856 </t>
  </si>
  <si>
    <t xml:space="preserve">Nov. 1, 1912 </t>
  </si>
  <si>
    <t>h/o Edith Daubney  1 of  7 graves  grouped near the  Wilson Daubney Family Stone</t>
  </si>
  <si>
    <t>Daubney, George</t>
  </si>
  <si>
    <t xml:space="preserve">{Jan. 6, 1824} </t>
  </si>
  <si>
    <t xml:space="preserve">Sept. 1, 1896 </t>
  </si>
  <si>
    <t>Aged 72 Ys 7 Ms 26 Ds h/o Charlotte (Kimball) Daubney  1 of  5 graves  grouped near the  George Daubney Family Stone</t>
  </si>
  <si>
    <t>Daubney, George Family Stone</t>
  </si>
  <si>
    <t>5  graves are grouped around the  George Daubney Family Stone they are:  Charlotte, George,  Walter, Clara (Pike) Daubney and Mary K. Johnston</t>
  </si>
  <si>
    <t>Daubney, Lucy A. (Whittemore)</t>
  </si>
  <si>
    <t xml:space="preserve">Oct. 27, 1821 </t>
  </si>
  <si>
    <t xml:space="preserve">Aug. 23, 1893 </t>
  </si>
  <si>
    <t>w/o Wilson Daubney  1 of  7 graves  grouped near the  Wilson Daubney Family Stone</t>
  </si>
  <si>
    <t>Daubney, Mary Edith</t>
  </si>
  <si>
    <t>1 of  7 graves  grouped near the  Wilson Daubney Family Stone</t>
  </si>
  <si>
    <t>Daubney, Maurice W.</t>
  </si>
  <si>
    <t>Daubney, Walter</t>
  </si>
  <si>
    <t>Daubney, Wilson</t>
  </si>
  <si>
    <t xml:space="preserve">Apr. 28, 1822 </t>
  </si>
  <si>
    <t xml:space="preserve">June 3, 1922 </t>
  </si>
  <si>
    <t>h/o Lucy W. (Whittemore) Daubney  1 of  7 graves  grouped near the  Wilson Daubney Family Stone</t>
  </si>
  <si>
    <t>Daubney, Wilson Family Stone</t>
  </si>
  <si>
    <t>7  graves are grouped around the  Wilson Daubney Family Stone they are:  Emeline, Lucy W. (Whittemore) Daubney,  Wilson, Mary Edith, Milinda         Bogdarus,  Edith and F. W. Dr.</t>
  </si>
  <si>
    <t>Davidson, Irene P. (Monson)</t>
  </si>
  <si>
    <t xml:space="preserve">Mar. 30, 1915 </t>
  </si>
  <si>
    <t xml:space="preserve">Oct. 20, 2001 </t>
  </si>
  <si>
    <t>1 of  5 graves  grouped near the  Tena Esther Monson Stone</t>
  </si>
  <si>
    <t>100_6807</t>
  </si>
  <si>
    <t>Davis, ????</t>
  </si>
  <si>
    <t>c/o O. H. &amp; J. E. Davis Located near the stones of  Louisa (Hawley) Bennett and Elisabetha Hintermann</t>
  </si>
  <si>
    <t>Davis, Cornelia W.</t>
  </si>
  <si>
    <t>IMGP6205</t>
  </si>
  <si>
    <t>Davis, Derwood W.</t>
  </si>
  <si>
    <t>Davis, Don A.</t>
  </si>
  <si>
    <t xml:space="preserve">July 4, 1924 </t>
  </si>
  <si>
    <t xml:space="preserve">Feb. 25, 2007 </t>
  </si>
  <si>
    <t>100_6881</t>
  </si>
  <si>
    <t>Davis, Martha A.</t>
  </si>
  <si>
    <t xml:space="preserve">June 1, 1834 </t>
  </si>
  <si>
    <t xml:space="preserve">Aug. 31, 1903 </t>
  </si>
  <si>
    <t>w/o A. C. Ferren s/s A. C. Ferren  Born in Sago Maine Grouped With 2 other  graves: A. C. Ferren and ???? Ferren</t>
  </si>
  <si>
    <t>Davis, Ruth E.</t>
  </si>
  <si>
    <t>IMGP6801</t>
  </si>
  <si>
    <t>Day, ????</t>
  </si>
  <si>
    <t>s/s with Dr. William Anna &amp; Dora Parliman</t>
  </si>
  <si>
    <t>IMGP6874</t>
  </si>
  <si>
    <t>Day, Baby</t>
  </si>
  <si>
    <t>1 of  11 graves  grouped near the  John Floyd Day Family Stone</t>
  </si>
  <si>
    <t>Day, Claybourn</t>
  </si>
  <si>
    <t>Aug. 8, 1826</t>
  </si>
  <si>
    <t>IMGP6881</t>
  </si>
  <si>
    <t>Day, E.</t>
  </si>
  <si>
    <t>IMGP6882</t>
  </si>
  <si>
    <t>Day, F. H.</t>
  </si>
  <si>
    <t>There is a second marker for: F. H. Day  1 of  11 graves  grouped near the  John Floyd Day Family Stone</t>
  </si>
  <si>
    <t>IMGP6879</t>
  </si>
  <si>
    <t>Day, Father</t>
  </si>
  <si>
    <t>IMGP6872</t>
  </si>
  <si>
    <t>Day, Floyd H.</t>
  </si>
  <si>
    <t>s/o J. F. &amp; Elizabeth Day  There is a second marker for: Floyd H. Day  1 of  11 graves  grouped near the  John Floyd Day Family Stone</t>
  </si>
  <si>
    <t>Day, J.F.</t>
  </si>
  <si>
    <t>There is a second marker for: J.F. Day  1 of  11 graves  grouped near the  John Floyd Day Family Stone</t>
  </si>
  <si>
    <t>IMGP5434</t>
  </si>
  <si>
    <t>Day, J.H. MD</t>
  </si>
  <si>
    <t xml:space="preserve">Sept. 2, 1804 </t>
  </si>
  <si>
    <t xml:space="preserve">Nov. 8, 1879 </t>
  </si>
  <si>
    <t>h/o Susan L. (Clark) Day Adjacent Stone to : Susan L. (Clark) Day  1 of  13 graves  grouped near the  Benjamin Vaughan Family Stone</t>
  </si>
  <si>
    <t>Day, John Floyd</t>
  </si>
  <si>
    <t>There is a second marker for: John Floyd Day  1 of  11 graves  grouped near the  John Floyd Day Family Stone</t>
  </si>
  <si>
    <t>IMGP6871</t>
  </si>
  <si>
    <t>Day, John Floyd Family Stone</t>
  </si>
  <si>
    <t>11  graves are grouped around the  John Floyd Day Family Stone they are:  Floyd H., Ruben Noble,  Ruth S. (Montgomery) Day, Willie, Baby,  Sarah (Atkins) Day, John Floyd, E.,  Vincent, Mother and Father</t>
  </si>
  <si>
    <t>Day, Mother</t>
  </si>
  <si>
    <t>IMGP6880</t>
  </si>
  <si>
    <t>Day, R. N.</t>
  </si>
  <si>
    <t>There is a second marker for: R. N. Day  1 of  11 graves  grouped near the  John Floyd Day Family Stone</t>
  </si>
  <si>
    <t>Day, Ruben Noble</t>
  </si>
  <si>
    <t>h/o Ruth S. (Montgomery) Day  There is a second marker for: Ruben Noble Day  1 of  11 graves  grouped near the  John Floyd Day Family Stone</t>
  </si>
  <si>
    <t>Day, Ruth</t>
  </si>
  <si>
    <t>There is a second marker for: Ruth Day  1 of  11 graves  grouped near the  John Floyd Day Family Stone</t>
  </si>
  <si>
    <t>Day, Ruth S. (Montgomery)</t>
  </si>
  <si>
    <t>w/o Ruben Noble Day  There is a second marker for: Ruth S. Day  1 of  11 graves  grouped near the  John Floyd Day Family Stone</t>
  </si>
  <si>
    <t>Day, Sarah (Atkins)</t>
  </si>
  <si>
    <t>Day, Susan L. (Clark)</t>
  </si>
  <si>
    <t>IMGP6878</t>
  </si>
  <si>
    <t>Day, Vincent</t>
  </si>
  <si>
    <t>IMGP6873</t>
  </si>
  <si>
    <t>Day, Willie</t>
  </si>
  <si>
    <t>Dayton, Henry</t>
  </si>
  <si>
    <t>100_6815</t>
  </si>
  <si>
    <t>Dayton, Jennie L.</t>
  </si>
  <si>
    <t>1 of  3 graves  grouped near the  Joel Dayton Family Stone</t>
  </si>
  <si>
    <t>100_6813</t>
  </si>
  <si>
    <t>Dayton, Joel</t>
  </si>
  <si>
    <t>100_6812</t>
  </si>
  <si>
    <t>Dayton, Joel Family Stone</t>
  </si>
  <si>
    <t>3  graves are grouped around the  Joel Dayton Family Stone they are:  Joel, Martha and Jennie L.</t>
  </si>
  <si>
    <t>100_6814</t>
  </si>
  <si>
    <t>Dayton, Martha</t>
  </si>
  <si>
    <t>100_6727</t>
  </si>
  <si>
    <t>Dayton, Rhoda</t>
  </si>
  <si>
    <t xml:space="preserve">Adjacent stone to: Silas Dayton </t>
  </si>
  <si>
    <t>100_6724</t>
  </si>
  <si>
    <t>Dayton, Silas</t>
  </si>
  <si>
    <t xml:space="preserve">Oct. 11, 1820 </t>
  </si>
  <si>
    <t xml:space="preserve">Oct. 18, 1889 </t>
  </si>
  <si>
    <t xml:space="preserve">There is a second marker for: Silas Dayton </t>
  </si>
  <si>
    <t>100_6726</t>
  </si>
  <si>
    <t xml:space="preserve">Adjacent stone to: Rhoda Dayton  There is a second marker for: Silas Dayton </t>
  </si>
  <si>
    <t>DE —  Sunnames starting with DE</t>
  </si>
  <si>
    <t>De Yoe, Cora A.</t>
  </si>
  <si>
    <t xml:space="preserve">Aug. 25, 1881 </t>
  </si>
  <si>
    <t xml:space="preserve">Dec. 27, 1972 </t>
  </si>
  <si>
    <t xml:space="preserve">Mother w/o William E. De Yoe </t>
  </si>
  <si>
    <t>De Yoe, Irma I.</t>
  </si>
  <si>
    <t xml:space="preserve">Feb. 11, 1917 </t>
  </si>
  <si>
    <t xml:space="preserve">Nov. 4, 1935 </t>
  </si>
  <si>
    <t xml:space="preserve">Daughter d/o William E. &amp; Cora A. De Yoe </t>
  </si>
  <si>
    <t>De Yoe, William E.</t>
  </si>
  <si>
    <t xml:space="preserve">Dec. 12, 1928 </t>
  </si>
  <si>
    <t xml:space="preserve">Father h/o Cora A. De Yoe </t>
  </si>
  <si>
    <t>IMGP6422</t>
  </si>
  <si>
    <t>Decker, Elsa M.</t>
  </si>
  <si>
    <t>IMGP6421</t>
  </si>
  <si>
    <t>Decker, S. W.</t>
  </si>
  <si>
    <t xml:space="preserve">Co H 7th Iowa Cav.  There is a second marker for: S. W. Decker </t>
  </si>
  <si>
    <t>Decker, Steven W.</t>
  </si>
  <si>
    <t xml:space="preserve">There is a second marker for: Steven W. Decker </t>
  </si>
  <si>
    <t>100_6290</t>
  </si>
  <si>
    <t>Dehning, Alfred L.</t>
  </si>
  <si>
    <t xml:space="preserve">May 1, 1893 </t>
  </si>
  <si>
    <t xml:space="preserve">June 25, 1958 </t>
  </si>
  <si>
    <t>h/o Clara L. Dehning  p/o Harold 1 of  6 graves  grouped near the  Clara L. and Alfred L. Dehning Stone</t>
  </si>
  <si>
    <t>Dehning, Clara L.</t>
  </si>
  <si>
    <t xml:space="preserve">June 15, 1897 </t>
  </si>
  <si>
    <t xml:space="preserve">July 8, 1987 </t>
  </si>
  <si>
    <t>w/o Alfred L. Dehning  p/o Harold 6  graves are grouped around the  Clara L. and Alfred L. Dehning Stone they are:  Clara L., Alfred L., Harold,  Eleanor, Mabel H. and Edward H.</t>
  </si>
  <si>
    <t>100_6292</t>
  </si>
  <si>
    <t>Dehning, Edward H.</t>
  </si>
  <si>
    <t xml:space="preserve">Aug. 10, 1894 </t>
  </si>
  <si>
    <t xml:space="preserve">Oct. 18, 1951 </t>
  </si>
  <si>
    <t>1 of  6 graves  grouped near the  Clara L. and Alfred L. Dehning Stone</t>
  </si>
  <si>
    <t>100_6291</t>
  </si>
  <si>
    <t>Dehning, Eleanor</t>
  </si>
  <si>
    <t xml:space="preserve">Sept. 6, 1916 </t>
  </si>
  <si>
    <t xml:space="preserve">Feb. 8, 1984 </t>
  </si>
  <si>
    <t>w/o Harold Dehning  p/o Harlon, Duane &amp; Ronald 1 of  6 graves  grouped near the  Clara L. and Alfred L. Dehning Stone</t>
  </si>
  <si>
    <t>Dehning, Harold L.</t>
  </si>
  <si>
    <t xml:space="preserve">Feb. 26, 1917 </t>
  </si>
  <si>
    <t xml:space="preserve">Dec. 18, 1999 </t>
  </si>
  <si>
    <t>h/o Eleanor Easton and Marjorie Peterson   p/o Harlon, Duane &amp; Ronald 1 of  6 graves  grouped near the  Clara L. and Alfred L. Dehning Stone</t>
  </si>
  <si>
    <t>100_6786</t>
  </si>
  <si>
    <t>Dehning, Henry</t>
  </si>
  <si>
    <t>1 of  2 graves  adjacent to the  Henry Dehning Family Stone</t>
  </si>
  <si>
    <t>100_6784</t>
  </si>
  <si>
    <t>Dehning, Henry Family Stone</t>
  </si>
  <si>
    <t>2  graves are adjacent to the  Henry Dehning Family Stone they are:  Mary and Henry</t>
  </si>
  <si>
    <t>100_6422</t>
  </si>
  <si>
    <t>Dehning, Jeanette</t>
  </si>
  <si>
    <t xml:space="preserve">Mar. 8, 1902 </t>
  </si>
  <si>
    <t xml:space="preserve">Mar. 21, 1993 </t>
  </si>
  <si>
    <t>Dehning, Mabel H.</t>
  </si>
  <si>
    <t xml:space="preserve">Feb. 8, 1898 </t>
  </si>
  <si>
    <t xml:space="preserve">Oct. 7, 1985 </t>
  </si>
  <si>
    <t>100_6785</t>
  </si>
  <si>
    <t>Dehning, Mary</t>
  </si>
  <si>
    <t>Dehning, William</t>
  </si>
  <si>
    <t xml:space="preserve">Mar. 27, 1900 </t>
  </si>
  <si>
    <t xml:space="preserve">July 29, 1962 </t>
  </si>
  <si>
    <t>IMGP6762</t>
  </si>
  <si>
    <t>Dennis, A. J.</t>
  </si>
  <si>
    <t>There is a second marker for: A. J. Dennis  Grouped With 3 other  graves: D. B. Dennis, D. L.  Dennis and Baby Dennis</t>
  </si>
  <si>
    <t>IMGP6755</t>
  </si>
  <si>
    <t>Dennis, Anna J. (Haggart)</t>
  </si>
  <si>
    <t xml:space="preserve">Sept. 22, 1839 </t>
  </si>
  <si>
    <t xml:space="preserve">July 27, 1909 </t>
  </si>
  <si>
    <t>w/o Dexter B. Dennis  There is a second marker for: Anna J. Dennis  1 of  6 graves  grouped near the  Archa Dennis Stone</t>
  </si>
  <si>
    <t>IMGP6759</t>
  </si>
  <si>
    <t>Dennis, Archa</t>
  </si>
  <si>
    <t xml:space="preserve">1812 </t>
  </si>
  <si>
    <t>Adjacent stone to: Mary Dennis  6  graves are grouped around the  Archa Dennis Stone they are:  Archa, Dexter Britten, Anna J. (Haggart) Dennis,  Baby, Dexter LeRoy and Mary</t>
  </si>
  <si>
    <t>IMGP6756</t>
  </si>
  <si>
    <t>Dennis, Baby</t>
  </si>
  <si>
    <t xml:space="preserve">Aug. 26, 1872 </t>
  </si>
  <si>
    <t>There is a second marker for: Baby Dennis  c/o D. B. &amp; A. J. Dennis 1 of  6 graves  grouped near the  Archa Dennis Stone</t>
  </si>
  <si>
    <t>IMGP6764</t>
  </si>
  <si>
    <t>There is a second marker for: Baby Dennis  Grouped With 3 other  graves: D. B. Dennis, A. J. Dennis and D. L.  Dennis</t>
  </si>
  <si>
    <t>IMGP6761</t>
  </si>
  <si>
    <t>Dennis, D. B.</t>
  </si>
  <si>
    <t>There is a second marker for: D. B. Dennis  Grouped With 3 other  graves: A. J. Dennis, D. L.  Dennis and Baby Dennis</t>
  </si>
  <si>
    <t>IMGP6763</t>
  </si>
  <si>
    <t>Dennis, D. L.</t>
  </si>
  <si>
    <t>There is a second marker for: D. L.  Dennis  Grouped With 3 other  graves: D. B. Dennis, A. J. Dennis and Baby Dennis</t>
  </si>
  <si>
    <t>Dennis, Dexter Britten</t>
  </si>
  <si>
    <t xml:space="preserve">Jan. 28, 1838 </t>
  </si>
  <si>
    <t xml:space="preserve">May 23, 1886 </t>
  </si>
  <si>
    <t>Only s/o Archa &amp; Mary Dennis  There is a second marker for: Dexter Britten Dennis  1 of  6 graves  grouped near the  Archa Dennis Stone</t>
  </si>
  <si>
    <t>Dennis, Dexter LeRoy</t>
  </si>
  <si>
    <t xml:space="preserve">Dec. 30, 1874 </t>
  </si>
  <si>
    <t xml:space="preserve">Mar. 5, 1876 </t>
  </si>
  <si>
    <t>There is a second marker for: Dexter LeRoy Dennis  c/o D. B. &amp; A. J. Dennis 1 of  6 graves  grouped near the  Archa Dennis Stone</t>
  </si>
  <si>
    <t>IMGP6760</t>
  </si>
  <si>
    <t>Dennis, Mary</t>
  </si>
  <si>
    <t xml:space="preserve">1814 </t>
  </si>
  <si>
    <t>Adjacent stone to: Archa Dennis  1 of  6 graves  grouped near the  Archa Dennis Stone</t>
  </si>
  <si>
    <t>IMGP4217</t>
  </si>
  <si>
    <t>Diamond, Jacob J.</t>
  </si>
  <si>
    <t xml:space="preserve">Aug. 21, 1937 </t>
  </si>
  <si>
    <t xml:space="preserve">Feb. 23, 1995 </t>
  </si>
  <si>
    <t xml:space="preserve">Pvt US Army  There is a second marker for: Jacob J. Diamond </t>
  </si>
  <si>
    <t>IMGP4218</t>
  </si>
  <si>
    <t>Diamond, Jacob J. "Jack"</t>
  </si>
  <si>
    <t xml:space="preserve">There is a second marker for: Jacob J. "Jack" Diamond </t>
  </si>
  <si>
    <t>IMGP6408</t>
  </si>
  <si>
    <t>Dibb, George M.</t>
  </si>
  <si>
    <t xml:space="preserve">Apr. 6, 1867 </t>
  </si>
  <si>
    <t xml:space="preserve">Oct. 2, 1945 </t>
  </si>
  <si>
    <t>Grouped With 2 other  graves: Lodicia Dibb and Mitchell Dibb</t>
  </si>
  <si>
    <t>IMGP6407</t>
  </si>
  <si>
    <t>Dibb, Lodicia</t>
  </si>
  <si>
    <t xml:space="preserve">July 17, 1827 </t>
  </si>
  <si>
    <t xml:space="preserve">July 31, 1915 </t>
  </si>
  <si>
    <t>Grouped With 2 other  graves: Mitchell Dibb and George M. Dibb</t>
  </si>
  <si>
    <t>Dibb, Mitchell</t>
  </si>
  <si>
    <t xml:space="preserve">Feb. 2, 1825 </t>
  </si>
  <si>
    <t xml:space="preserve">June 18, 1895 </t>
  </si>
  <si>
    <t>Grouped With 2 other  graves: Lodicia Dibb and George M. Dibb</t>
  </si>
  <si>
    <t>Dibble, Abbie</t>
  </si>
  <si>
    <t>Married name is Bullis 1 of  7 graves  grouped near the  Levi Bullis Family Stone</t>
  </si>
  <si>
    <t>IMGP6851</t>
  </si>
  <si>
    <t>Dibble, Clela E.</t>
  </si>
  <si>
    <t xml:space="preserve">Oct. 12, 1809 </t>
  </si>
  <si>
    <t xml:space="preserve">Oct. 3, 1878 </t>
  </si>
  <si>
    <t>100_7102</t>
  </si>
  <si>
    <t>Dickerman, Abigail (Hale)</t>
  </si>
  <si>
    <t xml:space="preserve">1810 </t>
  </si>
  <si>
    <t>Grandmother  1 of  10 graves  grouped near the  Summer Warren Matteson Family Stone</t>
  </si>
  <si>
    <t>100_7103</t>
  </si>
  <si>
    <t>Dickerman, Herbert Hale</t>
  </si>
  <si>
    <t>Brother  1 of  10 graves  grouped near the  Summer Warren Matteson Family Stone</t>
  </si>
  <si>
    <t>100_7095</t>
  </si>
  <si>
    <t>Dickerman, Louise</t>
  </si>
  <si>
    <t>Married name is Matteson Mother w/o Summer Warren Matteson  1 of  10 graves  grouped near the  Summer Warren Matteson Family Stone</t>
  </si>
  <si>
    <t>IMGP6293</t>
  </si>
  <si>
    <t>Dickson, Laura C.</t>
  </si>
  <si>
    <t>1 of  7 graves  grouped near the  Robert F. Schwarz Family Stone</t>
  </si>
  <si>
    <t>IMGP6292</t>
  </si>
  <si>
    <t>Dickson, William D.</t>
  </si>
  <si>
    <t>Diddams, D.</t>
  </si>
  <si>
    <t xml:space="preserve">May 13, 1818 </t>
  </si>
  <si>
    <t xml:space="preserve">Feb. 15, 1889 </t>
  </si>
  <si>
    <t>1 of  8 graves  grouped near the  John Sanders Family Stone</t>
  </si>
  <si>
    <t>Diddams, J.</t>
  </si>
  <si>
    <t xml:space="preserve">June, 1824 </t>
  </si>
  <si>
    <t xml:space="preserve">Apr., 1903 </t>
  </si>
  <si>
    <t>IMGP5055</t>
  </si>
  <si>
    <t>Dideriksen, Ella M.</t>
  </si>
  <si>
    <t xml:space="preserve">May 12, 1898 </t>
  </si>
  <si>
    <t xml:space="preserve">Apr. 17, 1994 </t>
  </si>
  <si>
    <t xml:space="preserve">w/o Peter V. Dideriksen </t>
  </si>
  <si>
    <t>IMGP5054</t>
  </si>
  <si>
    <t>Dideriksen, Peter V.</t>
  </si>
  <si>
    <t xml:space="preserve">Jan. 5, 1887 </t>
  </si>
  <si>
    <t xml:space="preserve">Sept. 2, 1964 </t>
  </si>
  <si>
    <t xml:space="preserve">h/o Ella M. Dideriksen Iowa Pvt Us Army WW I </t>
  </si>
  <si>
    <t>IMGP4987</t>
  </si>
  <si>
    <t>Diederich, Arrlowayne</t>
  </si>
  <si>
    <t xml:space="preserve">2007 </t>
  </si>
  <si>
    <t>Married: Nov. 21, 1945 p/o Darlawayne &amp; James</t>
  </si>
  <si>
    <t>Diederich, Peter J.</t>
  </si>
  <si>
    <t xml:space="preserve">1996 </t>
  </si>
  <si>
    <t>IMGP6424</t>
  </si>
  <si>
    <t>Dinger, Frank</t>
  </si>
  <si>
    <t xml:space="preserve">Adjacent stone to: Mary A. Dinger </t>
  </si>
  <si>
    <t>100_5999</t>
  </si>
  <si>
    <t>Dinger, Helga M.</t>
  </si>
  <si>
    <t>Grouped With 2 other Dinger graves: Irwin and Roger Frank</t>
  </si>
  <si>
    <t>Dinger, Irwin</t>
  </si>
  <si>
    <t>Grouped With 2 other Dinger graves: Helga M. and Roger Frank</t>
  </si>
  <si>
    <t>IMGP6423</t>
  </si>
  <si>
    <t>Dinger, Mary A.</t>
  </si>
  <si>
    <t xml:space="preserve">Adjacent stone to: Frank Dinger </t>
  </si>
  <si>
    <t>100_6002</t>
  </si>
  <si>
    <t>Dinger, Roger Frank</t>
  </si>
  <si>
    <t xml:space="preserve">July 7, 1915 </t>
  </si>
  <si>
    <t xml:space="preserve">Jan. 7, 1944 </t>
  </si>
  <si>
    <t>Minnesota Technician 1 CL U. S.N. R  Grouped With 2 other Dinger graves: Helga M. and Irwin</t>
  </si>
  <si>
    <t>100_6274</t>
  </si>
  <si>
    <t>Bernatz Family Friend  1 of  9 graves  grouped near the  Robert M. Bernatz Family Stone</t>
  </si>
  <si>
    <t>DO —  Sunnames starting with DO</t>
  </si>
  <si>
    <t>Dodie, Doloris</t>
  </si>
  <si>
    <t xml:space="preserve">Jan. 14, 1922 </t>
  </si>
  <si>
    <t xml:space="preserve">June 2, 1999 </t>
  </si>
  <si>
    <t>w/o Robert W. Kroupa  Married: Dec. 7, 1940 p/o Rebecca, Robert, Craig &amp; Jeffrey</t>
  </si>
  <si>
    <t>IMGP4775</t>
  </si>
  <si>
    <t>Doerr, Gina</t>
  </si>
  <si>
    <t>w/o John E. Doerr  Married: Feb. 18, 1919</t>
  </si>
  <si>
    <t>Doerr, John E.</t>
  </si>
  <si>
    <t>h/o Gina Doerr  Married: Feb. 18, 1919</t>
  </si>
  <si>
    <t>Donaldson, Elisa Marie</t>
  </si>
  <si>
    <t>Grouped With 2 other  graves: James James and Phoebe James</t>
  </si>
  <si>
    <t>IMGP6189</t>
  </si>
  <si>
    <t>Donielson, George</t>
  </si>
  <si>
    <t>Donielson, Madge</t>
  </si>
  <si>
    <t>Dotzler, Donald S.</t>
  </si>
  <si>
    <t>h/o Margaret S. Dotzler  p/o Jessica &amp; Lisa</t>
  </si>
  <si>
    <t>Dotzler, Edward H.</t>
  </si>
  <si>
    <t xml:space="preserve">Oct. 20, 1916 </t>
  </si>
  <si>
    <t xml:space="preserve">Aug. 15, 2006 </t>
  </si>
  <si>
    <t xml:space="preserve">h/o Helen M. Dotzler  Married: Nov. 6, 1946 Grouped With 2 other  graves: Edward H. Dotzler, Donald S. Dotzler, Rebecca H.  and Albert F. </t>
  </si>
  <si>
    <t>Dotzler, Helen M.</t>
  </si>
  <si>
    <t xml:space="preserve">May 14, 1928 </t>
  </si>
  <si>
    <t xml:space="preserve">Dec. 30, 2010 </t>
  </si>
  <si>
    <t xml:space="preserve">w/o Edward H. Dotzler  Married: Nov. 6, 1946 Grouped With 2 other  graves: Edward H. Dotzler, Helen M. Dotzler, Rebecca H.  and Albert F. </t>
  </si>
  <si>
    <t>IMGP4555</t>
  </si>
  <si>
    <t>Douglas, E. L. Mrs.</t>
  </si>
  <si>
    <t xml:space="preserve">{1789/1790} </t>
  </si>
  <si>
    <t xml:space="preserve">Sept. 18, 1861 </t>
  </si>
  <si>
    <t>Aged 71 Ys of Hanover N. H.  1 of  8 graves  grouped near the  Ephraim Adams Stone</t>
  </si>
  <si>
    <t>Douglas, Elizabeth Sylvia Ann</t>
  </si>
  <si>
    <t>IMGP5103</t>
  </si>
  <si>
    <t>Dow, Martha S.</t>
  </si>
  <si>
    <t>1 of  3 graves  grouped near the  Martha S. Dow Family Stone</t>
  </si>
  <si>
    <t>IMGP5102</t>
  </si>
  <si>
    <t>Dow, Martha S. Family Stone</t>
  </si>
  <si>
    <t>3  graves are grouped around the  Martha S. Dow Family Stone they are:  Martha S., Ruth and Raymond</t>
  </si>
  <si>
    <t>IMGP5105</t>
  </si>
  <si>
    <t>Dow, Raymond</t>
  </si>
  <si>
    <t>IMGP5104</t>
  </si>
  <si>
    <t>Dow, Ruth</t>
  </si>
  <si>
    <t>IMGP4961</t>
  </si>
  <si>
    <t>Downie, Ruth H.</t>
  </si>
  <si>
    <t>IMGP4981</t>
  </si>
  <si>
    <t>Downing, Elizabeth Ann</t>
  </si>
  <si>
    <t xml:space="preserve">June 29, 1991 </t>
  </si>
  <si>
    <t xml:space="preserve">d/o  Steven &amp; Debra </t>
  </si>
  <si>
    <t>IMGP6331</t>
  </si>
  <si>
    <t>Doyle, Gertrude K.</t>
  </si>
  <si>
    <t>1 of  9 graves  grouped near the  Phillip and Maggie Flack Stone</t>
  </si>
  <si>
    <t>Drake, Caddie</t>
  </si>
  <si>
    <t xml:space="preserve">Jan. 17, 1873 </t>
  </si>
  <si>
    <t xml:space="preserve">Frb. 13, 1957 </t>
  </si>
  <si>
    <t>Grouped With 4 other  graves: Nathan Drake, Phebe Drake, Leonard S. Drake and Lawrence Drake</t>
  </si>
  <si>
    <t>Drake, Cora</t>
  </si>
  <si>
    <t>Married name is Brickner 1 of  9 graves  grouped near the  Henry I. Brickner Family Stone</t>
  </si>
  <si>
    <t>IMGP5718</t>
  </si>
  <si>
    <t>Drake, Father</t>
  </si>
  <si>
    <t xml:space="preserve">Father  There is a second marker for: Father Drake </t>
  </si>
  <si>
    <t>100_6595</t>
  </si>
  <si>
    <t>Drake, Jane</t>
  </si>
  <si>
    <t>w/o L. P. Frazine Adjacent Stone to : L. P. Frazine  1 of  7 graves  grouped near the  L. P. Frazine Family Stone</t>
  </si>
  <si>
    <t>Drake, Lawrence</t>
  </si>
  <si>
    <t xml:space="preserve">May 6, 1871 </t>
  </si>
  <si>
    <t>Grouped With 4 other  graves: Nathan Drake, Phebe Drake, Leonard S. Drake and Caddie Drake</t>
  </si>
  <si>
    <t>Drake, Leonard S.</t>
  </si>
  <si>
    <t xml:space="preserve">Apr. 13, 1868 </t>
  </si>
  <si>
    <t xml:space="preserve">Dec. 1, 1957 </t>
  </si>
  <si>
    <t>Grouped With 4 other  graves: Nathan Drake, Phebe Drake, Caddie Drake and Lawrence Drake</t>
  </si>
  <si>
    <t>100_6555</t>
  </si>
  <si>
    <t>Drake, Mary</t>
  </si>
  <si>
    <t>Married name is Emery There is a second marker for: Mary Emery  1 of  10 graves  grouped near the  Albert Emery Stone</t>
  </si>
  <si>
    <t>IMGP5717</t>
  </si>
  <si>
    <t>Drake, Mother</t>
  </si>
  <si>
    <t xml:space="preserve">Mother  There is a second marker for: Mother Drake </t>
  </si>
  <si>
    <t>Drake, Nathan</t>
  </si>
  <si>
    <t xml:space="preserve">Sept. 14, 1831 </t>
  </si>
  <si>
    <t xml:space="preserve">Mar. 20, 1909 </t>
  </si>
  <si>
    <t>h/o Phebe Drake  There is a second marker for: Nathan Drake  Grouped With 4 other  graves: Phebe Drake, Leonard S. Drake, Caddie Drake and Lawrence Drake</t>
  </si>
  <si>
    <t>Drake, Phebe</t>
  </si>
  <si>
    <t xml:space="preserve">Aug. 6, 1843 </t>
  </si>
  <si>
    <t xml:space="preserve">Apr. 22, 1931 </t>
  </si>
  <si>
    <t>w/o Nathan Drake  There is a second marker for: Phebe Drake  Grouped With 4 other  graves: Nathan Drake, Leonard S. Drake, Caddie Drake and Lawrence Drake</t>
  </si>
  <si>
    <t>Draper, Elnora (Coffeen)</t>
  </si>
  <si>
    <t>100_6491</t>
  </si>
  <si>
    <t>Draper, Elnora Large Stone</t>
  </si>
  <si>
    <t>Draper, George</t>
  </si>
  <si>
    <t xml:space="preserve">Father h/o Margaret E. Draper Adjacent Stone to : Margaret E. Draper </t>
  </si>
  <si>
    <t>Draper, Margaret E.</t>
  </si>
  <si>
    <t xml:space="preserve">Mother w/o George Draper Adjacent Stone to : George Draper </t>
  </si>
  <si>
    <t>IMGP6371</t>
  </si>
  <si>
    <t>Dresselhaus, Edwin H.</t>
  </si>
  <si>
    <t>Grouped With 2 other  graves: Florence E. Dresselhaus and Infant Dresselhaus</t>
  </si>
  <si>
    <t>Dresselhaus, Florence E.</t>
  </si>
  <si>
    <t>Grouped With 2 other  graves: Edwin H. Dresselhaus and Infant Dresselhaus</t>
  </si>
  <si>
    <t>IMGP6372</t>
  </si>
  <si>
    <t>Dresselhaus, Infant</t>
  </si>
  <si>
    <t xml:space="preserve">Sept. 23, 1919 </t>
  </si>
  <si>
    <t>d/o Mr. &amp; Mrs. Edwin Dresselhaus  Grouped With 2 other  graves: Florence E. Dresselhaus and Edwin H. Dresselhaus</t>
  </si>
  <si>
    <t>100_6545</t>
  </si>
  <si>
    <t>Driggs, Harriet F.</t>
  </si>
  <si>
    <t xml:space="preserve">{Nov. 19, 1833} </t>
  </si>
  <si>
    <t xml:space="preserve">Oct. 9, 1865 </t>
  </si>
  <si>
    <t xml:space="preserve">Aged 31 Ys 10 Ms 20 Ds w/o John Jr. Driggs s/s John Jr. Driggs </t>
  </si>
  <si>
    <t>100_6546</t>
  </si>
  <si>
    <t>Driggs, John Jr.</t>
  </si>
  <si>
    <t xml:space="preserve">Feb. 23, 1827 </t>
  </si>
  <si>
    <t xml:space="preserve">Oct. 21, 1889 </t>
  </si>
  <si>
    <t>h/o Harriet F. Driggs s/s Harriet F. Driggs  Born in Berkshn?? Co. Mass.</t>
  </si>
  <si>
    <t>IMGP5110</t>
  </si>
  <si>
    <t>Duder, Josephine L.</t>
  </si>
  <si>
    <t xml:space="preserve">Mar. 4, 1910 </t>
  </si>
  <si>
    <t xml:space="preserve">Dec. 27, 1996 </t>
  </si>
  <si>
    <t>Duder, William F.</t>
  </si>
  <si>
    <t xml:space="preserve">Nov. 4, 1904 </t>
  </si>
  <si>
    <t xml:space="preserve">May 9, 1995 </t>
  </si>
  <si>
    <t>Dudley, Sarah C.</t>
  </si>
  <si>
    <t>Duff, Dale W.</t>
  </si>
  <si>
    <t xml:space="preserve">July 2, 1949 </t>
  </si>
  <si>
    <t xml:space="preserve">Mar. 16, 1965 </t>
  </si>
  <si>
    <t xml:space="preserve">Adjacent stone to: Richard A. Duff </t>
  </si>
  <si>
    <t>Duff, Richard A.</t>
  </si>
  <si>
    <t xml:space="preserve">Jan. 29, 1921 </t>
  </si>
  <si>
    <t xml:space="preserve">Oct. 11, 2006 </t>
  </si>
  <si>
    <t>h/o Lola M. Duff Adjacent stone to: Dale W. Duff  Married: Apr. 7, 1945 p/o Dale, Larry and Sue</t>
  </si>
  <si>
    <t>IMGP4527</t>
  </si>
  <si>
    <t>Duncan, Blanche (Warren)</t>
  </si>
  <si>
    <t>IMGP4528</t>
  </si>
  <si>
    <t>Duncan, James Henry</t>
  </si>
  <si>
    <t>100_6938</t>
  </si>
  <si>
    <t>Dunn, Eliza</t>
  </si>
  <si>
    <t>Married name is Treat 1 of  9 graves  grouped near the  Chauncey and Lucy Treat Stone</t>
  </si>
  <si>
    <t>Dunne, Jessie (Woolley)</t>
  </si>
  <si>
    <t>IMGP6769</t>
  </si>
  <si>
    <t>Dunning, Azuba</t>
  </si>
  <si>
    <t xml:space="preserve">{1792/1793} </t>
  </si>
  <si>
    <t xml:space="preserve">Mar. 4, 1855 </t>
  </si>
  <si>
    <t xml:space="preserve">Aged 62 Ys w/o E. C. Dunning s/s E. C. Dunning </t>
  </si>
  <si>
    <t>IMGP6768</t>
  </si>
  <si>
    <t>Dunning, E. C.</t>
  </si>
  <si>
    <t xml:space="preserve">{Feb. 12, 1802} </t>
  </si>
  <si>
    <t xml:space="preserve">Nov. 17, 1880 </t>
  </si>
  <si>
    <t xml:space="preserve">Aged 78 Ys 9 Ms 5 Ds h/o Azuba Dunning s/s Azuba Dunning </t>
  </si>
  <si>
    <t>Dusenbury, Harriet E.</t>
  </si>
  <si>
    <t xml:space="preserve">Jan. 28, 1851 </t>
  </si>
  <si>
    <t xml:space="preserve">Dec. 7, 1881 </t>
  </si>
  <si>
    <t>Married name is Gates Aged 30 Ys 10 Ms 9 Ds  Grouped With 3 other  graves: Wm C. Lee, Phoebe E. Lee and Walter H. Lee</t>
  </si>
  <si>
    <t>IMGP4223</t>
  </si>
  <si>
    <t>Dynes, Leslie C.</t>
  </si>
  <si>
    <t xml:space="preserve">2000 </t>
  </si>
  <si>
    <t>Bodies Donated to Science 1 of  4 graves  grouped near the  Ruth C. and Leslie C. Dynes Stone</t>
  </si>
  <si>
    <t>IMGP4225</t>
  </si>
  <si>
    <t>Dynes, Marcia</t>
  </si>
  <si>
    <t xml:space="preserve">June 29, 1957 </t>
  </si>
  <si>
    <t xml:space="preserve">July 6, 1995 </t>
  </si>
  <si>
    <t>w/o Michael Watson  Married: Mar. 26, 1991 p/o Ginger 1 of  4 graves  grouped near the  Ruth C. and Leslie C. Dynes Stone</t>
  </si>
  <si>
    <t>IMGP4224</t>
  </si>
  <si>
    <t>Dynes, Mark Allan</t>
  </si>
  <si>
    <t xml:space="preserve">Jan. 13, 1955 </t>
  </si>
  <si>
    <t xml:space="preserve">June 9, 1982 </t>
  </si>
  <si>
    <t>h/o Barbara (Hanson)  Married: Nov. 12, 1977 p/o Philip F. &amp; Curtis A. 1 of  4 graves  grouped near the  Ruth C. and Leslie C. Dynes Stone</t>
  </si>
  <si>
    <t>Dynes, Ruth C.</t>
  </si>
  <si>
    <t>Bodies Donated to Science 4  graves are grouped around the  Ruth C. and Leslie C. Dynes Stone they are:  Ruth C., Leslie C., Mark Allan and Marcia (Dynes)</t>
  </si>
  <si>
    <t>E  —  Sunnames starting with E</t>
  </si>
  <si>
    <t>IMGP4293</t>
  </si>
  <si>
    <t xml:space="preserve">Apr. 8, 1882 </t>
  </si>
  <si>
    <t xml:space="preserve">Apr. 15, 1894 </t>
  </si>
  <si>
    <t>There is a second marker for: Mayne Earle  1 of  9 names listed on the  Philo Milton and Nama L. Jewell Stone</t>
  </si>
  <si>
    <t>IMGP4296</t>
  </si>
  <si>
    <t>There is a second marker for: Mayne Earle  1 of  6 graves  grouped near the  M. Dana Jewell Stone</t>
  </si>
  <si>
    <t>100_7111</t>
  </si>
  <si>
    <t>Easton, Louise M.</t>
  </si>
  <si>
    <t>Easton, William L.</t>
  </si>
  <si>
    <t>100_6136</t>
  </si>
  <si>
    <t>Eaton, Anna (Gibbs)</t>
  </si>
  <si>
    <t xml:space="preserve">Sept. 20, 1888 </t>
  </si>
  <si>
    <t xml:space="preserve">May 21, 1978 </t>
  </si>
  <si>
    <t>1 of  6 graves  grouped near the  Wesley M. Gibbs Family Stone</t>
  </si>
  <si>
    <t>Eckhart, W. H.</t>
  </si>
  <si>
    <t>Eckheart, Nathan James</t>
  </si>
  <si>
    <t xml:space="preserve">Mar. 18, 1990 </t>
  </si>
  <si>
    <t>IMGP5047</t>
  </si>
  <si>
    <t>Edde, Harry E.</t>
  </si>
  <si>
    <t xml:space="preserve">Oct. 14, 1925 </t>
  </si>
  <si>
    <t xml:space="preserve">Jan. 18, 1994 </t>
  </si>
  <si>
    <t>w/o T. Arline Edde  There is a second marker for: Harry E. Edde  p/o Patricia Ann</t>
  </si>
  <si>
    <t>IMGP5049</t>
  </si>
  <si>
    <t xml:space="preserve">S1 US Navy WW II  There is a second marker for: Harry E. Edde </t>
  </si>
  <si>
    <t>Edde, T. Arline</t>
  </si>
  <si>
    <t xml:space="preserve">Apr. 8, 1921 </t>
  </si>
  <si>
    <t xml:space="preserve">Jan. 2, 2009 </t>
  </si>
  <si>
    <t>h/o Harry E. Edde  There is a second marker for: T. Arline Edde  p/o Patricia Ann</t>
  </si>
  <si>
    <t>IMGP5048</t>
  </si>
  <si>
    <t>Edde, Thelma Arline</t>
  </si>
  <si>
    <t xml:space="preserve">Y2 US Navy WW II  There is a second marker for: Thelma Arline Edde </t>
  </si>
  <si>
    <t>Edwards, Emma</t>
  </si>
  <si>
    <t>Married name is Crane Aged 54 Ys 8 Ms 9 Ds w/o Edwin Crane s/s Edwin  Crane  There is a second marker for: Emma Crane  1 of  5 graves  grouped near the  Edwin Crane Stone</t>
  </si>
  <si>
    <t>100_6755</t>
  </si>
  <si>
    <t>Efane, Danl S.</t>
  </si>
  <si>
    <t xml:space="preserve">{1832/1833} </t>
  </si>
  <si>
    <t xml:space="preserve">Oct. 31, 1863 </t>
  </si>
  <si>
    <t xml:space="preserve">Aged 30 Ys </t>
  </si>
  <si>
    <t>Eilers, Lucile (Thornton)</t>
  </si>
  <si>
    <t xml:space="preserve">d/o Roy Orlando &amp; Josephine F. Thornton </t>
  </si>
  <si>
    <t>IMGP6697</t>
  </si>
  <si>
    <t>Eittreim, Irving R.</t>
  </si>
  <si>
    <t xml:space="preserve">June 6, 1930 </t>
  </si>
  <si>
    <t xml:space="preserve">Sept. 17, 2006 </t>
  </si>
  <si>
    <t>Eittreim, Jean (Smithling)</t>
  </si>
  <si>
    <t xml:space="preserve">July 30, 1931 </t>
  </si>
  <si>
    <t xml:space="preserve">May 12, 1998 </t>
  </si>
  <si>
    <t>Elavick, Kittie</t>
  </si>
  <si>
    <t>Ellefson, Carrie</t>
  </si>
  <si>
    <t xml:space="preserve">Dec. 15, 1874 </t>
  </si>
  <si>
    <t xml:space="preserve">Oct. 13, 1934 </t>
  </si>
  <si>
    <t>1 of  5 graves  grouped near the  Lewis Ellefson Family Stone</t>
  </si>
  <si>
    <t>Ellefson, Gertie</t>
  </si>
  <si>
    <t xml:space="preserve">Jan. 9, 1878 </t>
  </si>
  <si>
    <t xml:space="preserve">July 3, 1882 </t>
  </si>
  <si>
    <t>Ellefson, Lewis</t>
  </si>
  <si>
    <t>Co K. 15th Wis Inf.  1 of  5 graves  grouped near the  Lewis Ellefson Family Stone</t>
  </si>
  <si>
    <t>Ellefson, Lewis Family Stone</t>
  </si>
  <si>
    <t>5  graves are grouped around the  Lewis Ellefson Family Stone they are:  Lewis, Sarah,  Gertie, Carrie and Lou</t>
  </si>
  <si>
    <t>Ellefson, Lou</t>
  </si>
  <si>
    <t xml:space="preserve">July 7, 1873 </t>
  </si>
  <si>
    <t xml:space="preserve">Feb. 3, 1955 </t>
  </si>
  <si>
    <t>Ellefson, Sarah</t>
  </si>
  <si>
    <t xml:space="preserve">Mar. 23, 1848 </t>
  </si>
  <si>
    <t xml:space="preserve">Feb. 4, 1927 </t>
  </si>
  <si>
    <t>Mother  1 of  5 graves  grouped near the  Lewis Ellefson Family Stone</t>
  </si>
  <si>
    <t>100_6206</t>
  </si>
  <si>
    <t>Ellickson, Peter G</t>
  </si>
  <si>
    <t xml:space="preserve"> July 2, 1900 </t>
  </si>
  <si>
    <t xml:space="preserve">Dec. , 1954 </t>
  </si>
  <si>
    <t>s/o Ashley and Elisa Ellickson</t>
  </si>
  <si>
    <t>Ellickson, Verona M.</t>
  </si>
  <si>
    <t>100_6148</t>
  </si>
  <si>
    <t>Ellingsen, Elmer A.</t>
  </si>
  <si>
    <t xml:space="preserve">Dec. 23, 1907 </t>
  </si>
  <si>
    <t xml:space="preserve">July 19, 1985 </t>
  </si>
  <si>
    <t>Married: June 8, 1936</t>
  </si>
  <si>
    <t>Ellingsen, Madeleine M.</t>
  </si>
  <si>
    <t xml:space="preserve">Dec. 27, 1910 </t>
  </si>
  <si>
    <t xml:space="preserve">Nov. 12, 1996 </t>
  </si>
  <si>
    <t>Ellingson, Albert</t>
  </si>
  <si>
    <t>Grouped With 3 other  graves: Arthur Ellingson, Alma Ellingson and Rosa Ellingson</t>
  </si>
  <si>
    <t>Ellingson, Alma</t>
  </si>
  <si>
    <t>Grouped With 3 other  graves: Arthur Ellingson, Albert Ellingson and Rosa Ellingson</t>
  </si>
  <si>
    <t>Ellingson, Anna C.</t>
  </si>
  <si>
    <t>1 of  7 graves  grouped near the  Henry Ellingson Stone</t>
  </si>
  <si>
    <t>Ellingson, Annis M.</t>
  </si>
  <si>
    <t>Ellingson, Arthur</t>
  </si>
  <si>
    <t>Grouped With 3 other  graves: Alma Ellingson, Albert Ellingson and Rosa Ellingson</t>
  </si>
  <si>
    <t>100_6816</t>
  </si>
  <si>
    <t>Ellingson, Blanche R.</t>
  </si>
  <si>
    <t>w/o Johnny O. Ellingson  p/o Darwin &amp; Vernelle</t>
  </si>
  <si>
    <t>Ellingson, Christen</t>
  </si>
  <si>
    <t>Aug. 27, 1841</t>
  </si>
  <si>
    <t>Jan. 24, 1925</t>
  </si>
  <si>
    <t>Co I 13 Wis Inf  1 of  4 graves  grouped near the  C. Bandow Family Stone</t>
  </si>
  <si>
    <t>Ellingson, Clarence</t>
  </si>
  <si>
    <t xml:space="preserve">May 27, 1884 </t>
  </si>
  <si>
    <t xml:space="preserve">Oct. 22, 1930 </t>
  </si>
  <si>
    <t>100_6809</t>
  </si>
  <si>
    <t>Ellingson, Darwin D.</t>
  </si>
  <si>
    <t xml:space="preserve">Jan. 7, 1924 </t>
  </si>
  <si>
    <t xml:space="preserve">Dec. 31, 2000 </t>
  </si>
  <si>
    <t>h/o Ruth B. (Fretheim) Ellingston p/o Valois, Dlane &amp; Roxann</t>
  </si>
  <si>
    <t>Ellingson, Henry</t>
  </si>
  <si>
    <t xml:space="preserve">Mar. 12, 1867 </t>
  </si>
  <si>
    <t xml:space="preserve">Oct. 21, 1936 </t>
  </si>
  <si>
    <t>7  graves are grouped around the  Henry Ellingson Stone they are:  Henry, Martin, Annis M.,  Richard Marvin, Julius O., Anna C. and Clarence</t>
  </si>
  <si>
    <t>Ellingson, Johnny O.</t>
  </si>
  <si>
    <t>h/o Blanche R. Ellingson  p/o Darwin &amp; Vernelle</t>
  </si>
  <si>
    <t>Ellingson, Julius O.</t>
  </si>
  <si>
    <t>Ellingson, Martin</t>
  </si>
  <si>
    <t>Ellingson, Richard Marvin</t>
  </si>
  <si>
    <t xml:space="preserve">July 31, 1882 </t>
  </si>
  <si>
    <t xml:space="preserve">Feb. 5, 1938 </t>
  </si>
  <si>
    <t>Ellingson, Rosa</t>
  </si>
  <si>
    <t>Grouped With 3 other  graves: Arthur Ellingson, Alma Ellingson and Albert Ellingson</t>
  </si>
  <si>
    <t>Elliott, Sharon K.</t>
  </si>
  <si>
    <t>IMGP4658</t>
  </si>
  <si>
    <t>Ellis, Jennie A.</t>
  </si>
  <si>
    <t xml:space="preserve">Jan. 10, 1867 </t>
  </si>
  <si>
    <t xml:space="preserve">Oct. 25, 1905 </t>
  </si>
  <si>
    <t>1 of  6 graves  grouped near the  Robt. A. Miller Stone</t>
  </si>
  <si>
    <t>Ellison, A. M.</t>
  </si>
  <si>
    <t xml:space="preserve">Mar. 14, 1845 </t>
  </si>
  <si>
    <t xml:space="preserve">July 22, 1879 </t>
  </si>
  <si>
    <t>100_6695</t>
  </si>
  <si>
    <t>Ellsworth, Amanda</t>
  </si>
  <si>
    <t xml:space="preserve">There is a second marker for: Amanda Ellsworth </t>
  </si>
  <si>
    <t>100_6694</t>
  </si>
  <si>
    <t>Ellsworth, Amanda M.</t>
  </si>
  <si>
    <t xml:space="preserve">Mar. 13, 1876 </t>
  </si>
  <si>
    <t>Aged 55 Ys  There is a second marker for: Amanda M. Ellsworth  Grouped With 3 other  graves: D. B. Ellsworth, Wallace O. Ellsworth and Harriet N Ellsworth</t>
  </si>
  <si>
    <t>100_6696</t>
  </si>
  <si>
    <t>Ellsworth, D. B.</t>
  </si>
  <si>
    <t xml:space="preserve">Jan. 10, 1822 </t>
  </si>
  <si>
    <t xml:space="preserve">Mar. 9, 1896 </t>
  </si>
  <si>
    <t>Grouped With 3 other  graves: Amanda M. Ellsworth, Wallace O. Ellsworth and Harriet N Ellsworth</t>
  </si>
  <si>
    <t>100_6698</t>
  </si>
  <si>
    <t>Ellsworth, Harriet N</t>
  </si>
  <si>
    <t xml:space="preserve">Mar. 23, 1838 </t>
  </si>
  <si>
    <t xml:space="preserve">Dec. 29, 1928 </t>
  </si>
  <si>
    <t>Grouped With 3 other  graves: D. B. Ellsworth, Amanda M. Ellsworth and Wallace O. Ellsworth</t>
  </si>
  <si>
    <t>100_6697</t>
  </si>
  <si>
    <t>Ellsworth, Wallace O.</t>
  </si>
  <si>
    <t xml:space="preserve">{1834/1835} </t>
  </si>
  <si>
    <t xml:space="preserve">Feb. 2, 1862 </t>
  </si>
  <si>
    <t>Aged 27 Ys Died in St. Louis a member of Capt. C. C. Tupper's Co 12 Re. Iowa Volunteers  Grouped With 3 other  graves: D. B. Ellsworth, Amanda M. Ellsworth and Harriet N Ellsworth</t>
  </si>
  <si>
    <t>IMGP4320</t>
  </si>
  <si>
    <t>Elwick, Cecelia V.</t>
  </si>
  <si>
    <t xml:space="preserve">June 4, 1870 </t>
  </si>
  <si>
    <t xml:space="preserve">Apr. 11, 1951 </t>
  </si>
  <si>
    <t>1 of  7 graves  grouped near the  John Elwick Family Stone</t>
  </si>
  <si>
    <t>IMGP4319</t>
  </si>
  <si>
    <t>Elwick, Jennie Ruth</t>
  </si>
  <si>
    <t xml:space="preserve">July 6, 1879 </t>
  </si>
  <si>
    <t xml:space="preserve">June 5, 1906 </t>
  </si>
  <si>
    <t>IMGP4318</t>
  </si>
  <si>
    <t>Elwick, John</t>
  </si>
  <si>
    <t>IMGP4317</t>
  </si>
  <si>
    <t>Elwick, John Family Stone</t>
  </si>
  <si>
    <t>7  graves are grouped around the  John Elwick Family Stone they are:  John, Mary,  Jennie Ruth, Thomas J., Cecelia V.,  Ralph Valder and John Harold</t>
  </si>
  <si>
    <t>IMGP4322</t>
  </si>
  <si>
    <t>Elwick, John Harold</t>
  </si>
  <si>
    <t xml:space="preserve">Nov. 28, 1898 </t>
  </si>
  <si>
    <t xml:space="preserve">Dec. 13, 1932 </t>
  </si>
  <si>
    <t>Elwick, Mary</t>
  </si>
  <si>
    <t>IMGP4321</t>
  </si>
  <si>
    <t>Elwick, Ralph Valder</t>
  </si>
  <si>
    <t xml:space="preserve">Oct. 28, 1896 </t>
  </si>
  <si>
    <t xml:space="preserve">Jan. 15, 1912 </t>
  </si>
  <si>
    <t>Elwick, Thomas J.</t>
  </si>
  <si>
    <t xml:space="preserve">Sept. 12, 1867 </t>
  </si>
  <si>
    <t xml:space="preserve">Dec. 11, 1944 </t>
  </si>
  <si>
    <t>EM —  Sunnames starting with EM</t>
  </si>
  <si>
    <t>IMGP6853</t>
  </si>
  <si>
    <t>Emer, Walter C.</t>
  </si>
  <si>
    <t xml:space="preserve">July 14, 1859 </t>
  </si>
  <si>
    <t>Aged ? Ys 2 Ms 7 Ds ?/o ????? El???  H. &amp; B. E. Emer Located near the stones of  Levi F. Bullis and Daniel Lawrence</t>
  </si>
  <si>
    <t>IMGP5138</t>
  </si>
  <si>
    <t>Emerson, Patricia A.</t>
  </si>
  <si>
    <t>Emerson, William A.</t>
  </si>
  <si>
    <t xml:space="preserve">Aug. 11, 2000 </t>
  </si>
  <si>
    <t xml:space="preserve">h/o Patricia Ann (Eckhart) Emerson </t>
  </si>
  <si>
    <t>100_6552</t>
  </si>
  <si>
    <t>Emery, Albert</t>
  </si>
  <si>
    <t>Father  10  graves are grouped around the  Albert Emery Stone they are:  Albert, Jo Ann Arlyne Emery, Clifford,  Raymond, Vera L., John G.,  Wells Bates, Mary D., Mary (Drake) and Chancey</t>
  </si>
  <si>
    <t>100_6556</t>
  </si>
  <si>
    <t>Emery, Chancey</t>
  </si>
  <si>
    <t>1 of  10 graves  grouped near the  Albert Emery Stone</t>
  </si>
  <si>
    <t>100_6550</t>
  </si>
  <si>
    <t>Emery, Clifford</t>
  </si>
  <si>
    <t>Emery, Jo Ann Arlyne</t>
  </si>
  <si>
    <t>Emery, John G.</t>
  </si>
  <si>
    <t>Emery, Mary (Drake)</t>
  </si>
  <si>
    <t>There is a second marker for: Mary Emery  1 of  10 graves  grouped near the  Albert Emery Stone</t>
  </si>
  <si>
    <t>100_6554</t>
  </si>
  <si>
    <t>Emery, Mary D.</t>
  </si>
  <si>
    <t>There is a second marker for: Mary D. Emery  1 of  10 graves  grouped near the  Albert Emery Stone</t>
  </si>
  <si>
    <t>Emery, Raymond</t>
  </si>
  <si>
    <t>Emery, Vera L. (Conklin)</t>
  </si>
  <si>
    <t>100_6553</t>
  </si>
  <si>
    <t>Emery, Wells Bates</t>
  </si>
  <si>
    <t>100_6000</t>
  </si>
  <si>
    <t>Emmons, Dorothy G.</t>
  </si>
  <si>
    <t xml:space="preserve">Sept. 29, 1991 </t>
  </si>
  <si>
    <t>Bodies Donated to Science</t>
  </si>
  <si>
    <t>Emmons, Theodore H.</t>
  </si>
  <si>
    <t xml:space="preserve">Dec. 14, 1898 </t>
  </si>
  <si>
    <t xml:space="preserve">Aug. 26, 1982 </t>
  </si>
  <si>
    <t>100_6071</t>
  </si>
  <si>
    <t>Emmons, Wm H. Dr.</t>
  </si>
  <si>
    <t>100_6843</t>
  </si>
  <si>
    <t>Enderstad, Hans</t>
  </si>
  <si>
    <t>IMGP4501</t>
  </si>
  <si>
    <t>Engbertson, Bertha M.</t>
  </si>
  <si>
    <t>Engbertson, Hartvig (Hod)</t>
  </si>
  <si>
    <t>IMGP4495</t>
  </si>
  <si>
    <t>Engbertson, Lottie M.</t>
  </si>
  <si>
    <t xml:space="preserve">Mar. 16, 1870 </t>
  </si>
  <si>
    <t xml:space="preserve">Dec. 14, 1954 </t>
  </si>
  <si>
    <t>1 of  2 graves  adjacent to the  Richard A. Engbertson Family Stone</t>
  </si>
  <si>
    <t>IMGP4494</t>
  </si>
  <si>
    <t>Engbertson, Richard A.</t>
  </si>
  <si>
    <t xml:space="preserve">Aug. 20, 1863 </t>
  </si>
  <si>
    <t xml:space="preserve">Jan. 23, 1939 </t>
  </si>
  <si>
    <t>IMG_0177</t>
  </si>
  <si>
    <t>Engbertson, Richard A. Family Stone</t>
  </si>
  <si>
    <t>2  graves are adjacent to the  Richard A. Engbertson Family Stone they are:  Richard A. and Lottie M.</t>
  </si>
  <si>
    <t>IMGP6664</t>
  </si>
  <si>
    <t>Engbretson, Georgine S. C.</t>
  </si>
  <si>
    <t>1 of  4 graves  grouped near the  Hartvig Engbretson Family Stone</t>
  </si>
  <si>
    <t>IMGP6662</t>
  </si>
  <si>
    <t>Engbretson, Hartvig Family Stone</t>
  </si>
  <si>
    <t>4  graves are grouped around the  Hartvig Engbretson Family Stone they are:  Thea Nora, Georgine S. C.,  Sulma B. H. and Hartvig Sr.</t>
  </si>
  <si>
    <t>IMGP6665</t>
  </si>
  <si>
    <t>Engbretson, Hartvig Sr.</t>
  </si>
  <si>
    <t>Co. G. 9th Iowa Vol Inf  1 of  4 graves  grouped near the  Hartvig Engbretson Family Stone</t>
  </si>
  <si>
    <t>Engbretson, Sulma B. H.</t>
  </si>
  <si>
    <t>IMGP6663</t>
  </si>
  <si>
    <r>
      <rPr>
        <sz val="11"/>
        <color rgb="FFFF0000"/>
        <rFont val="Calibri"/>
        <family val="2"/>
        <scheme val="minor"/>
      </rPr>
      <t>Engbretson</t>
    </r>
    <r>
      <rPr>
        <sz val="11"/>
        <color theme="1"/>
        <rFont val="Calibri"/>
        <family val="2"/>
        <scheme val="minor"/>
      </rPr>
      <t>, Thea Nora</t>
    </r>
  </si>
  <si>
    <t>100_6822</t>
  </si>
  <si>
    <t>Enger, Annie</t>
  </si>
  <si>
    <t>Adjacent stone to: Christian Enger  1 of  13 graves  grouped near the  S. Aiken Family Stone</t>
  </si>
  <si>
    <t>100_6823</t>
  </si>
  <si>
    <t>Enger, Christian</t>
  </si>
  <si>
    <t>Adjacent stone to: Annie Enger  1 of  13 graves  grouped near the  S. Aiken Family Stone</t>
  </si>
  <si>
    <t>100_6155</t>
  </si>
  <si>
    <t>Enger, Clarissa O.</t>
  </si>
  <si>
    <t>Enger, Harry W.</t>
  </si>
  <si>
    <t xml:space="preserve">Sea2 US Navy WW I </t>
  </si>
  <si>
    <t>Enger, John C.</t>
  </si>
  <si>
    <t>English, Tanya</t>
  </si>
  <si>
    <t xml:space="preserve">Jan. 8, 1959 </t>
  </si>
  <si>
    <t xml:space="preserve">Dec. 18, 2002 </t>
  </si>
  <si>
    <t>Enright, J. P.</t>
  </si>
  <si>
    <t xml:space="preserve">Dec. 24, 1858 </t>
  </si>
  <si>
    <t xml:space="preserve">May 20, 1926 </t>
  </si>
  <si>
    <t xml:space="preserve">Adjacent stone to: Lou S. Enright </t>
  </si>
  <si>
    <t>Enright, Lou S.</t>
  </si>
  <si>
    <t xml:space="preserve">Oct. 31, 1857 </t>
  </si>
  <si>
    <t xml:space="preserve">Mar. 6, 1936 </t>
  </si>
  <si>
    <t xml:space="preserve">Adjacent stone to: J. P. Enright </t>
  </si>
  <si>
    <t>100_7229</t>
  </si>
  <si>
    <t>Erb, Ethel M.</t>
  </si>
  <si>
    <t>Erb, Eugene F.</t>
  </si>
  <si>
    <t>IMGP6348</t>
  </si>
  <si>
    <t>Erickson, Arthur Curtis</t>
  </si>
  <si>
    <t xml:space="preserve">Dec. 29, 1920 </t>
  </si>
  <si>
    <t xml:space="preserve">Aug. 17, 1996 </t>
  </si>
  <si>
    <t>h/o Alice (Wiltgen) Erickson  f/o Nancy, Mary Lee, Wayne &amp; James  Grouped With 2 other  graves: Hans E. Erickson and Elizabeth Erickson</t>
  </si>
  <si>
    <t>IMGP6347</t>
  </si>
  <si>
    <t>Erickson, Elizabeth</t>
  </si>
  <si>
    <t xml:space="preserve">1966 </t>
  </si>
  <si>
    <t>Grouped With 2 other  graves: Hans E. Erickson and Arthur Curtis Erickson</t>
  </si>
  <si>
    <t>Erickson, Erik</t>
  </si>
  <si>
    <t>Erickson, Geneva A.</t>
  </si>
  <si>
    <t>Mother w/o Zachariah Erickson  1 of  2 graves  adjacent to the  Zachariah Erickson Family Stone</t>
  </si>
  <si>
    <t>Erickson, Hans E.</t>
  </si>
  <si>
    <t>Grouped With 2 other  graves: Elizabeth Erickson and Arthur Curtis Erickson</t>
  </si>
  <si>
    <t>Erickson, Zachariah</t>
  </si>
  <si>
    <t>Father h/o Geneva A. Erickson  1 of  2 graves  adjacent to the  Zachariah Erickson Family Stone</t>
  </si>
  <si>
    <t>Erickson, Zachariah Family Stone</t>
  </si>
  <si>
    <t>2  graves are adjacent to the  Zachariah Erickson Family Stone they are:  Geneva A. and Zachariah</t>
  </si>
  <si>
    <t>IMGP6462</t>
  </si>
  <si>
    <t>Erikstad, Anna</t>
  </si>
  <si>
    <t xml:space="preserve">June 8, 1818 </t>
  </si>
  <si>
    <t xml:space="preserve">May 2, 1879 </t>
  </si>
  <si>
    <t xml:space="preserve">w/o P. Erikstad s/s  Christian G.  Nielson </t>
  </si>
  <si>
    <t>Erikstad, Peder Wilson</t>
  </si>
  <si>
    <t>Nov. 10, 1810</t>
  </si>
  <si>
    <t>Mar. 16, 1884</t>
  </si>
  <si>
    <t>IMGP6825</t>
  </si>
  <si>
    <t>IMGP6824</t>
  </si>
  <si>
    <t>IMGP6823</t>
  </si>
  <si>
    <t>IMGP6822</t>
  </si>
  <si>
    <t>IMGP6821</t>
  </si>
  <si>
    <t>Espeseth, Elizabeth A</t>
  </si>
  <si>
    <t>IMG_0007</t>
  </si>
  <si>
    <t>Evans, Anna Mari</t>
  </si>
  <si>
    <t>w/o George Phelps  1 of  8 graves  grouped near the  Geo.G. Phelps Family Stone</t>
  </si>
  <si>
    <t>IMGP4663</t>
  </si>
  <si>
    <t>Evans, Josiah Daniel</t>
  </si>
  <si>
    <t xml:space="preserve">{1829/1830} </t>
  </si>
  <si>
    <t xml:space="preserve">Sept. 12, 1905 </t>
  </si>
  <si>
    <t xml:space="preserve">Aged 75 Ys Died at New York City </t>
  </si>
  <si>
    <t>F  —  Sunnames starting with F</t>
  </si>
  <si>
    <t>100_5968</t>
  </si>
  <si>
    <t>Falck, Alvin</t>
  </si>
  <si>
    <t>100_6514</t>
  </si>
  <si>
    <t>Falck, Charles</t>
  </si>
  <si>
    <t xml:space="preserve">Mar. 25, 1850 </t>
  </si>
  <si>
    <t xml:space="preserve">Aug. 20, 1917 </t>
  </si>
  <si>
    <t>1 of  3 graves  grouped near the  Charles Falck Pfister-Falck Family Stone</t>
  </si>
  <si>
    <t>IMGP6336</t>
  </si>
  <si>
    <t>Falck, Charles J.</t>
  </si>
  <si>
    <t>IMGP6333</t>
  </si>
  <si>
    <t>Falck, Charles J. sr.</t>
  </si>
  <si>
    <t>IMGP6338</t>
  </si>
  <si>
    <t>Falck, Clarence A.</t>
  </si>
  <si>
    <t>Falck, Frances E.</t>
  </si>
  <si>
    <t>IMGP6330</t>
  </si>
  <si>
    <t>Falck, Maggie</t>
  </si>
  <si>
    <t>100_6513</t>
  </si>
  <si>
    <t>Falck, Margaret</t>
  </si>
  <si>
    <t xml:space="preserve">Sept. 5, 1849 </t>
  </si>
  <si>
    <t xml:space="preserve">Sept. 16, 1937 </t>
  </si>
  <si>
    <t>Falck, Olive</t>
  </si>
  <si>
    <t>Falck, Phillip</t>
  </si>
  <si>
    <t>9  graves are grouped around the  Phillip and Maggie Flack Stone they are:  Phillip, Maggie, Frances E.,  Gertrude K. Doyle, Charles J. sr., Stella B.,  Charles J., W. George and Clarence A.</t>
  </si>
  <si>
    <t>IMGP6334</t>
  </si>
  <si>
    <t>Falck, Stella B.</t>
  </si>
  <si>
    <t>IMGP6337</t>
  </si>
  <si>
    <t>Falck, W. George</t>
  </si>
  <si>
    <t>IMGP5069</t>
  </si>
  <si>
    <t>Faldet, Esther L.</t>
  </si>
  <si>
    <t xml:space="preserve">Aug. 14, 1906 </t>
  </si>
  <si>
    <t xml:space="preserve">Apr. 22, 2002 </t>
  </si>
  <si>
    <t>Faldet, Oliver N.</t>
  </si>
  <si>
    <t xml:space="preserve">Aug. 8, 1901 </t>
  </si>
  <si>
    <t xml:space="preserve">Sept. 9, 1988 </t>
  </si>
  <si>
    <t>Falk, Aase W. (Hoyland)</t>
  </si>
  <si>
    <t xml:space="preserve">July 3, 1925 </t>
  </si>
  <si>
    <t xml:space="preserve">Jan. 25, 2008 </t>
  </si>
  <si>
    <t>Mother  m/o Arne, Chris and Karen</t>
  </si>
  <si>
    <t>100_6462</t>
  </si>
  <si>
    <t>Fannon, Harriet</t>
  </si>
  <si>
    <t>Married name is Ingvoldstad s/s with 3 other  graves: Emmons Thomas Wilcox, Helen (McKay) Wilcox and Walter Ingvoldstad</t>
  </si>
  <si>
    <t>1821</t>
  </si>
  <si>
    <t>IMGP6489</t>
  </si>
  <si>
    <t>IMG_0041</t>
  </si>
  <si>
    <t>Fawcett, Edward E.</t>
  </si>
  <si>
    <t>100_7176</t>
  </si>
  <si>
    <t>Feist, Kathryn</t>
  </si>
  <si>
    <t>Married name is Willett 1 of  9 graves  grouped near the  George Rice Willett Family Stone</t>
  </si>
  <si>
    <t>IMGP5396</t>
  </si>
  <si>
    <t>Felstrmann, Father</t>
  </si>
  <si>
    <t>Grouped With 2 other  graves: Fred Felstrmann and Ida Felstrmann</t>
  </si>
  <si>
    <t>IMGP5394</t>
  </si>
  <si>
    <t>Felstrmann, Fred</t>
  </si>
  <si>
    <t>Grouped With 2 other  graves: Ida Felstrmann and Father Felstrmann</t>
  </si>
  <si>
    <t>IMGP5395</t>
  </si>
  <si>
    <t>Felstrmann, Ida</t>
  </si>
  <si>
    <t>Grouped With 2 other  graves: Fred Felstrmann and Father Felstrmann</t>
  </si>
  <si>
    <t>Ferguson, Aaron C.</t>
  </si>
  <si>
    <t>IMGP4483</t>
  </si>
  <si>
    <t>Ferguson, Mary (Klemme)</t>
  </si>
  <si>
    <t xml:space="preserve">Nov. 23, 1858 </t>
  </si>
  <si>
    <t xml:space="preserve">Sept. 4, 1944 </t>
  </si>
  <si>
    <t>1 of  5 graves  grouped near the  Henry W. Klemme Family Stone</t>
  </si>
  <si>
    <t>100_6882</t>
  </si>
  <si>
    <t>Ferren, ????</t>
  </si>
  <si>
    <t>Grouped With 2 other  graves: A. C. Ferren and Martha A. (Davis) Ferren</t>
  </si>
  <si>
    <t>100_6880</t>
  </si>
  <si>
    <t>Ferren, A. C.</t>
  </si>
  <si>
    <t xml:space="preserve">Dec. 17, 1829 </t>
  </si>
  <si>
    <t>h/o Martha A. (Davis) Ferren s/s Martha A. (Davis) Ferren  There is a second marker for: A. C. Ferren  Born in Corinth Vermont Grouped With 2 other  graves: Martha A. (Davis) Ferren and ???? Ferren</t>
  </si>
  <si>
    <t>100_6879</t>
  </si>
  <si>
    <t>Ferren, Aaron C.</t>
  </si>
  <si>
    <t xml:space="preserve">Lieut. Co E. 38 Ia Inf.  There is a second marker for: Aaron C. Ferren </t>
  </si>
  <si>
    <t>Ferren, Martha A. (Davis)</t>
  </si>
  <si>
    <t>100_7100</t>
  </si>
  <si>
    <t>Field, Almira</t>
  </si>
  <si>
    <t xml:space="preserve">Aug. 11, 1915 </t>
  </si>
  <si>
    <t xml:space="preserve">Mar. 3, 1998 </t>
  </si>
  <si>
    <t xml:space="preserve">Married name is Matteson </t>
  </si>
  <si>
    <t>Field, Edgar D.</t>
  </si>
  <si>
    <t xml:space="preserve">Apr. 22, 1846 </t>
  </si>
  <si>
    <t xml:space="preserve">Oct. 23, 1893 </t>
  </si>
  <si>
    <t>1 of  5 graves  grouped near the  S. W. Family Stone Field Stone</t>
  </si>
  <si>
    <t>IMGP6661</t>
  </si>
  <si>
    <t>Field, Henry P.</t>
  </si>
  <si>
    <t xml:space="preserve">Aug. 6, 1902 </t>
  </si>
  <si>
    <t xml:space="preserve">Dec. 26, 1987 </t>
  </si>
  <si>
    <t>Field, Iduna B.</t>
  </si>
  <si>
    <t xml:space="preserve">May 19, 1898 </t>
  </si>
  <si>
    <t xml:space="preserve">Jan. 5, 1994 </t>
  </si>
  <si>
    <t>Field, Julie Ann</t>
  </si>
  <si>
    <t>Field, M. Adell</t>
  </si>
  <si>
    <t xml:space="preserve">{Jan. 5, 1855} </t>
  </si>
  <si>
    <t xml:space="preserve">Mar. 28, 1880 </t>
  </si>
  <si>
    <t>Married name is Porter Aged 25 Ys 2 Ms 23 Ds w/o Geo. W. Porter  There is a second marker for: M. Adell Porter  1 of  5 graves  grouped near the  S. W. Family Stone Field Stone</t>
  </si>
  <si>
    <t>Field, S. W. Family Stone</t>
  </si>
  <si>
    <t>5  graves are grouped around the  S. W. Family Stone Field Stone they are:  S. W. Family Stone, M. Adell (Field), T. M.,  S.W. and Edgar D.</t>
  </si>
  <si>
    <t>Field, S.W.</t>
  </si>
  <si>
    <t xml:space="preserve">1815 </t>
  </si>
  <si>
    <t>h/o T. M. Field Adjacent Stone to : T. M. Field  1 of  5 graves  grouped near the  S. W. Family Stone Field Stone</t>
  </si>
  <si>
    <t>Field, T. M.</t>
  </si>
  <si>
    <t xml:space="preserve">1817 </t>
  </si>
  <si>
    <t>w/o S.W. Field Adjacent Stone to : S.W. Field  1 of  5 graves  grouped near the  S. W. Family Stone Field Stone</t>
  </si>
  <si>
    <t>IMGP4565</t>
  </si>
  <si>
    <t>Filbert, T. J. Jr.</t>
  </si>
  <si>
    <t xml:space="preserve">May 4, 1872 </t>
  </si>
  <si>
    <t xml:space="preserve">Aged 38 Ys </t>
  </si>
  <si>
    <t>100_6345</t>
  </si>
  <si>
    <t>Final, Clayton W.</t>
  </si>
  <si>
    <t xml:space="preserve">Adjacent stone to: Maude H. Final </t>
  </si>
  <si>
    <t>100_6344</t>
  </si>
  <si>
    <t>Final, Maude H.</t>
  </si>
  <si>
    <t xml:space="preserve">Adjacent stone to: Clayton W. Final </t>
  </si>
  <si>
    <t>Finck, Alberta L. "Bert"</t>
  </si>
  <si>
    <t>Married name is Arneson Proud Grandparents w/o Earlen J. Arneson  Married: Nov. 5, 1950 p/o Susan, Steve &amp; Virginia Grouped With 2 other  graves: Julian B. Arneson and Grace M. Arneson</t>
  </si>
  <si>
    <t>100_6115</t>
  </si>
  <si>
    <t>Finholt, Baby</t>
  </si>
  <si>
    <t xml:space="preserve">Aug. 24, 1958 </t>
  </si>
  <si>
    <t>Infant d/o Iona and Ray Finholt  1 of  4 graves  grouped near the  Ray M. Finholt Stone</t>
  </si>
  <si>
    <t>100_6116</t>
  </si>
  <si>
    <t>Finholt, Donna Rae</t>
  </si>
  <si>
    <t xml:space="preserve">Nov. 7, 1952 </t>
  </si>
  <si>
    <t>100_6100</t>
  </si>
  <si>
    <t>Finholt, Lenna</t>
  </si>
  <si>
    <t xml:space="preserve">Adjacent stone to: Lewis Finholt </t>
  </si>
  <si>
    <t>100_6099</t>
  </si>
  <si>
    <t>Finholt, Lewis</t>
  </si>
  <si>
    <t xml:space="preserve">Adjacent stone to: Lenna Finholt </t>
  </si>
  <si>
    <t>100_6118</t>
  </si>
  <si>
    <t>Finholt, Ray M.</t>
  </si>
  <si>
    <t>h/o Iona B. Finholt  There is a second marker for: Ray M. Finholt  4  graves are grouped around the  Ray M. Finholt Stone they are:  Ray M., Ronald Lee, Baby and Donna Rae</t>
  </si>
  <si>
    <t>100_6122</t>
  </si>
  <si>
    <t xml:space="preserve">June 7, 1918 </t>
  </si>
  <si>
    <t xml:space="preserve">Sept. 26, 1984 </t>
  </si>
  <si>
    <t xml:space="preserve">S Sgt Us Army WW II  There is a second marker for: Ray M. Finholt </t>
  </si>
  <si>
    <t>100_6114</t>
  </si>
  <si>
    <t>Finholt, Ronald Lee</t>
  </si>
  <si>
    <t xml:space="preserve">Nov. 24, 1944 </t>
  </si>
  <si>
    <t xml:space="preserve">Apr. 10, 1947 </t>
  </si>
  <si>
    <t>s/o Mr. &amp; Mrs. Ray Finholt  1 of  4 graves  grouped near the  Ray M. Finholt Stone</t>
  </si>
  <si>
    <t>100_6280</t>
  </si>
  <si>
    <t>Fischer, Emma C.</t>
  </si>
  <si>
    <t>1 of  3 graves  grouped near the  William P. Fischer Family Stone</t>
  </si>
  <si>
    <t>100_6281</t>
  </si>
  <si>
    <t>Fischer, William P.</t>
  </si>
  <si>
    <t>100_6278</t>
  </si>
  <si>
    <t>Fischer, William P. Family Stone</t>
  </si>
  <si>
    <t>3  graves are grouped around the  William P. Fischer Family Stone they are:  Wm Carleton, Emma C. and William P.</t>
  </si>
  <si>
    <t>100_6279</t>
  </si>
  <si>
    <t>Fischer, Wm Carleton</t>
  </si>
  <si>
    <t xml:space="preserve">Sept. 18, 1925 </t>
  </si>
  <si>
    <t xml:space="preserve">Apr. 24, 1949 </t>
  </si>
  <si>
    <t>Iowa 2D Lieutenant Air Corps WW II  1 of  3 graves  grouped near the  William P. Fischer Family Stone</t>
  </si>
  <si>
    <t>Fisher, Bernice H.</t>
  </si>
  <si>
    <t xml:space="preserve">Adjacent stone to: George W. Fisher </t>
  </si>
  <si>
    <t>Fisher, George W.</t>
  </si>
  <si>
    <t xml:space="preserve">May 23, 1943 </t>
  </si>
  <si>
    <t xml:space="preserve">Adjacent stone to: Bernice H. Fisher Iowa Avn. Mach. Mate 3 CL US Navy </t>
  </si>
  <si>
    <t>Fitch, Martin D.</t>
  </si>
  <si>
    <t>IMGP4440</t>
  </si>
  <si>
    <t>Fitch, Raymond L.</t>
  </si>
  <si>
    <t>US Army WW I  Adjacent stone to:     Roy Anton</t>
  </si>
  <si>
    <t>IMGP4441</t>
  </si>
  <si>
    <t>Fitch, Roy Anton</t>
  </si>
  <si>
    <t xml:space="preserve">Feb. 10, 1889 </t>
  </si>
  <si>
    <t xml:space="preserve">May 17, 1917 </t>
  </si>
  <si>
    <t>Adjacent stone to:     Raymond L.</t>
  </si>
  <si>
    <t>100_6337</t>
  </si>
  <si>
    <t>Fjelstul, Roger Keith</t>
  </si>
  <si>
    <t xml:space="preserve">Apr. 13, 1932 </t>
  </si>
  <si>
    <t xml:space="preserve">July 18, 2009 </t>
  </si>
  <si>
    <t xml:space="preserve">Sgt US Army Korea  There is a second marker for: Roger Keith Fjelstul </t>
  </si>
  <si>
    <t>100_6338</t>
  </si>
  <si>
    <t>h/o Roberta A (Olson)  There is a second marker for: Roger Keith Fjelstul  Married: Aug. 2, 1955 p/o Scott, Jill, Fay</t>
  </si>
  <si>
    <t>FL —  Sunnames starting with FL</t>
  </si>
  <si>
    <t>Flaskerud, Joseph O.</t>
  </si>
  <si>
    <t>h/o Myrtle C. Flaskerud  Married: June 7, 1916 p/o Arlene, Pearl &amp; Ruth</t>
  </si>
  <si>
    <t>Flaskerud, Myrtle C.</t>
  </si>
  <si>
    <t>w/o Joseph O. Flaskerud  Married: June 7, 1916 p/o Arlene, Pearl &amp; Ruth</t>
  </si>
  <si>
    <t>IMGP4541</t>
  </si>
  <si>
    <t>Fletcher, Chauncey L.</t>
  </si>
  <si>
    <t xml:space="preserve">{Nov. 15, 1860} </t>
  </si>
  <si>
    <t xml:space="preserve">Aug. 26, 1863 </t>
  </si>
  <si>
    <t>Aged 2 Ys 9 Ms 11 Ds s/o F. R. &amp; . E. Fletcher  1 of  3 graves  grouped near the  F. R. Fletcher Family Stone</t>
  </si>
  <si>
    <t>IMGP4540</t>
  </si>
  <si>
    <t>Fletcher, F. R.</t>
  </si>
  <si>
    <t xml:space="preserve">{Feb. 23, 1837} </t>
  </si>
  <si>
    <t xml:space="preserve">Dec. 6, 1898 </t>
  </si>
  <si>
    <t>Aged 61 Ys 9 Ms 13 Ds h/o Juliette  1 of  3 graves  grouped near the  F. R. Fletcher Family Stone</t>
  </si>
  <si>
    <t>IMGP4539</t>
  </si>
  <si>
    <t>Fletcher, F. R. Family Stone</t>
  </si>
  <si>
    <t>3  graves are grouped around the  F. R. Fletcher Family Stone they are:  F. R. , Juliette and Chauncey L.</t>
  </si>
  <si>
    <t>Fletcher, Juliette</t>
  </si>
  <si>
    <t xml:space="preserve">{Apr. 23, 1838} </t>
  </si>
  <si>
    <t xml:space="preserve">Feb. 9, 1910 </t>
  </si>
  <si>
    <t>Aged 71 Ys 9 Ms 17 Ds w/o F. R.  Fletcher  1 of  3 graves  grouped near the  F. R. Fletcher Family Stone</t>
  </si>
  <si>
    <t>100_7204</t>
  </si>
  <si>
    <t>Flynn, Adelaide L.</t>
  </si>
  <si>
    <t>Flynn, Baby</t>
  </si>
  <si>
    <t>Flynn, Charles H.</t>
  </si>
  <si>
    <t>100_5944</t>
  </si>
  <si>
    <t>1 of  4 graves  grouped near the  Christine H. and Charles H. Flynn Stone</t>
  </si>
  <si>
    <t>Flynn, Christine H.</t>
  </si>
  <si>
    <t>4  graves are grouped around the  Christine H. and Charles H. Flynn Stone they are:  Christine H., Charles H., Laura Mary and Eleanor Jeanne</t>
  </si>
  <si>
    <t>100_5946</t>
  </si>
  <si>
    <t>Flynn, Eleanor Jeanne</t>
  </si>
  <si>
    <t>Flynn, Ella C.</t>
  </si>
  <si>
    <t>100_5945</t>
  </si>
  <si>
    <t>Flynn, Laura Mary</t>
  </si>
  <si>
    <t>Flynn, Samuel C.</t>
  </si>
  <si>
    <t>100_6507</t>
  </si>
  <si>
    <t>Folkedahl, Michael E.</t>
  </si>
  <si>
    <t xml:space="preserve">May 18, 1963 </t>
  </si>
  <si>
    <t xml:space="preserve">July 11, 1998 </t>
  </si>
  <si>
    <t>h/o Gina T. Folkedahl  Married: June 6, 1987 p/o Dailen &amp; Kahler</t>
  </si>
  <si>
    <t>100_6176</t>
  </si>
  <si>
    <t>Foltz, Delbert F.</t>
  </si>
  <si>
    <t>Co. B 18 Bn. USGNA  1 of  3 graves  grouped near the  George F. Foltz Family Stone</t>
  </si>
  <si>
    <t>100_6047</t>
  </si>
  <si>
    <t>Foltz, Emma</t>
  </si>
  <si>
    <t xml:space="preserve">Jan. 26, 1880 </t>
  </si>
  <si>
    <t xml:space="preserve">Nov. 9, 1964 </t>
  </si>
  <si>
    <t>100_6175</t>
  </si>
  <si>
    <t>Foltz, George F.</t>
  </si>
  <si>
    <t>Father h/o Nellie M. Foltz Adjacent Stone to : Nellie M. Foltz  1 of  3 graves  grouped near the  George F. Foltz Family Stone</t>
  </si>
  <si>
    <t>100_6173</t>
  </si>
  <si>
    <t>Foltz, George F. Family Stone</t>
  </si>
  <si>
    <t>3  graves are grouped around the  George F. Foltz Family Stone they are:  Nellie M., George F. and Delbert F.</t>
  </si>
  <si>
    <t>100_6174</t>
  </si>
  <si>
    <t>Foltz, Nellie M.</t>
  </si>
  <si>
    <t>Mother w/o George F. Foltz Adjacent Stone to : George F. Foltz  1 of  3 graves  grouped near the  George F. Foltz Family Stone</t>
  </si>
  <si>
    <t>Foltz, Will</t>
  </si>
  <si>
    <t xml:space="preserve">Dec. 27, 1874 </t>
  </si>
  <si>
    <t xml:space="preserve">Mar. 31, 1947 </t>
  </si>
  <si>
    <t>100_7182</t>
  </si>
  <si>
    <t>Ford, Katherine</t>
  </si>
  <si>
    <t>1 of  6 graves  grouped near the  Ira W. Ward Family Stone</t>
  </si>
  <si>
    <t>100_6388</t>
  </si>
  <si>
    <t>Forde, Lewis</t>
  </si>
  <si>
    <t xml:space="preserve">Aug. 20, 1889 </t>
  </si>
  <si>
    <t xml:space="preserve">June 18, 1968 </t>
  </si>
  <si>
    <t>Iowa Horseshoer Btry B 1 FA WW I  Grouped With 2 other  graves: Max Henry Forde and Mollie Forde</t>
  </si>
  <si>
    <t>100_6387</t>
  </si>
  <si>
    <t>Forde, Max Henry</t>
  </si>
  <si>
    <t xml:space="preserve">Oct. 19, 1921 </t>
  </si>
  <si>
    <t xml:space="preserve">July 2, 1942 </t>
  </si>
  <si>
    <t>Iowa Pharmacist's Mate 3 CL US Navy  Grouped With 2 other  graves: Lewis Forde and Mollie Forde</t>
  </si>
  <si>
    <t>100_6389</t>
  </si>
  <si>
    <t>Forde, Mollie</t>
  </si>
  <si>
    <t xml:space="preserve">Jan. 11, 1871 </t>
  </si>
  <si>
    <t xml:space="preserve">Aug. 24, 1947 </t>
  </si>
  <si>
    <t>Grouped With 2 other  graves: Max Henry Forde and Lewis Forde</t>
  </si>
  <si>
    <t>Forde, Peter</t>
  </si>
  <si>
    <t>IMGP6471</t>
  </si>
  <si>
    <t>Foss, Agnette E. (Fossum)</t>
  </si>
  <si>
    <t xml:space="preserve">Jan. 10, 1826 </t>
  </si>
  <si>
    <t>w/o Mons K. Foss Adjacent Stone to : Mons K. Foss  1 of  4 graves  grouped near the  Mons K. Foss Family Stone</t>
  </si>
  <si>
    <t>100_5954</t>
  </si>
  <si>
    <t>Foss, Clifford S.</t>
  </si>
  <si>
    <t xml:space="preserve">Dec. 7, 1902 </t>
  </si>
  <si>
    <t xml:space="preserve">Oct. 5, 1997 </t>
  </si>
  <si>
    <t>1 of  6 graves  grouped near the  Hulda and Hans J. Foss Stone</t>
  </si>
  <si>
    <t>Foss, Donna (Baker)</t>
  </si>
  <si>
    <t>IMGP6403</t>
  </si>
  <si>
    <t>Foss, Ella V.</t>
  </si>
  <si>
    <t>w/o Michael Foss  1 of  2 graves  adjacent to the  Michael Foss Family Stone</t>
  </si>
  <si>
    <t>100_5949</t>
  </si>
  <si>
    <t>Foss, Glora V.</t>
  </si>
  <si>
    <t>100_5963</t>
  </si>
  <si>
    <t>Foss, Hans J.</t>
  </si>
  <si>
    <t>Foss, Hulda</t>
  </si>
  <si>
    <t>6  graves are grouped around the  Hulda and Hans J. Foss Stone they are:  Hulda, Hans J., Glora V.,  Lester R., Ruth M. and Clifford S.</t>
  </si>
  <si>
    <t>IMGP6474</t>
  </si>
  <si>
    <t>Foss, Julius</t>
  </si>
  <si>
    <t xml:space="preserve">Jan. 18, 1868 </t>
  </si>
  <si>
    <t xml:space="preserve">Jan. 21, 1887 </t>
  </si>
  <si>
    <t>1 of  4 graves  grouped near the  Mons K. Foss Family Stone</t>
  </si>
  <si>
    <t>IMGP6473</t>
  </si>
  <si>
    <t>Foss, Lawrence</t>
  </si>
  <si>
    <t xml:space="preserve">Aug. 20, 1854 </t>
  </si>
  <si>
    <t xml:space="preserve">Nov.11, 1883 </t>
  </si>
  <si>
    <t>Foss, Lester R.</t>
  </si>
  <si>
    <t>IMGP6402</t>
  </si>
  <si>
    <t>Foss, Michael</t>
  </si>
  <si>
    <t xml:space="preserve">June 24, 1862 </t>
  </si>
  <si>
    <t xml:space="preserve">Aug. 18, 1895 </t>
  </si>
  <si>
    <t>h/o Ella V. Foss  1 of  2 graves  adjacent to the  Michael Foss Family Stone</t>
  </si>
  <si>
    <t>IMGP6401</t>
  </si>
  <si>
    <t>Foss, Michael Family Stone</t>
  </si>
  <si>
    <t>2  graves are adjacent to the  Michael Foss Family Stone they are:  Michael Foss and Ella V.</t>
  </si>
  <si>
    <t>IMGP6472</t>
  </si>
  <si>
    <t>Foss, Mons K.</t>
  </si>
  <si>
    <t xml:space="preserve">Apr. 8, 1828 </t>
  </si>
  <si>
    <t xml:space="preserve">Jan. 29, 1895 </t>
  </si>
  <si>
    <t>h/o Agnette E. (Fossum) Foss Adjacent Stone to : Agnette E. (Fossum) Foss  1 of  4 graves  grouped near the  Mons K. Foss Family Stone</t>
  </si>
  <si>
    <t>IMGP6470</t>
  </si>
  <si>
    <t>Foss, Mons K. Family Stone</t>
  </si>
  <si>
    <t>4  graves are grouped around the  Mons K. Foss Family Stone they are:  Agnette E. (Fossum), Mons K.,  Lawrence and Julius</t>
  </si>
  <si>
    <t>Foss, Ruth M.</t>
  </si>
  <si>
    <t xml:space="preserve">Nov. 2, 1904 </t>
  </si>
  <si>
    <t xml:space="preserve">Aug. 18, 1990 </t>
  </si>
  <si>
    <t>Fossum, Agnette E.</t>
  </si>
  <si>
    <t>Fox, Catherine</t>
  </si>
  <si>
    <t xml:space="preserve">1819 </t>
  </si>
  <si>
    <t>w/o John Stewart Adjacent Stone to : John Stewart  1 of  2 graves  adjacent to the  John Stewart Family Stone</t>
  </si>
  <si>
    <t>100_6602</t>
  </si>
  <si>
    <t>Fox, Warren</t>
  </si>
  <si>
    <t xml:space="preserve">May 26, 1874 </t>
  </si>
  <si>
    <t xml:space="preserve">Nov. 8, 1926 </t>
  </si>
  <si>
    <t>Francis, Anna F.</t>
  </si>
  <si>
    <t>IMGP4447</t>
  </si>
  <si>
    <t>Francisco, Myrtie A.</t>
  </si>
  <si>
    <t xml:space="preserve">Nov. 1, 1871 </t>
  </si>
  <si>
    <t xml:space="preserve">Dec. 7, 1898 </t>
  </si>
  <si>
    <t>w/o Geo. E. Smith  1 of  2 graves  adjacent to the  Myrtie A. Smith Family Stone</t>
  </si>
  <si>
    <t>100_6590</t>
  </si>
  <si>
    <t>Frazine, A. J.</t>
  </si>
  <si>
    <t>1 of  7 graves  grouped near the  L. P. Frazine Family Stone</t>
  </si>
  <si>
    <t>100_6589</t>
  </si>
  <si>
    <t>Frazine, Cora M.</t>
  </si>
  <si>
    <t>100_6593</t>
  </si>
  <si>
    <t>Frazine, Ida A.</t>
  </si>
  <si>
    <t>100_6588</t>
  </si>
  <si>
    <t>Frazine, J. E.</t>
  </si>
  <si>
    <t>Frazine, Jane (Drake)</t>
  </si>
  <si>
    <t>100_6594</t>
  </si>
  <si>
    <t>Frazine, L. P.</t>
  </si>
  <si>
    <t xml:space="preserve">1811 </t>
  </si>
  <si>
    <t>h/o Jane (Drake) Frazine Adjacent Stone to : Jane (Drake) Frazine  1 of  7 graves  grouped near the  L. P. Frazine Family Stone</t>
  </si>
  <si>
    <t>100_6591</t>
  </si>
  <si>
    <t>Frazine, L. P. Family Stone</t>
  </si>
  <si>
    <t>7  graves are grouped around the  L. P. Frazine Family Stone they are:  J. E., Cora M.,  A. J., L. W., Ida A.,  L. P. and Jane (Drake)</t>
  </si>
  <si>
    <t>100_6592</t>
  </si>
  <si>
    <t>Frazine, L. W.</t>
  </si>
  <si>
    <t>Freeman, Arthur</t>
  </si>
  <si>
    <t>IMGP4392</t>
  </si>
  <si>
    <t>Freeman, Chauncey W.</t>
  </si>
  <si>
    <t>July 19, 1834</t>
  </si>
  <si>
    <t xml:space="preserve">May 29, 1931 </t>
  </si>
  <si>
    <t>h/o Martha (Pollitt)  Freeman 1 of  2 graves  adjacent to the  Chauncey W. Freeman Family Stone</t>
  </si>
  <si>
    <t>IMGP4391</t>
  </si>
  <si>
    <t>Freeman, Chauncey W. Family Stone</t>
  </si>
  <si>
    <t>2  graves are adjacent to the  Chauncey W. Freeman Family Stone they are:  Chauncey W. and Martha Pollitt</t>
  </si>
  <si>
    <t>IMGP4393</t>
  </si>
  <si>
    <t>Freeman, Martha (Pollitt)</t>
  </si>
  <si>
    <t>w/o Chauncey W. Freeman 1 of  2 graves  adjacent to the  Chauncey W. Freeman Family Stone</t>
  </si>
  <si>
    <t>IMGP6458</t>
  </si>
  <si>
    <t>Frink, ????</t>
  </si>
  <si>
    <t>?/o G. M. &amp; Annie Frink Located near the stones of  Wm Glover and Harriet C. Carey</t>
  </si>
  <si>
    <t>Frye, Emma</t>
  </si>
  <si>
    <t xml:space="preserve">Married name is Christopher Adjacent stone to: Eber Christopher </t>
  </si>
  <si>
    <t>G  —  Sunnames starting with G</t>
  </si>
  <si>
    <t>IMGP6164</t>
  </si>
  <si>
    <t>Gaffney, Arthur E.</t>
  </si>
  <si>
    <t>Grouped With 2 other  graves: J. Eugene Gaffney and Darline C. Gaffney</t>
  </si>
  <si>
    <t>IMGP4485</t>
  </si>
  <si>
    <t>Gaffney, Clara (Wilson)</t>
  </si>
  <si>
    <t xml:space="preserve">Apr. 1, 1856 </t>
  </si>
  <si>
    <t xml:space="preserve">Aug. 16, 1908 </t>
  </si>
  <si>
    <t>5  graves are grouped around the  Clara and John G. Gaffney Stone they are:  Clara (Wilson), John G., Jefferson C.,  Nettie M. (Tavener) and Wayne T.</t>
  </si>
  <si>
    <t>Gaffney, Darline C.</t>
  </si>
  <si>
    <t>Grouped With 2 other  graves: J. Eugene Gaffney and Arthur E. Gaffney</t>
  </si>
  <si>
    <t>Gaffney, J. Eugene</t>
  </si>
  <si>
    <t>Grouped With 2 other  graves: Arthur E. Gaffney and Darline C. Gaffney</t>
  </si>
  <si>
    <t>IMGP4488</t>
  </si>
  <si>
    <t>Gaffney, Jefferson C.</t>
  </si>
  <si>
    <t>1 of  5 graves  grouped near the  Clara and John G. Gaffney Stone</t>
  </si>
  <si>
    <t>Gaffney, John G.</t>
  </si>
  <si>
    <t xml:space="preserve">Feb. 22, 1844 </t>
  </si>
  <si>
    <t xml:space="preserve">Jan. 20, 1919 </t>
  </si>
  <si>
    <t>Co G. 46 Wis. Inf.  There is a second marker for: John G. Gaffney  1 of  5 graves  grouped near the  Clara and John G. Gaffney Stone</t>
  </si>
  <si>
    <t>IMGP4486</t>
  </si>
  <si>
    <t xml:space="preserve">There is a second marker for: John G. Gaffney </t>
  </si>
  <si>
    <t>Gaffney, Nettie M. (Tavener)</t>
  </si>
  <si>
    <t>IMGP4489</t>
  </si>
  <si>
    <t>Gaffney, Wayne T.</t>
  </si>
  <si>
    <t>Galusha, Amos Davis</t>
  </si>
  <si>
    <t>Galusha, Grace (Aiken)</t>
  </si>
  <si>
    <t>Ganrud, Harry J.</t>
  </si>
  <si>
    <t xml:space="preserve">Mar. 10, 1918 </t>
  </si>
  <si>
    <t xml:space="preserve">July 27, 1986 </t>
  </si>
  <si>
    <t xml:space="preserve">Adjacent stone to: Sally V. Ganrud Sgt US Army WW II </t>
  </si>
  <si>
    <t>Ganrud, Sally V.</t>
  </si>
  <si>
    <t xml:space="preserve">Adjacent stone to: Harry J. Ganrud </t>
  </si>
  <si>
    <t>Garcia, Emma Lynn</t>
  </si>
  <si>
    <t xml:space="preserve">Adjacent stone to: Ruby C. Garcia </t>
  </si>
  <si>
    <t>Garcia, Ruby C.</t>
  </si>
  <si>
    <t xml:space="preserve">Adjacent stone to: Emma Lynn Garcia </t>
  </si>
  <si>
    <t>100_7125</t>
  </si>
  <si>
    <t>Gardner, Caroline H.</t>
  </si>
  <si>
    <t xml:space="preserve">May, 1841 </t>
  </si>
  <si>
    <t xml:space="preserve">Apr., 1923 </t>
  </si>
  <si>
    <t>100_7124</t>
  </si>
  <si>
    <t>Gardner, Geo. O.</t>
  </si>
  <si>
    <t xml:space="preserve">July, 1840 </t>
  </si>
  <si>
    <t xml:space="preserve">May, 1894 </t>
  </si>
  <si>
    <t>Capt. 5th Wis Battery  1 of  6 graves  grouped near the  Geo. O. Gardner Family Stone</t>
  </si>
  <si>
    <t>100_7128</t>
  </si>
  <si>
    <t>Gardner, Geo. O. Family Stone</t>
  </si>
  <si>
    <t>6  graves are grouped around the  Geo. O. Gardner Family Stone they are:  Esther M. Anundsen, Arthur F. Anundsen,  Mabel G. Anundsen, Geo. O., Caroline H. and Susan Haaf</t>
  </si>
  <si>
    <t>Gardner, Grace F.</t>
  </si>
  <si>
    <t xml:space="preserve">Mar. 7, 1860 </t>
  </si>
  <si>
    <t xml:space="preserve">Nov. 2, 1884 </t>
  </si>
  <si>
    <t xml:space="preserve">w/o C. R. Gsardner s/s  Mary J.  Todd </t>
  </si>
  <si>
    <t>Garland, Lita</t>
  </si>
  <si>
    <t>Married name is Small Prairie Teacher  1 of  10 graves  grouped near the  Robert, DR. Small Stone</t>
  </si>
  <si>
    <t>Garver, Eliza A. (Peck)</t>
  </si>
  <si>
    <t xml:space="preserve">Sept. 5, 1837 </t>
  </si>
  <si>
    <t xml:space="preserve">June 2, 1898 </t>
  </si>
  <si>
    <t xml:space="preserve">w/o John Garver s/s John Garver </t>
  </si>
  <si>
    <t>Garver, John</t>
  </si>
  <si>
    <t xml:space="preserve">Co? 5 Vt Inf  There is a second marker for: John Garver </t>
  </si>
  <si>
    <t xml:space="preserve">Nov. 25, 1835 </t>
  </si>
  <si>
    <t xml:space="preserve">May 22, 1902 </t>
  </si>
  <si>
    <t xml:space="preserve">h/o Eliza A. (Peck) Garver s/s Eliza A. (Peck) Garver  There is a second marker for: John Garver </t>
  </si>
  <si>
    <t>Garvin, Christine A. (Carlson)</t>
  </si>
  <si>
    <t xml:space="preserve">d/o Elmer &amp; Marjorie Carlson Adjacent stone to: Marjorie Carlson </t>
  </si>
  <si>
    <t>Gates, Harriet E. (Dusenbury)</t>
  </si>
  <si>
    <t>Aged 30 Ys 10 Ms 9 Ds  Grouped With 3 other  graves: Wm C. Lee, Phoebe E. Lee and Walter H. Lee</t>
  </si>
  <si>
    <t>IMGP4649</t>
  </si>
  <si>
    <t>Gatewood, William E.</t>
  </si>
  <si>
    <t xml:space="preserve">Apr. 5, 1889 </t>
  </si>
  <si>
    <t xml:space="preserve">Oct. 14, 1918 </t>
  </si>
  <si>
    <t xml:space="preserve">1 of  3 graves  grouped near the  Myron Harden Family Stone </t>
  </si>
  <si>
    <t>100_6433</t>
  </si>
  <si>
    <t>Gellerman, Fannie E.</t>
  </si>
  <si>
    <t xml:space="preserve">Sept. 11, 1868 </t>
  </si>
  <si>
    <t xml:space="preserve">June 17, 1961 </t>
  </si>
  <si>
    <t>1 of  3 graves  grouped near the  Louis P. Gellerman Family Stone</t>
  </si>
  <si>
    <t>100_6434</t>
  </si>
  <si>
    <t>Gellerman, Louis P.</t>
  </si>
  <si>
    <t xml:space="preserve">Apr. 25, 1865 </t>
  </si>
  <si>
    <t xml:space="preserve">July 17, 1928 </t>
  </si>
  <si>
    <t>100_6431</t>
  </si>
  <si>
    <t>Gellerman, Louis P. Family Stone</t>
  </si>
  <si>
    <t>3  graves are grouped around the  Louis P. Gellerman Family Stone they are:  Louise, Fannie E. and Louis P.</t>
  </si>
  <si>
    <t>100_6432</t>
  </si>
  <si>
    <t>Gellerman, Louise</t>
  </si>
  <si>
    <t xml:space="preserve">Feb. 28, 1893 </t>
  </si>
  <si>
    <t xml:space="preserve">Jan. 10, 1993 </t>
  </si>
  <si>
    <t>IMGP6774</t>
  </si>
  <si>
    <t>Gellermann, Dorothea M.</t>
  </si>
  <si>
    <t xml:space="preserve">May 27, 1835 </t>
  </si>
  <si>
    <t xml:space="preserve">Aug. 3, 1914 </t>
  </si>
  <si>
    <t>1 of  6 graves  grouped near the  William F. Gellermann Family Stone</t>
  </si>
  <si>
    <t>IMGP6773</t>
  </si>
  <si>
    <t>Gellermann, Margaret H.</t>
  </si>
  <si>
    <t xml:space="preserve">Jan. 19, 1868 </t>
  </si>
  <si>
    <t xml:space="preserve">Aug. 28, 1945 </t>
  </si>
  <si>
    <t>IMGP6772</t>
  </si>
  <si>
    <t>Gellermann, Netta</t>
  </si>
  <si>
    <t xml:space="preserve">Sept. 28, 1875 </t>
  </si>
  <si>
    <t xml:space="preserve">Mar. 23, 1950 </t>
  </si>
  <si>
    <t>IMGP6776</t>
  </si>
  <si>
    <t>Gellermann, Son1</t>
  </si>
  <si>
    <t xml:space="preserve">Dec. 26, 1861 </t>
  </si>
  <si>
    <t>Infant Sons  1 of  6 graves  grouped near the  William F. Gellermann Family Stone</t>
  </si>
  <si>
    <t>Gellermann, Son2</t>
  </si>
  <si>
    <t xml:space="preserve">July 5, 1870 </t>
  </si>
  <si>
    <t xml:space="preserve">July 11, 1870 </t>
  </si>
  <si>
    <t>IMGP6775</t>
  </si>
  <si>
    <t>Gellermann, William F.</t>
  </si>
  <si>
    <t xml:space="preserve">Mar. 6, 1829 </t>
  </si>
  <si>
    <t xml:space="preserve">Oct. 13, 1913 </t>
  </si>
  <si>
    <t>IMGP6771</t>
  </si>
  <si>
    <t>Gellermann, William F. Family Stone</t>
  </si>
  <si>
    <t>6  graves are grouped around the  William F. Gellermann Family Stone they are:  Netta, Margaret H.,  Dorothea M., William F., Son1 and Son2</t>
  </si>
  <si>
    <t>100_7038</t>
  </si>
  <si>
    <t>George, Albert E.</t>
  </si>
  <si>
    <t xml:space="preserve">{Jan. 30, 1865} </t>
  </si>
  <si>
    <t xml:space="preserve">Sept. 30, 1865 </t>
  </si>
  <si>
    <t xml:space="preserve">Aged 8 Ms s/o Et?? &amp; Elisabeth George Adjacent stone to: Charlotte George </t>
  </si>
  <si>
    <t>100_7037</t>
  </si>
  <si>
    <t>George, Charlotte</t>
  </si>
  <si>
    <t xml:space="preserve">Jan. 28, 1867 </t>
  </si>
  <si>
    <t xml:space="preserve">Aged 57 Ys w/o Charles George Adjacent stone to: Albert E. George </t>
  </si>
  <si>
    <t>Germann, Bess M.</t>
  </si>
  <si>
    <t xml:space="preserve">Sept. 17, 1890 </t>
  </si>
  <si>
    <t xml:space="preserve">May 17, 1977 </t>
  </si>
  <si>
    <t xml:space="preserve">Adjacent stone to: Frank A. Germann </t>
  </si>
  <si>
    <t>Germann, Frank A.</t>
  </si>
  <si>
    <t xml:space="preserve">Nov. 30, 1884 </t>
  </si>
  <si>
    <t xml:space="preserve">June 21, 1963 </t>
  </si>
  <si>
    <t xml:space="preserve">Adjacent stone to: Bess M. Germann </t>
  </si>
  <si>
    <t>Gibbs, Anna</t>
  </si>
  <si>
    <t>Married name is Eaton 1 of  6 graves  grouped near the  Wesley M. Gibbs Family Stone</t>
  </si>
  <si>
    <t>IMGP6445</t>
  </si>
  <si>
    <t>IMGP6543</t>
  </si>
  <si>
    <t>Gibbs, C. P.</t>
  </si>
  <si>
    <t xml:space="preserve">Co. D. 6th Iowa Cav. </t>
  </si>
  <si>
    <t>IMGP6444</t>
  </si>
  <si>
    <t>Gibbs, Christina</t>
  </si>
  <si>
    <t xml:space="preserve">May 30, 1818 </t>
  </si>
  <si>
    <t xml:space="preserve">Feb. 21, 1896 </t>
  </si>
  <si>
    <t>s/s  Morrill  Gibbs  Grouped With 3 other  graves: Morrill Gibbs, Anna (Gibbs) Teleford and Emmons T. Gibbs</t>
  </si>
  <si>
    <t>100_6126</t>
  </si>
  <si>
    <t>Gibbs, Elmer E.</t>
  </si>
  <si>
    <t>1 of  2 graves  adjacent to the  Elmer E. Gibbs Family Stone</t>
  </si>
  <si>
    <t>100_6125</t>
  </si>
  <si>
    <t>Gibbs, Elmer E. Family Stone</t>
  </si>
  <si>
    <t>2  graves are adjacent to the  Elmer E. Gibbs Family Stone they are:  Lark (Smith) and Elmer E.</t>
  </si>
  <si>
    <t>IMGP6446</t>
  </si>
  <si>
    <t>Gibbs, Emmons T.</t>
  </si>
  <si>
    <t>Grouped With 3 other  graves: Morrill Gibbs, Christina Gibbs and Anna (Gibbs) Teleford</t>
  </si>
  <si>
    <t>100_6137</t>
  </si>
  <si>
    <t>Gibbs, Harry E. Dr.</t>
  </si>
  <si>
    <t>100_6124</t>
  </si>
  <si>
    <t>Gibbs, Lark (Smith)</t>
  </si>
  <si>
    <t>IMGP6443</t>
  </si>
  <si>
    <t>Gibbs, Morrill</t>
  </si>
  <si>
    <t xml:space="preserve">{Dec. 21, 1817} </t>
  </si>
  <si>
    <t xml:space="preserve">Apr. 21, 1874 </t>
  </si>
  <si>
    <t>Aged 56 Ys 4 Ms s/s Christina  Gibbs  Grouped With 3 other  graves: Christina Gibbs, Anna (Gibbs) Teleford and Emmons T. Gibbs</t>
  </si>
  <si>
    <t>100_6135</t>
  </si>
  <si>
    <t>Gibbs, Sarah J.</t>
  </si>
  <si>
    <t xml:space="preserve">May 21, 1848 </t>
  </si>
  <si>
    <t xml:space="preserve">June 28, 1926 </t>
  </si>
  <si>
    <t>100_6134</t>
  </si>
  <si>
    <t>Gibbs, Wesley M.</t>
  </si>
  <si>
    <t xml:space="preserve">Mar. 28, 1844 </t>
  </si>
  <si>
    <t xml:space="preserve">Apr. 7, 1908 </t>
  </si>
  <si>
    <t>100_6128</t>
  </si>
  <si>
    <t>Gibbs, Wesley M. Family Stone</t>
  </si>
  <si>
    <t>6  graves are grouped around the  Wesley M. Gibbs Family Stone they are:  Wilber A., Wesley M.,  Sarah J., Anna (Gibbs) Eaton, Harry E. Dr. and Edith (Knowlton) Gibbs Hoffman</t>
  </si>
  <si>
    <t>100_6133</t>
  </si>
  <si>
    <t>Gibbs, Wilber A.</t>
  </si>
  <si>
    <t xml:space="preserve">Sept. 25, 1876 </t>
  </si>
  <si>
    <t xml:space="preserve">Aug. 19, 1878 </t>
  </si>
  <si>
    <t>Gibson, Fred Montgomery</t>
  </si>
  <si>
    <t xml:space="preserve">Aug. 14, 1889 </t>
  </si>
  <si>
    <t xml:space="preserve">Ma? 11, 1898 </t>
  </si>
  <si>
    <t>1 of  13 graves  grouped near the  J. H. Montgomery Family Stone</t>
  </si>
  <si>
    <t>IMGP6826</t>
  </si>
  <si>
    <t>Gibson, R. F. Jr.</t>
  </si>
  <si>
    <t xml:space="preserve">Dec. 6, 1856 </t>
  </si>
  <si>
    <t xml:space="preserve">Oct. 24, 1892 </t>
  </si>
  <si>
    <t>1 of  3 graves  grouped near the  R. F. Jr. Gibson Family Stone</t>
  </si>
  <si>
    <t>IMGP6820</t>
  </si>
  <si>
    <t>Gibson, R. F. Jr. Family Stone</t>
  </si>
  <si>
    <t>3  graves are grouped around the  R. F. Jr. Gibson Family Stone they are:  R. F. Jr., Father and Mother</t>
  </si>
  <si>
    <t>IMGP6827</t>
  </si>
  <si>
    <t>Gibson, Robert Sr.</t>
  </si>
  <si>
    <t>Jan 8, 1826</t>
  </si>
  <si>
    <t>Sept 1, 1919</t>
  </si>
  <si>
    <t>IMGP6828</t>
  </si>
  <si>
    <t>Gibson, Sarah E.</t>
  </si>
  <si>
    <t>Sept 14, 1834</t>
  </si>
  <si>
    <t>Feb 4, 1910</t>
  </si>
  <si>
    <t>Gierhart, Clair E.</t>
  </si>
  <si>
    <t xml:space="preserve">Aug. 25, 1891 </t>
  </si>
  <si>
    <t xml:space="preserve">July 23, 1957 </t>
  </si>
  <si>
    <t>Grouped With 2 other  graves: Clair W. Gierhart and Marie B. Gierhart</t>
  </si>
  <si>
    <t>IMGP5573</t>
  </si>
  <si>
    <t>Gierhart, Clair W.</t>
  </si>
  <si>
    <t xml:space="preserve">Aug. 5, 1918 </t>
  </si>
  <si>
    <t xml:space="preserve">Aug. 10, 1952 </t>
  </si>
  <si>
    <t>Iowa&lt;brSgt 40 Bomb Gp AAF WW II  Grouped With 2 other  graves: Clair E. Gierhart and Marie B. Gierhart</t>
  </si>
  <si>
    <t>Gierhart, Marie B.</t>
  </si>
  <si>
    <t xml:space="preserve">Aug. 24, 1895 </t>
  </si>
  <si>
    <t xml:space="preserve">Nov. 20, 1983 </t>
  </si>
  <si>
    <t>Grouped With 2 other  graves: Clair W. Gierhart and Clair E. Gierhart</t>
  </si>
  <si>
    <t>Gifford, S. Jane</t>
  </si>
  <si>
    <t xml:space="preserve">Married name is Clark </t>
  </si>
  <si>
    <t>IMGP4994</t>
  </si>
  <si>
    <t>Gilbertson, Orval O.</t>
  </si>
  <si>
    <t xml:space="preserve">Nov. 6, 1943 </t>
  </si>
  <si>
    <t xml:space="preserve">May 11, 2007 </t>
  </si>
  <si>
    <t xml:space="preserve">Sgt US Air Force </t>
  </si>
  <si>
    <t>IMGP4993</t>
  </si>
  <si>
    <t>Gilbertson, Orville J.</t>
  </si>
  <si>
    <t>p/o Radine, Sonja, Ondra, Orval, Gary, Gregory, Kevin, Keith</t>
  </si>
  <si>
    <t>Gilbertson, Viola (Horan)</t>
  </si>
  <si>
    <t xml:space="preserve">May 28, 1916 </t>
  </si>
  <si>
    <t>Gillett, Emmet V.</t>
  </si>
  <si>
    <t xml:space="preserve">Aug. 18, 1868 </t>
  </si>
  <si>
    <t xml:space="preserve">Oct. 23, 1951 </t>
  </si>
  <si>
    <t>1 of  3 graves  grouped near the  Rhoda Gillett Family Stone</t>
  </si>
  <si>
    <t>Gillett, Ezra John</t>
  </si>
  <si>
    <t>Jun 14, 1840</t>
  </si>
  <si>
    <t>Mar 19, 1926</t>
  </si>
  <si>
    <t>IMGP5220q</t>
  </si>
  <si>
    <t>Gillett, Rhoda</t>
  </si>
  <si>
    <t xml:space="preserve">Oct. 24, 1831 </t>
  </si>
  <si>
    <t xml:space="preserve">Mar. 5, 1907 </t>
  </si>
  <si>
    <t>Wife  1 of  3 graves  grouped near the  Rhoda Gillett Family Stone</t>
  </si>
  <si>
    <t>Gillett, Rhoda Family Stone</t>
  </si>
  <si>
    <t>3  graves are grouped around the  Rhoda Gillett Family Stone they are:  Rhoda, Emmet V. and Tilla Mae</t>
  </si>
  <si>
    <t>Gillett, Tilla Mae</t>
  </si>
  <si>
    <t xml:space="preserve">Apr. 4, 1886 </t>
  </si>
  <si>
    <t xml:space="preserve">Aug. 31, 1953 </t>
  </si>
  <si>
    <t>w/o Emmit Gillett  1 of  3 graves  grouped near the  Rhoda Gillett Family Stone</t>
  </si>
  <si>
    <t>Gillian, Angela</t>
  </si>
  <si>
    <t>Married name is Sanders 1 of  8 graves  grouped near the  John Sanders Family Stone</t>
  </si>
  <si>
    <t>100_6149</t>
  </si>
  <si>
    <t>Gilson, Hattie L.</t>
  </si>
  <si>
    <t>Gilson, Norma Jean</t>
  </si>
  <si>
    <t>Feb. 21, 1918</t>
  </si>
  <si>
    <t>May 2, 2011</t>
  </si>
  <si>
    <t>w/o Oscar Vance Rosell Adjacent stone to: O.  Vance Rosell  1 of  6 graves  grouped near the    Vance - Rosell Family Stone</t>
  </si>
  <si>
    <t>Gilson, William H.</t>
  </si>
  <si>
    <t>IMGP6186</t>
  </si>
  <si>
    <t>Gist, Ardis</t>
  </si>
  <si>
    <t xml:space="preserve">June 11, 1921 </t>
  </si>
  <si>
    <t xml:space="preserve">Nov. 15, 2006 </t>
  </si>
  <si>
    <t>Married name is Peterson d/o Fridolph &amp; Edna M. Peterson  Inscription on the reverse of Fridolph N. &amp; Edna M. Peterson's stone 1 of  5 graves  grouped near the  Fridolph N. and Edna M. Peterson Stone</t>
  </si>
  <si>
    <t>Gjetley, Diane (Montgomery)</t>
  </si>
  <si>
    <t xml:space="preserve">May 13, 1926 </t>
  </si>
  <si>
    <t xml:space="preserve">Mar. 10, 1992 </t>
  </si>
  <si>
    <t>IMGP6532</t>
  </si>
  <si>
    <t>Glenn, Martha</t>
  </si>
  <si>
    <t xml:space="preserve">s/s with 1 other  grave: Samuel Glenn  </t>
  </si>
  <si>
    <t>IMGP6531</t>
  </si>
  <si>
    <t>Glenn, Samuel</t>
  </si>
  <si>
    <t xml:space="preserve">s/s with 1 other  grave: Martha Glenn   1 of  4 graves  grouped near the  Joseph Marsh Family StoneLocated near the Alanson Maltby  and Walter Per Lee Sanford Family Stones </t>
  </si>
  <si>
    <t>IMGP6054</t>
  </si>
  <si>
    <t>Glimps, Benjamin F.</t>
  </si>
  <si>
    <t xml:space="preserve">May 6, 1837 </t>
  </si>
  <si>
    <t xml:space="preserve">July 11, 1908 </t>
  </si>
  <si>
    <t>Glimps, Caroline</t>
  </si>
  <si>
    <t xml:space="preserve">May 15, 1843 </t>
  </si>
  <si>
    <t xml:space="preserve">Jan. 12, 1937 </t>
  </si>
  <si>
    <t>IMGP6457a</t>
  </si>
  <si>
    <t>Glover, Alice A.</t>
  </si>
  <si>
    <t xml:space="preserve">May 13, 1890 </t>
  </si>
  <si>
    <t>Aged 29 Ys 5 Ms 28 Ds  1 of  3 graves  grouped near the  Wm Glover Family Stone</t>
  </si>
  <si>
    <t>IMGP6326</t>
  </si>
  <si>
    <t>Glover, Charles W.</t>
  </si>
  <si>
    <t>Grouped With 4 other  graves: Lena Glover, George W. Glover, C. Adlaide Adams and Frank P. Adams</t>
  </si>
  <si>
    <t>IMGP6456</t>
  </si>
  <si>
    <t>Glover, Frances</t>
  </si>
  <si>
    <t xml:space="preserve">{Dec. 21, 1829} </t>
  </si>
  <si>
    <t xml:space="preserve">Aug. 10, 1907 </t>
  </si>
  <si>
    <t>Aged 77 Ys 7 Ms 20 Ds  1 of  3 graves  grouped near the  Wm Glover Family Stone</t>
  </si>
  <si>
    <t>IMGP6327</t>
  </si>
  <si>
    <t>Glover, George W.</t>
  </si>
  <si>
    <t>Grouped With 4 other  graves: Lena Glover, Charles W. Glover, C. Adlaide Adams and Frank P. Adams</t>
  </si>
  <si>
    <t>IMGP6325</t>
  </si>
  <si>
    <t>Glover, Lena</t>
  </si>
  <si>
    <t>Grouped With 4 other  graves: Charles W. Glover, George W. Glover, C. Adlaide Adams and Frank P. Adams</t>
  </si>
  <si>
    <t>IMGP6457</t>
  </si>
  <si>
    <t>Glover, Wm</t>
  </si>
  <si>
    <t xml:space="preserve">{Aug. 30, 1829} </t>
  </si>
  <si>
    <t xml:space="preserve">May 7, 1885 </t>
  </si>
  <si>
    <t>Aged 55 Ys 8 Ms 7 Ds  1 of  3 graves  grouped near the  Wm Glover Family Stone</t>
  </si>
  <si>
    <t>IMGP6455</t>
  </si>
  <si>
    <t>Glover, Wm Family Stone</t>
  </si>
  <si>
    <t>3  graves are grouped around the  Wm Glover Family Stone they are:  Frances, Wm and Alice A.</t>
  </si>
  <si>
    <t>GO —  Sunnames starting with GO</t>
  </si>
  <si>
    <t>Goddard, Caroline</t>
  </si>
  <si>
    <t>Married name is Hutchinson Grouped With 3 other  graves: Allan C. Knapp, May (Hutchison) Knapp and Edwin B. Hutchinson</t>
  </si>
  <si>
    <t>IMGP5020</t>
  </si>
  <si>
    <t>Goddard, Clark N.</t>
  </si>
  <si>
    <t>1 of  7 graves  grouped near the  Clark N. Goddard Family Stone</t>
  </si>
  <si>
    <t>IMGP5017</t>
  </si>
  <si>
    <t>Goddard, Clark N. Family Stone</t>
  </si>
  <si>
    <t>7  graves are grouped around the  Clark N. Goddard Family Stone they are:  Herbert, Mary A.,  Clark N., Jane R., Harry C.,  Frederic R. and Edna (Daskam) Goddard</t>
  </si>
  <si>
    <t>Goddard, Edna (Daskam)</t>
  </si>
  <si>
    <t>Goddard, Frederic R.</t>
  </si>
  <si>
    <t>IMGP5022</t>
  </si>
  <si>
    <t>Goddard, Harry C.</t>
  </si>
  <si>
    <t>IMGP5018</t>
  </si>
  <si>
    <t>Goddard, Herbert</t>
  </si>
  <si>
    <t>IMGP5021</t>
  </si>
  <si>
    <t>Goddard, Jane R.</t>
  </si>
  <si>
    <t>IMGP5019</t>
  </si>
  <si>
    <t>Goddard, Mary A.</t>
  </si>
  <si>
    <t>IMGP6195</t>
  </si>
  <si>
    <t>Goettelman, Charles</t>
  </si>
  <si>
    <t>Married: Mar. 4, 1912 1 of  8 graves  grouped near the  Samuel and Emma Goettelman Stone</t>
  </si>
  <si>
    <t>Goettelman, Clara M.</t>
  </si>
  <si>
    <t>Grouped With 3 other  graves: Richard C. Goettelman, Raymond P. Goettelman and Henry Goettelman</t>
  </si>
  <si>
    <t>IMGP6202</t>
  </si>
  <si>
    <t>Goettelman, David F.</t>
  </si>
  <si>
    <t xml:space="preserve">July 11, 1948 </t>
  </si>
  <si>
    <t xml:space="preserve">Nov. 16, 2007 </t>
  </si>
  <si>
    <t>s/o Floyd &amp; Vera Goettleman h/o Kathleen Goettelmann  1 of  8 graves  grouped near the  Samuel and Emma Goettelman Stone</t>
  </si>
  <si>
    <t>IMGP6196</t>
  </si>
  <si>
    <t>Goettelman, Emma</t>
  </si>
  <si>
    <t>1 of  8 graves  grouped near the  Samuel and Emma Goettelman Stone</t>
  </si>
  <si>
    <t>IMGP6201</t>
  </si>
  <si>
    <t>Goettelman, Floyd</t>
  </si>
  <si>
    <t>h/o Vera Goettelman  Married: June 1, 1938 p/o Donald, Lynn &amp; david 1 of  8 graves  grouped near the  Samuel and Emma Goettelman Stone</t>
  </si>
  <si>
    <t>Goettelman, Henry</t>
  </si>
  <si>
    <t>Grouped With 3 other  graves: Richard C. Goettelman, Raymond P. Goettelman and Clara M. Goettelman</t>
  </si>
  <si>
    <t>Goettelman, Mabel</t>
  </si>
  <si>
    <t>Goettelman, Raymond P.</t>
  </si>
  <si>
    <t xml:space="preserve">Aug. 31, 1917 </t>
  </si>
  <si>
    <t xml:space="preserve">May 14, 1994 </t>
  </si>
  <si>
    <t>Tec 4 US Army WW II  Grouped With 3 other  graves: Richard C. Goettelman, Henry Goettelman and Clara M. Goettelman</t>
  </si>
  <si>
    <t>Goettelman, Richard C.</t>
  </si>
  <si>
    <t xml:space="preserve">Dec. 25, 1914 </t>
  </si>
  <si>
    <t xml:space="preserve">Mar. 19, 1980 </t>
  </si>
  <si>
    <t>Cpl US Army WW II  Grouped With 3 other  graves: Raymond P. Goettelman, Henry Goettelman and Clara M. Goettelman</t>
  </si>
  <si>
    <t>Goettelman, Samuel</t>
  </si>
  <si>
    <t>8  graves are grouped around the  Samuel and Emma Goettelman Stone they are:  Samuel, Emma, Charles,  Mabel, Virgil, Floyd,  Vera and David F.</t>
  </si>
  <si>
    <t>Goettelman, Vera</t>
  </si>
  <si>
    <t>w/o Floyd Goettelman  Married: June 1, 1938 p/o Donald, Lynn &amp; david 1 of  8 graves  grouped near the  Samuel and Emma Goettelman Stone</t>
  </si>
  <si>
    <t>IMGP6200</t>
  </si>
  <si>
    <t>Goettelman, Virgil</t>
  </si>
  <si>
    <t>h/o Rossella Goettelman  Married: June 6, 1948 p/o Sharon &amp; Eileen 1 of  8 graves  grouped near the  Samuel and Emma Goettelman Stone</t>
  </si>
  <si>
    <t>100_7104</t>
  </si>
  <si>
    <t>Gold, Hans</t>
  </si>
  <si>
    <t xml:space="preserve">{Dec. 30, 1875} </t>
  </si>
  <si>
    <t xml:space="preserve">Apr. 30, 1910 </t>
  </si>
  <si>
    <t>Aged 34 Ys 4 Ms  Grouped With 2 other  graves: John Gold and Margaret Gold</t>
  </si>
  <si>
    <t>100_7105</t>
  </si>
  <si>
    <t>Gold, John</t>
  </si>
  <si>
    <t xml:space="preserve">{Jan. 12, 1842} </t>
  </si>
  <si>
    <t xml:space="preserve">June 12, 1887 </t>
  </si>
  <si>
    <t>Aged 45 Ys 5 Ms  Grouped With 2 other  graves: Hans Gold and Margaret Gold</t>
  </si>
  <si>
    <t>100_7106</t>
  </si>
  <si>
    <t>Gold, Margaret</t>
  </si>
  <si>
    <t>Born in Germany  Grouped With 2 other  graves: Hans Gold and John Gold</t>
  </si>
  <si>
    <t>100_6520</t>
  </si>
  <si>
    <t>Goltz, Beverly</t>
  </si>
  <si>
    <t>Married name is Reyes 1 of  6 graves  grouped near the  John H. Logsdon Family Stone</t>
  </si>
  <si>
    <t>100_6766</t>
  </si>
  <si>
    <t>Goltz, Charles E. Jr.</t>
  </si>
  <si>
    <t xml:space="preserve">Sept. 19, 1944 </t>
  </si>
  <si>
    <t xml:space="preserve">Dec. 20, 2001 </t>
  </si>
  <si>
    <t>IMGP5065</t>
  </si>
  <si>
    <t>Goltz, Frank</t>
  </si>
  <si>
    <t>Goltz, Laura</t>
  </si>
  <si>
    <t>100_6519</t>
  </si>
  <si>
    <t>Goltz, Maxine</t>
  </si>
  <si>
    <t>1 of  6 graves  grouped near the  John H. Logsdon Family Stone</t>
  </si>
  <si>
    <t>IMGP6784</t>
  </si>
  <si>
    <t>Goodell, Millie</t>
  </si>
  <si>
    <t xml:space="preserve">June 4, 1852 </t>
  </si>
  <si>
    <t xml:space="preserve">Feb. 20, 1874 </t>
  </si>
  <si>
    <t xml:space="preserve">s/s  Wilber S.  Goodell </t>
  </si>
  <si>
    <t>IMGP6783</t>
  </si>
  <si>
    <t>Goodell, Wilber S.</t>
  </si>
  <si>
    <t xml:space="preserve">{1844/1845} </t>
  </si>
  <si>
    <t xml:space="preserve">May 27, 1877 </t>
  </si>
  <si>
    <t xml:space="preserve">Aged 32 Ys s/s Millie  Goodell </t>
  </si>
  <si>
    <t>100_6377</t>
  </si>
  <si>
    <t>Goodno, Bessie</t>
  </si>
  <si>
    <t xml:space="preserve">Oct. 4, 1886 </t>
  </si>
  <si>
    <t xml:space="preserve">Oct. 16, 1918 </t>
  </si>
  <si>
    <t>1 of  2 graves  adjacent to the  Otis B. Goodno Family Stone</t>
  </si>
  <si>
    <t>100_6378</t>
  </si>
  <si>
    <t>Goodno, Otis B.</t>
  </si>
  <si>
    <t xml:space="preserve">Apr. 5, 1884 </t>
  </si>
  <si>
    <t xml:space="preserve">Dec. 4, 1948 </t>
  </si>
  <si>
    <t>100_6376</t>
  </si>
  <si>
    <t>Goodno, Otis B. Family Stone</t>
  </si>
  <si>
    <t>2  graves are adjacent to the  Otis B. Goodno Family Stone they are:  Bessie                and Otis B.</t>
  </si>
  <si>
    <t>IMGP6268</t>
  </si>
  <si>
    <t>Gorr, Sarah</t>
  </si>
  <si>
    <t>1 of  11 graves  grouped near the  W. T. Symonds Family Stone</t>
  </si>
  <si>
    <t>IMGP6500</t>
  </si>
  <si>
    <t>Gove, J. Milton</t>
  </si>
  <si>
    <t>1 of  5 graves  grouped near the  Moses Gove Family Stone</t>
  </si>
  <si>
    <t>IMGP6497</t>
  </si>
  <si>
    <t>Gove, Lydia</t>
  </si>
  <si>
    <t>IMGP6496</t>
  </si>
  <si>
    <t>Gove, Moses</t>
  </si>
  <si>
    <t>IMGP6498</t>
  </si>
  <si>
    <t>Gove, Moses Family Stone</t>
  </si>
  <si>
    <t>5  graves are grouped around the  Moses Gove Family Stone they are:  Moses, Lydia,  Susan A., J. Milton and Lois V. Hove</t>
  </si>
  <si>
    <t>IMGP6499</t>
  </si>
  <si>
    <t>Gove, Susan A.</t>
  </si>
  <si>
    <t>100_6316</t>
  </si>
  <si>
    <t>Graf, Adda J.</t>
  </si>
  <si>
    <t>Graham, Agnes</t>
  </si>
  <si>
    <t xml:space="preserve">w/o Thomas. Graham Adjacent Stone to : Thomas. Graham </t>
  </si>
  <si>
    <t>100_5967</t>
  </si>
  <si>
    <t>Graham, Byron Maltby</t>
  </si>
  <si>
    <t xml:space="preserve">July 22, 1889 </t>
  </si>
  <si>
    <t xml:space="preserve">May 31, 1953 </t>
  </si>
  <si>
    <t>Graham, David C.</t>
  </si>
  <si>
    <t xml:space="preserve">May 25, 1847 </t>
  </si>
  <si>
    <t xml:space="preserve">June 3, 1911 </t>
  </si>
  <si>
    <t>Aged 64 Ys h/o Mary Illa Graham  Grouped With 2 other  graves: George W. Graham and Mary (Jlla) Graham</t>
  </si>
  <si>
    <t>Graham, George W.</t>
  </si>
  <si>
    <t xml:space="preserve">Sept. 8, 1881 </t>
  </si>
  <si>
    <t xml:space="preserve">Mar. 22, 1928 </t>
  </si>
  <si>
    <t>Grouped With 2 other  graves: David C. Graham and Mary (Jlla) Graham</t>
  </si>
  <si>
    <t>Graham, Mary Illa</t>
  </si>
  <si>
    <t xml:space="preserve">Mar. 16, 1862 </t>
  </si>
  <si>
    <t xml:space="preserve">Mar. 7, 1895 </t>
  </si>
  <si>
    <t>Aged 32 Ys 11 Ms 21 Ds w/o David C. Graham  Grouped With 2 other  graves: George W. Graham and David C. Graham</t>
  </si>
  <si>
    <t>Graham, Thomas</t>
  </si>
  <si>
    <t>Feb 17, 1844</t>
  </si>
  <si>
    <t>Dec 8, 1911</t>
  </si>
  <si>
    <t>Lieut. h/o Agnes Graham Adjacent Stone to : Agnes Graham  Co F. 1 Wis H. A.</t>
  </si>
  <si>
    <t>Gramlich, Linda</t>
  </si>
  <si>
    <t>Aug. 8, 1943</t>
  </si>
  <si>
    <t>Mar. 17, 1989</t>
  </si>
  <si>
    <t>w/o Wayne K.R. Kirkeby  p/o Daniel, Kara &amp; David</t>
  </si>
  <si>
    <t>100_6913</t>
  </si>
  <si>
    <t>Grant, A. M.</t>
  </si>
  <si>
    <t>IMGP6308</t>
  </si>
  <si>
    <t>Grant, Albert E.</t>
  </si>
  <si>
    <t>Sgt 136th A, A. F. WW II  1 of  7 graves  grouped near the  Mabel O. and Edward C. Grant Stone</t>
  </si>
  <si>
    <t>IMGP6109</t>
  </si>
  <si>
    <t>Grant, Clarice</t>
  </si>
  <si>
    <t>1 of  6 graves  grouped near the  Sanford and Mabel Grant Stone</t>
  </si>
  <si>
    <t>IMGP6307</t>
  </si>
  <si>
    <t>Grant, Edward C.</t>
  </si>
  <si>
    <t>1 of  7 graves  grouped near the  Mabel O. and Edward C. Grant Stone</t>
  </si>
  <si>
    <t>IMGP6310</t>
  </si>
  <si>
    <t>Grant, Frederick A.</t>
  </si>
  <si>
    <t>Grant, Hazel G.</t>
  </si>
  <si>
    <t>IMGP6301</t>
  </si>
  <si>
    <t>Grant, Helen</t>
  </si>
  <si>
    <t xml:space="preserve">Oct. 18, 1925 </t>
  </si>
  <si>
    <t xml:space="preserve">June 22, 2010 </t>
  </si>
  <si>
    <t xml:space="preserve">Married name is Schmidt </t>
  </si>
  <si>
    <t>100_6990</t>
  </si>
  <si>
    <t>Grant, Henry</t>
  </si>
  <si>
    <t xml:space="preserve">Adjacent stone to: Lucy A. Grant </t>
  </si>
  <si>
    <t>Grant, Lester</t>
  </si>
  <si>
    <t>100_6991</t>
  </si>
  <si>
    <t>Grant, Lucy A.</t>
  </si>
  <si>
    <t xml:space="preserve">Adjacent stone to: Henry Grant  There is a second marker for: Lucy A. Grant </t>
  </si>
  <si>
    <t>100_6992</t>
  </si>
  <si>
    <t>Grant, Lucy A. Mrs.</t>
  </si>
  <si>
    <t xml:space="preserve">Aug. 12, 1845 </t>
  </si>
  <si>
    <t xml:space="preserve">May 12, 1910 </t>
  </si>
  <si>
    <t xml:space="preserve">There is a second marker for: Lucy A. Mrs. Grant </t>
  </si>
  <si>
    <t>Grant, Mabel</t>
  </si>
  <si>
    <t>Grant, Mabel O.</t>
  </si>
  <si>
    <t>7  graves are grouped around the  Mabel O. and Edward C. Grant Stone they are:  Mabel O., Edward C., Sylvia M.,  Wallace F., Albert E., Hazel G. and Frederick A.</t>
  </si>
  <si>
    <t>Grant, Mildred</t>
  </si>
  <si>
    <t>Grant, Roger</t>
  </si>
  <si>
    <t>Grant, Sanford</t>
  </si>
  <si>
    <t>6  graves are grouped around the  Sanford and Mabel Grant Stone they are:  Sanford, Mabel, Lester,  Mildred, Roger and Clarice</t>
  </si>
  <si>
    <t>IMGP6306</t>
  </si>
  <si>
    <t>Grant, Sylvia M.</t>
  </si>
  <si>
    <t>Grant, Wallace F.</t>
  </si>
  <si>
    <t>100_6390</t>
  </si>
  <si>
    <t>Graves, Beatrice L.</t>
  </si>
  <si>
    <t xml:space="preserve">w/o Melvin I. Graves </t>
  </si>
  <si>
    <t>100_6525</t>
  </si>
  <si>
    <t>Graves, Jane</t>
  </si>
  <si>
    <t>Mother w/o Knut Graves  1 of  2 graves  adjacent to the  Knut Graves Family Stone</t>
  </si>
  <si>
    <t>100_6526</t>
  </si>
  <si>
    <t>Graves, Knut</t>
  </si>
  <si>
    <t>Father h/o Jane Graves  1 of  2 graves  adjacent to the  Knut Graves Family Stone</t>
  </si>
  <si>
    <t>100_6524</t>
  </si>
  <si>
    <t>Graves, Knut Family Stone</t>
  </si>
  <si>
    <t>2  graves are adjacent to the  Knut Graves Family Stone they are:  Jane and Knut</t>
  </si>
  <si>
    <t>Graves, Martha S.</t>
  </si>
  <si>
    <t>Graves, Melvin I.</t>
  </si>
  <si>
    <t xml:space="preserve">h/o Beatrice L. Graves </t>
  </si>
  <si>
    <t>Graves, Nancy</t>
  </si>
  <si>
    <t>Graves, Ronald M.</t>
  </si>
  <si>
    <t>Graves, Sylvan H.</t>
  </si>
  <si>
    <t xml:space="preserve">352 Inf WW I </t>
  </si>
  <si>
    <t>IMGP5135</t>
  </si>
  <si>
    <t>Gray, Donald L.</t>
  </si>
  <si>
    <t xml:space="preserve">Apr. 20, 1924 </t>
  </si>
  <si>
    <t xml:space="preserve">Apr. 1, 2010 </t>
  </si>
  <si>
    <t>h/o Marguerite Gray  p/o Kathleen, Steven and Richard</t>
  </si>
  <si>
    <t>GRE—  Sunnames starting with GRE</t>
  </si>
  <si>
    <t>IMGP6280</t>
  </si>
  <si>
    <t>Grean, Katherine</t>
  </si>
  <si>
    <t>IMGP4222</t>
  </si>
  <si>
    <t>Greedy, David F.</t>
  </si>
  <si>
    <t xml:space="preserve">Jan. 24, 1933 </t>
  </si>
  <si>
    <t xml:space="preserve">July 4, 2010 </t>
  </si>
  <si>
    <t>IMGP4356</t>
  </si>
  <si>
    <t>Green, Allie T.</t>
  </si>
  <si>
    <t>1 of  5 graves  grouped near the  Harry H. D. D. Capt Green Family Stone</t>
  </si>
  <si>
    <t>100_5959</t>
  </si>
  <si>
    <t>Green, Chester Raymond</t>
  </si>
  <si>
    <t xml:space="preserve">Apr. 7, 1901 </t>
  </si>
  <si>
    <t xml:space="preserve">Mar. 25, 1989 </t>
  </si>
  <si>
    <t>h/o Edna M. Roney</t>
  </si>
  <si>
    <t>Green, Clara</t>
  </si>
  <si>
    <t>Green, Edna M. (Roney)</t>
  </si>
  <si>
    <t xml:space="preserve">June 6, 1903 </t>
  </si>
  <si>
    <t xml:space="preserve">Dec. 2, 1987 </t>
  </si>
  <si>
    <t>w/o Chester Raymond Green</t>
  </si>
  <si>
    <t>100_6861</t>
  </si>
  <si>
    <t xml:space="preserve">July 21, 1801 </t>
  </si>
  <si>
    <t xml:space="preserve">July 14, 1864 </t>
  </si>
  <si>
    <t>Green, Elizabeth</t>
  </si>
  <si>
    <t>IMGP4354</t>
  </si>
  <si>
    <t>Green, Harry H. D. D. Capt</t>
  </si>
  <si>
    <t>Father h/o Mary M. Adjacent Stone to : Mary M. Green  1 of  5 graves  grouped near the  Harry H. D. D. Capt Green Family Stone</t>
  </si>
  <si>
    <t>IMGP4352</t>
  </si>
  <si>
    <t>Green, Harry H. D. D. Capt Family Stone</t>
  </si>
  <si>
    <t>5  graves are grouped around the  Harry H. D. D. Capt Green Family Stone they are:  Mary M., Harry H. D. D. Capt,  Margery, Allie T. and Harry Joseph</t>
  </si>
  <si>
    <t>IMGP4357</t>
  </si>
  <si>
    <t>Green, Harry Joseph</t>
  </si>
  <si>
    <t xml:space="preserve">Aug. 3, 1875 </t>
  </si>
  <si>
    <t xml:space="preserve">Apr. 25, 1958 </t>
  </si>
  <si>
    <t>100_7179</t>
  </si>
  <si>
    <t>Green, J. M.</t>
  </si>
  <si>
    <t xml:space="preserve">Adjacent stone to: M. H. Green  There is a second marker for: J. M. Green </t>
  </si>
  <si>
    <t>100_6860</t>
  </si>
  <si>
    <t xml:space="preserve">Apr. 30, 1805 </t>
  </si>
  <si>
    <t xml:space="preserve">Feb. 11, 1888 </t>
  </si>
  <si>
    <t>100_7177</t>
  </si>
  <si>
    <t>Green, John M. Family Stone</t>
  </si>
  <si>
    <t>2  names that are listed on the  John M. Green Family Stone they are:  John M. MD and Margaret H.</t>
  </si>
  <si>
    <t>100_7178</t>
  </si>
  <si>
    <t>Green, John M. MD</t>
  </si>
  <si>
    <t xml:space="preserve">Mar. 1, 1811 </t>
  </si>
  <si>
    <t xml:space="preserve">June 27, 1890 </t>
  </si>
  <si>
    <t>There is a second marker for: John M. MD Green  1 of  2  names that are listed on the John M. Green Family Stone</t>
  </si>
  <si>
    <t>IMGP5008</t>
  </si>
  <si>
    <t>Green, Kay J.</t>
  </si>
  <si>
    <t xml:space="preserve">Dec. 11, 1933 </t>
  </si>
  <si>
    <t xml:space="preserve">July 10, 2009 </t>
  </si>
  <si>
    <t>Grouped With 4 other  graves: Tom T. Henning, Grace D. Henning, Burt T. Henning and Elsie B. Henning</t>
  </si>
  <si>
    <t>100_7180</t>
  </si>
  <si>
    <t>Green, M. H.</t>
  </si>
  <si>
    <t xml:space="preserve">Adjacent stone to: J. M. Green  There is a second marker for: M. H. Green </t>
  </si>
  <si>
    <t>Green, Margaret H.</t>
  </si>
  <si>
    <t xml:space="preserve">Sept. 30, 1824 </t>
  </si>
  <si>
    <t xml:space="preserve">Aug. 3, 1906 </t>
  </si>
  <si>
    <t>There is a second marker for: Margaret H. Green  1 of  2  names that are listed on the John M. Green Family Stone</t>
  </si>
  <si>
    <t>IMGP4355</t>
  </si>
  <si>
    <t>Green, Margery</t>
  </si>
  <si>
    <t>IMGP4353</t>
  </si>
  <si>
    <t>Green, Mary M.</t>
  </si>
  <si>
    <t>Mother w/o Harry H. D. D. Capt Green Adjacent Stone to : Harry H. D. D. Capt Green  1 of  5 graves  grouped near the  Harry H. D. D. Capt Green Family Stone</t>
  </si>
  <si>
    <t>100_5952</t>
  </si>
  <si>
    <t>Green, Roger H.</t>
  </si>
  <si>
    <t xml:space="preserve">Mar. 27, 1925 </t>
  </si>
  <si>
    <t xml:space="preserve">Jan. 23, 1931 </t>
  </si>
  <si>
    <t>IMGP6624</t>
  </si>
  <si>
    <t xml:space="preserve">Aug. 31, 1818 </t>
  </si>
  <si>
    <t xml:space="preserve">May 4, 1897 </t>
  </si>
  <si>
    <t>IMGP6623</t>
  </si>
  <si>
    <t>IMGP6626</t>
  </si>
  <si>
    <t>Greene, Clement M.</t>
  </si>
  <si>
    <t xml:space="preserve">{Nov. 16, 1849} </t>
  </si>
  <si>
    <t xml:space="preserve">Mar. 16, 1881 </t>
  </si>
  <si>
    <t>IMGP6625</t>
  </si>
  <si>
    <t>Greene, E. M.</t>
  </si>
  <si>
    <t xml:space="preserve">Apr. 19, 1836 </t>
  </si>
  <si>
    <t xml:space="preserve">Aug. 3, 1924 </t>
  </si>
  <si>
    <t>100_6073</t>
  </si>
  <si>
    <t>Greenhill, Jennie</t>
  </si>
  <si>
    <t>Married name is Reynolds 1 of  3 graves  grouped near the  Frances E. Reynolds Family Stone</t>
  </si>
  <si>
    <t>100_7013</t>
  </si>
  <si>
    <t>Greer, ????</t>
  </si>
  <si>
    <t>1 of  5 graves  grouped near the  John Greer Family Stone</t>
  </si>
  <si>
    <t>IMGP4640</t>
  </si>
  <si>
    <t>Greer, Cecelia M. (Shuttleworth)</t>
  </si>
  <si>
    <t>1 of  2 graves  adjacent to the  Emmaline H. Shuttleworth Family Stone</t>
  </si>
  <si>
    <t>100_7018</t>
  </si>
  <si>
    <t>Greer, Elizabeth</t>
  </si>
  <si>
    <t xml:space="preserve">May 12, 1871 </t>
  </si>
  <si>
    <t xml:space="preserve">Oct. 8, 1885 </t>
  </si>
  <si>
    <t>100_7014</t>
  </si>
  <si>
    <t>Greer, Hannah</t>
  </si>
  <si>
    <t>100_7015</t>
  </si>
  <si>
    <t>Greer, John</t>
  </si>
  <si>
    <t>100_7016</t>
  </si>
  <si>
    <t>Greer, John Family Stone</t>
  </si>
  <si>
    <t>5  graves are grouped around the  John Greer Family Stone they are:  ????, Hannah,  John, Lillian and Elizabeth</t>
  </si>
  <si>
    <t>100_7017</t>
  </si>
  <si>
    <t>Greer, Lillian</t>
  </si>
  <si>
    <t xml:space="preserve">July 4, 1866 </t>
  </si>
  <si>
    <t xml:space="preserve">Dec. 21, 1950 </t>
  </si>
  <si>
    <t>100_7055</t>
  </si>
  <si>
    <t>Greer, Margaret</t>
  </si>
  <si>
    <t>100_7054</t>
  </si>
  <si>
    <t>Greer, Robert</t>
  </si>
  <si>
    <t>May 12, 1896</t>
  </si>
  <si>
    <t>100_7052</t>
  </si>
  <si>
    <t>Greer, Robert Family Stone</t>
  </si>
  <si>
    <t>4  graves are grouped around the  Robert Greer Family Stone they are:  Sarah (Kennedy) Bridge, Robert,  Margaret and Mary A. Kennedy</t>
  </si>
  <si>
    <t>IMGP6244</t>
  </si>
  <si>
    <t>Griffin, Gene W.</t>
  </si>
  <si>
    <t>Griffith, Ferne</t>
  </si>
  <si>
    <t>Griffith, Mel</t>
  </si>
  <si>
    <t>Grimstad, Edith M.</t>
  </si>
  <si>
    <t>w/o Harold O. Grimstad  p/o Harold M., Jeannette &amp; Larry</t>
  </si>
  <si>
    <t>Grimstad, Harold O.</t>
  </si>
  <si>
    <t>h/o Edith M. Grimstad  p/o Harold M., Jeannette &amp; Larry</t>
  </si>
  <si>
    <t>Grimstad, Kenneth Allen</t>
  </si>
  <si>
    <t xml:space="preserve">May 27, 1956 </t>
  </si>
  <si>
    <t xml:space="preserve">Oct. 30, 1999 </t>
  </si>
  <si>
    <t xml:space="preserve">h/o Elaine f/o Tiffany Step f/o Jennifer, Bruce, Bailey, Brynn and Sabrina s/o Margie and Lyle DeBower and H. M. Grimstad </t>
  </si>
  <si>
    <t>Gripman, Ella</t>
  </si>
  <si>
    <t>Aged 17 Ys ? Ms 17 Ds  1 of  9 graves  grouped near the  Wm. H. Gripman Stone</t>
  </si>
  <si>
    <t>Gripman, Har???</t>
  </si>
  <si>
    <t>Gripman, Hiram J.</t>
  </si>
  <si>
    <t>Co I. 3 Minn Inf.  1 of  9 graves  grouped near the  Wm. H. Gripman Stone</t>
  </si>
  <si>
    <t>Gripman, L.</t>
  </si>
  <si>
    <t>Gripman, Olive</t>
  </si>
  <si>
    <t>Aged 29 Ys 8 Ms 17 Ds  1 of  9 graves  grouped near the  Wm. H. Gripman Stone</t>
  </si>
  <si>
    <t>Gripman, Violet</t>
  </si>
  <si>
    <t>Gripman, Wm. H.</t>
  </si>
  <si>
    <t>Co I. 3 Minn Inf.  9  graves are grouped around the  Wm. H. Gripman Stone they are:  Wm. H., Kat????,  ????, Olive,  L., Violet, Hienrich ????,  Ella, Hiram J. and Har???</t>
  </si>
  <si>
    <t>100_6147</t>
  </si>
  <si>
    <t>Griswold, George</t>
  </si>
  <si>
    <t>IMGP4996</t>
  </si>
  <si>
    <t>Groff, Iola Dona (Horan)</t>
  </si>
  <si>
    <t xml:space="preserve">Feb. 23, 1999 </t>
  </si>
  <si>
    <t>w/o Nathaniel J. Groff  Married: Jan. 11, 1953 p/o Donna and Carlyce</t>
  </si>
  <si>
    <t>Groff, Nathaniel J.</t>
  </si>
  <si>
    <t>w/o Iola D. Groff  There is a second marker for: Nathaniel J. Groff  Married: Jan. 11, 1953 p/o Donna and Carlyce</t>
  </si>
  <si>
    <t>IMGP4995</t>
  </si>
  <si>
    <t>Groff, Nathaniel James</t>
  </si>
  <si>
    <t xml:space="preserve">Apr. 18, 1917 </t>
  </si>
  <si>
    <t xml:space="preserve">Jan. 2, 1978 </t>
  </si>
  <si>
    <t xml:space="preserve">h/o Iola Dona (Horan) Groff CPHM US Navy WW II  There is a second marker for: Nathaniel James Groff </t>
  </si>
  <si>
    <t>IMGP5117</t>
  </si>
  <si>
    <t>Gross, ????</t>
  </si>
  <si>
    <t xml:space="preserve">Adjacent stone to: Matilda Gross </t>
  </si>
  <si>
    <t>100_6146</t>
  </si>
  <si>
    <t>Gross, Amanda J.</t>
  </si>
  <si>
    <t>1 of  6 graves  grouped near the  Caroline Gross Stone</t>
  </si>
  <si>
    <t>100_6230</t>
  </si>
  <si>
    <t>Gross, Beverly K.</t>
  </si>
  <si>
    <t xml:space="preserve">May 7, 1934 </t>
  </si>
  <si>
    <t xml:space="preserve">Nov. 24, 2001 </t>
  </si>
  <si>
    <t>p/o David 1 of  4 graves  grouped near the  Frederick W. Gross Family Stone</t>
  </si>
  <si>
    <t>100_6152</t>
  </si>
  <si>
    <t>Gross, Caroline</t>
  </si>
  <si>
    <t xml:space="preserve">Dec. 20, 1856 </t>
  </si>
  <si>
    <t xml:space="preserve">Feb. 21, 1948 </t>
  </si>
  <si>
    <t>6  graves are grouped around the  Caroline Gross Stone they are:  Caroline, Merton T., Amanda J.,  Henry J., Herbert Charles and Hattie Emma Catherine</t>
  </si>
  <si>
    <t>Gross, Edwin P.</t>
  </si>
  <si>
    <t>100_6232</t>
  </si>
  <si>
    <t>Gross, Frederick W.</t>
  </si>
  <si>
    <t>1 of  4 graves  grouped near the  Frederick W. Gross Family Stone</t>
  </si>
  <si>
    <t>100_6231</t>
  </si>
  <si>
    <t>Gross, Frederick W. Family Stone</t>
  </si>
  <si>
    <t>4  graves are grouped around the  Frederick W. Gross Family Stone they are:  Landis O. Rev., Beverly K.,  Frederick W. and Olga J.</t>
  </si>
  <si>
    <t>Gross, Grace M.</t>
  </si>
  <si>
    <t>100_6151</t>
  </si>
  <si>
    <t>Gross, Hattie Emma Catherine</t>
  </si>
  <si>
    <t xml:space="preserve">Oct. 19, 1889 </t>
  </si>
  <si>
    <t xml:space="preserve">Nov. 27, 1968 </t>
  </si>
  <si>
    <t>Born in Spillville Iowa  1 of  6 graves  grouped near the  Caroline Gross Stone</t>
  </si>
  <si>
    <t>Gross, Henry J.</t>
  </si>
  <si>
    <t>100_6150</t>
  </si>
  <si>
    <t>Gross, Herbert Charles</t>
  </si>
  <si>
    <t xml:space="preserve">June 7, 1892 </t>
  </si>
  <si>
    <t xml:space="preserve">Oct. 10, 1985 </t>
  </si>
  <si>
    <t>Gross, Landis O. Rev.</t>
  </si>
  <si>
    <t xml:space="preserve">Jan. 26, 1935 </t>
  </si>
  <si>
    <t xml:space="preserve">May 19, 1992 </t>
  </si>
  <si>
    <t>IMGP5115</t>
  </si>
  <si>
    <t>Gross, Matilda</t>
  </si>
  <si>
    <t xml:space="preserve">Adjacent stone to: ???? Gross </t>
  </si>
  <si>
    <t>100_6145</t>
  </si>
  <si>
    <t>Gross, Merton T.</t>
  </si>
  <si>
    <t>100_6233</t>
  </si>
  <si>
    <t>Gross, Olga J.</t>
  </si>
  <si>
    <t>Grosser, Richard W.</t>
  </si>
  <si>
    <t xml:space="preserve">Mar. 20, 1942 </t>
  </si>
  <si>
    <t xml:space="preserve">Dec. 5, 1985 </t>
  </si>
  <si>
    <t xml:space="preserve">Adjacent stone to: Walter F. Grosser </t>
  </si>
  <si>
    <t>Grosser, Walter F.</t>
  </si>
  <si>
    <t xml:space="preserve">Feb. 14, 1919 </t>
  </si>
  <si>
    <t xml:space="preserve">Feb. 28, 2009 </t>
  </si>
  <si>
    <t>h/o Edith N. Grosser Adjacent stone to: Richard W. Grosser  p/o Richard and Charles</t>
  </si>
  <si>
    <t>100_6010</t>
  </si>
  <si>
    <t>Groustra, Velma L.</t>
  </si>
  <si>
    <t>Groustra, William H.</t>
  </si>
  <si>
    <t>IMGP6660</t>
  </si>
  <si>
    <t>Grout, Theo</t>
  </si>
  <si>
    <t xml:space="preserve">Co. E. 11th Iowa Inf. </t>
  </si>
  <si>
    <t>Groves, A. H.</t>
  </si>
  <si>
    <t xml:space="preserve">June 6, 1839 </t>
  </si>
  <si>
    <t xml:space="preserve">June 17, 1908 </t>
  </si>
  <si>
    <t>Father h/o Juliet Groves Adjacent Stone to : Juliet Groves  Grouped With 3 other  graves: George A. Groves, James O. Groves and Juliet Groves</t>
  </si>
  <si>
    <t>IMGP5688</t>
  </si>
  <si>
    <t>Groves, George A.</t>
  </si>
  <si>
    <t xml:space="preserve">June 3, 1869 </t>
  </si>
  <si>
    <t xml:space="preserve">July 12, 1949 </t>
  </si>
  <si>
    <t>Grouped With 3 other  graves: James O. Groves, Juliet Groves and A. H. Groves</t>
  </si>
  <si>
    <t>IMGP5689</t>
  </si>
  <si>
    <t>Groves, James O.</t>
  </si>
  <si>
    <t>Grouped With 3 other  graves: George A. Groves, Juliet Groves and A. H. Groves</t>
  </si>
  <si>
    <t>Groves, Juliet</t>
  </si>
  <si>
    <t xml:space="preserve">Dec. 8, 1842 </t>
  </si>
  <si>
    <t xml:space="preserve">Nov. 13, 1911 </t>
  </si>
  <si>
    <t>Mother w/o A. H. Groves Adjacent Stone to : A. H. Groves  Grouped With 3 other  graves: George A. Groves, James O. Groves and A. H. Groves</t>
  </si>
  <si>
    <t>100_6883</t>
  </si>
  <si>
    <t>Growdy, Rebecca</t>
  </si>
  <si>
    <t xml:space="preserve">1805 </t>
  </si>
  <si>
    <t xml:space="preserve">Apr. 11, 1877 </t>
  </si>
  <si>
    <t xml:space="preserve">Married name is Wolf </t>
  </si>
  <si>
    <t>H  —  Sunnames starting with H</t>
  </si>
  <si>
    <t>100_7126</t>
  </si>
  <si>
    <t>Haaf, Susan</t>
  </si>
  <si>
    <t>100_6181</t>
  </si>
  <si>
    <t>Haberly, Anna</t>
  </si>
  <si>
    <t>1 of  3 graves  grouped near the  Charley Haberly Family Stone</t>
  </si>
  <si>
    <t>100_6183</t>
  </si>
  <si>
    <t>Haberly, Charley</t>
  </si>
  <si>
    <t>100_6180</t>
  </si>
  <si>
    <t>Haberly, Charley Family Stone</t>
  </si>
  <si>
    <t>3  graves are grouped around the  Charley Haberly Family Stone they are:  Anna, Clara and Charley</t>
  </si>
  <si>
    <t>100_6182</t>
  </si>
  <si>
    <t>Haberly, Clara</t>
  </si>
  <si>
    <t>Haberly, Louise Lucile</t>
  </si>
  <si>
    <t xml:space="preserve">Jan. 28, 1900 </t>
  </si>
  <si>
    <t xml:space="preserve">Jan. 28, 2000 </t>
  </si>
  <si>
    <t>w/o Charles Knorr 1 of  6 graves  grouped near the  William F. and Marion Louise Knorr Stone</t>
  </si>
  <si>
    <t>100_6379</t>
  </si>
  <si>
    <t>Hagemeier, Adolph C.</t>
  </si>
  <si>
    <t xml:space="preserve">Adjacent stone to: Nettie E. Hagemeier </t>
  </si>
  <si>
    <t>100_6380</t>
  </si>
  <si>
    <t>Hagemeier, Nettie E.</t>
  </si>
  <si>
    <t xml:space="preserve">Adjacent stone to: Adolph C. Hagemeier </t>
  </si>
  <si>
    <t>100_6083</t>
  </si>
  <si>
    <t>Hagen, Edward F.</t>
  </si>
  <si>
    <t xml:space="preserve">Aug. 23, 1902 </t>
  </si>
  <si>
    <t xml:space="preserve">Feb. 27, 1978 </t>
  </si>
  <si>
    <t>Hagen, Mae L.</t>
  </si>
  <si>
    <t xml:space="preserve">Aug. 20, 1901 </t>
  </si>
  <si>
    <t xml:space="preserve">July 13, 1981 </t>
  </si>
  <si>
    <t>Haggart, Anna J.</t>
  </si>
  <si>
    <t>100_6249</t>
  </si>
  <si>
    <t>Haines, Edgar R.</t>
  </si>
  <si>
    <t>1 of  2 graves  adjacent to the  Edgar R. Haines Family Stone</t>
  </si>
  <si>
    <t>100_6248</t>
  </si>
  <si>
    <t>Haines, Edgar R. Family Stone</t>
  </si>
  <si>
    <t>2  graves are adjacent to the  Edgar R. Haines Family Stone they are:  Edgar R. and Mayme S.</t>
  </si>
  <si>
    <t>100_6250</t>
  </si>
  <si>
    <t>Haines, Mayme S.</t>
  </si>
  <si>
    <t>100_6253</t>
  </si>
  <si>
    <t>Haines, Ragna M.</t>
  </si>
  <si>
    <t>Hale, Abigail</t>
  </si>
  <si>
    <t>Married name is Dickerman Grandmother  1 of  10 graves  grouped near the  Summer Warren Matteson Family Stone</t>
  </si>
  <si>
    <t>IMGP6790</t>
  </si>
  <si>
    <t>Hall, Jane</t>
  </si>
  <si>
    <t xml:space="preserve">May 22, 1814 </t>
  </si>
  <si>
    <t xml:space="preserve">Feb. 8, 1904 </t>
  </si>
  <si>
    <t>Born in Northwood England  1 of  7 graves  grouped near the  John G. Family Stone Pearson Stone</t>
  </si>
  <si>
    <t>IMG_0176</t>
  </si>
  <si>
    <t>Hall, Mary</t>
  </si>
  <si>
    <t xml:space="preserve">Nov. 9, 1818 </t>
  </si>
  <si>
    <t xml:space="preserve">Feb. 23, 1897 </t>
  </si>
  <si>
    <t>IMGP4798</t>
  </si>
  <si>
    <t>Hall, Rose C.</t>
  </si>
  <si>
    <t>Hall, T. S.</t>
  </si>
  <si>
    <t xml:space="preserve">Dec. 15, 1819 </t>
  </si>
  <si>
    <t>IMGP6363</t>
  </si>
  <si>
    <t>Halligan, Clara S.</t>
  </si>
  <si>
    <t xml:space="preserve">Adjacent stone to: Frank W. Halligan </t>
  </si>
  <si>
    <t>IMGP6362</t>
  </si>
  <si>
    <t>Halligan, Frank W.</t>
  </si>
  <si>
    <t xml:space="preserve">Adjacent stone to: Clara S. Halligan </t>
  </si>
  <si>
    <t>Hallman, Emanuel</t>
  </si>
  <si>
    <t>Hallman, Harriet</t>
  </si>
  <si>
    <t>IMGP4504</t>
  </si>
  <si>
    <t>Hallman, John E.</t>
  </si>
  <si>
    <t xml:space="preserve">Sept. 16, 1879 </t>
  </si>
  <si>
    <t xml:space="preserve">May 17, 1902 </t>
  </si>
  <si>
    <t>Grouped With 2 other other Hallman graves: Luecinda and Samuel B.</t>
  </si>
  <si>
    <t>IMGP4505</t>
  </si>
  <si>
    <t>Hallman, Luecinda</t>
  </si>
  <si>
    <t>Mother  Grouped With 2 other other Hallman graves: John E. and Samuel B.</t>
  </si>
  <si>
    <t>Hallman, Minnie May (Blakeman)</t>
  </si>
  <si>
    <t>IMGP4506</t>
  </si>
  <si>
    <t>Hallman, Samuel B.</t>
  </si>
  <si>
    <t>Grouped With 2 other other Hallman graves: John E. and Luecinda</t>
  </si>
  <si>
    <t>Halvorson, Esther</t>
  </si>
  <si>
    <t xml:space="preserve">May 26, 1896 </t>
  </si>
  <si>
    <t xml:space="preserve">Apr. 14, 1983 </t>
  </si>
  <si>
    <t>Married name is Ringdahl 1 of  3 graves  grouped near the  Gunder H. Halvorson Family Stone</t>
  </si>
  <si>
    <t>IMGP5976</t>
  </si>
  <si>
    <t>Halvorson, Gunder H.</t>
  </si>
  <si>
    <t xml:space="preserve">Oct. 1, 1891 </t>
  </si>
  <si>
    <t xml:space="preserve">Sept. 15, 1939 </t>
  </si>
  <si>
    <t>1 of  3 graves  grouped near the  Gunder H. Halvorson Family Stone</t>
  </si>
  <si>
    <t>Halvorson, Gunder H. Family Stone</t>
  </si>
  <si>
    <t>3  graves are grouped around the  Gunder H. Halvorson Family Stone they are:  Gunder H., Esther (Halvorson) Ringdahl and Iver A. Ringdahl</t>
  </si>
  <si>
    <t>Hammond, Sarah Marie</t>
  </si>
  <si>
    <t>Married name is Beard Mother w/o William Beard Adjacent Stone to : William Beard  1 of  17 graves  grouped near the  William Beard Family Stone</t>
  </si>
  <si>
    <t>Hamre, Edward</t>
  </si>
  <si>
    <t xml:space="preserve">May 25, 1900 </t>
  </si>
  <si>
    <t xml:space="preserve">May 30, 1980 </t>
  </si>
  <si>
    <t>IMGP4221</t>
  </si>
  <si>
    <t>Hancock, John J.</t>
  </si>
  <si>
    <t xml:space="preserve">June 2, 1941 </t>
  </si>
  <si>
    <t xml:space="preserve">Aug. 27, 2007 </t>
  </si>
  <si>
    <t xml:space="preserve">Loving Companions Cloud Meggie </t>
  </si>
  <si>
    <t>Hansen, Babby</t>
  </si>
  <si>
    <t xml:space="preserve">Sept. 13, 1879 </t>
  </si>
  <si>
    <t xml:space="preserve">Nov. 16, 1960 </t>
  </si>
  <si>
    <t>100_7120</t>
  </si>
  <si>
    <t>Hansen, Baby</t>
  </si>
  <si>
    <t>IMGP4919</t>
  </si>
  <si>
    <t>Hansen, Harry D.</t>
  </si>
  <si>
    <t xml:space="preserve">Oct. 22, 1902 </t>
  </si>
  <si>
    <t xml:space="preserve">June 15, 1986 </t>
  </si>
  <si>
    <t>h/o Mira M. Hansen  p/o Joy and Jack</t>
  </si>
  <si>
    <t>Hansen, May (Burdick)</t>
  </si>
  <si>
    <t>Hansen, Mira M.</t>
  </si>
  <si>
    <t xml:space="preserve">Oct. 28, 1902 </t>
  </si>
  <si>
    <t xml:space="preserve">June 21, 1995 </t>
  </si>
  <si>
    <t>w/o Harry D. Hansen  p/o Joy and Jack</t>
  </si>
  <si>
    <t>100_7118</t>
  </si>
  <si>
    <t>Hansen, Violet A.</t>
  </si>
  <si>
    <t xml:space="preserve">Nov. 22, 1892 </t>
  </si>
  <si>
    <t xml:space="preserve">June 7, 1895 </t>
  </si>
  <si>
    <t>100_6738</t>
  </si>
  <si>
    <t>Hanson, Helmer G.</t>
  </si>
  <si>
    <t>Grouped With 2 other  graves: Julia E. Hanson and Twin Sons Hanson</t>
  </si>
  <si>
    <t>100_6404</t>
  </si>
  <si>
    <t>Hanson, Herman M.</t>
  </si>
  <si>
    <t>1 of  5 graves  grouped near the  Cyrus J. Pagin Family Stone</t>
  </si>
  <si>
    <t>100_7050</t>
  </si>
  <si>
    <t>Hanson, John H.</t>
  </si>
  <si>
    <t xml:space="preserve">July 17, 1878 </t>
  </si>
  <si>
    <t xml:space="preserve">Jan. 16, 1952 </t>
  </si>
  <si>
    <t>Hanson, Julia E.</t>
  </si>
  <si>
    <t>Grouped With 2 other  graves: Helmer G. Hanson and Twin Sons Hanson</t>
  </si>
  <si>
    <t>Hanson, Lelah Madge</t>
  </si>
  <si>
    <t xml:space="preserve">Jan. 25, 1915 </t>
  </si>
  <si>
    <t xml:space="preserve">Apr. 14, 1999 </t>
  </si>
  <si>
    <t>w/o Franklin Clay Varner</t>
  </si>
  <si>
    <t>IMGP6377</t>
  </si>
  <si>
    <t>Hanson, Lena (Nelson)</t>
  </si>
  <si>
    <t>100_6978</t>
  </si>
  <si>
    <t>Hanson, Mary</t>
  </si>
  <si>
    <t xml:space="preserve">{Sept. 5, 1846} </t>
  </si>
  <si>
    <t xml:space="preserve">Sept. 3, 1868 </t>
  </si>
  <si>
    <t>Aged 21 Ys 11 Ms 29 Ds w/o W. O. Hanson Located near the stones of  John S. Tucker and Frank Blackmarr</t>
  </si>
  <si>
    <t>Hanson, Nattie A.</t>
  </si>
  <si>
    <t>100_6739</t>
  </si>
  <si>
    <t>Hanson, Twin Sons</t>
  </si>
  <si>
    <t>Grouped With 2 other  graves: Helmer G. Hanson and Julia E. Hanson</t>
  </si>
  <si>
    <t>Hanzlik, Barbara J.</t>
  </si>
  <si>
    <t xml:space="preserve">Dec. 11, 1939 </t>
  </si>
  <si>
    <t xml:space="preserve">Aug. 26, 2009 </t>
  </si>
  <si>
    <t>w/o George E Hanzlik  p/o Robert and Melinda</t>
  </si>
  <si>
    <t>Hanzlik, George E</t>
  </si>
  <si>
    <t xml:space="preserve">Apr. 6, 1935 </t>
  </si>
  <si>
    <t xml:space="preserve">June 17, 2007 </t>
  </si>
  <si>
    <t>h/o Barbara J. Hanzlik  p/o Robert and Melinda</t>
  </si>
  <si>
    <t>IMGP6833</t>
  </si>
  <si>
    <t>Hard, Clarab Lieut.</t>
  </si>
  <si>
    <t xml:space="preserve">Apr. 14, 1868 </t>
  </si>
  <si>
    <t xml:space="preserve">Aug. 2, 1902 </t>
  </si>
  <si>
    <t xml:space="preserve">Adjacent stone to: Ira L. Hard </t>
  </si>
  <si>
    <t>IMGP6832</t>
  </si>
  <si>
    <t>Hard, Ira L.</t>
  </si>
  <si>
    <t xml:space="preserve">{1838/1839} </t>
  </si>
  <si>
    <t xml:space="preserve">Nov. 14, 1871 </t>
  </si>
  <si>
    <t xml:space="preserve">Aged 32 Ys Adjacent stone to: Lieut. Clarab Hard </t>
  </si>
  <si>
    <t>IMGP4651</t>
  </si>
  <si>
    <t>Harden, May S.</t>
  </si>
  <si>
    <t xml:space="preserve">Aug. 21, 1859 </t>
  </si>
  <si>
    <t xml:space="preserve">Sept. 28, 1942 </t>
  </si>
  <si>
    <t>1 of  3 graves  grouped near the  Myron Harden Family Stone</t>
  </si>
  <si>
    <t>IMGP4648</t>
  </si>
  <si>
    <t>Harden, Myron Family Stone</t>
  </si>
  <si>
    <t>Standing on reverse side  3  graves are grouped around the  Myron Harden Family Stone they are:  William E. Gatewood, Myron W. and May S.</t>
  </si>
  <si>
    <t>IMGP4650</t>
  </si>
  <si>
    <t>Harden, Myron W.</t>
  </si>
  <si>
    <t xml:space="preserve">May 6, 1851 </t>
  </si>
  <si>
    <t xml:space="preserve">Nov. 6, 1921 </t>
  </si>
  <si>
    <t>Harden, William</t>
  </si>
  <si>
    <t>Hardiman, Sarah L.</t>
  </si>
  <si>
    <t>w/o M. H. Merrill  1 of  3 graves  grouped near the  M. H. Merrill Family Stone</t>
  </si>
  <si>
    <t>IMGP5108</t>
  </si>
  <si>
    <t>Hardy, Mabel B.</t>
  </si>
  <si>
    <t xml:space="preserve">May 23, 1899 </t>
  </si>
  <si>
    <t xml:space="preserve">May 10, 1986 </t>
  </si>
  <si>
    <t>w/o Raymond E. Hardy  p/o Robert and Fred</t>
  </si>
  <si>
    <t>Hardy, Raymond E.</t>
  </si>
  <si>
    <t xml:space="preserve">Dec. 4, 1890 </t>
  </si>
  <si>
    <t xml:space="preserve">June 21, 1984 </t>
  </si>
  <si>
    <t>h/o Mabel B. Hardy  p/o Robert and Fred</t>
  </si>
  <si>
    <t>IMGP6104</t>
  </si>
  <si>
    <t>Hargraves, J. E.</t>
  </si>
  <si>
    <t xml:space="preserve">Aug. 12, 1821 </t>
  </si>
  <si>
    <t xml:space="preserve">May 15, 1896 </t>
  </si>
  <si>
    <t>Hargraves, J. W.</t>
  </si>
  <si>
    <t xml:space="preserve">Jan. 13, 1852 </t>
  </si>
  <si>
    <t xml:space="preserve">Dec. 7, 1896 </t>
  </si>
  <si>
    <t>Hargreaves, Agnes M.</t>
  </si>
  <si>
    <t>Married: Jan. 28, 1978</t>
  </si>
  <si>
    <t>100_6347</t>
  </si>
  <si>
    <t>Hargreaves, Charles Dudley</t>
  </si>
  <si>
    <t xml:space="preserve">Dec. 16, 1887 </t>
  </si>
  <si>
    <t xml:space="preserve">Aug. 27, 1902 </t>
  </si>
  <si>
    <t>Grouped With 2 other  graves: Lucinda M. Hargreaves and John Henry Hargreaves</t>
  </si>
  <si>
    <t>100_6343</t>
  </si>
  <si>
    <t>Hargreaves, John Henry</t>
  </si>
  <si>
    <t xml:space="preserve">May 1, 1847 </t>
  </si>
  <si>
    <t xml:space="preserve">Mar. 23, 1929 </t>
  </si>
  <si>
    <t>Grouped With 2 other  graves: Lucinda M. Hargreaves and Charles Dudley Hargreaves</t>
  </si>
  <si>
    <t>Hargreaves, Lucinda M.</t>
  </si>
  <si>
    <t xml:space="preserve">Mar. 7, 1852 </t>
  </si>
  <si>
    <t xml:space="preserve">Feb. 21, 1935 </t>
  </si>
  <si>
    <t>Grouped With 2 other  graves: John Henry Hargreaves and Charles Dudley Hargreaves</t>
  </si>
  <si>
    <t>Hargreaves, Robert G.</t>
  </si>
  <si>
    <t>100_6199</t>
  </si>
  <si>
    <t>Harmon, Bernard</t>
  </si>
  <si>
    <t>Dec 6, 1848</t>
  </si>
  <si>
    <t>Dec 14, 1927</t>
  </si>
  <si>
    <t xml:space="preserve">Corpl Co. F 9 Ia Cav. </t>
  </si>
  <si>
    <t>IMGP4287</t>
  </si>
  <si>
    <t>Harrold, Joan (Thompson)</t>
  </si>
  <si>
    <t>Grouped With 4 other  graves: Bertha Thompson, Julia (Breckenridge) Jayne, Clarissa (Breckenridge) Thompson and Murray Edwin Thompson</t>
  </si>
  <si>
    <t>Harrold, Joseph Wiler DR.</t>
  </si>
  <si>
    <t>Grouped With 4 other  graves: Clarissa (Breckenridge) Thompson, Murray Edwin Thompson, Joan (Thompson) Harrold and Bertha Thompson</t>
  </si>
  <si>
    <t>100_7169</t>
  </si>
  <si>
    <t>Hart, Anna</t>
  </si>
  <si>
    <t>100_6654</t>
  </si>
  <si>
    <t>Harter, Elisabeth</t>
  </si>
  <si>
    <t>Mother w/o John Harter Adjacent Stone to : John Harter  1 of  3 graves  grouped near the  John Harter Family Stone</t>
  </si>
  <si>
    <t>100_6653</t>
  </si>
  <si>
    <t>Harter, George W.</t>
  </si>
  <si>
    <t>1 of  3 graves  grouped near the  John Harter Family Stone</t>
  </si>
  <si>
    <t>100_6655</t>
  </si>
  <si>
    <t>Harter, John</t>
  </si>
  <si>
    <t>Father h/o Elizabeth Harter Adjacent Stone to : Elizabeth Harter  1 of  3 graves  grouped near the  John Harter Family Stone</t>
  </si>
  <si>
    <t>100_6656</t>
  </si>
  <si>
    <t>Harter, John Family Stone</t>
  </si>
  <si>
    <t>3  graves are grouped around the  John Harter Family Stone they are:  Elizabeth, George W. and John</t>
  </si>
  <si>
    <t>100_7171</t>
  </si>
  <si>
    <t>Harvey, Clarissa</t>
  </si>
  <si>
    <t xml:space="preserve">{1815/1816} </t>
  </si>
  <si>
    <t xml:space="preserve">June 20, 1884 </t>
  </si>
  <si>
    <t>Married name is Sawyer Aged 68 Ys  There is a second marker for: Clarissa   Sawyer  1 of  6 graves  grouped near the  Polly Hubbell Stone</t>
  </si>
  <si>
    <t>HAS—  Sunnames starting with HAS</t>
  </si>
  <si>
    <t>100_6095</t>
  </si>
  <si>
    <t>Haslip, Amos M.</t>
  </si>
  <si>
    <t>1 of  3 graves  grouped near the  Amos M. Haslip Family Stone</t>
  </si>
  <si>
    <t>100_6094</t>
  </si>
  <si>
    <t>Haslip, Amos M. Family Stone</t>
  </si>
  <si>
    <t>3  graves are grouped around the  Amos M. Haslip Family Stone they are:  Amos M., Hattie E. and Roy W.</t>
  </si>
  <si>
    <t>100_6096</t>
  </si>
  <si>
    <t>Haslip, Hattie E.</t>
  </si>
  <si>
    <t>100_6097</t>
  </si>
  <si>
    <t>Haslip, Roy W.</t>
  </si>
  <si>
    <t>IMGP6723</t>
  </si>
  <si>
    <t xml:space="preserve">{Mar. 9, 1860} </t>
  </si>
  <si>
    <t xml:space="preserve">July 5, 1861 </t>
  </si>
  <si>
    <t>IMGP6707</t>
  </si>
  <si>
    <t xml:space="preserve">Sept. 21, 1924 </t>
  </si>
  <si>
    <t xml:space="preserve">Oct. 20, 2003 </t>
  </si>
  <si>
    <t>IMGP6722</t>
  </si>
  <si>
    <t>IMGP6705</t>
  </si>
  <si>
    <t xml:space="preserve">Nov. 20, 1895 </t>
  </si>
  <si>
    <t xml:space="preserve">Dec. 18, 1960 </t>
  </si>
  <si>
    <t>IMGP6704</t>
  </si>
  <si>
    <t xml:space="preserve">July 16, 1834 </t>
  </si>
  <si>
    <t xml:space="preserve">Apr. 17, 1901 </t>
  </si>
  <si>
    <t>IMGP6702</t>
  </si>
  <si>
    <t>IMGP6706</t>
  </si>
  <si>
    <t xml:space="preserve">June 26, 1899 </t>
  </si>
  <si>
    <t xml:space="preserve">Sept. 22, 1977 </t>
  </si>
  <si>
    <t>IMGP6703</t>
  </si>
  <si>
    <t>IMGP6150</t>
  </si>
  <si>
    <t>Hauge, G. O.</t>
  </si>
  <si>
    <t xml:space="preserve">June 14, 1870 </t>
  </si>
  <si>
    <t xml:space="preserve">Mar. 24, 1950 </t>
  </si>
  <si>
    <t>Haugen, Olaf C.</t>
  </si>
  <si>
    <t>Haugen, Olga H. T.</t>
  </si>
  <si>
    <t xml:space="preserve">2001 </t>
  </si>
  <si>
    <t>100_6445</t>
  </si>
  <si>
    <t>Hawes, Daniel P</t>
  </si>
  <si>
    <t xml:space="preserve">{July 31, 1837} </t>
  </si>
  <si>
    <t xml:space="preserve">Apr. 15, 1913 </t>
  </si>
  <si>
    <t>Aged 75 Ys 8 Ms 15 Ds  1 of  2 graves  adjacent to the  Daniel P Hawes Family Stone</t>
  </si>
  <si>
    <t>100_6444</t>
  </si>
  <si>
    <t>Hawes, Daniel P Family Stone</t>
  </si>
  <si>
    <t>2  graves are adjacent to the  Daniel P Hawes Family Stone they are:  Daniel P and Helen L.</t>
  </si>
  <si>
    <t>100_6446</t>
  </si>
  <si>
    <t>Hawes, Helen L.</t>
  </si>
  <si>
    <t xml:space="preserve">{June 27, 1842} </t>
  </si>
  <si>
    <t xml:space="preserve">Feb. 24, 1916 </t>
  </si>
  <si>
    <t>Aged 73 Ys 7 Ms 28 Ds  1 of  2 graves  adjacent to the  Daniel P Hawes Family Stone</t>
  </si>
  <si>
    <t>100_6839</t>
  </si>
  <si>
    <t>Hawley, Daniel</t>
  </si>
  <si>
    <t xml:space="preserve">July 26, 1887 </t>
  </si>
  <si>
    <t xml:space="preserve">Aged 56 Ys Adjacent stone to: Francelia (Tuttle) Hawley </t>
  </si>
  <si>
    <t>100_6840</t>
  </si>
  <si>
    <t>Hawley, Francelia (Tuttle)</t>
  </si>
  <si>
    <t xml:space="preserve">Adjacent stone to: Daniel Hawley </t>
  </si>
  <si>
    <t>Hawley, Louisa</t>
  </si>
  <si>
    <t xml:space="preserve">Married name is Bennett Mother w/o J. Bennett </t>
  </si>
  <si>
    <t>IMGP6365</t>
  </si>
  <si>
    <t>Headington, Ada S.</t>
  </si>
  <si>
    <t>1 of  3 graves  grouped near the  John J. Headington Family Stone</t>
  </si>
  <si>
    <t>IMGP4956</t>
  </si>
  <si>
    <t>Headington, Arthur J.</t>
  </si>
  <si>
    <t xml:space="preserve">Sept. 7, 1904 </t>
  </si>
  <si>
    <t xml:space="preserve">May 22, 2000 </t>
  </si>
  <si>
    <t xml:space="preserve">Father h/o Ione (Farber) Headington </t>
  </si>
  <si>
    <t>IMGP6601</t>
  </si>
  <si>
    <t>Headington, B. F.</t>
  </si>
  <si>
    <t>1 of  5 graves  grouped near the  B. F. Headington Family Stone</t>
  </si>
  <si>
    <t>IMGP6599</t>
  </si>
  <si>
    <t>Headington, B. F. Family Stone</t>
  </si>
  <si>
    <t>5  graves are grouped around the  B. F. Headington Family Stone they are:  Louise O., B. F.,  Winnie (Headington) Thomas, James Smith Thomas and Hallie L.</t>
  </si>
  <si>
    <t>100_6313</t>
  </si>
  <si>
    <t>Headington, Dora</t>
  </si>
  <si>
    <t>1 of  8 graves  grouped near the  John N. Headington Family Stone</t>
  </si>
  <si>
    <t>100_6160</t>
  </si>
  <si>
    <t>Headington, Ellen</t>
  </si>
  <si>
    <t>1 of  2 graves  adjacent to the  William Headington Family Stone</t>
  </si>
  <si>
    <t>100_6310</t>
  </si>
  <si>
    <t>Headington, Eugene Cyrus</t>
  </si>
  <si>
    <t xml:space="preserve">Oct. 15, 1878 </t>
  </si>
  <si>
    <t xml:space="preserve">Apr. 9, 1954 </t>
  </si>
  <si>
    <t>Headington, Florence M. (Arneson)</t>
  </si>
  <si>
    <t>IMGP5061</t>
  </si>
  <si>
    <t>Headington, Floyd B.</t>
  </si>
  <si>
    <t>h/o Julia R. Headington  Married: Dec. 22, 1910 1 of  5 graves  grouped near the  Floyd B. Headington Family Stone</t>
  </si>
  <si>
    <t>IMGP5062</t>
  </si>
  <si>
    <t>Headington, Floyd B. Family Stone</t>
  </si>
  <si>
    <t>5  graves are grouped around the  Floyd B. Headington Family Stone they are:  Floyd B., Julia R.,  Lloyd A., Florence M. and Hazel Catherine</t>
  </si>
  <si>
    <t>100_5947</t>
  </si>
  <si>
    <t>Headington, Frances</t>
  </si>
  <si>
    <t xml:space="preserve">May , 1927 </t>
  </si>
  <si>
    <t xml:space="preserve">May , 1998 </t>
  </si>
  <si>
    <t>w/o Reuel Headington  Married: Jan. 25, 1948 p/o Karen Headington Gipp 1 of  5 graves  grouped near the  Martha L. and W.Wallace Headington Stone</t>
  </si>
  <si>
    <t>Headington, Frank</t>
  </si>
  <si>
    <t>100_5943</t>
  </si>
  <si>
    <t>Headington, Gerald V.</t>
  </si>
  <si>
    <t>p/o Bill, Ellen, Diane and Jerry  1 of  5 graves  grouped near the  Martha L. and W.Wallace Headington Stone</t>
  </si>
  <si>
    <t>IMGP6606</t>
  </si>
  <si>
    <t>Headington, Hallie L.</t>
  </si>
  <si>
    <t>IMGP6366</t>
  </si>
  <si>
    <t>Headington, Hazel</t>
  </si>
  <si>
    <t>Married name is Woodrow 1 of  3 graves  grouped near the  John J. Headington Family Stone</t>
  </si>
  <si>
    <t>IMGP5064</t>
  </si>
  <si>
    <t>Headington, Hazel Catherine</t>
  </si>
  <si>
    <t>Wife Mother  1 of  5 graves  grouped near the  Floyd B. Headington Family Stone</t>
  </si>
  <si>
    <t>Headington, Ione</t>
  </si>
  <si>
    <t xml:space="preserve">Mother w/o Arthur J. Headington </t>
  </si>
  <si>
    <t>100_6223</t>
  </si>
  <si>
    <t>Headington, Jacob</t>
  </si>
  <si>
    <t xml:space="preserve">Aug. 24, 1840 </t>
  </si>
  <si>
    <t xml:space="preserve">Feb. 7, 1922 </t>
  </si>
  <si>
    <t>1 of  2 graves  adjacent to the  Jacob Headington Family Stone</t>
  </si>
  <si>
    <t>100_6366</t>
  </si>
  <si>
    <t xml:space="preserve">Mar. 18, 1833 </t>
  </si>
  <si>
    <t xml:space="preserve">July 12, 1907 </t>
  </si>
  <si>
    <t>100_6222</t>
  </si>
  <si>
    <t>Headington, Jacob Family Stone</t>
  </si>
  <si>
    <t>2  graves are adjacent to the  Jacob Headington Family Stone they are:  Jacob and Mary J.</t>
  </si>
  <si>
    <t>100_6365</t>
  </si>
  <si>
    <t>2  graves are adjacent to the  Jacob Headington Family Stone they are:  Jacob and Martha Jane</t>
  </si>
  <si>
    <t>IMGP6218</t>
  </si>
  <si>
    <t>Headington, James A.</t>
  </si>
  <si>
    <t>5  graves are grouped around the  James A. Headington Stone they are:  James A., Pheobe A., James B.,  Maythel L. and Mabel H.</t>
  </si>
  <si>
    <t>IMGP6220</t>
  </si>
  <si>
    <t>Headington, James B.</t>
  </si>
  <si>
    <t xml:space="preserve">Nov. 9, 1911 </t>
  </si>
  <si>
    <t xml:space="preserve">Nov. 13, 1942 </t>
  </si>
  <si>
    <t>Iowa F2 US Navy WW II PH  1 of  5 graves  grouped near the  James A. Headington Stone</t>
  </si>
  <si>
    <t>IMGP6364</t>
  </si>
  <si>
    <t>Headington, John J.</t>
  </si>
  <si>
    <t>IMGP6361</t>
  </si>
  <si>
    <t>Headington, John J. Family Stone</t>
  </si>
  <si>
    <t>3  graves are grouped around the  John J. Headington Family Stone they are:  John J., Ada S. and Hazel (Headington) Woodrow</t>
  </si>
  <si>
    <t>100_6309</t>
  </si>
  <si>
    <t>Headington, John N.</t>
  </si>
  <si>
    <t xml:space="preserve">June 15, 1840 </t>
  </si>
  <si>
    <t xml:space="preserve">Nov. 24, 1916 </t>
  </si>
  <si>
    <t>100_6307</t>
  </si>
  <si>
    <t>Headington, John N. Family Stone</t>
  </si>
  <si>
    <t>8  graves are grouped around the  John N. Headington Family Stone they are:  Lucy, John N.,  Eugene Cyrus, Nina G., Dora,  Frank, Zoe A. McAndrews and Ross J.</t>
  </si>
  <si>
    <t>Headington, Julia R.</t>
  </si>
  <si>
    <t>w/o Floyd B. Headington  Married: Dec. 22, 1910 1 of  5 graves  grouped near the  Floyd B. Headington Family Stone</t>
  </si>
  <si>
    <t>Headington, Lloyd A.</t>
  </si>
  <si>
    <t xml:space="preserve">Aug. 31, 1911 </t>
  </si>
  <si>
    <t xml:space="preserve">Jan. 28, 1999 </t>
  </si>
  <si>
    <t>IMGP6600</t>
  </si>
  <si>
    <t>Headington, Louise O.</t>
  </si>
  <si>
    <t>100_6308</t>
  </si>
  <si>
    <t>Headington, Lucy</t>
  </si>
  <si>
    <t xml:space="preserve">Jan. 13, 1851 </t>
  </si>
  <si>
    <t xml:space="preserve">Nov. 17, 1927 </t>
  </si>
  <si>
    <t>IMGP6223</t>
  </si>
  <si>
    <t>Headington, Mabel H.</t>
  </si>
  <si>
    <t>1 of  5 graves  grouped near the  James A. Headington Stone</t>
  </si>
  <si>
    <t>100_6367</t>
  </si>
  <si>
    <t>Headington, Martha Jane</t>
  </si>
  <si>
    <t xml:space="preserve">July 15, 1838 </t>
  </si>
  <si>
    <t xml:space="preserve">Jan. 9, 1921 </t>
  </si>
  <si>
    <t>100_5965</t>
  </si>
  <si>
    <t>Headington, Martha L.</t>
  </si>
  <si>
    <t>5  graves are grouped around the  Martha L. and W.Wallace Headington Stone they are:  Martha L., W.Wallace, Gerald V.,  Reuel and Frances</t>
  </si>
  <si>
    <t>100_6224</t>
  </si>
  <si>
    <t>Headington, Mary J.</t>
  </si>
  <si>
    <t xml:space="preserve">July 23, 1849 </t>
  </si>
  <si>
    <t xml:space="preserve">Dec. 12, 1915 </t>
  </si>
  <si>
    <t>IMGP6222</t>
  </si>
  <si>
    <t>Headington, Maythel L.</t>
  </si>
  <si>
    <t>d/o James &amp; Mabel Headington  1 of  5 graves  grouped near the  James A. Headington Stone</t>
  </si>
  <si>
    <t>Headington, Milo J.</t>
  </si>
  <si>
    <t xml:space="preserve">h/o Florence M.  Married: Oct. 29, 1950 p/o Larry, Steven, Marilyn &amp; Rosalyn Grouped With 2 other  graves: Helen M. Dotzler, Donald S. Dotzler, Rebecca H.  and Albert F. </t>
  </si>
  <si>
    <t>100_6311</t>
  </si>
  <si>
    <t>Headington, Nina G.</t>
  </si>
  <si>
    <t>IMGP6219</t>
  </si>
  <si>
    <t>Headington, Pheobe Amalia (Sorenson )</t>
  </si>
  <si>
    <t xml:space="preserve">July 5, 1895 </t>
  </si>
  <si>
    <t xml:space="preserve">Feb. 2, 2001 </t>
  </si>
  <si>
    <t>w/o James Allen Headington 1 of  5 graves  grouped near the  James A. Headington Stone</t>
  </si>
  <si>
    <t>Headington, Reuel</t>
  </si>
  <si>
    <t xml:space="preserve">June, 1924 </t>
  </si>
  <si>
    <t xml:space="preserve">June, 1994 </t>
  </si>
  <si>
    <t>h/o Frances  There is a second marker for: Reuel Headington  Married: Jan. 25, 1948 p/o Karen Headington Gipp 1 of  5 graves  grouped near the  Martha L. and W.Wallace Headington Stone</t>
  </si>
  <si>
    <t>100_5966</t>
  </si>
  <si>
    <t>Headington, Reuel W.</t>
  </si>
  <si>
    <t xml:space="preserve">June 17, 1924 </t>
  </si>
  <si>
    <t xml:space="preserve">June 14, 1994 </t>
  </si>
  <si>
    <t xml:space="preserve">Pvt. US Army WW II  There is a second marker for: Reuel W. Headington </t>
  </si>
  <si>
    <t>100_6315</t>
  </si>
  <si>
    <t>Headington, Ross J.</t>
  </si>
  <si>
    <t xml:space="preserve">Apr. 15, 1838 </t>
  </si>
  <si>
    <t xml:space="preserve">Sept. 22, 1913 </t>
  </si>
  <si>
    <t>Headington, Shirley</t>
  </si>
  <si>
    <t xml:space="preserve">Daughter d/o Arthur J. &amp; Ione Headington </t>
  </si>
  <si>
    <t>Headington, W.Wallace</t>
  </si>
  <si>
    <t>1 of  5 graves  grouped near the  Martha L. and W.Wallace Headington Stone</t>
  </si>
  <si>
    <t>100_6161</t>
  </si>
  <si>
    <t>Headington, William</t>
  </si>
  <si>
    <t>100_6159</t>
  </si>
  <si>
    <t>Headington, William Family Stone</t>
  </si>
  <si>
    <t>2  graves are adjacent to the  William Headington Family Stone they are:  Ellen and William</t>
  </si>
  <si>
    <t>IMGP6602</t>
  </si>
  <si>
    <t>Headington, Winnie</t>
  </si>
  <si>
    <t>Heckstein, Kevin A.</t>
  </si>
  <si>
    <t xml:space="preserve">Apr. 8, 1959 </t>
  </si>
  <si>
    <t xml:space="preserve">Feb. 8, 1986 </t>
  </si>
  <si>
    <t>h/o Sherri M. Heckstein  p/o Jennifer and Kory</t>
  </si>
  <si>
    <t>IMGP4457</t>
  </si>
  <si>
    <t>Hegg, Carrie E.</t>
  </si>
  <si>
    <t xml:space="preserve">Mar. 31, 1871 </t>
  </si>
  <si>
    <t>Married name is Sheean 1 of  8 graves  grouped near the  Mark Davis Wells Family Stone</t>
  </si>
  <si>
    <t>IMGP4458</t>
  </si>
  <si>
    <t>Hegg, Thomas J.</t>
  </si>
  <si>
    <t xml:space="preserve">Nov. 8, 1862 </t>
  </si>
  <si>
    <t xml:space="preserve">Apr. 25, 1912 </t>
  </si>
  <si>
    <t>1 of  8 graves  grouped near the  Mark Davis Wells Family Stone</t>
  </si>
  <si>
    <t>IMGP4450</t>
  </si>
  <si>
    <t>Hegner, Ernest Godfrey</t>
  </si>
  <si>
    <t xml:space="preserve">May 2, 1867 </t>
  </si>
  <si>
    <t xml:space="preserve">Oct. 25, 1902 </t>
  </si>
  <si>
    <t>IMGP4449</t>
  </si>
  <si>
    <t>Hegner, Ernest Godfrey Large Stone</t>
  </si>
  <si>
    <t>100_6318</t>
  </si>
  <si>
    <t>Hegner, Ida Elizabeth</t>
  </si>
  <si>
    <t xml:space="preserve">Jan. 18, 1870 </t>
  </si>
  <si>
    <t xml:space="preserve">Feb. 11, 1942 </t>
  </si>
  <si>
    <t>1 of  3 graves  grouped near the  Karl C. Hegner Family Stone</t>
  </si>
  <si>
    <t>100_6320</t>
  </si>
  <si>
    <t>Hegner, Karl C.</t>
  </si>
  <si>
    <t xml:space="preserve">Apr. 28, 1833 </t>
  </si>
  <si>
    <t xml:space="preserve">Nov.4, 1903 </t>
  </si>
  <si>
    <t>100_6317</t>
  </si>
  <si>
    <t>Hegner, Karl C. Family Stone</t>
  </si>
  <si>
    <t>3  graves are grouped around the  Karl C. Hegner Family Stone they are:  Ida Elizabeth, Wilhelmina A. and Karl C.</t>
  </si>
  <si>
    <t>100_6319</t>
  </si>
  <si>
    <t>Hegner, Wilhelmina A.</t>
  </si>
  <si>
    <t xml:space="preserve">Jan. 31, 1840 </t>
  </si>
  <si>
    <t xml:space="preserve">Mar. 27, 1912 </t>
  </si>
  <si>
    <t>100_6023</t>
  </si>
  <si>
    <t>Hegtvedt, Earl L.</t>
  </si>
  <si>
    <t xml:space="preserve">Feb. 18, 1914 </t>
  </si>
  <si>
    <t xml:space="preserve">May 11, 1989 </t>
  </si>
  <si>
    <t>100_6024</t>
  </si>
  <si>
    <t>Hegtvedt, Edna L.</t>
  </si>
  <si>
    <t xml:space="preserve">19?8 </t>
  </si>
  <si>
    <t>Hegtvedt, Ellen</t>
  </si>
  <si>
    <t>Hegtvedt, Ernest W.</t>
  </si>
  <si>
    <t>Hegtvedt, Gladys M.</t>
  </si>
  <si>
    <t>Married name is Busse 1 of  8 graves  grouped near the  Julia Ann Hegtvedt Family Stone</t>
  </si>
  <si>
    <t>100_6026</t>
  </si>
  <si>
    <t>Hegtvedt, Julia Ann</t>
  </si>
  <si>
    <t xml:space="preserve">Mar. 7, 1884 </t>
  </si>
  <si>
    <t xml:space="preserve">Jan. 29, 1952 </t>
  </si>
  <si>
    <t>100_6025</t>
  </si>
  <si>
    <t>Hegtvedt, Julia Ann Family Stone</t>
  </si>
  <si>
    <t>8  graves are grouped around the  Julia Ann Hegtvedt Family Stone they are:  Earl L., Ernest W.,  Edna L., Julia Ann, Raymond L.,  Orval S., Gladys M. (Hegtvedt) Busse and Arden L. Busse</t>
  </si>
  <si>
    <t>100_6029</t>
  </si>
  <si>
    <t>Hegtvedt, Orval S.</t>
  </si>
  <si>
    <t xml:space="preserve">Sept. 16, 1917 </t>
  </si>
  <si>
    <t xml:space="preserve">Jan. 19, 1994 </t>
  </si>
  <si>
    <t>WW II Sgt. US Army 1941 - 1944  1 of  8 graves  grouped near the  Julia Ann Hegtvedt Family Stone</t>
  </si>
  <si>
    <t>100_6027</t>
  </si>
  <si>
    <t>Hegtvedt, Raymond L.</t>
  </si>
  <si>
    <t xml:space="preserve">Apr. 7, 1916 </t>
  </si>
  <si>
    <t xml:space="preserve">Apr. 1, 1981 </t>
  </si>
  <si>
    <t>US Navy WW II  There is a second marker for: Raymond L. Hegtvedt  1 of  8 graves  grouped near the  Julia Ann Hegtvedt Family Stone</t>
  </si>
  <si>
    <t>100_6028</t>
  </si>
  <si>
    <t>There is a second marker for: Raymond L. Hegtvedt  1 of  8 graves  grouped near the  Julia Ann Hegtvedt Family Stone</t>
  </si>
  <si>
    <t>Heinberg, Louis</t>
  </si>
  <si>
    <t xml:space="preserve">July11, 1906 </t>
  </si>
  <si>
    <t>Co I 23 Wis Inf Located near the stones of  Carrie M. McIntosh and Theo May McClaskey</t>
  </si>
  <si>
    <t>100_6623</t>
  </si>
  <si>
    <t>Heivly, Elizabeth G.</t>
  </si>
  <si>
    <t xml:space="preserve">{Aug. 24, 1818} </t>
  </si>
  <si>
    <t xml:space="preserve">Dec. 31, 1876 </t>
  </si>
  <si>
    <t>Married name is Howell Aged 58 Ys 4 Ms 7 Ds w/o A. Howell  There is a second marker for: Elizbeth G. Howell  1 of  8 graves  grouped near the  Archibald Howell Family Stone</t>
  </si>
  <si>
    <t>IMGP5423</t>
  </si>
  <si>
    <t>Heivly, Father</t>
  </si>
  <si>
    <t>1 of  3 graves  grouped near the  Father Heivly Family Stone</t>
  </si>
  <si>
    <t>Heivly, Father Family Stone</t>
  </si>
  <si>
    <t>3  graves are grouped around the  Father Heivly Family Stone they are:  Father, Mother and Earnest Wedgwood</t>
  </si>
  <si>
    <t>Heivly, Mother</t>
  </si>
  <si>
    <t>HEL—  Sunnames starting with HEL</t>
  </si>
  <si>
    <t>100_6127</t>
  </si>
  <si>
    <t>Helgerson, Andrew Justin</t>
  </si>
  <si>
    <t xml:space="preserve">Nov. 10, 2007 </t>
  </si>
  <si>
    <t xml:space="preserve">Dec. 5, 2007 </t>
  </si>
  <si>
    <t xml:space="preserve">s/o Justin and Angela </t>
  </si>
  <si>
    <t>100_7163</t>
  </si>
  <si>
    <t>Helmke, Anna L</t>
  </si>
  <si>
    <t>100_6354</t>
  </si>
  <si>
    <t>Helms, Ruth (Webster)</t>
  </si>
  <si>
    <t>1 of  15 graves  grouped near the  Cyrus Williams Family Stone</t>
  </si>
  <si>
    <t>100_6353</t>
  </si>
  <si>
    <t>Helms, Stanley Bernard</t>
  </si>
  <si>
    <t>100_7074</t>
  </si>
  <si>
    <t>Hencke, Frederich</t>
  </si>
  <si>
    <t>Father h/o Wilhelmina Hencke Adjacent Stone to : Wilhelmina Hencke  1 of  4 graves  grouped near the  Frederich Hencke Family Stone</t>
  </si>
  <si>
    <t>100_7071</t>
  </si>
  <si>
    <t>Hencke, Frederich Family Stone</t>
  </si>
  <si>
    <t>4  graves are grouped around the  Frederich Hencke Family Stone they are:  Freddie Barthell, Wilhelmina,  Frederich and W. H. Henken</t>
  </si>
  <si>
    <t>100_7073</t>
  </si>
  <si>
    <t>Hencke, Wilhelmina</t>
  </si>
  <si>
    <t>Mother w/o Frederich Hencke Adjacent Stone to : Frederich Hencke  1 of  4 graves  grouped near the  Frederich Hencke Family Stone</t>
  </si>
  <si>
    <t>100_5951</t>
  </si>
  <si>
    <t>Hendrickson, Jack K.</t>
  </si>
  <si>
    <t xml:space="preserve">Dec. 31, 1925 </t>
  </si>
  <si>
    <t xml:space="preserve">Mar. 8, 1995 </t>
  </si>
  <si>
    <t>h/o Helen M.  p/o Mark, Eric and Joel</t>
  </si>
  <si>
    <t>100_5960</t>
  </si>
  <si>
    <t>Hendrickson, John C.</t>
  </si>
  <si>
    <t>Hendrickson, Thressa C.</t>
  </si>
  <si>
    <t>Hengke, Freddie</t>
  </si>
  <si>
    <t>Hengke, W. R.</t>
  </si>
  <si>
    <t>100_7075</t>
  </si>
  <si>
    <t>Henken, W. H.</t>
  </si>
  <si>
    <t>IMGP5029</t>
  </si>
  <si>
    <t>Henning, Burt T.</t>
  </si>
  <si>
    <t xml:space="preserve">Nov. 24, 1905 </t>
  </si>
  <si>
    <t xml:space="preserve">Mar. 10, 1984 </t>
  </si>
  <si>
    <t>Grouped With 4 other  graves: Tom T. Henning, Grace D. Henning, Elsie B. Henning and Kay J. Green</t>
  </si>
  <si>
    <t>Henning, Doloris "Dodie" (Horan)</t>
  </si>
  <si>
    <t>Jan. 14, 1922</t>
  </si>
  <si>
    <t>June 2, 1999</t>
  </si>
  <si>
    <t>w/o Robert Kroupa and George Henning</t>
  </si>
  <si>
    <t>Henning, Elsie B.</t>
  </si>
  <si>
    <t xml:space="preserve">Aug. 25, 1905 </t>
  </si>
  <si>
    <t xml:space="preserve">June 21, 1994 </t>
  </si>
  <si>
    <t>Grouped With 4 other  graves: Tom T. Henning, Grace D. Henning, Burt T. Henning and Kay J. Green</t>
  </si>
  <si>
    <t>IMGP5007</t>
  </si>
  <si>
    <t>Henning, Grace D.</t>
  </si>
  <si>
    <t xml:space="preserve">Feb. 27, 1884 </t>
  </si>
  <si>
    <t xml:space="preserve">Mar. 7, 1978 </t>
  </si>
  <si>
    <t>Grouped With 4 other  graves: Tom T. Henning, Burt T. Henning, Elsie B. Henning and Kay J. Green</t>
  </si>
  <si>
    <t>IMGP4988</t>
  </si>
  <si>
    <t>Henning, Margaret</t>
  </si>
  <si>
    <t xml:space="preserve">Oct. 23, 1914 </t>
  </si>
  <si>
    <t xml:space="preserve">Married name is Ruiz </t>
  </si>
  <si>
    <t>Henning, Tom T.</t>
  </si>
  <si>
    <t xml:space="preserve">June 3, 1882 </t>
  </si>
  <si>
    <t xml:space="preserve">Oct. 30, 1976 </t>
  </si>
  <si>
    <t>Grouped With 4 other  graves: Grace D. Henning, Burt T. Henning, Elsie B. Henning and Kay J. Green</t>
  </si>
  <si>
    <t>IMGP6696</t>
  </si>
  <si>
    <t>Henry, David H.</t>
  </si>
  <si>
    <t xml:space="preserve">Nov. 10, 1939 </t>
  </si>
  <si>
    <t xml:space="preserve">Jan. 22, 1993 </t>
  </si>
  <si>
    <t xml:space="preserve">f/o Daniel &amp; ???? </t>
  </si>
  <si>
    <t>100_5978</t>
  </si>
  <si>
    <t>Hepburn, James</t>
  </si>
  <si>
    <t xml:space="preserve">Oct. 18, 1878 </t>
  </si>
  <si>
    <t xml:space="preserve">May 20, 1949 </t>
  </si>
  <si>
    <t xml:space="preserve">Adjacent stone to:     Stella D. Iowa Pvt 9 Btry Field Arty </t>
  </si>
  <si>
    <t>100_5977</t>
  </si>
  <si>
    <t>Hepburn, Stella D.</t>
  </si>
  <si>
    <t xml:space="preserve">Nov. 20, 1886 </t>
  </si>
  <si>
    <t xml:space="preserve">Oct. 11, 1951 </t>
  </si>
  <si>
    <t xml:space="preserve">Adjacent stone to:     James </t>
  </si>
  <si>
    <t>Herendeen, Hattie</t>
  </si>
  <si>
    <t>Herendeen, R. J.</t>
  </si>
  <si>
    <t>IMGP4502</t>
  </si>
  <si>
    <t>Herrmann, Rolf - Dieter</t>
  </si>
  <si>
    <t>Hersey, Ester A.</t>
  </si>
  <si>
    <t>IMGP4310</t>
  </si>
  <si>
    <t>Hersey, Helen A. (Stark)</t>
  </si>
  <si>
    <t>1 of  4 graves  grouped near the  Edgar Stark Family Stone</t>
  </si>
  <si>
    <t>IMGP6340</t>
  </si>
  <si>
    <t>Hess, Amelia</t>
  </si>
  <si>
    <t xml:space="preserve">Apr.2, 1872 </t>
  </si>
  <si>
    <t xml:space="preserve">Apr. 15, 1962 </t>
  </si>
  <si>
    <t xml:space="preserve">Married name is Strand </t>
  </si>
  <si>
    <t>100_5948</t>
  </si>
  <si>
    <t>Heuser, Gus W.</t>
  </si>
  <si>
    <t>World War  Veterans</t>
  </si>
  <si>
    <t>Heuser, Hazel O.</t>
  </si>
  <si>
    <t>100_6203</t>
  </si>
  <si>
    <t>Heuser, Lydia B.</t>
  </si>
  <si>
    <t>IMGP5081</t>
  </si>
  <si>
    <t>Hewett, Charles M.</t>
  </si>
  <si>
    <t xml:space="preserve">July 8, 1895 </t>
  </si>
  <si>
    <t xml:space="preserve">May 26, 1970 </t>
  </si>
  <si>
    <t xml:space="preserve">Adjacent stone to: Marion K. Hewett </t>
  </si>
  <si>
    <t>IMGP5082</t>
  </si>
  <si>
    <t>Hewett, Marion K.</t>
  </si>
  <si>
    <t>w/o Charles M. Hewett Jr. Adjacent stone to: Charles M. Hewett  Married: Aug. 23, 1950</t>
  </si>
  <si>
    <t>IMGP6275</t>
  </si>
  <si>
    <t>Hicks, Ella M.</t>
  </si>
  <si>
    <t xml:space="preserve">Sept. 20, 1876 </t>
  </si>
  <si>
    <t xml:space="preserve">Jan. 24, 1953 </t>
  </si>
  <si>
    <t>1 of  2 graves  adjacent to the  William R. Hicks Family Stone</t>
  </si>
  <si>
    <t>IMGP4545</t>
  </si>
  <si>
    <t>Hicks, Mary A.</t>
  </si>
  <si>
    <t xml:space="preserve">Apr. 20, 1842 </t>
  </si>
  <si>
    <t xml:space="preserve">Mar. 29, 1885 </t>
  </si>
  <si>
    <t xml:space="preserve">w/o B. G. Hicks </t>
  </si>
  <si>
    <t>IMGP6274</t>
  </si>
  <si>
    <t>Hicks, William R.</t>
  </si>
  <si>
    <t xml:space="preserve">Feb. 24, 1859 </t>
  </si>
  <si>
    <t xml:space="preserve">July 14, 1922 </t>
  </si>
  <si>
    <t>IMGP6273</t>
  </si>
  <si>
    <t>Hicks, William R. Family Stone</t>
  </si>
  <si>
    <t>2  graves are adjacent to the  William R. Hicks Family Stone they are:  William R. and Ella M.</t>
  </si>
  <si>
    <t>100_6781</t>
  </si>
  <si>
    <t>Higgins, Florence (Thomas)</t>
  </si>
  <si>
    <t>1 of  9 graves  grouped near the  Alexander D. Thomas Family Stone</t>
  </si>
  <si>
    <t>Highhouse, George</t>
  </si>
  <si>
    <t>Highhouse, Jane</t>
  </si>
  <si>
    <t>IMGP6486</t>
  </si>
  <si>
    <t>Hill, David H.</t>
  </si>
  <si>
    <t>Husband h/o Stella R. Hill  Grouped With 2 other  graves: Frank D. Hill and Stella R. Hill</t>
  </si>
  <si>
    <t>IMGP6485</t>
  </si>
  <si>
    <t>Hill, Frank D.</t>
  </si>
  <si>
    <t xml:space="preserve">Mar. 20, 1905 </t>
  </si>
  <si>
    <t xml:space="preserve">June 8, 1905 </t>
  </si>
  <si>
    <t>Grouped With 2 other  graves: David H. Hill and Stella R. Hill</t>
  </si>
  <si>
    <t>IMGP4986</t>
  </si>
  <si>
    <t>clayton</t>
  </si>
  <si>
    <t xml:space="preserve">Hill, Marie L. (Wikan) </t>
  </si>
  <si>
    <t>Feb. 27, 1922</t>
  </si>
  <si>
    <t>Sept., 1990</t>
  </si>
  <si>
    <t xml:space="preserve">w/o Tilman Hill </t>
  </si>
  <si>
    <t>Hill, Stella R.</t>
  </si>
  <si>
    <t>Wife w/o David H. Hill  Grouped With 2 other  graves: Frank D. Hill and David H. Hill</t>
  </si>
  <si>
    <t>Hill, Tilman</t>
  </si>
  <si>
    <t xml:space="preserve">Oct. 16, 1922 </t>
  </si>
  <si>
    <t xml:space="preserve">July 12, 1993 </t>
  </si>
  <si>
    <t>IMGP6396</t>
  </si>
  <si>
    <t>Hilleman, Father</t>
  </si>
  <si>
    <t xml:space="preserve">Mar. 29, 1904 </t>
  </si>
  <si>
    <t>IMGP6397</t>
  </si>
  <si>
    <t>Hilleman, Father Family Stone</t>
  </si>
  <si>
    <t>5  graves are grouped around the  Father Hilleman Family Stone they are:  Milvine G. Barth, Father,  Mother, Mary and Julia Barth</t>
  </si>
  <si>
    <t>IMGP6399</t>
  </si>
  <si>
    <t>Hilleman, Mary</t>
  </si>
  <si>
    <t>IMGP6398</t>
  </si>
  <si>
    <t>Hilleman, Mother</t>
  </si>
  <si>
    <t xml:space="preserve">Jan. 9, 1828 </t>
  </si>
  <si>
    <t xml:space="preserve">Apr. 21, 1909 </t>
  </si>
  <si>
    <t>Hiller, Baby</t>
  </si>
  <si>
    <t xml:space="preserve">May 4, 1902 </t>
  </si>
  <si>
    <t>1 of  5 graves  grouped near the  H. J. and Louise  Hiller Stone</t>
  </si>
  <si>
    <t>IMGP4363</t>
  </si>
  <si>
    <t>Hiller, C. F.</t>
  </si>
  <si>
    <t>1 of  6 graves  grouped near the  C. F. Hiller Family Stone</t>
  </si>
  <si>
    <t>IMGP4361</t>
  </si>
  <si>
    <t>Hiller, C. F. Family Stone</t>
  </si>
  <si>
    <t>6  graves are grouped around the  C. F. Hiller Family Stone they are:  Elizabeth, C. F.,  Edna, Elizabeth, Margaret and John E.</t>
  </si>
  <si>
    <t>IMGP4359</t>
  </si>
  <si>
    <t>Hiller, Chas. F.</t>
  </si>
  <si>
    <t>h/o Jennie E.  1 of  2 graves  adjacent to the  Chas. F. Hiller Family Stone</t>
  </si>
  <si>
    <t>IMGP4358</t>
  </si>
  <si>
    <t>Hiller, Chas. F. Family Stone</t>
  </si>
  <si>
    <t>2  graves are adjacent to the  Chas. F. Hiller Family Stone they are:  Chas. F. and Jennie E.</t>
  </si>
  <si>
    <t>IMGP4364</t>
  </si>
  <si>
    <t>Hiller, Edna</t>
  </si>
  <si>
    <t xml:space="preserve">Dec. 30, 1876 </t>
  </si>
  <si>
    <t xml:space="preserve">Feb. 4, 1950 </t>
  </si>
  <si>
    <t>IMGP4362</t>
  </si>
  <si>
    <t>Hiller, Elizabeth</t>
  </si>
  <si>
    <t>w/o C. F. Hiller  1 of  6 graves  grouped near the  C. F. Hiller Family Stone</t>
  </si>
  <si>
    <t>IMGP4365</t>
  </si>
  <si>
    <t xml:space="preserve">Oct. 12, 1873 </t>
  </si>
  <si>
    <t xml:space="preserve">July 1, 1957 </t>
  </si>
  <si>
    <t>Hiller, Francis Milton</t>
  </si>
  <si>
    <t xml:space="preserve">Adjacent stone to: Karen J. Hiller Sgt US Army WW I </t>
  </si>
  <si>
    <t>Hiller, Freddie</t>
  </si>
  <si>
    <t xml:space="preserve">{Nov. 8, 1895} </t>
  </si>
  <si>
    <t xml:space="preserve">Jan. 16, 1897 </t>
  </si>
  <si>
    <t>Aged 1 Yr 2 Ms 8 Ds  1 of  5 graves  grouped near the  H. J. and Louise  Hiller Stone</t>
  </si>
  <si>
    <t>Hiller, H. J.</t>
  </si>
  <si>
    <t xml:space="preserve">Oct. 7, 1867 </t>
  </si>
  <si>
    <t xml:space="preserve">Jan. 10, 1919 </t>
  </si>
  <si>
    <t>h/o Louise  (Bjelland) Hiller  5  graves are grouped around the  H. J. and Louise  Hiller Stone they are:  H. J., Louise  (Bjelland), Freddie,  Louise  and Baby</t>
  </si>
  <si>
    <t>IMGP4360</t>
  </si>
  <si>
    <t>Hiller, Jennie E.</t>
  </si>
  <si>
    <t>w/o Chas. F. Hiller  1 of  2 graves  adjacent to the  Chas. F. Hiller Family Stone</t>
  </si>
  <si>
    <t>IMGP4367</t>
  </si>
  <si>
    <t>Hiller, John E.</t>
  </si>
  <si>
    <t xml:space="preserve">Sept. 26, 1871 </t>
  </si>
  <si>
    <t>Hiller, Karen J.</t>
  </si>
  <si>
    <t xml:space="preserve">Adjacent stone to: Francis Milton Hiller </t>
  </si>
  <si>
    <t>IMGP5842a</t>
  </si>
  <si>
    <t>Hiller, Louise</t>
  </si>
  <si>
    <t>Mother  There is a second marker for: Louise  Hiller  1 of  5 graves  grouped near the  H. J. and Louise  Hiller Stone</t>
  </si>
  <si>
    <t>Hiller, Louise (Bjelland)</t>
  </si>
  <si>
    <t>Aged 34 Ys 1 Mo 9 Ds w/o H. J. Hiller  There is a second marker for: Louise  Hiller  1 of  5 graves  grouped near the  H. J. and Louise  Hiller Stone</t>
  </si>
  <si>
    <t>IMGP4366</t>
  </si>
  <si>
    <t>Hiller, Margaret</t>
  </si>
  <si>
    <t xml:space="preserve">Feb. 7, 1879 </t>
  </si>
  <si>
    <t xml:space="preserve">Nov. 6, 1961 </t>
  </si>
  <si>
    <t>100_6117</t>
  </si>
  <si>
    <t>Hilliard, Elizabeth H.</t>
  </si>
  <si>
    <t>1 of  7 graves  grouped near the  Lelia Hilliard Stone</t>
  </si>
  <si>
    <t>Hilliard, Harry E.</t>
  </si>
  <si>
    <t>100_6111</t>
  </si>
  <si>
    <t>Hilliard, Infant (Ronald &amp; Merle)</t>
  </si>
  <si>
    <t xml:space="preserve">July 18, 1975 </t>
  </si>
  <si>
    <t>d/o Ronald &amp; Merle Jane  1 of  7 graves  grouped near the  Lelia Hilliard Stone</t>
  </si>
  <si>
    <t>Hilliard, Infant (Roy &amp; Ruth)</t>
  </si>
  <si>
    <t xml:space="preserve">Sept. 1, 1949 </t>
  </si>
  <si>
    <t>d/o Roy &amp; Ruth  1 of  7 graves  grouped near the  Lelia Hilliard Stone</t>
  </si>
  <si>
    <t>100_6113</t>
  </si>
  <si>
    <t>Hilliard, Lelia</t>
  </si>
  <si>
    <t xml:space="preserve">July 25, 1866 </t>
  </si>
  <si>
    <t xml:space="preserve">May 28, 1950 </t>
  </si>
  <si>
    <t>7  graves are grouped around the  Lelia Hilliard Stone they are:  Lelia, Elizabeth H., Harry E.,  Infant (Roy &amp; Ruth), Infant (Ronald &amp; Merle), Marian and Lester</t>
  </si>
  <si>
    <t>100_6112</t>
  </si>
  <si>
    <t>Hilliard, Lester</t>
  </si>
  <si>
    <t xml:space="preserve">Apr. 20, 1947 </t>
  </si>
  <si>
    <t xml:space="preserve">Apr. 30, 1947 </t>
  </si>
  <si>
    <t>Hilliard, Marian</t>
  </si>
  <si>
    <t>IMGP5210</t>
  </si>
  <si>
    <t>Hinds, Lonnie R.</t>
  </si>
  <si>
    <t>h/o Mildred M. Hinds  Married: July 3, 1928</t>
  </si>
  <si>
    <t>Hinds, Mildred M.</t>
  </si>
  <si>
    <t>w/o Lonnie R. Hinds  Married: July 3, 1928</t>
  </si>
  <si>
    <t>100_6810</t>
  </si>
  <si>
    <t>Hintermann, Elisabetha</t>
  </si>
  <si>
    <t xml:space="preserve">Jan. 13, 1825 </t>
  </si>
  <si>
    <t xml:space="preserve">Apr. 30, 1886 </t>
  </si>
  <si>
    <t xml:space="preserve">w/o H. H. Hintermann s/s H. H. Hintermann </t>
  </si>
  <si>
    <t>100_6811</t>
  </si>
  <si>
    <t>Hintermann, H. H.</t>
  </si>
  <si>
    <t xml:space="preserve">Mar. 15, 1821 </t>
  </si>
  <si>
    <t xml:space="preserve">July 20, 1892 </t>
  </si>
  <si>
    <t xml:space="preserve">h/o Elisabetha Hintermann s/s Elisabetha Hintermann </t>
  </si>
  <si>
    <t>100_6508</t>
  </si>
  <si>
    <t>Hinz, Darwin "Sid"</t>
  </si>
  <si>
    <t>h/o Barbara J. Hinz  p/o Cynthia, Cathy and Jaime</t>
  </si>
  <si>
    <t>HIS—  Sunnames starting with HIS</t>
  </si>
  <si>
    <t>100_5988</t>
  </si>
  <si>
    <t>Hislop, Albert C.</t>
  </si>
  <si>
    <t xml:space="preserve">Nov. 30, 1864 </t>
  </si>
  <si>
    <t xml:space="preserve">Mar. 31, 1903 </t>
  </si>
  <si>
    <t>100_6899</t>
  </si>
  <si>
    <t>Hislop, Alma E.</t>
  </si>
  <si>
    <t xml:space="preserve">{Jan. 4, 1853} </t>
  </si>
  <si>
    <t xml:space="preserve">Aged 19 Ys 4 Ms w/o David Hislop </t>
  </si>
  <si>
    <t>100_6901</t>
  </si>
  <si>
    <t>Hislop, Esther</t>
  </si>
  <si>
    <t>100_6902</t>
  </si>
  <si>
    <t>Hislop, Harry</t>
  </si>
  <si>
    <t>Hislop, Jerusha</t>
  </si>
  <si>
    <t xml:space="preserve">Mar. 5, 1868 </t>
  </si>
  <si>
    <t xml:space="preserve">Nov. 9, 1943 </t>
  </si>
  <si>
    <t>100_6898</t>
  </si>
  <si>
    <t>Hislop, Royal</t>
  </si>
  <si>
    <t xml:space="preserve">Dec. 16, 1869 </t>
  </si>
  <si>
    <t xml:space="preserve">May 18, 1900 </t>
  </si>
  <si>
    <t xml:space="preserve">s/o Thomas &amp; Esther Hislop </t>
  </si>
  <si>
    <t>100_6900</t>
  </si>
  <si>
    <t>Hislop, Thomas</t>
  </si>
  <si>
    <t>Hitchcock, A. C.</t>
  </si>
  <si>
    <t>Sept 11, 1834</t>
  </si>
  <si>
    <t>Aug 15, 1897</t>
  </si>
  <si>
    <t>Grouped With 3 other  graves: C. H. Maj. Hitchcock, Harry M. Hitchcock and Caroline L. Hitchcock</t>
  </si>
  <si>
    <t>Hitchcock, C. H. Maj.</t>
  </si>
  <si>
    <t>Grouped With 3 other  graves: A. C. Hitchcock, Harry M. Hitchcock and Caroline L. Hitchcock</t>
  </si>
  <si>
    <t>Hitchcock, Caroline L.</t>
  </si>
  <si>
    <t>Grouped With 3 other  graves: A. C. Hitchcock, C. H. Maj. Hitchcock and Harry M. Hitchcock</t>
  </si>
  <si>
    <t>Hitchcock, Harry M.</t>
  </si>
  <si>
    <t>Grouped With 3 other  graves: A. C. Hitchcock, C. H. Maj. Hitchcock and Caroline L. Hitchcock</t>
  </si>
  <si>
    <t>100_6241</t>
  </si>
  <si>
    <t>Hoeg, Harold F.</t>
  </si>
  <si>
    <t xml:space="preserve">Oct. 7, 1903 </t>
  </si>
  <si>
    <t xml:space="preserve">Oct. 16, 1960 </t>
  </si>
  <si>
    <t>Hoeg, Maxine C.</t>
  </si>
  <si>
    <t xml:space="preserve">Dec. 21, 1912 </t>
  </si>
  <si>
    <t xml:space="preserve">May 31, 2004 </t>
  </si>
  <si>
    <t>100_5983</t>
  </si>
  <si>
    <t>Hoffman, Carrie M.</t>
  </si>
  <si>
    <t>100_6139</t>
  </si>
  <si>
    <t>Hoffman, Edith Gibbs (Knowlton)</t>
  </si>
  <si>
    <t>Hoffman, Harold E.</t>
  </si>
  <si>
    <t>100_5987</t>
  </si>
  <si>
    <t>Hoffman, Robert L.</t>
  </si>
  <si>
    <t xml:space="preserve">June 18, 1923 </t>
  </si>
  <si>
    <t xml:space="preserve">Sept. 8, 1948 </t>
  </si>
  <si>
    <t xml:space="preserve">Iowa Pvt 350 AAF Bomb Sq. WW II </t>
  </si>
  <si>
    <t>100_7112</t>
  </si>
  <si>
    <t>Hogle, Kate M.</t>
  </si>
  <si>
    <t>IMGP4749</t>
  </si>
  <si>
    <t>Holcomb, Charles L</t>
  </si>
  <si>
    <t xml:space="preserve">Mar. 12, 1842 </t>
  </si>
  <si>
    <t xml:space="preserve">Oct. 11, 1925 </t>
  </si>
  <si>
    <t>Co. D 10 IA. Inf.  1 of  4 graves  grouped near the  Elizabeth Holcomb Family Stone</t>
  </si>
  <si>
    <t>IMGP4746</t>
  </si>
  <si>
    <t>Holcomb, Elizabeth</t>
  </si>
  <si>
    <t xml:space="preserve">{Oct. 10, 1807} </t>
  </si>
  <si>
    <t xml:space="preserve">Aug. 26, 1886 </t>
  </si>
  <si>
    <t>Aged 78 Ys 10 Ms 16 Ds w/o Rev. B.Holcomb  1 of  4 graves  grouped near the  Elizabeth Holcomb Family Stone</t>
  </si>
  <si>
    <t>IMGP4747</t>
  </si>
  <si>
    <t>Holcomb, Elizabeth Family Stone</t>
  </si>
  <si>
    <t xml:space="preserve">4  graves are grouped around the  Elizabeth Holcomb Family Stone they are:  Geo. H. Lieut., Elizabeth,  Lillie        (Morrison) and Charles L    </t>
  </si>
  <si>
    <t>IMGP4745</t>
  </si>
  <si>
    <t>Holcomb, Geo. H. Lieut.</t>
  </si>
  <si>
    <t xml:space="preserve">{Feb. 7, 1839} </t>
  </si>
  <si>
    <t xml:space="preserve">July 21, 1864 </t>
  </si>
  <si>
    <t>Aged 25 Ys 5 Ms 14 Ds Co. D 16 Iowa Inft Killed at Atlanta Ga.  1 of  4 graves  grouped near the  Elizabeth Holcomb Family Stone</t>
  </si>
  <si>
    <t>IMGP6829</t>
  </si>
  <si>
    <t>Holcomb, Lewis</t>
  </si>
  <si>
    <t>Aug 31, 1843</t>
  </si>
  <si>
    <t>May 11, 1918</t>
  </si>
  <si>
    <t xml:space="preserve">Co D. 16 IA Inf. </t>
  </si>
  <si>
    <t>IMGP4748</t>
  </si>
  <si>
    <t>Holcomb, Lillie (Morrison)</t>
  </si>
  <si>
    <t xml:space="preserve">Jan. 26, 1857 </t>
  </si>
  <si>
    <t xml:space="preserve">July 5, 1917 </t>
  </si>
  <si>
    <t>w/o G. L. Holcomb  1 of  4 graves  grouped near the  Elizabeth Holcomb Family Stone</t>
  </si>
  <si>
    <t>Holcomb, Rebecca A.</t>
  </si>
  <si>
    <t>Holford, Orilla (McMillen)</t>
  </si>
  <si>
    <t>100_6391</t>
  </si>
  <si>
    <t>Hollous, Lizzie</t>
  </si>
  <si>
    <t xml:space="preserve">May 11, 1920 </t>
  </si>
  <si>
    <t>Holm, Merlyn G.</t>
  </si>
  <si>
    <t xml:space="preserve">Sept. 3, 1927 </t>
  </si>
  <si>
    <t xml:space="preserve">Apr. 6, 1998 </t>
  </si>
  <si>
    <t>Grouped With 2 other  graves: Sandora I. Holm and Olavus T. Holm</t>
  </si>
  <si>
    <t>Holm, Olavus T.</t>
  </si>
  <si>
    <t>Grouped With 2 other  graves: Merlyn G. Holm and Sandora I. Holm</t>
  </si>
  <si>
    <t>Holm, Sandora I.</t>
  </si>
  <si>
    <t>Grouped With 2 other  graves: Merlyn G. Holm and Olavus T. Holm</t>
  </si>
  <si>
    <t>Holm, Violet I.</t>
  </si>
  <si>
    <t xml:space="preserve">Feb. 26, 1921 </t>
  </si>
  <si>
    <t xml:space="preserve">June 18, 1992 </t>
  </si>
  <si>
    <t>Grouped With 2 other  graves: Neil C. McMullen and ralph J. McMullen</t>
  </si>
  <si>
    <t>Holmes, Fannie</t>
  </si>
  <si>
    <t xml:space="preserve">Nov. 30, 1868 </t>
  </si>
  <si>
    <t xml:space="preserve">Nov. 30, 1904 </t>
  </si>
  <si>
    <t>1 of  4 graves  grouped near the  William Holmes Family Stone</t>
  </si>
  <si>
    <t>IMGP6069</t>
  </si>
  <si>
    <t>Holmes, Mary A.</t>
  </si>
  <si>
    <t xml:space="preserve">Mar. 3, 1844 </t>
  </si>
  <si>
    <t xml:space="preserve">May 12, 1937 </t>
  </si>
  <si>
    <t>Holmes, May</t>
  </si>
  <si>
    <t xml:space="preserve">May 9, 1871 </t>
  </si>
  <si>
    <t xml:space="preserve">Dec. 19, 1922 </t>
  </si>
  <si>
    <t xml:space="preserve">Married name is Meriwether Adjacent stone to: M. H. Meriwether  There is a second marker for: May Meriwether </t>
  </si>
  <si>
    <t>Holmes, William</t>
  </si>
  <si>
    <t xml:space="preserve">June 18, 1818 </t>
  </si>
  <si>
    <t xml:space="preserve">Sept. 9, 1912 </t>
  </si>
  <si>
    <t>IMGP5731</t>
  </si>
  <si>
    <t>Holmes, William Family Stone</t>
  </si>
  <si>
    <t>4  graves are grouped around the  William Holmes Family Stone they are:  William Henry, Fannie,  William and Mary A.</t>
  </si>
  <si>
    <t>IMGP5732</t>
  </si>
  <si>
    <t>Holmes, William Henry</t>
  </si>
  <si>
    <t xml:space="preserve">Feb. 1, 1874 </t>
  </si>
  <si>
    <t xml:space="preserve">Apr. 10, 1877 </t>
  </si>
  <si>
    <t>100_6140</t>
  </si>
  <si>
    <t>Holt, Elmer L.</t>
  </si>
  <si>
    <t>Grouped With 2 other graves: Eva P. Holt and Elsie J. Holt</t>
  </si>
  <si>
    <t>100_6141</t>
  </si>
  <si>
    <t>Holt, Elsie J.</t>
  </si>
  <si>
    <t xml:space="preserve">Nov. 25, 1929 </t>
  </si>
  <si>
    <t xml:space="preserve">Jan. 25, 1930 </t>
  </si>
  <si>
    <t>Grouped With 2 other graves: Eva P. Holt and Elmer L. Holt</t>
  </si>
  <si>
    <t>Holt, Eva P.</t>
  </si>
  <si>
    <t>Grouped With 2 other graves: Elmer L. Holt and Elsie J. Holt</t>
  </si>
  <si>
    <t xml:space="preserve">Jan. 9, 1898 </t>
  </si>
  <si>
    <t xml:space="preserve">July 26, 1979 </t>
  </si>
  <si>
    <t>Holway, Effie (Aiken)</t>
  </si>
  <si>
    <t>100_7188</t>
  </si>
  <si>
    <t>Hood, Bessie O.</t>
  </si>
  <si>
    <t xml:space="preserve">Sept. 1? 18?? </t>
  </si>
  <si>
    <t>Aged 9 Ms d/o H. H. &amp; Elizabeth A. Hood Located near the stones of  Charles L. Ward and Archie W. Hoyt</t>
  </si>
  <si>
    <t>Hook, Ellis J.</t>
  </si>
  <si>
    <t xml:space="preserve">Dec. 5, 1870 </t>
  </si>
  <si>
    <t xml:space="preserve">Dec. 25, 1942 </t>
  </si>
  <si>
    <t>Hook, Minnie M.</t>
  </si>
  <si>
    <t xml:space="preserve">Nov. 26, 1878 </t>
  </si>
  <si>
    <t xml:space="preserve">Feb. 28, 1940 </t>
  </si>
  <si>
    <t>Hope, Georgiana Beatrice</t>
  </si>
  <si>
    <t xml:space="preserve">May 4, 1833 </t>
  </si>
  <si>
    <t xml:space="preserve">Nov. 7, 1907 </t>
  </si>
  <si>
    <t>h/o Eliza Martha(Smith) &amp; Anna Mari (Evans)  1 of  8 graves  grouped near the  Geo.G. Phelps Family Stone</t>
  </si>
  <si>
    <t>Horan, Iola Dona</t>
  </si>
  <si>
    <t xml:space="preserve">Married name is Groff </t>
  </si>
  <si>
    <t>Horan, Viola</t>
  </si>
  <si>
    <t>Married name is Gilbertson p/o Radine, Sonja, Ondra, Orval, Gary, Gregory, Kevin, Keith</t>
  </si>
  <si>
    <t>100_7134</t>
  </si>
  <si>
    <t>Horn, Macy F.</t>
  </si>
  <si>
    <t>Located near the stones of  John F. Kelley and James Relf</t>
  </si>
  <si>
    <t>IMGP5083</t>
  </si>
  <si>
    <t>Horne, Vera P.</t>
  </si>
  <si>
    <t xml:space="preserve">m/o Dick &amp; Tom </t>
  </si>
  <si>
    <t>IMGP4378</t>
  </si>
  <si>
    <t>Hoskins, Abraham P.</t>
  </si>
  <si>
    <t>1 of  2 graves  adjacent to the  Abraham P. Hoskins Family Stone</t>
  </si>
  <si>
    <t>IMGP4376</t>
  </si>
  <si>
    <t>Hoskins, Abraham P. Family Stone</t>
  </si>
  <si>
    <t>2  graves are adjacent to the  Abraham P. Hoskins Family Stone they are:  Mary R. and Abraham P.</t>
  </si>
  <si>
    <t>IMGP4377</t>
  </si>
  <si>
    <t>Hoskins, Mary R.</t>
  </si>
  <si>
    <t>HOU—  Sunnames starting with HOU</t>
  </si>
  <si>
    <t>IMGP5071</t>
  </si>
  <si>
    <t>Houck, Charles Newell</t>
  </si>
  <si>
    <t xml:space="preserve">Jan. 2, 1872 </t>
  </si>
  <si>
    <t xml:space="preserve">Nov. 24, 1946 </t>
  </si>
  <si>
    <t>IMGP5070</t>
  </si>
  <si>
    <t>Houck, Charles Newell Family Stone</t>
  </si>
  <si>
    <t>IMGP5072</t>
  </si>
  <si>
    <t>Houck, Clara Louise</t>
  </si>
  <si>
    <t xml:space="preserve">June 28, 1870 </t>
  </si>
  <si>
    <t xml:space="preserve">May 12, 1948 </t>
  </si>
  <si>
    <t>IMGP6163</t>
  </si>
  <si>
    <t>Houdek, George J.</t>
  </si>
  <si>
    <t>Grouped With 3 other  graves: Hazel A. Houdek, Lois M. Houdek and Ralph T. Houdek</t>
  </si>
  <si>
    <t>Houdek, Hazel A.</t>
  </si>
  <si>
    <t>Grouped With 3 other  graves: George J. Houdek, Lois M. Houdek and Ralph T. Houdek</t>
  </si>
  <si>
    <t>Houdek, Lois M.</t>
  </si>
  <si>
    <t>Grouped With 3 other  graves: George J. Houdek, Hazel A. Houdek and Ralph T. Houdek</t>
  </si>
  <si>
    <t>IMGP6162</t>
  </si>
  <si>
    <t>Houdek, Ralph T.</t>
  </si>
  <si>
    <t xml:space="preserve">Mar. 25, 1917 </t>
  </si>
  <si>
    <t xml:space="preserve">May 26, 1991 </t>
  </si>
  <si>
    <t xml:space="preserve">h/o Lois (Iverson) Houdek Pvt US Army WW II  There is a second marker for: Ralph T. Houdek </t>
  </si>
  <si>
    <t>There is a second marker for: Ralph T. Houdek  Grouped With 3 other  graves: George J. Houdek, Hazel A. Houdek and Lois M. Houdek</t>
  </si>
  <si>
    <t>100_6986</t>
  </si>
  <si>
    <t>Houg, Clarence A.</t>
  </si>
  <si>
    <t xml:space="preserve">Apr. 25, 1883 </t>
  </si>
  <si>
    <t xml:space="preserve">Jan. 11, 1897 </t>
  </si>
  <si>
    <t>1 of  3 graves  grouped near the  Gilbert P. Houg Family Stone</t>
  </si>
  <si>
    <t>100_6987</t>
  </si>
  <si>
    <t>Houg, Gilbert P.</t>
  </si>
  <si>
    <t xml:space="preserve">June 5, 1842 </t>
  </si>
  <si>
    <t xml:space="preserve">Dec. 16, 1903 </t>
  </si>
  <si>
    <t>100_6984</t>
  </si>
  <si>
    <t>Houg, Gilbert P. Family Stone</t>
  </si>
  <si>
    <t>3  graves are grouped around the  Gilbert P. Houg Family Stone they are:  Mabel B., Clarence A. and Gilbert P.</t>
  </si>
  <si>
    <t>100_6985</t>
  </si>
  <si>
    <t>Houg, Mabel B.</t>
  </si>
  <si>
    <t xml:space="preserve">Nov. 10, 1878 </t>
  </si>
  <si>
    <t xml:space="preserve">July 6, 1899 </t>
  </si>
  <si>
    <t>IMGP6501</t>
  </si>
  <si>
    <t>Hove, Lois V.</t>
  </si>
  <si>
    <t xml:space="preserve">{1872/1873} </t>
  </si>
  <si>
    <t xml:space="preserve">June 5, 1876 </t>
  </si>
  <si>
    <t>Aged 3 Ys Infant d/o M. P &amp; ? Hove  1 of  5 graves  grouped near the  Moses Gove Family Stone</t>
  </si>
  <si>
    <t>100_6626</t>
  </si>
  <si>
    <t>Howell, Archibald</t>
  </si>
  <si>
    <t xml:space="preserve">{Feb. 20, 1807} </t>
  </si>
  <si>
    <t xml:space="preserve">Mar. 12, 1887 </t>
  </si>
  <si>
    <t>Aged 80 Ys 20 Ds  There is a second marker for: Archibald Howell  1 of  8 graves  grouped near the  Archibald Howell Family Stone</t>
  </si>
  <si>
    <t>100_6627</t>
  </si>
  <si>
    <t>There is a second marker for: Archibald Howell  1 of  8 graves  grouped near the  Archibald Howell Family Stone</t>
  </si>
  <si>
    <t>100_6625</t>
  </si>
  <si>
    <t>Howell, Archibald Family Stone</t>
  </si>
  <si>
    <t>8  graves are grouped around the  Archibald Howell Family Stone they are:  Elizabeth G. (Heivly), Mary E. (Howell),  Baby Strong, Archibald, Archibald,  Elixabeth G., Mary and Baby</t>
  </si>
  <si>
    <t>100_6628</t>
  </si>
  <si>
    <t>Howell, Elizabeth G.</t>
  </si>
  <si>
    <t>There is a second marker for: Elizabeth G. Howell  1 of  8 graves  grouped near the  Archibald Howell Family Stone</t>
  </si>
  <si>
    <t>Howell, Elizabeth G. (Heivly)</t>
  </si>
  <si>
    <t>Aged 58 Ys 4 Ms 7 Ds w/o A. Howell  There is a second marker for: Elizbeth G. Howell  1 of  8 graves  grouped near the  Archibald Howell Family Stone</t>
  </si>
  <si>
    <t>100_6624</t>
  </si>
  <si>
    <t>Howell, Mary E.</t>
  </si>
  <si>
    <t xml:space="preserve">Oct. , 1854 </t>
  </si>
  <si>
    <t xml:space="preserve">Aug. , 1884 </t>
  </si>
  <si>
    <t>w/o C. H. Strong  There is a second marker for: Mary E. Strong  1 of  8 graves  grouped near the  Archibald Howell Family Stone</t>
  </si>
  <si>
    <t>Hoyland, Aase W.</t>
  </si>
  <si>
    <t>Married name is Falk Mother  m/o Arne, Chris and Karen</t>
  </si>
  <si>
    <t>100_7201</t>
  </si>
  <si>
    <t>Hoyt, Aggie</t>
  </si>
  <si>
    <t xml:space="preserve">Jan. 7, 1868 </t>
  </si>
  <si>
    <t xml:space="preserve">July 19, 1890 </t>
  </si>
  <si>
    <t>d/o D. N. &amp; M. A. Hoyt s/s Wilber  F. Hoyt  1 of  21 graves  grouped near the  T. M.  Hoyt Family Stone</t>
  </si>
  <si>
    <t>100_7195</t>
  </si>
  <si>
    <t>Hoyt, Agnes H.</t>
  </si>
  <si>
    <t>1 of  21 graves  grouped near the  T. M.  Hoyt Family Stone</t>
  </si>
  <si>
    <t>100_7189</t>
  </si>
  <si>
    <t>Hoyt, Archie W.</t>
  </si>
  <si>
    <t>Hoyt, Borgina</t>
  </si>
  <si>
    <t>100_7192</t>
  </si>
  <si>
    <t>Hoyt, Clara M.</t>
  </si>
  <si>
    <t xml:space="preserve">Mar. 18, 1890 </t>
  </si>
  <si>
    <t xml:space="preserve">June 26, 1972 </t>
  </si>
  <si>
    <t>100_7200</t>
  </si>
  <si>
    <t>Hoyt, D. N.</t>
  </si>
  <si>
    <t xml:space="preserve">Oct. 26, 1831 </t>
  </si>
  <si>
    <t xml:space="preserve">June 9, 1906 </t>
  </si>
  <si>
    <t>h/o Maria A. Hoyt Adjacent Stone to : Maria A. Hoyt  1 of  21 graves  grouped near the  T. M.  Hoyt Family Stone</t>
  </si>
  <si>
    <t>100_7211</t>
  </si>
  <si>
    <t>Hoyt, Ella</t>
  </si>
  <si>
    <t xml:space="preserve">July 21, 1857 </t>
  </si>
  <si>
    <t xml:space="preserve">Sept. 2, 1857 </t>
  </si>
  <si>
    <t>d/o T. M. &amp; H. C. Hoyt 1 of  21 graves  grouped near the  T. M.  Hoyt Family Stone</t>
  </si>
  <si>
    <t>100_7194</t>
  </si>
  <si>
    <t>Hoyt, Ellen M. (Wells)</t>
  </si>
  <si>
    <t xml:space="preserve">Nov. 14, 1860 </t>
  </si>
  <si>
    <t xml:space="preserve">Feb. 4, 1934 </t>
  </si>
  <si>
    <t>w/o Warren E. Hoyt Adjacent Stone to : Warren E. Hoyt  1 of  21 graves  grouped near the  T. M.  Hoyt Family Stone</t>
  </si>
  <si>
    <t>Hoyt, Emma</t>
  </si>
  <si>
    <t>100_7196</t>
  </si>
  <si>
    <t>Hoyt, Fanny C. (Jones)</t>
  </si>
  <si>
    <t xml:space="preserve">Feb. 27, 1862 </t>
  </si>
  <si>
    <t xml:space="preserve">Mar. 14, 1929 </t>
  </si>
  <si>
    <t>w/o Walter E. Hoyt  1 of  21 graves  grouped near the  T. M.  Hoyt Family Stone</t>
  </si>
  <si>
    <t>100_7191</t>
  </si>
  <si>
    <t>Hoyt, Helen</t>
  </si>
  <si>
    <t>Married name is Newcomer 1 of  21 graves  grouped near the  T. M.  Hoyt Family Stone</t>
  </si>
  <si>
    <t>100_7213</t>
  </si>
  <si>
    <t>Hoyt, Henrietta B. ??mond</t>
  </si>
  <si>
    <t xml:space="preserve">Feb. 4, 1828 </t>
  </si>
  <si>
    <t xml:space="preserve">Feb. 8, 1890 </t>
  </si>
  <si>
    <t>w/o T. M. Hoyt  1 of  21 graves  grouped near the  T. M.  Hoyt Family Stone</t>
  </si>
  <si>
    <t>100_7198</t>
  </si>
  <si>
    <t>Hoyt, Henrietta M.</t>
  </si>
  <si>
    <t xml:space="preserve">Oct. 13, 1900 </t>
  </si>
  <si>
    <t>100_7190</t>
  </si>
  <si>
    <t>Hoyt, Infant</t>
  </si>
  <si>
    <t xml:space="preserve">Nov. 24, 1886 </t>
  </si>
  <si>
    <t>d/o Walter Hoyt  1 of  21 graves  grouped near the  T. M.  Hoyt Family Stone</t>
  </si>
  <si>
    <t>100_7212</t>
  </si>
  <si>
    <t>Hoyt, Isabel H.</t>
  </si>
  <si>
    <t xml:space="preserve">Jan. 20, 1847 </t>
  </si>
  <si>
    <t xml:space="preserve">May 28, 1868 </t>
  </si>
  <si>
    <t>d/o T. M. &amp; H. C. Hoyt  1 of  21 graves  grouped near the  T. M.  Hoyt Family Stone</t>
  </si>
  <si>
    <t>100_7199</t>
  </si>
  <si>
    <t>Hoyt, Maria A.</t>
  </si>
  <si>
    <t xml:space="preserve">Mar. 23, 1836 </t>
  </si>
  <si>
    <t xml:space="preserve">July 20, 1916 </t>
  </si>
  <si>
    <t>w/o D. N. Hoyt Adjacent Stone to : D. N. Hoyt  1 of  21 graves  grouped near the  T. M.  Hoyt Family Stone</t>
  </si>
  <si>
    <t>100_7215</t>
  </si>
  <si>
    <t>Hoyt, T. M.</t>
  </si>
  <si>
    <t xml:space="preserve">Apr. 17, 1824 </t>
  </si>
  <si>
    <t xml:space="preserve">Apr. 20, 1902 </t>
  </si>
  <si>
    <t>h/o Heretta Hoyt  1 of  21 graves  grouped near the  T. M.  Hoyt Family Stone</t>
  </si>
  <si>
    <t>100_7214</t>
  </si>
  <si>
    <t>Hoyt, T. M.  Family Stone</t>
  </si>
  <si>
    <t>21  graves are grouped around the  T. M.  Hoyt Family Stone they are:  Archie W., Borghia,  Infant, Guy Vernon Newcomer, Helene (Hoyt) Newcomer,  Clara M., Warren E., Ellen M. (Wells) Hoyt,  Agnes H., Fanny C. (Jones) Hoyt, ???? E.,  Henrietta M., Maria A., D. N.,  Aggie, Wilber F., Emma,  Ella, Isabel H., Henrietta B. ??mond and T. M.</t>
  </si>
  <si>
    <t>100_7193</t>
  </si>
  <si>
    <t>Hoyt, Warren E.</t>
  </si>
  <si>
    <t xml:space="preserve">Aug. 26, 1935 </t>
  </si>
  <si>
    <t>h/o Ellen M. (Wells) Hoyt Adjacent Stone to : Ellen M. (Wells) Hoyt  1 of  21 graves  grouped near the  T. M.  Hoyt Family Stone</t>
  </si>
  <si>
    <t>100_7197</t>
  </si>
  <si>
    <t>Hoyt, Wilbur E.</t>
  </si>
  <si>
    <t xml:space="preserve">Oct. 1, 1886 </t>
  </si>
  <si>
    <t>infant s/o E. A. and Emma Hoyt  1 of  21 graves  grouped near the  T. M.  Hoyt Family Stone</t>
  </si>
  <si>
    <t>100_7202</t>
  </si>
  <si>
    <t>Hoyt, Wilbur F.</t>
  </si>
  <si>
    <t xml:space="preserve">{Dec. 12, 1855} </t>
  </si>
  <si>
    <t xml:space="preserve">Mar. 3, 1876 </t>
  </si>
  <si>
    <t>Aged 20 Ys 2 Ms 20 Ds Eldest s/o D. N. &amp; Maria Hoyt s/s  Aggie  Hoyt  1 of  21 graves  grouped near the  T. M.  Hoyt Family Stone</t>
  </si>
  <si>
    <t>100_6669</t>
  </si>
  <si>
    <t>Hubbard, Betsey</t>
  </si>
  <si>
    <t xml:space="preserve">{Oct. 6, 1793} </t>
  </si>
  <si>
    <t xml:space="preserve">Feb. 13, 1880 </t>
  </si>
  <si>
    <t>Aged 86 Ys 4 Ms 7 Ds s/s with 2 other  graves: Dr. John  Hubbard and William A. Akers  There is a second marker for: Betsey Hubbard  Grouped With 3 other  graves: John Dr. Hubbard, Grandpa Hubbard and Grandma Hubbard</t>
  </si>
  <si>
    <t>100_6836</t>
  </si>
  <si>
    <t>Hubbard, Edwin P.</t>
  </si>
  <si>
    <t>1 of  10 graves  grouped near the  Friedolin Reum Family Stone</t>
  </si>
  <si>
    <t>100_6684</t>
  </si>
  <si>
    <t>Hubbard, Grandma</t>
  </si>
  <si>
    <t>There is a second marker for: Grandma Hubbard  Grouped With 3 other  graves: John Dr. Hubbard, Betsey Hubbard and Grandpa Hubbard</t>
  </si>
  <si>
    <t>100_6685</t>
  </si>
  <si>
    <t>Hubbard, Grandpa</t>
  </si>
  <si>
    <t>There is a second marker for: Grandpa Hubbard  Grouped With 3 other  graves: John Dr. Hubbard, Betsey Hubbard and Grandma Hubbard</t>
  </si>
  <si>
    <t>Hubbard, John Dr.</t>
  </si>
  <si>
    <t xml:space="preserve">{May 25, 1786} </t>
  </si>
  <si>
    <t xml:space="preserve">July 27, 1867 </t>
  </si>
  <si>
    <t>Aged 81 Ys 2 Ms 2 Ds s/s with 2 other  graves: Betsey Hubbard and William A. Akers  There is a second marker for: John Dr. Hubbard  Grouped With 3 other  graves: Betsey Hubbard, Grandpa Hubbard and Grandma Hubbard</t>
  </si>
  <si>
    <t>Hubbard, Marjorie S.</t>
  </si>
  <si>
    <t>100_6835</t>
  </si>
  <si>
    <t>Hubbard, Sarah Jane</t>
  </si>
  <si>
    <t>Hubbard, Timothy J.</t>
  </si>
  <si>
    <t>Hubbard, Tom</t>
  </si>
  <si>
    <t>100_7175</t>
  </si>
  <si>
    <t>Hubbell, P.</t>
  </si>
  <si>
    <t>There is a second marker for: P.  Hubbell  Grouped With 2 other  graves: C. H. Sawyer and C. A. Sawyer</t>
  </si>
  <si>
    <t>100_7170</t>
  </si>
  <si>
    <t>Hubbell, Polly</t>
  </si>
  <si>
    <t xml:space="preserve">{1785/1786} </t>
  </si>
  <si>
    <t xml:space="preserve">Mar. 27, 1869 </t>
  </si>
  <si>
    <t>Aged 83 Ys m/o Mrs. C. A. Sawyer  There is a second marker for: Polly Hubbell  6  graves are grouped around the  Polly Hubbell Stone they are:  Polly, C. A. Sawyer, Clarissa  (Harvey) Sawyer,  Aby Sawyer, Sarah Sawyer and Baby Sawyer</t>
  </si>
  <si>
    <t>100_6144</t>
  </si>
  <si>
    <t>Huey, Juanita R (Jones)</t>
  </si>
  <si>
    <t xml:space="preserve">July 7, 1918 </t>
  </si>
  <si>
    <t xml:space="preserve">Mar. 14, 1987 </t>
  </si>
  <si>
    <t>d/o Clara Jones  Grouped With 2 other graves: Ralph W. Jones and Clara B. Jones</t>
  </si>
  <si>
    <t>IMGP4574</t>
  </si>
  <si>
    <t>Hughes, Adaline</t>
  </si>
  <si>
    <t xml:space="preserve">{1828/1829} </t>
  </si>
  <si>
    <t xml:space="preserve">Married name is Starr Charles City Aged 33 Ys  1 of  9 graves  grouped near the  D. H.  Col. Hughes Family Stone   </t>
  </si>
  <si>
    <t>IMGP4576</t>
  </si>
  <si>
    <t>Hughes, Ade M.</t>
  </si>
  <si>
    <t xml:space="preserve">{1831/1832} </t>
  </si>
  <si>
    <t xml:space="preserve">Aged 79 Ys  1 of  9 graves  grouped near the  D. H.  Col. Hughes Family Stone   </t>
  </si>
  <si>
    <t>IMG_0092</t>
  </si>
  <si>
    <t>Hughes, Allie</t>
  </si>
  <si>
    <t xml:space="preserve">Sept. , 1940 </t>
  </si>
  <si>
    <t xml:space="preserve">1 of  9 graves  grouped near the  D. H.  Col. Hughes Family Stone   </t>
  </si>
  <si>
    <t>IMGP4579</t>
  </si>
  <si>
    <t>Hughes, D. H.  Col.</t>
  </si>
  <si>
    <t xml:space="preserve">Port Hudson Aged 32 Ys  1 of  9 graves  grouped near the  D. H.  Col. Hughes Family Stone   </t>
  </si>
  <si>
    <t>IMGP4573</t>
  </si>
  <si>
    <t>Hughes, D. H.  Col. Family Stone</t>
  </si>
  <si>
    <t>9  graves are grouped around the  D. H.  Col. Hughes Family Stone    they are:  Adaline (Hughes) Starr, Lou,  Ade M.        , D. H.  Col.       , Allie,  F. M., Ruby V., Harry C. and Julia (Clark)</t>
  </si>
  <si>
    <t>IMGP4581</t>
  </si>
  <si>
    <t>Hughes, F. M.</t>
  </si>
  <si>
    <t xml:space="preserve">Aug. 30, 1859 </t>
  </si>
  <si>
    <t xml:space="preserve">Sept. 27, 1944 </t>
  </si>
  <si>
    <t>100_5941</t>
  </si>
  <si>
    <t>Hughes, George L.</t>
  </si>
  <si>
    <t xml:space="preserve">Aug. 4, 1908 </t>
  </si>
  <si>
    <t xml:space="preserve">Oct. 11, 1988 </t>
  </si>
  <si>
    <t xml:space="preserve">Us Army Air Corps WW II </t>
  </si>
  <si>
    <t>IMGP4582</t>
  </si>
  <si>
    <t>Hughes, Harry C.</t>
  </si>
  <si>
    <t xml:space="preserve">Husband h/o Ruby V.  1 of  9 graves  grouped near the  D. H.  Col. Hughes Family Stone   </t>
  </si>
  <si>
    <t>Hughes, Julia (Clark)</t>
  </si>
  <si>
    <t>IMGP4575</t>
  </si>
  <si>
    <t>Hughes, Lou</t>
  </si>
  <si>
    <t xml:space="preserve">July 27, 1856 </t>
  </si>
  <si>
    <t xml:space="preserve">July 13, 1929 </t>
  </si>
  <si>
    <t>100_5942</t>
  </si>
  <si>
    <t>Hughes, Luella J.</t>
  </si>
  <si>
    <t xml:space="preserve">Nov. 17, 1912 </t>
  </si>
  <si>
    <t xml:space="preserve">Oct. 31, 1975 </t>
  </si>
  <si>
    <t>Hughes, Ruby V.</t>
  </si>
  <si>
    <t xml:space="preserve">Wife w/o Harry C. Hughes  1 of  9 graves  grouped near the  D. H.  Col. Hughes Family Stone   </t>
  </si>
  <si>
    <t>IMGP5672</t>
  </si>
  <si>
    <t>Hull, J. W.</t>
  </si>
  <si>
    <t xml:space="preserve">June8, 1902 </t>
  </si>
  <si>
    <t>Hull, J. W. Mrs.</t>
  </si>
  <si>
    <t xml:space="preserve">{1853/1854} </t>
  </si>
  <si>
    <t xml:space="preserve">Mar. 21, 1923 </t>
  </si>
  <si>
    <t>Married name is Volk Grouped With 2 other  graves: J. W. Mrs. Hull and J. W. Hull</t>
  </si>
  <si>
    <t>IMGP5077</t>
  </si>
  <si>
    <t>Hunt, Barbara</t>
  </si>
  <si>
    <t xml:space="preserve">Mar. 4, 2008 </t>
  </si>
  <si>
    <t xml:space="preserve">Adjacent stone to: Craig Robert Hunt </t>
  </si>
  <si>
    <t>Hunt, Bessie E.</t>
  </si>
  <si>
    <t>May 15, 1896</t>
  </si>
  <si>
    <t>Oct 11, 1936</t>
  </si>
  <si>
    <t>IMGP5078</t>
  </si>
  <si>
    <t>Hunt, Craig Robert</t>
  </si>
  <si>
    <t xml:space="preserve">Feb. 29, 1952 </t>
  </si>
  <si>
    <t xml:space="preserve">Aug. 31, 2010 </t>
  </si>
  <si>
    <t>h/o Sue Macal Adjacent stone to: Barbara Hunt  Married: June 19, 2010</t>
  </si>
  <si>
    <t>100_6614</t>
  </si>
  <si>
    <t>Hunter, James</t>
  </si>
  <si>
    <t xml:space="preserve">Apr. 28, 1883 </t>
  </si>
  <si>
    <t>Hunter, Lottie (Bell)</t>
  </si>
  <si>
    <t xml:space="preserve">Beloved Grandmother Adjacent stone to: Audrey Mae Peterson </t>
  </si>
  <si>
    <t>Hunter, Nathan DeWitt</t>
  </si>
  <si>
    <t xml:space="preserve">June 24, 1966 </t>
  </si>
  <si>
    <t xml:space="preserve">May 10, 2000 </t>
  </si>
  <si>
    <t>s/o John and Judy Hunter</t>
  </si>
  <si>
    <t>IMGP5897</t>
  </si>
  <si>
    <t>Huntoon, DeWitt C.</t>
  </si>
  <si>
    <t xml:space="preserve">Oct. 29, 1872 </t>
  </si>
  <si>
    <t xml:space="preserve">Apr. 17, 1934 </t>
  </si>
  <si>
    <t>1 of  6 graves  grouped near the  Nels Kessey Family Stone</t>
  </si>
  <si>
    <t>Huntoon, Marlys (Kessey)</t>
  </si>
  <si>
    <t xml:space="preserve">Sept. 27, 1886 </t>
  </si>
  <si>
    <t xml:space="preserve">May 21, 1981 </t>
  </si>
  <si>
    <t>IMGP6591</t>
  </si>
  <si>
    <t>Hustvedt, Erzua E. (Muller)</t>
  </si>
  <si>
    <t xml:space="preserve">w/o William S. Hustvedt </t>
  </si>
  <si>
    <t>Hustvedt, William S.</t>
  </si>
  <si>
    <t xml:space="preserve">h/o Erzua E. (Muller) Hustvedt  There is a second marker for: William S. Hustvedt </t>
  </si>
  <si>
    <t>IMGP6608</t>
  </si>
  <si>
    <t xml:space="preserve">May 8, 1890 </t>
  </si>
  <si>
    <t xml:space="preserve">Sept. 23, 1984 </t>
  </si>
  <si>
    <t xml:space="preserve">Pfc US Army W I  There is a second marker for: William S. Hustvedt </t>
  </si>
  <si>
    <t>IMGP6184</t>
  </si>
  <si>
    <t>Hutchinson, Brennan</t>
  </si>
  <si>
    <t xml:space="preserve">June 13, 1996 </t>
  </si>
  <si>
    <t xml:space="preserve">Dec. 24, 1996 </t>
  </si>
  <si>
    <t xml:space="preserve">s/o Brooke Grand s/o Tim &amp; Dixie </t>
  </si>
  <si>
    <t>Hutchinson, Caroline (Goddard)</t>
  </si>
  <si>
    <t>Grouped With 3 other  graves: Allan C. Knapp, May (Hutchison) Knapp and Edwin B. Hutchinson</t>
  </si>
  <si>
    <t>Hutchinson, Edwin B.</t>
  </si>
  <si>
    <t>Grouped With 3 other  graves: Allan C. Knapp, May (Hutchison) Knapp and Caroline (Goddard) Hutchinson</t>
  </si>
  <si>
    <t>Hutchison, May</t>
  </si>
  <si>
    <t>Married name is Knapp Grouped With 3 other  graves: Allan C. Knapp, Caroline (Goddard) Hutchinson and Edwin B. Hutchinson</t>
  </si>
  <si>
    <t>I  —  Sunnames starting with I</t>
  </si>
  <si>
    <t>100_6453</t>
  </si>
  <si>
    <t>Ibaugh, Ella</t>
  </si>
  <si>
    <t>1 of  7 graves  grouped near the  Samuel L. McMasters Family Stone</t>
  </si>
  <si>
    <t>Ingvoldstad, Harriet (Fannon)</t>
  </si>
  <si>
    <t>s/s with 3 other  graves: Emmons Thomas Wilcox, Helen (McKay) Wilcox and Walter Ingvoldstad</t>
  </si>
  <si>
    <t>Ingvoldstad, Walter</t>
  </si>
  <si>
    <t>s/s with 3 other  graves: Emmons Thomas Wilcox, Helen (McKay) Wilcox and Harriet (Fannon) Ingvoldstad</t>
  </si>
  <si>
    <t>IMGP6281</t>
  </si>
  <si>
    <t>Inman, Charles C.</t>
  </si>
  <si>
    <t>Inman, Stella C.</t>
  </si>
  <si>
    <t>IMGP5100</t>
  </si>
  <si>
    <t>Isenberger, Cora M.</t>
  </si>
  <si>
    <t>Grouped With 3 other  graves: Lowell E. Isenberger, Ray G. Isenberger and Gerald R. Isenberger</t>
  </si>
  <si>
    <t>IMGP5101</t>
  </si>
  <si>
    <t>Isenberger, Gerald R.</t>
  </si>
  <si>
    <t xml:space="preserve">June 21, 1915 </t>
  </si>
  <si>
    <t>Grouped With 3 other  graves: Lowell E. Isenberger, Ray G. Isenberger and Cora M. Isenberger</t>
  </si>
  <si>
    <t>IMGP5099</t>
  </si>
  <si>
    <t>Isenberger, Lowell E.</t>
  </si>
  <si>
    <t>Grouped With 3 other  graves: Ray G. Isenberger, Cora M. Isenberger and Gerald R. Isenberger</t>
  </si>
  <si>
    <t>Isenberger, Ray G.</t>
  </si>
  <si>
    <t>Grouped With 3 other  graves: Lowell E. Isenberger, Cora M. Isenberger and Gerald R. Isenberger</t>
  </si>
  <si>
    <t>100_7107</t>
  </si>
  <si>
    <t>Ives, Eliza C.</t>
  </si>
  <si>
    <t xml:space="preserve">Oct. 28, 1821 </t>
  </si>
  <si>
    <t>Jan. 9, 1903</t>
  </si>
  <si>
    <t xml:space="preserve">Adjacent stone to: Oliver P.       Ives </t>
  </si>
  <si>
    <t>100_7110</t>
  </si>
  <si>
    <t>Ives, Oliver P.</t>
  </si>
  <si>
    <t xml:space="preserve">Oct. 23, 1890 </t>
  </si>
  <si>
    <t xml:space="preserve">Adjacent stone to: Eliza C. Ives </t>
  </si>
  <si>
    <t>J  —  Sunnames starting with J</t>
  </si>
  <si>
    <t>100_5995</t>
  </si>
  <si>
    <t>Jaastad, Berent G.</t>
  </si>
  <si>
    <t>Father h/o Sophia  Grouped With 3 other Jaastad graves: Lloyd M., Clara E. and Sophia</t>
  </si>
  <si>
    <t>100_5994</t>
  </si>
  <si>
    <t>Jaastad, Clara E.</t>
  </si>
  <si>
    <t>Grouped With 3 other Jaastad graves: Lloyd M., Berent G. and Sophia</t>
  </si>
  <si>
    <t>Jaastad, Lloyd M.</t>
  </si>
  <si>
    <t>Grouped With 3 other Jaastad graves: Clara E., Berent G. and Sophia</t>
  </si>
  <si>
    <t>Jaastad, Sophia</t>
  </si>
  <si>
    <t>Mother w/o Berent G. Jaastad  Grouped With 3 other Jaastad graves: Lloyd M., Clara E. and Berent G.</t>
  </si>
  <si>
    <t>100_6363</t>
  </si>
  <si>
    <t>Jackson, Baby</t>
  </si>
  <si>
    <t xml:space="preserve">Oct. 13, 1910 </t>
  </si>
  <si>
    <t>s/o J.K. &amp; C. Jackson  1 of  15 graves  grouped near the  Cyrus Williams Family Stone</t>
  </si>
  <si>
    <t>IMGP6504</t>
  </si>
  <si>
    <t>Jackson, Eva</t>
  </si>
  <si>
    <t>Grouped With 2 other  graves: Margaret ?. Jackson and Lambert JacksonLocated near the stones of  Lambert Jackson and Eli Brant</t>
  </si>
  <si>
    <t>100_6361</t>
  </si>
  <si>
    <t>Jackson, Jay W.</t>
  </si>
  <si>
    <t xml:space="preserve">Mar. 24, 1942 </t>
  </si>
  <si>
    <t xml:space="preserve">Nov. 26, 1986 </t>
  </si>
  <si>
    <t>h/o Carol (Stoa) Jackson 1 of  15 graves  grouped near the  Cyrus Williams Family Stone</t>
  </si>
  <si>
    <t>100_6364</t>
  </si>
  <si>
    <t>Jackson, John K.</t>
  </si>
  <si>
    <t xml:space="preserve">Jan. 17, 1871 </t>
  </si>
  <si>
    <t xml:space="preserve">Nov. 2, 1925 </t>
  </si>
  <si>
    <t>Father  1 of  15 graves  grouped near the  Cyrus Williams Family Stone</t>
  </si>
  <si>
    <t>100_6360</t>
  </si>
  <si>
    <t>Jackson, John W.</t>
  </si>
  <si>
    <t xml:space="preserve">June 24, 1906 </t>
  </si>
  <si>
    <t xml:space="preserve">Oct. 27, 1981 </t>
  </si>
  <si>
    <t>IMGP6503</t>
  </si>
  <si>
    <t>Jackson, Lambert</t>
  </si>
  <si>
    <t xml:space="preserve">{1814/1815} </t>
  </si>
  <si>
    <t xml:space="preserve">Mar. 18, 1881 </t>
  </si>
  <si>
    <t>Aged 66Ys  Grouped With 2 other  graves: Margaret ?. Jackson and Eva Jackson</t>
  </si>
  <si>
    <t>IMGP6597</t>
  </si>
  <si>
    <t>Jackson, Lois</t>
  </si>
  <si>
    <t xml:space="preserve">Mar. 28, 1845 </t>
  </si>
  <si>
    <t xml:space="preserve">July 13, 1918 </t>
  </si>
  <si>
    <t xml:space="preserve">Married name is Rima Adjacent stone to: Williston P. Rima </t>
  </si>
  <si>
    <t>IMGP6502</t>
  </si>
  <si>
    <t>Jackson, Margaret ?.</t>
  </si>
  <si>
    <t xml:space="preserve">{Feb. 28, 1836} </t>
  </si>
  <si>
    <t xml:space="preserve">May 1, 1876 </t>
  </si>
  <si>
    <t>Aged 40 Ys 2 Ms 3 Ds w/o ? ??????  Grouped With 2 other  graves: Lambert Jackson and Eva Jackson</t>
  </si>
  <si>
    <t>100_6362</t>
  </si>
  <si>
    <t>Jackson, Marjorie L. (Sorenson)</t>
  </si>
  <si>
    <t xml:space="preserve">Aug. 28, 1910 </t>
  </si>
  <si>
    <t xml:space="preserve">June 28, 1987 </t>
  </si>
  <si>
    <t>w/o John W. Jackson 1 of  15 graves  grouped near the  Cyrus Williams Family Stone</t>
  </si>
  <si>
    <t>IMGP6870</t>
  </si>
  <si>
    <t>Jacobs, Clara F. F.</t>
  </si>
  <si>
    <t xml:space="preserve">{June 30, 1810} </t>
  </si>
  <si>
    <t xml:space="preserve">Apr. 26, 1891 </t>
  </si>
  <si>
    <t xml:space="preserve">Aged 80 Ys 9 Ms 26 Ds w/o J. Paul Jacobs s/s J. Paul Jacobs </t>
  </si>
  <si>
    <t>IMGP6869</t>
  </si>
  <si>
    <t>Jacobs, J. Paul</t>
  </si>
  <si>
    <t xml:space="preserve">{Sept. 5, 1809} </t>
  </si>
  <si>
    <t xml:space="preserve">Aug. 13, 1879 </t>
  </si>
  <si>
    <t xml:space="preserve">Aged 69 Ys 11 Ms 8 Ds h/o Clara F. F. Jacobs s/s Clara F. F. Jacobs </t>
  </si>
  <si>
    <t>100_5922</t>
  </si>
  <si>
    <t>Jacobson, Clarence A.</t>
  </si>
  <si>
    <t xml:space="preserve">Nov. 4, 1888 </t>
  </si>
  <si>
    <t xml:space="preserve">Jan. 29, 1979 </t>
  </si>
  <si>
    <t xml:space="preserve">Sgt. US Army WW I  There is a second marker for: Clarence A. Jacobson </t>
  </si>
  <si>
    <t>100_5923</t>
  </si>
  <si>
    <t>h/o Edith V.  There is a second marker for: Clarence A. Jacobson  Married: May 30, 1929 p/o Elizabeth Ann</t>
  </si>
  <si>
    <t>Jacobson, Edith V.</t>
  </si>
  <si>
    <t xml:space="preserve">Feb. 8, 1906 </t>
  </si>
  <si>
    <t xml:space="preserve">Aug. 25, 1992 </t>
  </si>
  <si>
    <t>w/o Clarence A. Jacobson  Married: May 30, 1929 p/o Elizabeth Ann</t>
  </si>
  <si>
    <t>IMGP6478</t>
  </si>
  <si>
    <t>Jaeger, Fredericka</t>
  </si>
  <si>
    <t xml:space="preserve">Jan. 22, 1833 </t>
  </si>
  <si>
    <t xml:space="preserve">Feb. 11, 1908 </t>
  </si>
  <si>
    <t xml:space="preserve">w/o Johann Jaeger s/s with 2 other  graves:  Johann Jaeger and Oscar Jaeger </t>
  </si>
  <si>
    <t>IMGP6479</t>
  </si>
  <si>
    <t>Jaeger, Johann Gotlob</t>
  </si>
  <si>
    <t xml:space="preserve">Aug. 5, 1834 </t>
  </si>
  <si>
    <t xml:space="preserve">Sept. 19, 1899 </t>
  </si>
  <si>
    <t>h/o Fredericka Jaeger s/s with 2 other  graves:  Fredericka Jaeger and Oscar Jaeger  Born in Frieden</t>
  </si>
  <si>
    <t>IMGP6480</t>
  </si>
  <si>
    <t>Jaeger, Oscar</t>
  </si>
  <si>
    <t xml:space="preserve">Aug. 16, 1866 </t>
  </si>
  <si>
    <t xml:space="preserve">Oct. 4, 1881 </t>
  </si>
  <si>
    <t xml:space="preserve">Aged 15 Ys 1 Mo 18 Ds s/o G. &amp; F. Jaeger s/s with 2 other  graves:  Fredericka Jaeger and Johann Jaeger </t>
  </si>
  <si>
    <t>James, James</t>
  </si>
  <si>
    <t>Grouped With 2 other  graves: Elisa Marie Donaldson and Phoebe James</t>
  </si>
  <si>
    <t>James, Phoebe</t>
  </si>
  <si>
    <t>Grouped With 2 other  graves: James James and Elisa Marie Donaldson</t>
  </si>
  <si>
    <t>100_6503</t>
  </si>
  <si>
    <t>Janson, Mildred E.</t>
  </si>
  <si>
    <t xml:space="preserve">Adjacent stone to: Wilhelm K. Janson </t>
  </si>
  <si>
    <t>100_6502</t>
  </si>
  <si>
    <t>Janson, Wilhelm K.</t>
  </si>
  <si>
    <t xml:space="preserve">Adjacent stone to: Mildred E. Janson </t>
  </si>
  <si>
    <t>Jayne, John Breckenridge</t>
  </si>
  <si>
    <t>Infant Son  Grouped With 4 other  graves: Bertha Thompson, Clarissa (Breckenridge) Thompson, Murray Edwin Thompson and Joan (Thompson) Harrold</t>
  </si>
  <si>
    <t>Jayne, Julia (Breckenridge)</t>
  </si>
  <si>
    <t>Jayne, Theron Albert</t>
  </si>
  <si>
    <t>h/o Julia (Breckenridge) Jayne  Grouped With 4 other  graves: Bertha Thompson, Clarissa (Breckenridge) Thompson, Murray Edwin Thompson and Joan (Thompson) Harrold</t>
  </si>
  <si>
    <t>100_7160</t>
  </si>
  <si>
    <t>Je???, S??? Matilda</t>
  </si>
  <si>
    <t xml:space="preserve">Feb. 14, 186? </t>
  </si>
  <si>
    <t>Located near the stone of  Frank L. Kelley and the George Rice Willett Family Stone</t>
  </si>
  <si>
    <t>IMGP5095</t>
  </si>
  <si>
    <t>Jenkins, M. Jean</t>
  </si>
  <si>
    <t xml:space="preserve">Sept. 23, 1932 </t>
  </si>
  <si>
    <t xml:space="preserve">Jan. 2, 1999 </t>
  </si>
  <si>
    <t>w/o Thomas A. Jenkins  p/o John, Margaret, Shirley &amp; Ruth</t>
  </si>
  <si>
    <t>Jenkins, Thomas A.</t>
  </si>
  <si>
    <t xml:space="preserve">Nov. 30, 1929 </t>
  </si>
  <si>
    <t xml:space="preserve">Sept. 19, 1999 </t>
  </si>
  <si>
    <t>h/o M. Jean Jenkins  p/o John, Margaret, Shirley &amp; Ruth</t>
  </si>
  <si>
    <t>Jennisch, Amanda C.</t>
  </si>
  <si>
    <t xml:space="preserve">Feb. ??, 1879 </t>
  </si>
  <si>
    <t>Jennisch, Anna</t>
  </si>
  <si>
    <t xml:space="preserve">Nov.9, 1806 </t>
  </si>
  <si>
    <t xml:space="preserve">Jan. 6, 1885 </t>
  </si>
  <si>
    <t>Jennisch, Christen W.</t>
  </si>
  <si>
    <t xml:space="preserve">{May 28, 1832} </t>
  </si>
  <si>
    <t xml:space="preserve">May 10, 1881 </t>
  </si>
  <si>
    <t xml:space="preserve">{June 13, 1843} </t>
  </si>
  <si>
    <t xml:space="preserve">Jan. 20, 1886 </t>
  </si>
  <si>
    <t>Aged 42 Ys 7 Ms 7 Ds s/s Christen W. Jennisch  Grouped With 4 other  graves: Johann C. Jennisch, Anna Jennisch, Amanda C. Jennisch and Christen W.   Jennisch</t>
  </si>
  <si>
    <t>IMGP5438</t>
  </si>
  <si>
    <t>Jennisch, Johann C.</t>
  </si>
  <si>
    <t xml:space="preserve">Jan. 16, 1800 </t>
  </si>
  <si>
    <t xml:space="preserve">Sept. 12, 1879 </t>
  </si>
  <si>
    <t>IMGP6343</t>
  </si>
  <si>
    <t>Jewell, Edna</t>
  </si>
  <si>
    <t xml:space="preserve">Dec. 25, 1921 </t>
  </si>
  <si>
    <t xml:space="preserve">Sept. 12, 1939 </t>
  </si>
  <si>
    <t>Grouped With 4 other  graves: John A. Jewell, Frederick Jewell, Minnie H. Jewell and Fred J. Jewell</t>
  </si>
  <si>
    <t>IMGP4298</t>
  </si>
  <si>
    <t>Jewell, Effie Leigh</t>
  </si>
  <si>
    <t xml:space="preserve">May 15, 1943 </t>
  </si>
  <si>
    <t>1 of  9 names listed on the  Philo Milton and Nama L. Jewell Stone</t>
  </si>
  <si>
    <t>Jewell, Florence</t>
  </si>
  <si>
    <t>Grouped With 3 other  graves: Phyllis Byrd Jewell, Walter Jewell and Walter William Jr. Jewell</t>
  </si>
  <si>
    <t>Jewell, Frank</t>
  </si>
  <si>
    <t xml:space="preserve">Feb. 7, 1864 </t>
  </si>
  <si>
    <t xml:space="preserve">Mar. 27, 1941 </t>
  </si>
  <si>
    <t>Grouped With 2 other  graves: Ida, Mrs. Jewell and Margaret Jewell</t>
  </si>
  <si>
    <t>IMGP6346</t>
  </si>
  <si>
    <t>Jewell, Fred J.</t>
  </si>
  <si>
    <t>Grouped With 4 other  graves: John A. Jewell, Frederick Jewell, Edna Jewell and Minnie H. Jewell</t>
  </si>
  <si>
    <t>IMGP6342</t>
  </si>
  <si>
    <t>Jewell, Frederick</t>
  </si>
  <si>
    <t xml:space="preserve">Aug. 15, 1939 </t>
  </si>
  <si>
    <t xml:space="preserve">Aug. 17, 1939 </t>
  </si>
  <si>
    <t>Grouped With 4 other  graves: John A. Jewell, Edna Jewell, Minnie H. Jewell and Fred J. Jewell</t>
  </si>
  <si>
    <t>IMGP4294</t>
  </si>
  <si>
    <t>Jewell, Gladys M.</t>
  </si>
  <si>
    <t>There is a second marker for: Gladys M. Jewell  1 of  6 graves  grouped near the  M. Dana Jewell Stone</t>
  </si>
  <si>
    <t>Jewell, Gladys Mabel</t>
  </si>
  <si>
    <t>There is a second marker for: Gladys Mabel Jewell  1 of  9 names listed on the  Philo Milton and Nama L. Jewell Stone</t>
  </si>
  <si>
    <t>Jewell, Ida, Mrs.</t>
  </si>
  <si>
    <t xml:space="preserve">Sept. 26, 1920 </t>
  </si>
  <si>
    <t>Grouped With 2 other  graves: Frank Jewell and Margaret Jewell</t>
  </si>
  <si>
    <t>IMGP6345</t>
  </si>
  <si>
    <t>Jewell, John A.</t>
  </si>
  <si>
    <t>Grouped With 4 other  graves: Frederick Jewell, Edna Jewell, Minnie H. Jewell and Fred J. Jewell</t>
  </si>
  <si>
    <t>IMGP4299</t>
  </si>
  <si>
    <t>Jewell, M. Dana</t>
  </si>
  <si>
    <t>There is a second marker for: M. Dana Jewell  6  graves are grouped around the  M. Dana Jewell Stone they are:  M. Dana, P. M., Gladys M.,  Royal M. Sims, Mayne Sims and Nama M. Sims</t>
  </si>
  <si>
    <t>Jewell, Margaret</t>
  </si>
  <si>
    <t xml:space="preserve">May 14, 1869 </t>
  </si>
  <si>
    <t xml:space="preserve">Aug. 13, 1957 </t>
  </si>
  <si>
    <t>Grouped With 2 other  graves: Ida, Mrs. Jewell and Frank Jewell</t>
  </si>
  <si>
    <t>Jewell, Milton Dana</t>
  </si>
  <si>
    <t xml:space="preserve">May 28, 1880 </t>
  </si>
  <si>
    <t xml:space="preserve">July 20, 1924 </t>
  </si>
  <si>
    <t>There is a second marker for: Milton Dana Jewell  1 of  9 names listed on the  Philo Milton and Nama L. Jewell Stone</t>
  </si>
  <si>
    <t>IMGP6344</t>
  </si>
  <si>
    <t>Jewell, Minnie H.</t>
  </si>
  <si>
    <t>Grouped With 4 other  graves: John A. Jewell, Frederick Jewell, Edna Jewell and Fred J. Jewell</t>
  </si>
  <si>
    <t>Jewell, Nama L.</t>
  </si>
  <si>
    <t xml:space="preserve">June 16, 1852 </t>
  </si>
  <si>
    <t xml:space="preserve">Aug. 5, 1924 </t>
  </si>
  <si>
    <t>IMGP4297</t>
  </si>
  <si>
    <t>Jewell, Nama M.</t>
  </si>
  <si>
    <t>There is a second marker for: Nama M. Jewell  1 of  6 graves  grouped near the  M. Dana Jewell Stone</t>
  </si>
  <si>
    <t>IMGP4300</t>
  </si>
  <si>
    <t>Jewell, P. M.</t>
  </si>
  <si>
    <t>There is a second marker for: P. M. Jewell  1 of  6 graves  grouped near the  M. Dana Jewell Stone</t>
  </si>
  <si>
    <t>Jewell, Philo Milton</t>
  </si>
  <si>
    <t xml:space="preserve">Jan. 1, 1848 </t>
  </si>
  <si>
    <t xml:space="preserve">Jan. 8, 1914 </t>
  </si>
  <si>
    <t>There is a second marker for: Philo Milton Jewell  9  names are listed on the  Philo Milton and Nama L. Jewell Stone they are:  Philo Milton, Nama L., Milton Dana,  Effie Leigh, Gladys Mabel, Royal Merle Sims,  Nama Marjorie Sims, Mayne Earle and Holly Livingston</t>
  </si>
  <si>
    <t>Jewell, Phyllis Byrd</t>
  </si>
  <si>
    <t>Grouped With 3 other  graves: Florence Jewell, Walter Jewell and Walter William Jr. Jewell</t>
  </si>
  <si>
    <t>Jewell, Walter</t>
  </si>
  <si>
    <t>Grouped With 3 other  graves: Phyllis Byrd Jewell, Florence Jewell and Walter William Jr. Jewell</t>
  </si>
  <si>
    <t>Jewell, Walter William Jr.</t>
  </si>
  <si>
    <t xml:space="preserve">Mar. 16, 1928 </t>
  </si>
  <si>
    <t xml:space="preserve">Feb. 13, 2002 </t>
  </si>
  <si>
    <t>Lovingly known as Bud Tec 4 US Army WW II  Grouped With 3 other  graves: Phyllis Byrd Jewell, Florence Jewell and Walter Jewell</t>
  </si>
  <si>
    <t>JOH—  Sunnames starting with JOH</t>
  </si>
  <si>
    <t>Johnson, Adrian I.</t>
  </si>
  <si>
    <t xml:space="preserve">Sept. 26, 1911 </t>
  </si>
  <si>
    <t xml:space="preserve">May 6, 1998 </t>
  </si>
  <si>
    <t>Loving Husband Father &amp; Papa Adjacent stone to: Florence K. (Johnson) Beatty Cox US Navy  Grouped With 3 other  graves: Lydia O. Johnson, James G. Johnson and Florence K. (Johnson) Beatty</t>
  </si>
  <si>
    <t>Johnson, Agnes</t>
  </si>
  <si>
    <t xml:space="preserve">Dec. 28, 1846 </t>
  </si>
  <si>
    <t xml:space="preserve">Apr. 10, 1912 </t>
  </si>
  <si>
    <t>1 of  5 graves  grouped near the  O. G. and Ellen M. Johnson Stone</t>
  </si>
  <si>
    <t>Johnson, Alfred</t>
  </si>
  <si>
    <t xml:space="preserve">Oct. 20, 1986 </t>
  </si>
  <si>
    <t>Co E. 9th Infantry WW I  There is a second marker for: Alfred Johnson  1 of  6 graves  grouped near the  Ella C. Johnson Family Stone</t>
  </si>
  <si>
    <t>Pvt US Army WW I  There is a second marker for: Alfred Johnson  1 of  6 graves  grouped near the  Ella C. Johnson Family Stone</t>
  </si>
  <si>
    <t>There is a second marker for: Anna Johnson  1 of  6 graves  grouped near the  Ella C. Johnson Family Stone</t>
  </si>
  <si>
    <t xml:space="preserve">June 13, 1884 </t>
  </si>
  <si>
    <t xml:space="preserve">Jan. 31, 1975 </t>
  </si>
  <si>
    <t xml:space="preserve">Nov. 19, 1861 </t>
  </si>
  <si>
    <t xml:space="preserve">Nov. 6, 1947 </t>
  </si>
  <si>
    <t>Married name is Kessey 1 of  6 graves  grouped near the  Nels Kessey Family Stone</t>
  </si>
  <si>
    <t>IMGP6243</t>
  </si>
  <si>
    <t>Johnson, Betsey A.</t>
  </si>
  <si>
    <t xml:space="preserve">Dec. 31, 1847 </t>
  </si>
  <si>
    <t xml:space="preserve">Jan. 7, 1929 </t>
  </si>
  <si>
    <t>Johnson, C. E.</t>
  </si>
  <si>
    <t xml:space="preserve">Sept. 22, 1840 </t>
  </si>
  <si>
    <t xml:space="preserve">Mar. 27, 1934 </t>
  </si>
  <si>
    <t>There is a second marker for: C. E. Johnson  1 of  5 graves  grouped near the  Julia and C. E. Johnson Stone</t>
  </si>
  <si>
    <t>IMGP5885</t>
  </si>
  <si>
    <t>Co. B 153 ILL Inf.  There is a second marker for: C. E. Johnson  1 of  5 graves  grouped near the  Julia and C. E. Johnson Stone</t>
  </si>
  <si>
    <t>Johnson, Carroll J.</t>
  </si>
  <si>
    <t>1 of  5 graves  grouped near the  Julia and C. E. Johnson Stone</t>
  </si>
  <si>
    <t>Johnson, Christine</t>
  </si>
  <si>
    <t xml:space="preserve">July 16, 1875 </t>
  </si>
  <si>
    <t xml:space="preserve">Aug. 25, 1945 </t>
  </si>
  <si>
    <t>1 of  6 graves  grouped near the  Ella C. Johnson Family Stone</t>
  </si>
  <si>
    <t>IMGP6260</t>
  </si>
  <si>
    <t>Johnson, Clifford</t>
  </si>
  <si>
    <t xml:space="preserve">Unknown </t>
  </si>
  <si>
    <t>Johnson, Ella C.</t>
  </si>
  <si>
    <t xml:space="preserve">Oct. 28, 1881 </t>
  </si>
  <si>
    <t xml:space="preserve">Feb. 16, 1919 </t>
  </si>
  <si>
    <t>Johnson, Ella C. Family Stone</t>
  </si>
  <si>
    <t>6  graves are grouped around the  Ella C. Johnson Family Stone they are:  Anna, Alfred,  Christine, Ida, John and Ella C.</t>
  </si>
  <si>
    <t>IMGP5347</t>
  </si>
  <si>
    <t>Johnson, Emmett E.</t>
  </si>
  <si>
    <t xml:space="preserve">June 16, 1919 </t>
  </si>
  <si>
    <t xml:space="preserve">Oct. 3, 1995 </t>
  </si>
  <si>
    <t xml:space="preserve">Sgt Us Army WW II  There is a second marker for: Emmett E. Johnson </t>
  </si>
  <si>
    <t>h/o Aletha A.  There is a second marker for: Emmett E. Johnson  Married: 17014 p/o Charles &amp; James</t>
  </si>
  <si>
    <t>IMGP4227</t>
  </si>
  <si>
    <t>Johnson, Eugene S.</t>
  </si>
  <si>
    <t xml:space="preserve">Apr. 9, 1919 </t>
  </si>
  <si>
    <t xml:space="preserve">Oct. 16, 1996 </t>
  </si>
  <si>
    <t>h/o Irma Johnson  p/o Barbara, Katherine and Jack</t>
  </si>
  <si>
    <t>Johnson, Florence K.</t>
  </si>
  <si>
    <t>Married name is Beatty Adjacent stone to: Adrian I. Johnson  Grouped With 3 other  graves: Lydia O. Johnson, James G. Johnson and Adrian I. Johnson</t>
  </si>
  <si>
    <t>Johnson, Genevieve E.</t>
  </si>
  <si>
    <t xml:space="preserve">Married name is Chapel d/o Iver &amp; Ella Johnson </t>
  </si>
  <si>
    <t>Johnson, Henry S.</t>
  </si>
  <si>
    <t xml:space="preserve">Nov. 4, 1923 </t>
  </si>
  <si>
    <t xml:space="preserve">Sept. 21, 1877 </t>
  </si>
  <si>
    <t xml:space="preserve">July 9, 1931 </t>
  </si>
  <si>
    <t>There is a second marker for: Ida Johnson  1 of  5 graves  grouped near the  Julia and C. E. Johnson Stone</t>
  </si>
  <si>
    <t>IMGP5387</t>
  </si>
  <si>
    <t>Johnson, James G.</t>
  </si>
  <si>
    <t>Grouped With 3 other  graves: Lydia O. Johnson, Florence K. (Johnson) Beatty and Adrian I. Johnson</t>
  </si>
  <si>
    <t xml:space="preserve">May 14, 1944 </t>
  </si>
  <si>
    <t>Johnson, Josephine</t>
  </si>
  <si>
    <t xml:space="preserve">Feb. 7, 1920 </t>
  </si>
  <si>
    <t>Johnson, Julia</t>
  </si>
  <si>
    <t xml:space="preserve">Feb. 4, 1854 </t>
  </si>
  <si>
    <t xml:space="preserve">June 12, 1915 </t>
  </si>
  <si>
    <t>5  graves are grouped around the  Julia and C. E. Johnson Stone they are:  Julia, C. E., Olaf C.,  Carroll J. and Ida</t>
  </si>
  <si>
    <t>IMGP5068</t>
  </si>
  <si>
    <t>Johnson, Lance L.</t>
  </si>
  <si>
    <t xml:space="preserve">May 21, 1941 </t>
  </si>
  <si>
    <t xml:space="preserve">July 28, 2004 </t>
  </si>
  <si>
    <t>h/o Janet K.  Married: June 28, 1964 p/o Gene, Edward and Kim Information on the reverse side of stone</t>
  </si>
  <si>
    <t>Johnson, Louis</t>
  </si>
  <si>
    <t xml:space="preserve">Mar. 9, 1939 </t>
  </si>
  <si>
    <t>Johnson, Lydia O.</t>
  </si>
  <si>
    <t>Grouped With 3 other  graves: James G. Johnson, Florence K. (Johnson) Beatty and Adrian I. Johnson</t>
  </si>
  <si>
    <t>Johnson, Mabel C.</t>
  </si>
  <si>
    <t xml:space="preserve">Aug. 12, 1898 </t>
  </si>
  <si>
    <t xml:space="preserve">Dec. 23, 1993 </t>
  </si>
  <si>
    <t>IMGP5147</t>
  </si>
  <si>
    <t>Johnson, Melvin A.</t>
  </si>
  <si>
    <t xml:space="preserve">Aug. 28, 1880 </t>
  </si>
  <si>
    <t xml:space="preserve">Sept. 14, 1945 </t>
  </si>
  <si>
    <t>1 of  2 graves  adjacent to the  Melvin A. Johnson Family Stone</t>
  </si>
  <si>
    <t>IMGP5145</t>
  </si>
  <si>
    <t>Johnson, Melvin A. Family Stone</t>
  </si>
  <si>
    <t>2  graves are adjacent to the  Melvin A. Johnson Family Stone they are:  Stella S. and Melvin A.</t>
  </si>
  <si>
    <t>IMGP5345</t>
  </si>
  <si>
    <t>Johnson, Mollie</t>
  </si>
  <si>
    <t>1 of  5 graves  grouped near the  O. G. and Ellen M. Johnson StoneLocated near the stones of  Nels J. Nelander and O. G. Johnson</t>
  </si>
  <si>
    <t>Johnson, Musa Maude</t>
  </si>
  <si>
    <t>Johnson, Myrtle</t>
  </si>
  <si>
    <t>100_7149</t>
  </si>
  <si>
    <t>Johnson, Nelson D.</t>
  </si>
  <si>
    <t xml:space="preserve">{1826/1827} </t>
  </si>
  <si>
    <t xml:space="preserve">Sept. 26, 1880 </t>
  </si>
  <si>
    <t xml:space="preserve">Father Aged 53 Ys h/o Sarah Johnson Adjacent Stone to : Sarah Johnson </t>
  </si>
  <si>
    <t>Johnson, O. G.</t>
  </si>
  <si>
    <t>5  graves are grouped around the  O. G. and Ellen M. Johnson Stone they are:  O. G., Ellen M., Mollie,  Sylvia and Agnes</t>
  </si>
  <si>
    <t>Johnson, Olaf C.</t>
  </si>
  <si>
    <t xml:space="preserve">Aug. 6, 1887 </t>
  </si>
  <si>
    <t xml:space="preserve">Nov. 15, 1911 </t>
  </si>
  <si>
    <t>Johnson, Sanford</t>
  </si>
  <si>
    <t xml:space="preserve">June 28, 1975 </t>
  </si>
  <si>
    <t>100_7148</t>
  </si>
  <si>
    <t>Johnson, Sarah</t>
  </si>
  <si>
    <t xml:space="preserve">{1822/1823} </t>
  </si>
  <si>
    <t xml:space="preserve">Feb. 23, 1882 </t>
  </si>
  <si>
    <t xml:space="preserve">Mother Aged 59 Ys w/o Nelson D. Johnson Adjacent Stone to : Nelson D. Johnson </t>
  </si>
  <si>
    <t>IMGP5146</t>
  </si>
  <si>
    <t>Johnson, Stella S.</t>
  </si>
  <si>
    <t xml:space="preserve">Feb. 21, 1885 </t>
  </si>
  <si>
    <t xml:space="preserve">May 26, 1980 </t>
  </si>
  <si>
    <t>Johnson, Sylvia</t>
  </si>
  <si>
    <t>Johnson, William N.</t>
  </si>
  <si>
    <t xml:space="preserve">Apr. 28, 1900 </t>
  </si>
  <si>
    <t xml:space="preserve">Feb. 11, 1994 </t>
  </si>
  <si>
    <t>Johnston, Mary K.</t>
  </si>
  <si>
    <t>July 7, 1852</t>
  </si>
  <si>
    <t xml:space="preserve">Jan. 23, 1929 </t>
  </si>
  <si>
    <t>Neice of Charlotte Daubney  1 of  5 graves  grouped near the  George Daubney Family Stone</t>
  </si>
  <si>
    <t>100_6143</t>
  </si>
  <si>
    <t>Jones, Clara B.</t>
  </si>
  <si>
    <t xml:space="preserve">Oct. 12, 1894 </t>
  </si>
  <si>
    <t xml:space="preserve">Feb. 10, 1948 </t>
  </si>
  <si>
    <t>Grouped With 2 other graves: Ralph W. Jones and Juanita R (Jones) Huey</t>
  </si>
  <si>
    <t>Jones, Dilwyn Parish</t>
  </si>
  <si>
    <t>Jones, Fanny C.</t>
  </si>
  <si>
    <t>Jones, Jane (Cartwright)</t>
  </si>
  <si>
    <t>Jones, Juanita R</t>
  </si>
  <si>
    <t>Married name is Huey d/o Clara Jones  Grouped With 2 other graves: Ralph W. Jones and Clara B. Jones</t>
  </si>
  <si>
    <t>Jones, Luther A.</t>
  </si>
  <si>
    <t>Jones, Maude E.</t>
  </si>
  <si>
    <t>100_6142</t>
  </si>
  <si>
    <t>Jones, Ralph W.</t>
  </si>
  <si>
    <t xml:space="preserve">July 19, 1914 </t>
  </si>
  <si>
    <t xml:space="preserve">Sept. 5, 1952 </t>
  </si>
  <si>
    <t>Iowa Phom1 USNR WW II  Grouped With 2 other graves: Clara B. Jones and Juanita R (Jones) Huey</t>
  </si>
  <si>
    <t>IMGP5142</t>
  </si>
  <si>
    <t>Juffer, Herman G.</t>
  </si>
  <si>
    <t xml:space="preserve">Mar. 27, 1926 </t>
  </si>
  <si>
    <t xml:space="preserve">Dec. 19, 2002 </t>
  </si>
  <si>
    <t xml:space="preserve">SM2 US Navy WW II </t>
  </si>
  <si>
    <t>Juhl, Edward</t>
  </si>
  <si>
    <t>Juhl, Sylvia</t>
  </si>
  <si>
    <t>IMGP4936</t>
  </si>
  <si>
    <t>Juve, Anna Marie</t>
  </si>
  <si>
    <t xml:space="preserve">Nov. 30, 2006 </t>
  </si>
  <si>
    <t xml:space="preserve">Our Precious Angel d/o John Michael &amp; Rodina Marie Juve </t>
  </si>
  <si>
    <t>K  —  Sunnames starting with K</t>
  </si>
  <si>
    <t>Kalmeir, Seth</t>
  </si>
  <si>
    <t>Karmann, Janet</t>
  </si>
  <si>
    <t>100_6646</t>
  </si>
  <si>
    <t>Karmann, Katherine</t>
  </si>
  <si>
    <t>Karmann, Martin</t>
  </si>
  <si>
    <t>IMGP5989</t>
  </si>
  <si>
    <t>Kats, Hindertje</t>
  </si>
  <si>
    <t>IMGP6350</t>
  </si>
  <si>
    <t>Keefe, Grace A.</t>
  </si>
  <si>
    <t>IMGP6177</t>
  </si>
  <si>
    <t>Keefe, Hattie A.</t>
  </si>
  <si>
    <t>IMGP6716</t>
  </si>
  <si>
    <t>Keefe, Henrietta</t>
  </si>
  <si>
    <t>1 of  2 graves  adjacent to the  Lawrence P. Keefe Family Stone</t>
  </si>
  <si>
    <t>Keefe, Lawrence P.</t>
  </si>
  <si>
    <t>IMGP6714</t>
  </si>
  <si>
    <t>Keefe, Lawrence P. Family Stone</t>
  </si>
  <si>
    <t>2  graves are adjacent to the  Lawrence P. Keefe Family Stone they are:  Lawrence P. and Henrietta</t>
  </si>
  <si>
    <t>Keefe, Leonard J.</t>
  </si>
  <si>
    <t>IMGP6349</t>
  </si>
  <si>
    <t>Keefe, Lucy Catherine</t>
  </si>
  <si>
    <t>Keefe, Richard A.</t>
  </si>
  <si>
    <t>100_7159</t>
  </si>
  <si>
    <t>Kelley, Frank L.</t>
  </si>
  <si>
    <t xml:space="preserve">Dec. 5, 1849 </t>
  </si>
  <si>
    <t xml:space="preserve">Feb. 6, 1865 </t>
  </si>
  <si>
    <t xml:space="preserve">s/s  Harriet S.  Kelley </t>
  </si>
  <si>
    <t>100_7158</t>
  </si>
  <si>
    <t>Kelley, Harriet S.</t>
  </si>
  <si>
    <t xml:space="preserve">Mar. 25, 1822 </t>
  </si>
  <si>
    <t xml:space="preserve">Feb. 20, 1880 </t>
  </si>
  <si>
    <t xml:space="preserve">w/o J. D. Kelley s/s Frank L.  Kelley </t>
  </si>
  <si>
    <t>100_7132</t>
  </si>
  <si>
    <t>Kelley, John F.</t>
  </si>
  <si>
    <t xml:space="preserve">May 26, 1830 </t>
  </si>
  <si>
    <t xml:space="preserve">Mar. 4, 1870 </t>
  </si>
  <si>
    <t xml:space="preserve">Adjacent stone to: Mary E. Kelley Born in Barnstaple England </t>
  </si>
  <si>
    <t>100_7133</t>
  </si>
  <si>
    <t>Kelley, Mary E.</t>
  </si>
  <si>
    <t xml:space="preserve">Adjacent stone to: John F. Kelley </t>
  </si>
  <si>
    <t>100_7166</t>
  </si>
  <si>
    <t>Kellogg, Olinda C.</t>
  </si>
  <si>
    <t>Kelly, Absalom M.</t>
  </si>
  <si>
    <t>Kelly, Julia C.</t>
  </si>
  <si>
    <t>19??</t>
  </si>
  <si>
    <t>Kelsey, Bertha</t>
  </si>
  <si>
    <t>Kemp, Kate</t>
  </si>
  <si>
    <t xml:space="preserve">Aug. 6, 1857 </t>
  </si>
  <si>
    <t xml:space="preserve">Mar. 1, 1911 </t>
  </si>
  <si>
    <t>IMGP5067</t>
  </si>
  <si>
    <t>Kendrick, Esther</t>
  </si>
  <si>
    <t xml:space="preserve">Mar. 28, 1898 </t>
  </si>
  <si>
    <t xml:space="preserve">Oct. 31, 1969 </t>
  </si>
  <si>
    <t>Married name is Koelle d/o Mr. &amp; Mrs. F. S. Kendrick  Grouped With 2 other  graves: Ida Mae Kendrick and Frederick S. Kendrick</t>
  </si>
  <si>
    <t>IMGP5066</t>
  </si>
  <si>
    <t>Kendrick, Frederick S.</t>
  </si>
  <si>
    <t>h/o Ida Mae Kendrick  Grouped With 2 other  graves: Ida Mae Kendrick and Esther (Kendrick) Koelle</t>
  </si>
  <si>
    <t>Kendrick, Ida Mae</t>
  </si>
  <si>
    <t>w/o Frederick S. Kendrick  Grouped With 2 other  graves: Frederick S. Kendrick and Esther (Kendrick) Koelle</t>
  </si>
  <si>
    <t>IMGP6483</t>
  </si>
  <si>
    <t>Kennedy, Charlie</t>
  </si>
  <si>
    <t xml:space="preserve">??? 30, 1874 </t>
  </si>
  <si>
    <t xml:space="preserve">s/s Geo. R.  Kennedy </t>
  </si>
  <si>
    <t>100_7011a</t>
  </si>
  <si>
    <t>Kennedy, Claudius</t>
  </si>
  <si>
    <t>1 of  6 graves  grouped near the  John Kennedy Family Stone</t>
  </si>
  <si>
    <t>100_7046</t>
  </si>
  <si>
    <t>Kennedy, Elmo E.</t>
  </si>
  <si>
    <t xml:space="preserve">May 28, 1902 </t>
  </si>
  <si>
    <t xml:space="preserve">Oct. 25, 1918 </t>
  </si>
  <si>
    <t>IMGP6484</t>
  </si>
  <si>
    <t>Kennedy, Geo. R.</t>
  </si>
  <si>
    <t xml:space="preserve">Apr. 13, 1881 </t>
  </si>
  <si>
    <t xml:space="preserve">s/s  Charlie  Kennedy Born in ???? Maine </t>
  </si>
  <si>
    <t>Kennedy, James</t>
  </si>
  <si>
    <t>Jan 20, 1810</t>
  </si>
  <si>
    <t>July 26, 1894</t>
  </si>
  <si>
    <t>100_7010</t>
  </si>
  <si>
    <t>Kennedy, John</t>
  </si>
  <si>
    <t xml:space="preserve">May 30, 1823 </t>
  </si>
  <si>
    <t xml:space="preserve">July 26, 1894 </t>
  </si>
  <si>
    <t>Father  1 of  6 graves  grouped near the  John Kennedy Family Stone</t>
  </si>
  <si>
    <t>100_7008</t>
  </si>
  <si>
    <t>Kennedy, John Family Stone</t>
  </si>
  <si>
    <t>6  graves are grouped around the  John Kennedy Family Stone they are:  Walter F. Mackin, Mary B. (Kennedy) Mackin,  John, Mother, Claudius and Lizzie J.</t>
  </si>
  <si>
    <t>100_7012</t>
  </si>
  <si>
    <t>Kennedy, Lizzie J.</t>
  </si>
  <si>
    <t xml:space="preserve">{Dec. 29, 1858} </t>
  </si>
  <si>
    <t xml:space="preserve">Dec. 14, 1860 </t>
  </si>
  <si>
    <t>Aged 1 Yr 11 Ms 15 Ds d/o John &amp; ????? Kennedy  1 of  6 graves  grouped near the  John Kennedy Family Stone</t>
  </si>
  <si>
    <t>100_7056</t>
  </si>
  <si>
    <t>Kennedy, Mary A.</t>
  </si>
  <si>
    <t>100_7007</t>
  </si>
  <si>
    <t>Kennedy, Mary B.</t>
  </si>
  <si>
    <t>Married name is Mackin 1 of  6 graves  grouped near the  John Kennedy Family Stone</t>
  </si>
  <si>
    <t>100_7011</t>
  </si>
  <si>
    <t>Kennedy, Mother</t>
  </si>
  <si>
    <t xml:space="preserve">May 1, 1832 </t>
  </si>
  <si>
    <t>Kennedy, Sarah</t>
  </si>
  <si>
    <t>Married name is Bridge 1 of  4 graves  grouped near the  Robert Greer Family Stone</t>
  </si>
  <si>
    <t>IMGP4228</t>
  </si>
  <si>
    <t>Kephart, Marcia (Lynne)</t>
  </si>
  <si>
    <t xml:space="preserve">Sept. 29, 1960 </t>
  </si>
  <si>
    <t xml:space="preserve">d/o Russell &amp; Thelma Lynne </t>
  </si>
  <si>
    <t>100_6209</t>
  </si>
  <si>
    <t>Kern, Adam</t>
  </si>
  <si>
    <t xml:space="preserve">1813 </t>
  </si>
  <si>
    <t>1 of  6 graves  grouped near the  Adam Kern Family Stone</t>
  </si>
  <si>
    <t>100_6208</t>
  </si>
  <si>
    <t>Kern, Adam Family Stone</t>
  </si>
  <si>
    <t>6  graves are grouped around the  Adam Kern Family Stone they are:  William F., Anna R.,  Adam, Margaretha, John and Magdalena</t>
  </si>
  <si>
    <t>100_6207</t>
  </si>
  <si>
    <t>Kern, Anna R.</t>
  </si>
  <si>
    <t>100_6211</t>
  </si>
  <si>
    <t>Kern, John</t>
  </si>
  <si>
    <t>Father h/o Magdalena Kern Adjacent Stone to : Magdalena Kern  1 of  6 graves  grouped near the  Adam Kern Family Stone</t>
  </si>
  <si>
    <t>100_6212</t>
  </si>
  <si>
    <t>Kern, Magdalena</t>
  </si>
  <si>
    <t>Mother w/o John Kern Adjacent Stone to : John Kern  1 of  6 graves  grouped near the  Adam Kern Family Stone</t>
  </si>
  <si>
    <t>100_6210</t>
  </si>
  <si>
    <t>Kern, Margaretha</t>
  </si>
  <si>
    <t>Kern, William F.</t>
  </si>
  <si>
    <t>IMGP6746</t>
  </si>
  <si>
    <t>Kerr, James G.</t>
  </si>
  <si>
    <t xml:space="preserve">Oct. 19, 1882 </t>
  </si>
  <si>
    <t xml:space="preserve">July 9, 1960 </t>
  </si>
  <si>
    <t xml:space="preserve">Adjacent stone to: Josie O. Kerr </t>
  </si>
  <si>
    <t>Kerr, Josie Olina (Anfinson)</t>
  </si>
  <si>
    <t>100_6068</t>
  </si>
  <si>
    <t>Kersten, Helen Elizabeth</t>
  </si>
  <si>
    <t xml:space="preserve">Mar. 11, 1909 </t>
  </si>
  <si>
    <t xml:space="preserve">June 24, 2000 </t>
  </si>
  <si>
    <t>w/o Lester Eugene Larson, M.D.</t>
  </si>
  <si>
    <t>IMGP6198</t>
  </si>
  <si>
    <t>Kessel, Andrew R.</t>
  </si>
  <si>
    <t>Kessel, Bessie L.</t>
  </si>
  <si>
    <t>IMGP6199</t>
  </si>
  <si>
    <t>Kessel, Helen J.</t>
  </si>
  <si>
    <t xml:space="preserve">Feb. 4, 1929 </t>
  </si>
  <si>
    <t xml:space="preserve">Dec. 24, 1946 </t>
  </si>
  <si>
    <t>IMGP6648</t>
  </si>
  <si>
    <t>Kesselmeier, Frederriega</t>
  </si>
  <si>
    <t xml:space="preserve">{Jan. 25, 1840} </t>
  </si>
  <si>
    <t xml:space="preserve">Apr. 25, 1876 </t>
  </si>
  <si>
    <t xml:space="preserve">Aged 36 Ys 3 Ms &amp; Ds </t>
  </si>
  <si>
    <t>Kessey, Anna (Johnson)</t>
  </si>
  <si>
    <t>Kessey, Beatha E.</t>
  </si>
  <si>
    <t xml:space="preserve">July 27, 1882 </t>
  </si>
  <si>
    <t xml:space="preserve">Feb. 26, 1896 </t>
  </si>
  <si>
    <t>IMGP5900</t>
  </si>
  <si>
    <t>Kessey, Donald M.</t>
  </si>
  <si>
    <t xml:space="preserve">Feb. 9, 1889 </t>
  </si>
  <si>
    <t xml:space="preserve">Mar. 16, 1898 </t>
  </si>
  <si>
    <t>Kessey, Marlys</t>
  </si>
  <si>
    <t>Married name is Huntoon 1 of  6 graves  grouped near the  Nels Kessey Family Stone</t>
  </si>
  <si>
    <t>Kessey, Nels</t>
  </si>
  <si>
    <t xml:space="preserve">Sept. 19, 1851 </t>
  </si>
  <si>
    <t xml:space="preserve">Nov. 23, 1893 </t>
  </si>
  <si>
    <t>Kessey, Nels Family Stone</t>
  </si>
  <si>
    <t>6  graves are grouped around the  Nels Kessey Family Stone they are:  DeWitt C. Huntoon, Marlys (Kessey) Huntoon,  Donald M., Beatha E., Anna (Johnson) Kessey and Nels</t>
  </si>
  <si>
    <t>IMGP6133</t>
  </si>
  <si>
    <t>Keune, Clifford</t>
  </si>
  <si>
    <t xml:space="preserve">Apr. 10, 1887 </t>
  </si>
  <si>
    <t xml:space="preserve">Oct. 13, 1967 </t>
  </si>
  <si>
    <t>Keune, Maggie</t>
  </si>
  <si>
    <t xml:space="preserve">Aug. 2, 1859 </t>
  </si>
  <si>
    <t xml:space="preserve">Jan. 6, 1913 </t>
  </si>
  <si>
    <t xml:space="preserve">Grouped With 2 other  graves: John Nieberlein, Polly Nieberlein and Ewald E. </t>
  </si>
  <si>
    <t>Keune, Margaret</t>
  </si>
  <si>
    <t xml:space="preserve">May 8, 1893 </t>
  </si>
  <si>
    <t xml:space="preserve">Feb. 2, 1955 </t>
  </si>
  <si>
    <t>Kew, George</t>
  </si>
  <si>
    <t xml:space="preserve">Adjacent stone to: Sophia J. Kew </t>
  </si>
  <si>
    <t>Kew, Sophia J.</t>
  </si>
  <si>
    <t xml:space="preserve">Adjacent stone to: George Kew </t>
  </si>
  <si>
    <t>KI —  Sunnames starting with KI</t>
  </si>
  <si>
    <t>Kidder, Edward Franklin, Dr.</t>
  </si>
  <si>
    <t xml:space="preserve">Nov. 20, 1869 </t>
  </si>
  <si>
    <t xml:space="preserve">May 3, 1953 </t>
  </si>
  <si>
    <t>Father h/o Estella May (Childe) Kidder  1 of  10 graves  grouped near the  M. V. B. Kidder Family Stone</t>
  </si>
  <si>
    <t>Kidder, Estella May (Childe)</t>
  </si>
  <si>
    <t>Aged 46 Ys 8 Ms 26 Ds w/o Dr. Edward Franklin Kidder  s/s with 2 other  graves: Rossetta Kidder, Harry Kidder 1 of  10 graves  grouped near the  M. V. B. Kidder Family Stone</t>
  </si>
  <si>
    <t>IMGP5856</t>
  </si>
  <si>
    <t>Kidder, Harry</t>
  </si>
  <si>
    <t>Died in Infancy  s/s with 1 other  grave:  Estella May (Childe) Kidder 1 of  10 graves  grouped near the  M. V. B. Kidder Family Stone</t>
  </si>
  <si>
    <t>Kidder, M. V. B.</t>
  </si>
  <si>
    <t xml:space="preserve">July 18, 1839 </t>
  </si>
  <si>
    <t xml:space="preserve">Mar. 23, 1902 </t>
  </si>
  <si>
    <t>Father Born in Claremont, N. H.  1 of  10 graves  grouped near the  M. V. B. Kidder Family Stone</t>
  </si>
  <si>
    <t>Kidder, M. V. B. Family Stone</t>
  </si>
  <si>
    <t>10  graves are grouped around the  M. V. B. Kidder Family Stone they are:  Estella May (Childe), Edward Franklin, Dr.,  Rossetta, Harry, Minnie E. Krienbuhl,  Mary L., M. V. B., Melinda (Baker) Allison,  Lula Baker and Stewart Baker</t>
  </si>
  <si>
    <t>Kidder, Mary L.</t>
  </si>
  <si>
    <t xml:space="preserve">{Sept. 24, 1849} </t>
  </si>
  <si>
    <t xml:space="preserve">Feb. 24, 1878 </t>
  </si>
  <si>
    <t>Aged 28 Ys 5 Ms w/o M. V. B. Kidder  1 of  10 graves  grouped near the  M. V. B. Kidder Family Stone</t>
  </si>
  <si>
    <t>Kidder, Rossetta</t>
  </si>
  <si>
    <t>100_6855</t>
  </si>
  <si>
    <t>Kimball, ????</t>
  </si>
  <si>
    <t xml:space="preserve">s/s with 3 other  graves: Adda Kimball, Jessie Kimball and Adda E. Kimball </t>
  </si>
  <si>
    <t>100_6851</t>
  </si>
  <si>
    <t>Kimball, Adda</t>
  </si>
  <si>
    <t>s/s With 3 other  graves: Jessie Kimball, ???? Kimball and Adda E. Kimball  c/o Wm. F. &amp; Mary J. Kimball</t>
  </si>
  <si>
    <t>100_6856</t>
  </si>
  <si>
    <t>Kimball, Adda E.</t>
  </si>
  <si>
    <t xml:space="preserve">s/s with 3 other  graves: Adda Kimball, Jessie Kimball and ???? Kimball </t>
  </si>
  <si>
    <t>Kimball, Charlotte</t>
  </si>
  <si>
    <t>100_6439</t>
  </si>
  <si>
    <t>Kimball, Ida</t>
  </si>
  <si>
    <t xml:space="preserve">Oct. 3, 1869 </t>
  </si>
  <si>
    <t xml:space="preserve">Feb. 22, 1954 </t>
  </si>
  <si>
    <t>Married name is Webster 1 of  8 graves  grouped near the  Emeline Webster Family Stone</t>
  </si>
  <si>
    <t>Kimball, Jessie</t>
  </si>
  <si>
    <t>s/s With 3 other  graves: Adda Kimball, ???? Kimball and Adda E. Kimball  c/o Wm. F. &amp; Mary J. Kimball</t>
  </si>
  <si>
    <t>IMGP6858</t>
  </si>
  <si>
    <t>Kinnaird, Jimmie</t>
  </si>
  <si>
    <t xml:space="preserve">Our Jimmie </t>
  </si>
  <si>
    <t>Kirby, Blanche A (Steward)</t>
  </si>
  <si>
    <t xml:space="preserve">d/o John &amp; Catherine Stewart </t>
  </si>
  <si>
    <t>100_6381</t>
  </si>
  <si>
    <t>Kirkbride, Emma</t>
  </si>
  <si>
    <t>Kirkbride, Thomas E.</t>
  </si>
  <si>
    <t xml:space="preserve">Kirkeby, Linda (Gramlich) </t>
  </si>
  <si>
    <t>Kirkland, E. A.</t>
  </si>
  <si>
    <t>100_6689</t>
  </si>
  <si>
    <t>Kirkland, Elmore</t>
  </si>
  <si>
    <t xml:space="preserve">For His Country Adjacent stone to: George H. Kirkland Co. B. 107 Engrs </t>
  </si>
  <si>
    <t>Kirkland, G. H.</t>
  </si>
  <si>
    <t>100_6688</t>
  </si>
  <si>
    <t>Kirkland, George H.</t>
  </si>
  <si>
    <t xml:space="preserve">Adjacent stone to: Elmore Kirkland </t>
  </si>
  <si>
    <t>IMGP6717</t>
  </si>
  <si>
    <t>Klein, Anna M.</t>
  </si>
  <si>
    <t>Grouped With 4 other  graves: Joseph Klein, Eliza Klein, Hubert A. Klein and Meta C. M. Klein</t>
  </si>
  <si>
    <t>IMGP6718</t>
  </si>
  <si>
    <t>Klein, Eliza</t>
  </si>
  <si>
    <t>Grouped With 4 other  graves: Joseph Klein, Anna M. Klein, Hubert A. Klein and Meta C. M. Klein</t>
  </si>
  <si>
    <t>IMGP5046</t>
  </si>
  <si>
    <t>Klein, Henry Jr.</t>
  </si>
  <si>
    <t xml:space="preserve">Sept. 30, 1878 </t>
  </si>
  <si>
    <t xml:space="preserve">Oct. 21, 1909 </t>
  </si>
  <si>
    <t xml:space="preserve">Adjacent stone to: Henry Sr. Klein </t>
  </si>
  <si>
    <t>IMGP5045</t>
  </si>
  <si>
    <t>Klein, Henry Sr.</t>
  </si>
  <si>
    <t xml:space="preserve">June 9, 1848 </t>
  </si>
  <si>
    <t xml:space="preserve">Dec. 27, 1901 </t>
  </si>
  <si>
    <t xml:space="preserve">Adjacent stone to: Henry Jr. Klein </t>
  </si>
  <si>
    <t>IMGP6720</t>
  </si>
  <si>
    <t>Klein, Hubert A.</t>
  </si>
  <si>
    <t>Grouped With 4 other  graves: Joseph Klein, Anna M. Klein, Eliza Klein and Meta C. M. Klein</t>
  </si>
  <si>
    <t>IMGP6719</t>
  </si>
  <si>
    <t>Klein, Joseph</t>
  </si>
  <si>
    <t>Grouped With 4 other  graves: Anna M. Klein, Eliza Klein, Hubert A. Klein and Meta C. M. Klein</t>
  </si>
  <si>
    <t>IMGP6721</t>
  </si>
  <si>
    <t>Klein, Meta C. M</t>
  </si>
  <si>
    <t>Grouped With 4 other  graves: Joseph Klein, Anna M. Klein, Eliza Klein and Hubert A. Klein</t>
  </si>
  <si>
    <t>Klein, Peter J.</t>
  </si>
  <si>
    <t>IMGP4482</t>
  </si>
  <si>
    <t>Klemme, Anna Katharina</t>
  </si>
  <si>
    <t xml:space="preserve">June 25, 1825 </t>
  </si>
  <si>
    <t xml:space="preserve">Sept. 20, 1908 </t>
  </si>
  <si>
    <t>IMGP4481</t>
  </si>
  <si>
    <t>Klemme, Henry W.</t>
  </si>
  <si>
    <t xml:space="preserve">Aug. 28, 1821 </t>
  </si>
  <si>
    <t xml:space="preserve">Aug. 29, 1908 </t>
  </si>
  <si>
    <t>IMGP4480</t>
  </si>
  <si>
    <t>Klemme, Henry W. Family Stone</t>
  </si>
  <si>
    <t>5  graves are grouped around the  Henry W. Klemme Family Stone they are:  Henry W., Anna Katharina,  Mary (Klemme), M. Augusta and Wm H.</t>
  </si>
  <si>
    <t>IMGP4484</t>
  </si>
  <si>
    <t>Klemme, M. Augusta</t>
  </si>
  <si>
    <t>Klemme, Mary</t>
  </si>
  <si>
    <t>Married name is Ferguson 1 of  5 graves  grouped near the  Henry W. Klemme Family Stone</t>
  </si>
  <si>
    <t>Klemme, Wm H.</t>
  </si>
  <si>
    <t>Kloster, Clair G.</t>
  </si>
  <si>
    <t xml:space="preserve">July 23, 1912 </t>
  </si>
  <si>
    <t xml:space="preserve">Nov. 20, 1998 </t>
  </si>
  <si>
    <t>w/o Hedvig K. Kloster  p/o Steve and Ingrid</t>
  </si>
  <si>
    <t>Kloster, Hedvig K.</t>
  </si>
  <si>
    <t xml:space="preserve">May 10, 1916 </t>
  </si>
  <si>
    <t xml:space="preserve">Mar. 14, 2001 </t>
  </si>
  <si>
    <t>h/o Clair G. Kloster  p/o Steve and Ingrid</t>
  </si>
  <si>
    <t>Knapp, Allan C.</t>
  </si>
  <si>
    <t>Grouped With 3 other  graves: May (Hutchison) Knapp, Caroline (Goddard) Hutchinson and Edwin B. Hutchinson</t>
  </si>
  <si>
    <t>Knapp, May (Hutchison)</t>
  </si>
  <si>
    <t>Grouped With 3 other  graves: Allan C. Knapp, Caroline (Goddard) Hutchinson and Edwin B. Hutchinson</t>
  </si>
  <si>
    <t>100_6643</t>
  </si>
  <si>
    <t>Knight, Ella</t>
  </si>
  <si>
    <t xml:space="preserve">There is a second marker for: Ella Knight </t>
  </si>
  <si>
    <t>100_6642</t>
  </si>
  <si>
    <t>Knight, Ella M.</t>
  </si>
  <si>
    <t xml:space="preserve">May 23, 1860 </t>
  </si>
  <si>
    <t xml:space="preserve">Mar. 1, 1898 </t>
  </si>
  <si>
    <t xml:space="preserve">w/o Dr. F. M. Knight  There is a second marker for: Ella M. Knight </t>
  </si>
  <si>
    <t>100_6644</t>
  </si>
  <si>
    <t>Knight, Jason</t>
  </si>
  <si>
    <t xml:space="preserve">There is a second marker for: Jason Knight </t>
  </si>
  <si>
    <t>Knight, Jason M.</t>
  </si>
  <si>
    <t xml:space="preserve">Mar. 22, 1898 </t>
  </si>
  <si>
    <t xml:space="preserve">s/o Dr. F. M. &amp; Ella M. Knight  There is a second marker for: Jason M. Knight </t>
  </si>
  <si>
    <t>IMGP4382</t>
  </si>
  <si>
    <t>Knight, Leon K.</t>
  </si>
  <si>
    <t>1 of  5 graves  grouped near the  Priscilla Bridge Stone</t>
  </si>
  <si>
    <t>Knight, Merle C.</t>
  </si>
  <si>
    <t>Knipe, Paul M.</t>
  </si>
  <si>
    <t xml:space="preserve">Aug. 29, 1928 </t>
  </si>
  <si>
    <t xml:space="preserve">Mar. 9, 1998 </t>
  </si>
  <si>
    <t>h/o Eileen L. Knipe  Married: May 25, 1950 p/o Rebecca, Greg &amp; Steven</t>
  </si>
  <si>
    <t>100_6070</t>
  </si>
  <si>
    <t>Kniss, Lucy E.</t>
  </si>
  <si>
    <t xml:space="preserve">Mother w/o Milton Kniss </t>
  </si>
  <si>
    <t>Kniss, Milton</t>
  </si>
  <si>
    <t xml:space="preserve">Father h/o Lucy E. Kniss </t>
  </si>
  <si>
    <t>IMGP6418</t>
  </si>
  <si>
    <t>Knoke, Henry</t>
  </si>
  <si>
    <t xml:space="preserve">Father h/o Justina Knoke </t>
  </si>
  <si>
    <t>IMGP6416</t>
  </si>
  <si>
    <t>Knoke, Justina</t>
  </si>
  <si>
    <t xml:space="preserve">Nov. 17, 1837 </t>
  </si>
  <si>
    <t xml:space="preserve">Apr. 9, 1893 </t>
  </si>
  <si>
    <t xml:space="preserve">Aged 55 Ys 4 Ms 21 Ds w/o Henry Knoke Born in Hanover Germany  There is a second marker for: Justina Knoke </t>
  </si>
  <si>
    <t>IMGP6417</t>
  </si>
  <si>
    <t xml:space="preserve">Mother  There is a second marker for: Justina Knoke </t>
  </si>
  <si>
    <t>Knorr, Bessie M.</t>
  </si>
  <si>
    <t>1 of  6 graves  grouped near the  William F. and Marion Louise Knorr Stone</t>
  </si>
  <si>
    <t>Knorr, Charles L.</t>
  </si>
  <si>
    <t>Knorr, Louise Lucile (Haberly)</t>
  </si>
  <si>
    <t>Knorr, M. Louise</t>
  </si>
  <si>
    <t>Knorr, Marion Louise</t>
  </si>
  <si>
    <t>Knorr, William F.</t>
  </si>
  <si>
    <t>There is a second marker for: William F. Knorr  6  graves are grouped around the  William F. and Marion Louise Knorr Stone they are:  William F., Marion Louise, Bessie M.,  M. Louise, Louise Lucile and Charles L.</t>
  </si>
  <si>
    <t>Knorr, Wm F.</t>
  </si>
  <si>
    <t>There is a second marker for: Wm F. Knorr  1 of  6 graves  grouped near the  William F. and Marion Louise Knorr Stone</t>
  </si>
  <si>
    <t>100_6609</t>
  </si>
  <si>
    <t>Knowlton, Albertina</t>
  </si>
  <si>
    <t>Knowlton, Edith Gibbs</t>
  </si>
  <si>
    <t>Married name is Hoffman 1 of  6 graves  grouped near the  Wesley M. Gibbs Family Stone</t>
  </si>
  <si>
    <t>IMGP4271</t>
  </si>
  <si>
    <t>Knowlton, Thomas E.</t>
  </si>
  <si>
    <t>Died in Plane Crash  1 of  3 graves  grouped near the  Will P. Knowlton Family Stone</t>
  </si>
  <si>
    <t>IMGP4270</t>
  </si>
  <si>
    <t>Knowlton, Violet I.</t>
  </si>
  <si>
    <t>1 of  3 graves  grouped near the  Will P. Knowlton Family Stone</t>
  </si>
  <si>
    <t>IMGP4269</t>
  </si>
  <si>
    <t>Knowlton, Will P.</t>
  </si>
  <si>
    <t>IMGP4268</t>
  </si>
  <si>
    <t>Knowlton, Will P. Family Stone</t>
  </si>
  <si>
    <t>3  graves are grouped around the  Will P. Knowlton Family Stone they are:  Will P., Violet I. and Thomas E. Note: the Will P. Knowlton Family Stone and the Everett L Williams Family stone are two sides of a common stone.</t>
  </si>
  <si>
    <t>Knowlton, William S.</t>
  </si>
  <si>
    <t>100_7206</t>
  </si>
  <si>
    <t xml:space="preserve">Nov.12, 1842 </t>
  </si>
  <si>
    <t xml:space="preserve">Mar. 31, 1881 </t>
  </si>
  <si>
    <t>w/o H. D. Solberg  Married: Nov. 12, 1860</t>
  </si>
  <si>
    <t>100_5976</t>
  </si>
  <si>
    <t>Koch, Ethel L.</t>
  </si>
  <si>
    <t>w/o Fred C. Koch  p/o Clinton R.</t>
  </si>
  <si>
    <t>Koch, Fred C.</t>
  </si>
  <si>
    <t>h/o Ethel L.  p/o Clinton R.</t>
  </si>
  <si>
    <t>Koelle, Esther (Kendrick)</t>
  </si>
  <si>
    <t>d/o Mr. &amp; Mrs. F. S. Kendrick  Grouped With 2 other  graves: Ida Mae Kendrick and Frederick S. Kendrick</t>
  </si>
  <si>
    <t>Kohl, Peter Lycurgus</t>
  </si>
  <si>
    <t>Grouped With 3 other  graves: Frank L. Christen, Albert Christen and Letitia May Christen</t>
  </si>
  <si>
    <t>Krauskopf, Albert C.</t>
  </si>
  <si>
    <t>Grouped With 2 other  graves: Maurice C. Krauskopf and Elsie E. Krauskopf</t>
  </si>
  <si>
    <t>Krauskopf, Elsie E.</t>
  </si>
  <si>
    <t>Grouped With 2 other  graves: Maurice C. Krauskopf and Albert C. Krauskopf</t>
  </si>
  <si>
    <t>IMGP4917</t>
  </si>
  <si>
    <t>Krauskopf, Maurice C.</t>
  </si>
  <si>
    <t>Grouped With 2 other  graves: Albert C. Krauskopf and Elsie E. Krauskopf</t>
  </si>
  <si>
    <t>IMGP5707</t>
  </si>
  <si>
    <t>Kreider, Harry H.</t>
  </si>
  <si>
    <t>1 of  2 graves  adjacent to the  Harry H. Kreider Family Stone</t>
  </si>
  <si>
    <t>Kreider, Harry H. Family Stone</t>
  </si>
  <si>
    <t>2  graves are adjacent to the  Harry H. Kreider Family Stone they are:  Harry H. and Maude E.</t>
  </si>
  <si>
    <t>Kreider, Maude E.</t>
  </si>
  <si>
    <t>Krienbuhl, Minnie E.</t>
  </si>
  <si>
    <t xml:space="preserve">{Mar. 2, 1872} </t>
  </si>
  <si>
    <t xml:space="preserve">June 21, 1886 </t>
  </si>
  <si>
    <t>Aged 14 Ys 3 Ms 19 Ds d/o J. &amp; S. Krienbuhl  1 of  10 graves  grouped near the  M. V. B. Kidder Family Stone</t>
  </si>
  <si>
    <t>Krogsund, Pearl L.</t>
  </si>
  <si>
    <t>Krogsund, Philip G.</t>
  </si>
  <si>
    <t>Kroupa, Doloris "Dodie"</t>
  </si>
  <si>
    <t>w/o Robert W. Kroupa  Married: Dec. 7, 1940 p/o Rebecca, Robert, Craig &amp; Jeffrey W/o George Henning</t>
  </si>
  <si>
    <t>Kroupa, Robert W.</t>
  </si>
  <si>
    <t xml:space="preserve">Oct. 27, 1919 </t>
  </si>
  <si>
    <t xml:space="preserve">Jan. 9, 1991 </t>
  </si>
  <si>
    <t>h/o Doloris (Dodie) Kroupa  Married: Dec. 7, 1940 p/o Rebecca, Robert, Craig &amp; Jeffrey</t>
  </si>
  <si>
    <t>Kruchek, Margaret L.</t>
  </si>
  <si>
    <t xml:space="preserve">Mar. 16, 1924 </t>
  </si>
  <si>
    <t xml:space="preserve">July 27, 2009 </t>
  </si>
  <si>
    <t>Kurtz, Kenneth D.</t>
  </si>
  <si>
    <t xml:space="preserve">May 26, 1922 </t>
  </si>
  <si>
    <t xml:space="preserve">Jan. 27, 1980 </t>
  </si>
  <si>
    <t xml:space="preserve">SFC US Army WW II &amp; Korea </t>
  </si>
  <si>
    <t>IMGP6188</t>
  </si>
  <si>
    <t>Kvale, Clarence O.</t>
  </si>
  <si>
    <t>Kvale, Lillian M.</t>
  </si>
  <si>
    <t>Kvam, Mary</t>
  </si>
  <si>
    <t xml:space="preserve">Married name is Dalvey Adjacent stone to: Magnus O. Dalvey </t>
  </si>
  <si>
    <t>L  —  Sunnames starting with L</t>
  </si>
  <si>
    <t>IMGP6226</t>
  </si>
  <si>
    <t>Lambert, Alice M.</t>
  </si>
  <si>
    <t xml:space="preserve">Dec. 7, 1882 </t>
  </si>
  <si>
    <t xml:space="preserve">May 7, 1973 </t>
  </si>
  <si>
    <t xml:space="preserve">Grouped With 3 other  graves: William A. Lambert, Mary J. Lambert, Alice A. Robinson and Albert F. </t>
  </si>
  <si>
    <t>IMGP6225</t>
  </si>
  <si>
    <t>Lambert, Mary J.</t>
  </si>
  <si>
    <t xml:space="preserve">June 23, 1858 </t>
  </si>
  <si>
    <t xml:space="preserve">May 2, 1943 </t>
  </si>
  <si>
    <t xml:space="preserve">Grouped With 3 other  graves: William A. Lambert, Alice M. Lambert, Alice A. Robinson and Albert F. </t>
  </si>
  <si>
    <t>IMGP6224</t>
  </si>
  <si>
    <t>Lambert, William A.</t>
  </si>
  <si>
    <t xml:space="preserve">May 16, 1857 </t>
  </si>
  <si>
    <t xml:space="preserve">Feb. 22, 1923 </t>
  </si>
  <si>
    <t xml:space="preserve">Grouped With 3 other  graves: Mary J. Lambert, Alice M. Lambert, Alice A. Robinson and Albert F. </t>
  </si>
  <si>
    <t>100_6706</t>
  </si>
  <si>
    <t>Landers, Charlie</t>
  </si>
  <si>
    <t>1 of  7 graves  grouped near the  Father Landers Family Stone</t>
  </si>
  <si>
    <t>100_6701</t>
  </si>
  <si>
    <t>Landers, Father</t>
  </si>
  <si>
    <t xml:space="preserve">Oct. 7, 1829 </t>
  </si>
  <si>
    <t xml:space="preserve">May 26, 1887 </t>
  </si>
  <si>
    <t>100_6700</t>
  </si>
  <si>
    <t>Landers, Father Family Stone</t>
  </si>
  <si>
    <t>7  graves are grouped around the  Father Landers Family Stone they are:  May (Landers) Beebe, Father,  Mother, Sarah Plato, Fred Dighton,  Kissie and Charlie</t>
  </si>
  <si>
    <t>100_6704</t>
  </si>
  <si>
    <t>Landers, Fred Dighton</t>
  </si>
  <si>
    <t>100_7083</t>
  </si>
  <si>
    <t>Landers, Kathryn</t>
  </si>
  <si>
    <t xml:space="preserve">Nov. 18, 1869 </t>
  </si>
  <si>
    <t xml:space="preserve">Sept. 19, 1939 </t>
  </si>
  <si>
    <t xml:space="preserve">Married name is Lott </t>
  </si>
  <si>
    <t>100_6705</t>
  </si>
  <si>
    <t>Landers, Kissie</t>
  </si>
  <si>
    <t xml:space="preserve">{May 28, 1852} </t>
  </si>
  <si>
    <t xml:space="preserve">Nov. 10, 1862 </t>
  </si>
  <si>
    <t>Aged 10 Ys 5 Ms 13 Ds d/o ? B. &amp; S. M. Landers  1 of  7 graves  grouped near the  Father Landers Family Stone</t>
  </si>
  <si>
    <t>Landers, May</t>
  </si>
  <si>
    <t>100_6702</t>
  </si>
  <si>
    <t>Landers, Mother</t>
  </si>
  <si>
    <t xml:space="preserve">Aug. 3, 1830 </t>
  </si>
  <si>
    <t xml:space="preserve">Jan. 8, 1901 </t>
  </si>
  <si>
    <t>100_6703</t>
  </si>
  <si>
    <t>Landers, Sarah Plato</t>
  </si>
  <si>
    <t>Landgraff, Sarah B. (Bailey)</t>
  </si>
  <si>
    <t>Lane, Annie Maude</t>
  </si>
  <si>
    <t xml:space="preserve">{Sept. 8, 1882} </t>
  </si>
  <si>
    <t xml:space="preserve">Aug. 8, 1888 </t>
  </si>
  <si>
    <t>Beloved Daughter Aged 5 Ys 11 Ms  s/s with 4 other  graves:  George Douglas Munro Lane, George Reginald Hale Lane, Florence Lillian Lane and John Percy Lane</t>
  </si>
  <si>
    <t>Lane, Florence Lillian</t>
  </si>
  <si>
    <t xml:space="preserve">Mar. 2, 1879 </t>
  </si>
  <si>
    <t xml:space="preserve">July 11, 1879 </t>
  </si>
  <si>
    <t>Beloved Daughter  s/s with 3 other  graves:  George Douglas Munro Lane, Annie Maude Lane and George Reginald Hale Lane</t>
  </si>
  <si>
    <t>IMGP4758</t>
  </si>
  <si>
    <t>Lane, George Douglas Munro</t>
  </si>
  <si>
    <t xml:space="preserve">{May 1, 1880} </t>
  </si>
  <si>
    <t xml:space="preserve">Oct. 1, 1880 </t>
  </si>
  <si>
    <t>Aged 5 Ms  s/s with 4 other  graves:  Annie Maude Lane, George Reginald Hale Lane, Florence Lillian Lane and John Percy Lane</t>
  </si>
  <si>
    <t>Lane, George Reginald Hale</t>
  </si>
  <si>
    <t xml:space="preserve">{May 3, 1883} </t>
  </si>
  <si>
    <t xml:space="preserve">Oct. 3, 1883 </t>
  </si>
  <si>
    <t>Aged 5 Ms  s/s with 4 other  graves:  George Douglas Munro Lane, Annie Maude Lane, Florence Lillian Lane and John Percy Lane</t>
  </si>
  <si>
    <t>Lane, John Percy</t>
  </si>
  <si>
    <t xml:space="preserve">July 18, 1875 </t>
  </si>
  <si>
    <t>Aged 5 ?S Died and was buried at Sea  s/s with 3 other  graves:  George Douglas Munro Lane, Annie Maude Lane and George Reginald Hale Lane</t>
  </si>
  <si>
    <t>Lang, Coral J.</t>
  </si>
  <si>
    <t xml:space="preserve">Married name is Speagle </t>
  </si>
  <si>
    <t>Lang, John C.</t>
  </si>
  <si>
    <t>Lang, Margaret</t>
  </si>
  <si>
    <t>Lang, Sarah</t>
  </si>
  <si>
    <t xml:space="preserve">Jan. 7, 1846 </t>
  </si>
  <si>
    <t xml:space="preserve">July 20, 1920 </t>
  </si>
  <si>
    <t>IMGP4471</t>
  </si>
  <si>
    <t>Lange, Arthur M.</t>
  </si>
  <si>
    <t xml:space="preserve">Sept. 14, 1880 </t>
  </si>
  <si>
    <t xml:space="preserve">Oct. 29, 1940 </t>
  </si>
  <si>
    <t>1 of  8 graves  grouped near the  Moritz Adelbert and Eva Mae Lange Stone</t>
  </si>
  <si>
    <t>IMGP4470</t>
  </si>
  <si>
    <t>Lange, Elizabeth C.</t>
  </si>
  <si>
    <t xml:space="preserve">Feb. 20, 1887 </t>
  </si>
  <si>
    <t>IMGP4469</t>
  </si>
  <si>
    <t>Lange, Eva Mae (Punteney)</t>
  </si>
  <si>
    <t xml:space="preserve">Jan. 2, 1859 </t>
  </si>
  <si>
    <t xml:space="preserve">Mar. 11, 1937 </t>
  </si>
  <si>
    <t>w/o Moritz Adelbert Lange  1 of  8 graves  grouped near the  Moritz Adelbert and Eva Mae Lange Stone</t>
  </si>
  <si>
    <t>IMGP4468</t>
  </si>
  <si>
    <t>Lange, Fred A.</t>
  </si>
  <si>
    <t>IMGP4467</t>
  </si>
  <si>
    <t>Lange, Lucy M. (Punteney)</t>
  </si>
  <si>
    <t xml:space="preserve">Oct. 7, 1866 </t>
  </si>
  <si>
    <t xml:space="preserve">Oct. 24, 1944 </t>
  </si>
  <si>
    <t>w/o William Arthur Lange  1 of  8 graves  grouped near the  Moritz Adelbert and Eva Mae Lange Stone</t>
  </si>
  <si>
    <t>Lange, Moritz Adelbert</t>
  </si>
  <si>
    <t xml:space="preserve">Jan. 28, 1853 </t>
  </si>
  <si>
    <t xml:space="preserve">Apr. 10, 1948 </t>
  </si>
  <si>
    <t>h/o Eva Mae (Punteney)  8  graves are grouped around the  Moritz Adelbert and Eva Mae Lange Stone they are:  Moritz Adelbert, Eva Mae (Punteney), Lucy M. (Punteney),  William Arthur, Nora E., Fred A.,  Elizabeth C. and Arthur M.</t>
  </si>
  <si>
    <t>Lange, Nora E.</t>
  </si>
  <si>
    <t>Lange, William Arthur</t>
  </si>
  <si>
    <t xml:space="preserve">Mar. 12, 1857 </t>
  </si>
  <si>
    <t xml:space="preserve">Dec. 16, 1945 </t>
  </si>
  <si>
    <t>h/o Lucy M. (Punteney)  1 of  8 graves  grouped near the  Moritz Adelbert and Eva Mae Lange Stone</t>
  </si>
  <si>
    <t>Langhans, Johanna</t>
  </si>
  <si>
    <t xml:space="preserve">May 31, 1858 </t>
  </si>
  <si>
    <t xml:space="preserve">Dec. 11, 1923 </t>
  </si>
  <si>
    <t xml:space="preserve">Adjacent stone to: William Langhans </t>
  </si>
  <si>
    <t>Langhans, William</t>
  </si>
  <si>
    <t xml:space="preserve">Feb. 1, 1846 </t>
  </si>
  <si>
    <t xml:space="preserve">May 22, 1935 </t>
  </si>
  <si>
    <t xml:space="preserve">Adjacent stone to: Johanna Langhans </t>
  </si>
  <si>
    <t>IMGP6670</t>
  </si>
  <si>
    <t>Larson, Aletta B.</t>
  </si>
  <si>
    <t>IMGP4278</t>
  </si>
  <si>
    <t>Larson, Benjamin Splichal</t>
  </si>
  <si>
    <t xml:space="preserve">Feb. 27, 1984 </t>
  </si>
  <si>
    <t xml:space="preserve">Jan. 12, 2010 </t>
  </si>
  <si>
    <t xml:space="preserve">Buried in the rubble of the Haiti  earthquake </t>
  </si>
  <si>
    <t>100_6889</t>
  </si>
  <si>
    <t>Larson, Christine</t>
  </si>
  <si>
    <t xml:space="preserve">Sept. 27, 1864 </t>
  </si>
  <si>
    <t xml:space="preserve">d/o D. &amp; R. Larson </t>
  </si>
  <si>
    <t>IMGP6236</t>
  </si>
  <si>
    <t>Larson, Eugene J.</t>
  </si>
  <si>
    <t xml:space="preserve">July 13, 1903 </t>
  </si>
  <si>
    <t xml:space="preserve">July 3, 1956 </t>
  </si>
  <si>
    <t xml:space="preserve">Iowa Pvt Us Army WW II </t>
  </si>
  <si>
    <t>Larson, Hattie</t>
  </si>
  <si>
    <t>Larson, Helen Elizabeth (Kersten)</t>
  </si>
  <si>
    <t>Larson, John Edward</t>
  </si>
  <si>
    <t xml:space="preserve">Mar. 31, 1936 </t>
  </si>
  <si>
    <t>Larson, Kenneth J.</t>
  </si>
  <si>
    <t>100_6515</t>
  </si>
  <si>
    <t>Larson, Leonard J.</t>
  </si>
  <si>
    <t>Larson, Lester</t>
  </si>
  <si>
    <t>Larson, Lester E. MD</t>
  </si>
  <si>
    <t>IMGP6638</t>
  </si>
  <si>
    <t>Larson, Lizzie (Vine)</t>
  </si>
  <si>
    <t xml:space="preserve">{Jan. 10, 1864} </t>
  </si>
  <si>
    <t xml:space="preserve">May 22, 1889 </t>
  </si>
  <si>
    <t>Aged 25 Ys 4 Ms 12 Ds w/o Edward Larson  1 of  5 graves  grouped near the  Edward Vine Family Stone</t>
  </si>
  <si>
    <t>100_6818</t>
  </si>
  <si>
    <t>Larson, Oscar S.</t>
  </si>
  <si>
    <t>Husband  1 of  13 graves  grouped near the  S. Aiken Family Stone</t>
  </si>
  <si>
    <t>IMGP6856</t>
  </si>
  <si>
    <t>Lawrence, Daniel</t>
  </si>
  <si>
    <t xml:space="preserve">July 18, 1826 </t>
  </si>
  <si>
    <t xml:space="preserve">Apr. 13, 1899 </t>
  </si>
  <si>
    <t>h/o Lydia A. Lawrence Adjacent Stone to : Lydia A. Lawrence  Grouped With 3 other  graves: George B. Lawrence, Hattie M.. Lawrence and Lydia A. Lawrence</t>
  </si>
  <si>
    <t>IMGP6854</t>
  </si>
  <si>
    <t>Lawrence, George B.</t>
  </si>
  <si>
    <t xml:space="preserve">Sept. 21, 1860 </t>
  </si>
  <si>
    <t>Infant s/o D &amp; L. A. Lawrence s/s Hattie M.  Lawrence  Grouped With 3 other  graves: Hattie M.. Lawrence, Daniel Lawrence and Lydia A. Lawrence</t>
  </si>
  <si>
    <t>IMGP6855</t>
  </si>
  <si>
    <t>Lawrence, Hattie M.</t>
  </si>
  <si>
    <t>Infant d/o D &amp; L. A. Lawrence s/s  George B.  Lawrence  Grouped With 3 other  graves: George B. Lawrence, Daniel Lawrence and Lydia A. Lawrence</t>
  </si>
  <si>
    <t>IMGP6857</t>
  </si>
  <si>
    <t>Lawrence, Lydia A.</t>
  </si>
  <si>
    <t xml:space="preserve">Dec. 16, 1829 </t>
  </si>
  <si>
    <t xml:space="preserve">Apr. 4, 1891 </t>
  </si>
  <si>
    <t>w/o Daniel Lawrence Adjacent Stone to : Daniel Lawrence  Grouped With 3 other  graves: George B. Lawrence, Hattie M.. Lawrence and Daniel Lawrence</t>
  </si>
  <si>
    <t>Leach, Augustus P.</t>
  </si>
  <si>
    <t xml:space="preserve">Oct. 22, 1808 </t>
  </si>
  <si>
    <t xml:space="preserve">Jan. 6, 1891 </t>
  </si>
  <si>
    <t>Grouped With 3 other  graves: Eliz K. Leach, David H. Leach and Rose A. Leach</t>
  </si>
  <si>
    <t>Leach, David E.</t>
  </si>
  <si>
    <t>1 of  4 graves  grouped near the  Fannie M. and Will A. Leach Stone</t>
  </si>
  <si>
    <t>Leach, David H.</t>
  </si>
  <si>
    <t xml:space="preserve">Jan. 10, 1842 </t>
  </si>
  <si>
    <t xml:space="preserve">Feb. 26, 1934 </t>
  </si>
  <si>
    <t>Grouped With 3 other  graves: Eliz K. Leach, Augustus P. Leach and Rose A. Leach</t>
  </si>
  <si>
    <t>Leach, Eliza K.</t>
  </si>
  <si>
    <t xml:space="preserve">Sept. 10, 1814 </t>
  </si>
  <si>
    <t xml:space="preserve">Mar. 6, 1904 </t>
  </si>
  <si>
    <t>Grouped With 3 other  graves: Augustus P. Leach, David H. Leach and Rose A. Leach</t>
  </si>
  <si>
    <t>Leach, Fannie M.</t>
  </si>
  <si>
    <t>There is a second marker for: Fannie M. Leach  4  graves are grouped around the  Fannie M. and Will A. Leach Stone they are:  Fannie M., Will A., Robert W. and David E.</t>
  </si>
  <si>
    <t>Leach, Father</t>
  </si>
  <si>
    <t>Adjacent stone to: Will A. &amp; Fannie M. Leach  There is a second marker for: Father Leach  1 of  4 graves  grouped near the  Fannie M. and Will A. Leach Stone</t>
  </si>
  <si>
    <t>Leach, Mother</t>
  </si>
  <si>
    <t>Adjacent stone to: Will A. &amp; Fannie M. Leach  There is a second marker for: Mother Leach  1 of  4 graves  grouped near the  Fannie M. and Will A. Leach Stone</t>
  </si>
  <si>
    <t>Leach, Robert W.</t>
  </si>
  <si>
    <t>Leach, Rose A.</t>
  </si>
  <si>
    <t xml:space="preserve">Apr. 22, 1860 </t>
  </si>
  <si>
    <t xml:space="preserve">Jan. 11, 1945 </t>
  </si>
  <si>
    <t>Grouped With 3 other  graves: Eliz K. Leach, Augustus P. Leach and David H. Leach</t>
  </si>
  <si>
    <t>100_6720</t>
  </si>
  <si>
    <t>Leach, Violetta</t>
  </si>
  <si>
    <t xml:space="preserve">Sept. 12, 1816 </t>
  </si>
  <si>
    <t xml:space="preserve">Dec. 31, 1905 </t>
  </si>
  <si>
    <t>w/o Henry M. McMurtrie  Grouped With 2 other  graves: Henry McMurtrie and Abner H. McMurtrie</t>
  </si>
  <si>
    <t>Leach, Will A.</t>
  </si>
  <si>
    <t>There is a second marker for: Will A. Leach  1 of  4 graves  grouped near the  Fannie M. and Will A. Leach Stone</t>
  </si>
  <si>
    <t>IMGP6630</t>
  </si>
  <si>
    <t>Leavitt, Hattie M.</t>
  </si>
  <si>
    <t xml:space="preserve">Nov. 2, 1873 </t>
  </si>
  <si>
    <t xml:space="preserve">Nov. 30, 1881 </t>
  </si>
  <si>
    <t>1 of  3 graves  grouped near the  William W. Leavitt Family Stone</t>
  </si>
  <si>
    <t>IMGP6629</t>
  </si>
  <si>
    <t>Leavitt, Helen M.</t>
  </si>
  <si>
    <t xml:space="preserve">Dec. 1, 1841 </t>
  </si>
  <si>
    <t xml:space="preserve">Feb. 20, 1892 </t>
  </si>
  <si>
    <t>IMGP6628</t>
  </si>
  <si>
    <t>Leavitt, William W.</t>
  </si>
  <si>
    <t xml:space="preserve">July 16, 1837 </t>
  </si>
  <si>
    <t xml:space="preserve">Feb. 26, 1893 </t>
  </si>
  <si>
    <t>IMGP6627</t>
  </si>
  <si>
    <t>Leavitt, William W. Family Stone</t>
  </si>
  <si>
    <t>s/s with 2 other  Family Stones: John G. Morss and Babnabas B. Greene  3  graves are grouped around the  William W. Leavitt Family Stone they are:  William W., Helen M. and Hattie M.</t>
  </si>
  <si>
    <t>LEE—  Sunnames starting with LEE</t>
  </si>
  <si>
    <t>Lee, ????</t>
  </si>
  <si>
    <t xml:space="preserve">June 27, 1873 </t>
  </si>
  <si>
    <t xml:space="preserve">July 1, 1880 </t>
  </si>
  <si>
    <t>1 of  8 names listed on the  Marza (Lee) Townsend Townsend Stone</t>
  </si>
  <si>
    <t>Lee, Ada</t>
  </si>
  <si>
    <t xml:space="preserve">{Sept. 7, 1875} </t>
  </si>
  <si>
    <t xml:space="preserve">Nov. 23, 1876 </t>
  </si>
  <si>
    <t xml:space="preserve">Our Darlings Aged 1 Yr 2 Ms 16 Ds c/o W. H. &amp; P. E. Lee s/s  Edith  Lee  There is a second marker for: Ada Lee </t>
  </si>
  <si>
    <t>IMGP5011</t>
  </si>
  <si>
    <t>Lee, Carrie M.</t>
  </si>
  <si>
    <t xml:space="preserve">Sept. 24, 1900 </t>
  </si>
  <si>
    <t xml:space="preserve">Nov. 2, 2005 </t>
  </si>
  <si>
    <t>w/o J. Norman Lee  1 of  2 graves  adjacent to the  J. Norman Lee Family Stone</t>
  </si>
  <si>
    <t>IMGP6180</t>
  </si>
  <si>
    <t>Lee, Donna</t>
  </si>
  <si>
    <t xml:space="preserve">Aug. 21, 1926 </t>
  </si>
  <si>
    <t xml:space="preserve">Oct. 15, 1997 </t>
  </si>
  <si>
    <t>Married name is White 1 of  7 graves  grouped near the  Earl L. and Mabel E. White Stone</t>
  </si>
  <si>
    <t>Lee, Edith</t>
  </si>
  <si>
    <t xml:space="preserve">{Mar. 29, 1877} </t>
  </si>
  <si>
    <t xml:space="preserve">June 10, 1877 </t>
  </si>
  <si>
    <t xml:space="preserve">Aged 2 Ms 12 Ds c/o W. H. &amp; P. E. Lee s/s Ada  Lee  There is a second marker for: Edith Lee </t>
  </si>
  <si>
    <t>There is a second marker for: Edith Lee  infant c/o W. H. &amp; E. Lee 1 of  8 names listed on the  ????? Townsend Stone</t>
  </si>
  <si>
    <t>Lee, Edna</t>
  </si>
  <si>
    <t>infant c/o W. H. &amp; E. Lee 1 of  8 names listed on the  ????? Townsend Stone</t>
  </si>
  <si>
    <t>Lee, Eila Breedlove</t>
  </si>
  <si>
    <t>Married name is Coffeen 1 of  6 graves  grouped near the  Alvardo Roy and Ida E. Coffeen Stone</t>
  </si>
  <si>
    <t>Lee, Ida</t>
  </si>
  <si>
    <t>There is a second marker for: Ida Lee  infant c/o W. H. &amp; E. Lee 1 of  8 names listed on the  ????? Townsend Stone</t>
  </si>
  <si>
    <t>IMGP5009</t>
  </si>
  <si>
    <t>Lee, J. Norman</t>
  </si>
  <si>
    <t xml:space="preserve">Aug. 6, 1898 </t>
  </si>
  <si>
    <t xml:space="preserve">Apr. 20, 1966 </t>
  </si>
  <si>
    <t>h/o Carrie M. Lee Iowa S2 USNRF WW I  1 of  2 graves  adjacent to the  J. Norman Lee Family Stone</t>
  </si>
  <si>
    <t>IMGP5010</t>
  </si>
  <si>
    <t>Lee, J. Norman Family Stone</t>
  </si>
  <si>
    <t>2  graves are adjacent to the  J. Norman Lee Family Stone they are:  J. Norman and Carrie M.</t>
  </si>
  <si>
    <t>Lee, Jennie</t>
  </si>
  <si>
    <t>Lee, Lizzie</t>
  </si>
  <si>
    <t>Lee, Marza</t>
  </si>
  <si>
    <t xml:space="preserve">Apr. 3, 1870 </t>
  </si>
  <si>
    <t xml:space="preserve">Oct. 4, 1899 </t>
  </si>
  <si>
    <t>Married name is Townsend 8  names are listed on the  Marza (Lee) Townsend Stone they are:  Marza (Lee), ???? Lee, Lizzie Lee,  Edith Lee, Wilber Lee, Edna Lee,  Ida Lee and Jennie Lee</t>
  </si>
  <si>
    <t>Lee, Phoebe E.</t>
  </si>
  <si>
    <t>Grouped With 3 other  graves: Wm C. Lee, Harriet E. (Dusenbury) Gates and Walter H. Lee</t>
  </si>
  <si>
    <t>Lee, Walter H.</t>
  </si>
  <si>
    <t>Grouped With 3 other  graves: Wm C. Lee, Harriet E. (Dusenbury) Gates and Phoebe E. Lee</t>
  </si>
  <si>
    <t>Lee, Wilber</t>
  </si>
  <si>
    <t>Lee, Wm C.</t>
  </si>
  <si>
    <t xml:space="preserve">Mar. 23, 1816 </t>
  </si>
  <si>
    <t xml:space="preserve">Dec. 1, 1902 </t>
  </si>
  <si>
    <t>Grouped With 3 other  graves: Harriet E. (Dusenbury) Gates, Phoebe E. Lee and Walter H. Lee</t>
  </si>
  <si>
    <t>Leidahl, Harriet C.</t>
  </si>
  <si>
    <t>100_6190</t>
  </si>
  <si>
    <t>Lennon, C. B.</t>
  </si>
  <si>
    <t>1 of  4 graves  grouped near the  C. B. Lennon Family Stone</t>
  </si>
  <si>
    <t>100_6187</t>
  </si>
  <si>
    <t>Lennon, C. B. Family Stone</t>
  </si>
  <si>
    <t>4  graves are grouped around the  C. B. Lennon Family Stone they are:  Joseph M., Mary Alice,  C. B. and Emily S</t>
  </si>
  <si>
    <t>100_6041</t>
  </si>
  <si>
    <t>Lennon, Donald Reed</t>
  </si>
  <si>
    <t>There is a second marker for: Donald Reed Lennon  Grouped With 2 other  graves: Frances (Lennon) Nugent and Edward E. Nugent</t>
  </si>
  <si>
    <t>100_6191</t>
  </si>
  <si>
    <t>Lennon, Emily S</t>
  </si>
  <si>
    <t>100_6838</t>
  </si>
  <si>
    <t>Lennon, Estelle (Scott)</t>
  </si>
  <si>
    <t>1 of  2 graves  adjacent to the  Francis Clark  Lennon Family Stone</t>
  </si>
  <si>
    <t>100_6040</t>
  </si>
  <si>
    <t>Lennon, Frances</t>
  </si>
  <si>
    <t xml:space="preserve">Aug. 8, 1903 </t>
  </si>
  <si>
    <t xml:space="preserve">Oct. 28, 1986 </t>
  </si>
  <si>
    <t>Married name is Nugent Grouped With 2 other  graves: Donald Reed Lennon and Edward E. Nugent</t>
  </si>
  <si>
    <t>Lennon, Francis Clark</t>
  </si>
  <si>
    <t>100_6837</t>
  </si>
  <si>
    <t>Lennon, Francis Clark  Family Stone</t>
  </si>
  <si>
    <t>2  graves are adjacent to the  Francis Clark  Lennon Family Stone they are:  Estelle (Scott) and Francis Clark</t>
  </si>
  <si>
    <t>100_6084</t>
  </si>
  <si>
    <t>Lennon, Herbert</t>
  </si>
  <si>
    <t>Grouped With 3 other graves: Ida (Reed) Lennon, Ruby (Lennon) Reed and Wallace B. Reed</t>
  </si>
  <si>
    <t>Lennon, Ida (Reed)</t>
  </si>
  <si>
    <t>Grouped With 3 other graves: Herbert Lennon, Ruby (Lennon) Reed and Wallace B. Reed</t>
  </si>
  <si>
    <t>100_6188</t>
  </si>
  <si>
    <t>Lennon, Joseph M.</t>
  </si>
  <si>
    <t>100_6087</t>
  </si>
  <si>
    <t>Lennon, Josephine</t>
  </si>
  <si>
    <t xml:space="preserve">Aug. 26, 1885 </t>
  </si>
  <si>
    <t xml:space="preserve">Aug. 29, 1975 </t>
  </si>
  <si>
    <t>w/o Ray F. Topliff</t>
  </si>
  <si>
    <t>100_6189</t>
  </si>
  <si>
    <t>Lennon, Mary Alice</t>
  </si>
  <si>
    <t>100_6088</t>
  </si>
  <si>
    <t>Lennon, Ruby Mae</t>
  </si>
  <si>
    <t>Married name is Reed 1 of  3 graves  grouped near the  Adelbert Family Stone Reed Stone</t>
  </si>
  <si>
    <t>Lerdall, Brian Vincent</t>
  </si>
  <si>
    <t xml:space="preserve">Apr. 1, 1951 </t>
  </si>
  <si>
    <t>Infants Grouped With 2 other  graves: Norma Pauline Lerdall and Vickie Ann Lerdall</t>
  </si>
  <si>
    <t>Lerdall, Norma Pauline</t>
  </si>
  <si>
    <t xml:space="preserve">June 30, 1929 </t>
  </si>
  <si>
    <t xml:space="preserve">Aug. 18, 1996 </t>
  </si>
  <si>
    <t>Mother Grandmother Great Grandmother  Grouped With 2 other  graves: Brian Vincent Lerdall and Vickie Ann Lerdall</t>
  </si>
  <si>
    <t>Lerdall, Vickie Ann</t>
  </si>
  <si>
    <t xml:space="preserve">Aug. 27, 1954 </t>
  </si>
  <si>
    <t>Infants Grouped With 2 other  graves: Norma Pauline Lerdall and Brian Vincent Lerdall</t>
  </si>
  <si>
    <t>100_6788</t>
  </si>
  <si>
    <t>Lewis, Archie</t>
  </si>
  <si>
    <t>Grouped With 2 other  graves: Edwin S. Lewis and Bertha Lewis</t>
  </si>
  <si>
    <t>Lewis, Bertha</t>
  </si>
  <si>
    <t>Grouped With 2 other  graves: Edwin S. Lewis and Archie Lewis</t>
  </si>
  <si>
    <t>100_7218</t>
  </si>
  <si>
    <t>Lewis, Carl Ralph</t>
  </si>
  <si>
    <t xml:space="preserve">July 4, 1915 </t>
  </si>
  <si>
    <t xml:space="preserve">Oct. 1, 1963 </t>
  </si>
  <si>
    <t xml:space="preserve">Iowa S2 USNR WW II </t>
  </si>
  <si>
    <t>Lewis, Edwin S.</t>
  </si>
  <si>
    <t xml:space="preserve">July 5, 1937 </t>
  </si>
  <si>
    <t>Iowa Pvt 1 Cl 16 Inf. 1 Div  Grouped With 2 other  graves: Bertha Lewis and Archie Lewis</t>
  </si>
  <si>
    <t>IMGP4242</t>
  </si>
  <si>
    <t>Lewis, Jeannette (Sellman)</t>
  </si>
  <si>
    <t xml:space="preserve">June 30, 2001 </t>
  </si>
  <si>
    <t>w/o Robert Lewis</t>
  </si>
  <si>
    <t>100_6787</t>
  </si>
  <si>
    <t>Lewis, John H.</t>
  </si>
  <si>
    <t>100_6757</t>
  </si>
  <si>
    <t>Lewis, Lydia</t>
  </si>
  <si>
    <t xml:space="preserve">1803 </t>
  </si>
  <si>
    <t xml:space="preserve">July 6, 1865 </t>
  </si>
  <si>
    <t xml:space="preserve">w/o Benjamin Lewis </t>
  </si>
  <si>
    <t>100_7216</t>
  </si>
  <si>
    <t>Lewis, Olive A.</t>
  </si>
  <si>
    <t xml:space="preserve">May 8, 1920 </t>
  </si>
  <si>
    <t xml:space="preserve">Jan. 7, 1990 </t>
  </si>
  <si>
    <t>Lewis, Robert N.</t>
  </si>
  <si>
    <t>Lien, Albert</t>
  </si>
  <si>
    <t>1 of  12 graves  grouped near the  Ole P. Lien Family Stone</t>
  </si>
  <si>
    <t>Lien, Florence</t>
  </si>
  <si>
    <t>IMGP6042</t>
  </si>
  <si>
    <t>Lien, Julia P.</t>
  </si>
  <si>
    <t>Adjacent stone to: Ole P. Lien  1 of  12 graves  grouped near the  Ole P. Lien Family Stone</t>
  </si>
  <si>
    <t>Lien, Mabel B.</t>
  </si>
  <si>
    <t>Mom w/o Melvin T. Lien  1 of  12 graves  grouped near the  Ole P. Lien Family Stone</t>
  </si>
  <si>
    <t>Lien, Melvin T.</t>
  </si>
  <si>
    <t>Dad h/o Mabel B. Lien  1 of  12 graves  grouped near the  Ole P. Lien Family Stone</t>
  </si>
  <si>
    <t>Lien, Milton O.</t>
  </si>
  <si>
    <t>IMGP6041</t>
  </si>
  <si>
    <t>Lien, Ole P.</t>
  </si>
  <si>
    <t>Adjacent stone to: Julia P. Lien  1 of  12 graves  grouped near the  Ole P. Lien Family Stone</t>
  </si>
  <si>
    <t>Lien, Ole P. Family Stone</t>
  </si>
  <si>
    <t>12  graves are grouped around the  Ole P. Lien Family Stone they are:  Raymond W., Florence,  Albert, Robert A., Milton O.,  Melvin T., Mabel B., Vernon M.,  Otto Benjamin, Roy S., Ole P. and Julia P.</t>
  </si>
  <si>
    <t>IMGP6039</t>
  </si>
  <si>
    <t>Lien, Otto Benjamin</t>
  </si>
  <si>
    <t>Lien, Raymond W.</t>
  </si>
  <si>
    <t xml:space="preserve">Apr. 1, 1918 </t>
  </si>
  <si>
    <t xml:space="preserve">May 20, 1944 </t>
  </si>
  <si>
    <t>Iowa Pfc 133 Inf 34 Inf Div WW II  1 of  12 graves  grouped near the  Ole P. Lien Family Stone</t>
  </si>
  <si>
    <t>Lien, Robert A.</t>
  </si>
  <si>
    <t>IMGP6040</t>
  </si>
  <si>
    <t>Lien, Roy S.</t>
  </si>
  <si>
    <t xml:space="preserve">Apr. 20, 1890 </t>
  </si>
  <si>
    <t xml:space="preserve">Mar. 19, 1956 </t>
  </si>
  <si>
    <t>Iowa Cook 273 Amb Co 19, Sn Tn WW I  1 of  12 graves  grouped near the  Ole P. Lien Family Stone</t>
  </si>
  <si>
    <t>Lien, Vernon M.</t>
  </si>
  <si>
    <t>Pvt US Army  1 of  12 graves  grouped near the  Ole P. Lien Family Stone</t>
  </si>
  <si>
    <t>IMGP6657</t>
  </si>
  <si>
    <t>Lifka, Gary Lee</t>
  </si>
  <si>
    <t xml:space="preserve">Apr. 11, 1954 </t>
  </si>
  <si>
    <t xml:space="preserve">Nov. 21, 1973 </t>
  </si>
  <si>
    <t xml:space="preserve">Iowa SR US Navy </t>
  </si>
  <si>
    <t>Lillegraven, F. Elizabeth</t>
  </si>
  <si>
    <t>Adjacent stone to: Hattie Lillegraven</t>
  </si>
  <si>
    <t>Lillegraven, Hattie</t>
  </si>
  <si>
    <t>w/o Roland Lillegraven  p/o John and Susan Lillegraven Adjacent stone to: F. Elizabeth Lillegraven</t>
  </si>
  <si>
    <t>100_6424</t>
  </si>
  <si>
    <t>Linderbaum, Alma Lydia</t>
  </si>
  <si>
    <t>Linderbaum, Charles</t>
  </si>
  <si>
    <t>IMGP6413</t>
  </si>
  <si>
    <t>Linkenheil, Anna Dorothea</t>
  </si>
  <si>
    <t xml:space="preserve">Feb. 12, 1860 </t>
  </si>
  <si>
    <t xml:space="preserve">June 8, 1910 </t>
  </si>
  <si>
    <t>w/o Fred J. Rosenthal  1 of  5 graves  grouped near the  Fred J. Family Stone Rosenthal Stone</t>
  </si>
  <si>
    <t>IMGP6493</t>
  </si>
  <si>
    <t>IMGP6491</t>
  </si>
  <si>
    <t>Linville, Christopher</t>
  </si>
  <si>
    <t xml:space="preserve">{Sept. 20, 1820} </t>
  </si>
  <si>
    <t xml:space="preserve">Mar. 13, 1901 </t>
  </si>
  <si>
    <t>Aged 80 Ys 5 Ms 21 Ds  Grouped With 2 other  graves: ???? Linville and Henry Harrison Linville</t>
  </si>
  <si>
    <t>IMGP6495</t>
  </si>
  <si>
    <t>Linville, Henry Harrison</t>
  </si>
  <si>
    <t xml:space="preserve">Sept. 19, 1873 </t>
  </si>
  <si>
    <t xml:space="preserve">Aug. 29, 1874 </t>
  </si>
  <si>
    <t>s/o of C. C. &amp; Abbie A. Linville  Grouped With 2 other  graves: Christopher Linville and ???? Linville</t>
  </si>
  <si>
    <t>LIT—  Sunnames starting with LIT</t>
  </si>
  <si>
    <t>Little, Alice T.</t>
  </si>
  <si>
    <t>1 of  14 graves  grouped near the  Alva Tracy Family Stone</t>
  </si>
  <si>
    <t>Little, Benjamin</t>
  </si>
  <si>
    <t>IMGP5822</t>
  </si>
  <si>
    <t>Little, Esther (Small)</t>
  </si>
  <si>
    <t>1 of  10 graves  grouped near the  Robert, DR. Small Stone</t>
  </si>
  <si>
    <t>Little, Grover J.</t>
  </si>
  <si>
    <t>Little, John G.</t>
  </si>
  <si>
    <t>First to Serve h/o Alma W. Lt. Cdr USNR Participated in 14 invasions and sea battles Pacific Theater WW II  1 of  10 graves  grouped near the  Robert, DR. Small Stone</t>
  </si>
  <si>
    <t>Little, John G. Jr.</t>
  </si>
  <si>
    <t xml:space="preserve">Aug. 20, 1945 </t>
  </si>
  <si>
    <t xml:space="preserve">Nov. 12, 1995 </t>
  </si>
  <si>
    <t>Our Beloved Son and Brother  1 of  10 graves  grouped near the  Robert, DR. Small Stone</t>
  </si>
  <si>
    <t>Livingood, Rosetta E.</t>
  </si>
  <si>
    <t>Livingston, Holly</t>
  </si>
  <si>
    <t xml:space="preserve">Sept. 15, 1877 </t>
  </si>
  <si>
    <t xml:space="preserve">Oct. 11, 1879 </t>
  </si>
  <si>
    <t>Buried at Lyndon ILL  1 of  9 names listed on the  Philo Milton and Nama L. Jewell Stone</t>
  </si>
  <si>
    <t>IMGP4752</t>
  </si>
  <si>
    <t>Lockard, Abram William</t>
  </si>
  <si>
    <t xml:space="preserve">Aug. 26, 1954 </t>
  </si>
  <si>
    <t xml:space="preserve">Sept. 12, 1954 </t>
  </si>
  <si>
    <t xml:space="preserve">Adjacent stone to: William A. Lockard </t>
  </si>
  <si>
    <t>IMGP4751</t>
  </si>
  <si>
    <t>Lockard, William A.</t>
  </si>
  <si>
    <t xml:space="preserve">Adjacent stone to: Abram William Lockard </t>
  </si>
  <si>
    <t>IMGP6669</t>
  </si>
  <si>
    <t>Lodahl, Alice</t>
  </si>
  <si>
    <t>Lofstuen, Effie M.</t>
  </si>
  <si>
    <t>Lofstuen, Thomas R.</t>
  </si>
  <si>
    <t>100_7205</t>
  </si>
  <si>
    <t>Logan, Nelle S.</t>
  </si>
  <si>
    <t>100_6481</t>
  </si>
  <si>
    <t>Logsdon, Audrey F.</t>
  </si>
  <si>
    <t>1 of  6 graves  grouped near the  John Harmon Logsdon Family Stone</t>
  </si>
  <si>
    <t>Logsdon, Ben</t>
  </si>
  <si>
    <t>IMGP5123</t>
  </si>
  <si>
    <t>Logsdon, Daisy</t>
  </si>
  <si>
    <t xml:space="preserve">Oct. 21, 1906 </t>
  </si>
  <si>
    <t xml:space="preserve">Apr. 27, 1984 </t>
  </si>
  <si>
    <t>Married name is Moore 1 of  4 graves  grouped near the  H. W. Dr. Moore Family Stone</t>
  </si>
  <si>
    <t>100_6518</t>
  </si>
  <si>
    <t>Logsdon, Donnafred</t>
  </si>
  <si>
    <t>100_6486</t>
  </si>
  <si>
    <t>Logsdon, Elvie N.</t>
  </si>
  <si>
    <t xml:space="preserve">Sept. 17, 1859 </t>
  </si>
  <si>
    <t xml:space="preserve">Apr. 3, 1940 </t>
  </si>
  <si>
    <t>100_6483</t>
  </si>
  <si>
    <t>Logsdon, Grace</t>
  </si>
  <si>
    <t>100_6523</t>
  </si>
  <si>
    <t>Logsdon, John H.</t>
  </si>
  <si>
    <t>100_6517</t>
  </si>
  <si>
    <t>Logsdon, John H. Family Stone</t>
  </si>
  <si>
    <t>6  graves are grouped around the  John H. Logsdon Family Stone they are:  Lloyd Ellis, Donnafred,  Maxine Goltz, Beverly (Goltz) Reyes, Nettie L. and John H.</t>
  </si>
  <si>
    <t>100_6485</t>
  </si>
  <si>
    <t>Logsdon, John Harmon</t>
  </si>
  <si>
    <t xml:space="preserve">Aug. 11, 1854 </t>
  </si>
  <si>
    <t xml:space="preserve">Feb. 7, 1929 </t>
  </si>
  <si>
    <t>100_6484</t>
  </si>
  <si>
    <t>Logsdon, John Harmon Family Stone</t>
  </si>
  <si>
    <t>6  graves are grouped around the  John Harmon Logsdon Family Stone they are:  Vivian, Audrey F.,  Leonard, Grace, John Harmon and Elvie N.</t>
  </si>
  <si>
    <t>100_6482</t>
  </si>
  <si>
    <t>Logsdon, Leonard</t>
  </si>
  <si>
    <t>100_6516</t>
  </si>
  <si>
    <t>Logsdon, Lloyd Ellis</t>
  </si>
  <si>
    <t>IMGP4584</t>
  </si>
  <si>
    <t>Logsdon, Margo</t>
  </si>
  <si>
    <t>Logsdon, Mayme</t>
  </si>
  <si>
    <t>100_6489</t>
  </si>
  <si>
    <t>Logsdon, Nancy A.</t>
  </si>
  <si>
    <t xml:space="preserve">Apr. 15, 1859 </t>
  </si>
  <si>
    <t xml:space="preserve">May 14, 1929 </t>
  </si>
  <si>
    <t>1 of  2 graves  adjacent to the  Thomas P. Logsdon Family Stone</t>
  </si>
  <si>
    <t>Logsdon, Nancy E.</t>
  </si>
  <si>
    <t>100_6521</t>
  </si>
  <si>
    <t>Logsdon, Nettie L.</t>
  </si>
  <si>
    <t>100_6488</t>
  </si>
  <si>
    <t>Logsdon, Thomas P.</t>
  </si>
  <si>
    <t xml:space="preserve">May 15, 1852 </t>
  </si>
  <si>
    <t xml:space="preserve">Oct. 27, 1926 </t>
  </si>
  <si>
    <t>100_6487</t>
  </si>
  <si>
    <t>Logsdon, Thomas P. Family Stone</t>
  </si>
  <si>
    <t>2  graves are adjacent to the  Thomas P. Logsdon Family Stone they are:  Thomas P. and Nancy A.</t>
  </si>
  <si>
    <t>100_6480</t>
  </si>
  <si>
    <t>Logsdon, Vivian</t>
  </si>
  <si>
    <t>Logsdon, Wayne</t>
  </si>
  <si>
    <t>IMGP6165</t>
  </si>
  <si>
    <t>Lomen, Arthur N.</t>
  </si>
  <si>
    <t>h/o Emma M. Lomen  Grouped With 2 other  graves: Emma M. Lomen and Robert A. Lomen</t>
  </si>
  <si>
    <t>Lomen, Emma M.</t>
  </si>
  <si>
    <t>w/o Arthur N. Lomen  Grouped With 2 other  graves: Arthur N. Lomen and Robert A. Lomen</t>
  </si>
  <si>
    <t>IMGP6166</t>
  </si>
  <si>
    <t>Lomen, Robert Arthur</t>
  </si>
  <si>
    <t xml:space="preserve">Mar. 9, 1921 </t>
  </si>
  <si>
    <t xml:space="preserve">Mar. 3, 2000 </t>
  </si>
  <si>
    <t>s/o Arthur and Emma  Grouped With 2 other  graves: Arthur N. Lomen and Emma M. Lomen</t>
  </si>
  <si>
    <t>Lommen, Mary</t>
  </si>
  <si>
    <t xml:space="preserve">Married name is Boyd Mother </t>
  </si>
  <si>
    <t>Longstreet, Betsy Ann</t>
  </si>
  <si>
    <t>Grouped With 3 other  graves: John Byron Longstreet, Nettie F. Longstreet and William B. Longstreet</t>
  </si>
  <si>
    <t>Longstreet, John Byron</t>
  </si>
  <si>
    <t>Grouped With 3 other  graves: Betsy Ann Longstreet, Nettie F. Longstreet and William B. Longstreet</t>
  </si>
  <si>
    <t>Longstreet, Nettie F.</t>
  </si>
  <si>
    <t>Grouped With 3 other  graves: John Byron Longstreet, Betsy Ann Longstreet and William B. Longstreet</t>
  </si>
  <si>
    <t>Longstreet, William B.</t>
  </si>
  <si>
    <t>Grouped With 3 other  graves: John Byron Longstreet, Betsy Ann Longstreet and Nettie F. Longstreet</t>
  </si>
  <si>
    <t>Lott, Kathryn (Landers)</t>
  </si>
  <si>
    <t>IMGP5038</t>
  </si>
  <si>
    <t>Lowery, Edna L.</t>
  </si>
  <si>
    <t xml:space="preserve">Nov. 23, 1913 </t>
  </si>
  <si>
    <t xml:space="preserve">Jan. 9, 1990 </t>
  </si>
  <si>
    <t>1st Lt US Army WW II  1 of  6 graves  grouped near the  Lester R. and Maude L. Lowery Stone</t>
  </si>
  <si>
    <t>IMGP5040</t>
  </si>
  <si>
    <t>Lowery, Horace J.</t>
  </si>
  <si>
    <t xml:space="preserve">Sept. 2, 1916 </t>
  </si>
  <si>
    <t xml:space="preserve">May 11, 1966 </t>
  </si>
  <si>
    <t>Iowa PHM3 USNR WW II  1 of  6 graves  grouped near the  Lester R. and Maude L. Lowery Stone</t>
  </si>
  <si>
    <t>IMGP5035</t>
  </si>
  <si>
    <t>Lowery, Lester R.</t>
  </si>
  <si>
    <t>6  graves are grouped around the  Lester R. and Maude L. Lowery Stone they are:  Lester R., Maude L., Russell L.,  Edna L., Roberta M. and Horace J.</t>
  </si>
  <si>
    <t>Lowery, Maude L.</t>
  </si>
  <si>
    <t>1 of  6 graves  grouped near the  Lester R. and Maude L. Lowery Stone</t>
  </si>
  <si>
    <t>IMGP5039</t>
  </si>
  <si>
    <t>Lowery, Roberta Marian (Telford)</t>
  </si>
  <si>
    <t xml:space="preserve">Aug. 1, 1916 </t>
  </si>
  <si>
    <t xml:space="preserve">Aug. 19, 2000 </t>
  </si>
  <si>
    <t>h/o Horace J. Lowery 1 of  6 graves  grouped near the  Lester R. and Maude L. Lowery Stone</t>
  </si>
  <si>
    <t>IMGP5036</t>
  </si>
  <si>
    <t>Lowery, Russell L.</t>
  </si>
  <si>
    <t xml:space="preserve">May 21, 1914 </t>
  </si>
  <si>
    <t xml:space="preserve">July 14, 1975 </t>
  </si>
  <si>
    <t>SSgt Army Air Forces  1 of  6 graves  grouped near the  Lester R. and Maude L. Lowery Stone</t>
  </si>
  <si>
    <t>IMGP4455</t>
  </si>
  <si>
    <t xml:space="preserve">Sept. 13, 1929 </t>
  </si>
  <si>
    <t xml:space="preserve">Sept. 14, 1929 </t>
  </si>
  <si>
    <t>IMGP4454</t>
  </si>
  <si>
    <t xml:space="preserve">Sept. 3, 1871 </t>
  </si>
  <si>
    <t xml:space="preserve">Apr. 26, 1954 </t>
  </si>
  <si>
    <t>Lund, Einar</t>
  </si>
  <si>
    <t xml:space="preserve">There is a second marker for: Einar Lund </t>
  </si>
  <si>
    <t xml:space="preserve">Feb. 26, 1880 </t>
  </si>
  <si>
    <t xml:space="preserve">Sept. 17, 1963 </t>
  </si>
  <si>
    <t>Lund, Helga</t>
  </si>
  <si>
    <t xml:space="preserve">Sept. 5, 1906 </t>
  </si>
  <si>
    <t xml:space="preserve">Feb. 5, 2004 </t>
  </si>
  <si>
    <t>Married name is Parsons 1 of  2 graves  adjacent to the  Durwin David Algyer Family Stone</t>
  </si>
  <si>
    <t>Lund, Lully</t>
  </si>
  <si>
    <t>100_5990</t>
  </si>
  <si>
    <t>Luren, Blanche (Smith)</t>
  </si>
  <si>
    <t>Grouped With 2 other Luren graves: Martin and Florence M.</t>
  </si>
  <si>
    <t>100_5989</t>
  </si>
  <si>
    <t>Luren, Florence M.</t>
  </si>
  <si>
    <t>Grouped With 2 other Luren graves: Martin and Blanche (Smith)</t>
  </si>
  <si>
    <t>Luren, Martin</t>
  </si>
  <si>
    <t>Grouped With 2 other Luren graves: Florence M. and Blanche (Smith)</t>
  </si>
  <si>
    <t>100_6038</t>
  </si>
  <si>
    <t>Luren, Martin C.</t>
  </si>
  <si>
    <t xml:space="preserve">June 19, 1929 </t>
  </si>
  <si>
    <t xml:space="preserve">Aug. 22, 1997 </t>
  </si>
  <si>
    <t>h/o Patrica A.  p/o Lynn and Ann</t>
  </si>
  <si>
    <t>Luzum, Beatrice</t>
  </si>
  <si>
    <t>Luzum, John F.</t>
  </si>
  <si>
    <t>Lynch, Archibald C.</t>
  </si>
  <si>
    <t xml:space="preserve">May 8, 1892 </t>
  </si>
  <si>
    <t>Grouped With 2 other  graves: Thomas C. Lynch and Lora R. Lynch</t>
  </si>
  <si>
    <t>Lynch, Lora R.</t>
  </si>
  <si>
    <t xml:space="preserve">Mar. 14, 1893 </t>
  </si>
  <si>
    <t xml:space="preserve">Jan. 24, 1961 </t>
  </si>
  <si>
    <t>Grouped With 2 other  graves: Thomas C. Lynch and Archibald C. Lynch</t>
  </si>
  <si>
    <t>Lynch, Thomas C.</t>
  </si>
  <si>
    <t xml:space="preserve">Jan. 5, 1923 </t>
  </si>
  <si>
    <t xml:space="preserve">Dec. 18, 1979 </t>
  </si>
  <si>
    <t>US Navy  Grouped With 2 other  graves: Archibald C. Lynch and Lora R. Lynch</t>
  </si>
  <si>
    <t>Lynne, Marcia</t>
  </si>
  <si>
    <t xml:space="preserve">Married name is Kephart d/o Russell &amp; Thelma Lynne </t>
  </si>
  <si>
    <t>M  —  Sunnames starting with M</t>
  </si>
  <si>
    <t>100_6888</t>
  </si>
  <si>
    <t>M?in, G. E. M.</t>
  </si>
  <si>
    <t>Located near the stones of  Daniel Rice and Christine Larson</t>
  </si>
  <si>
    <t>Mackenstadt, Jeanette S.</t>
  </si>
  <si>
    <t>Mackenstadt, John Henry</t>
  </si>
  <si>
    <t>Mackin, Mary B. (Kennedy)</t>
  </si>
  <si>
    <t>100_7006</t>
  </si>
  <si>
    <t>Mackin, Walter F.</t>
  </si>
  <si>
    <t>IMGP5154</t>
  </si>
  <si>
    <t>MacNeil, Robert M.</t>
  </si>
  <si>
    <t xml:space="preserve">June 24, 1936 </t>
  </si>
  <si>
    <t>IMGP5153</t>
  </si>
  <si>
    <t>MacNeil, Robert M. Large Stone</t>
  </si>
  <si>
    <t>IMGP4563</t>
  </si>
  <si>
    <t>Maconochie, Alan</t>
  </si>
  <si>
    <t xml:space="preserve">Jan. 28, 1895 </t>
  </si>
  <si>
    <t>Adjacent stone to:     James</t>
  </si>
  <si>
    <t>IMGP4564</t>
  </si>
  <si>
    <t>Maconochie, James</t>
  </si>
  <si>
    <t>Adjacent stone to:     Alan</t>
  </si>
  <si>
    <t>IMGP6766</t>
  </si>
  <si>
    <t>Madden, Mary G.</t>
  </si>
  <si>
    <t xml:space="preserve">Adjacent stone to: William H. Madden </t>
  </si>
  <si>
    <t>IMGP6767</t>
  </si>
  <si>
    <t>Madden, William H.</t>
  </si>
  <si>
    <t xml:space="preserve">Adjacent stone to: Mary G. Madden </t>
  </si>
  <si>
    <t>IMGP5050</t>
  </si>
  <si>
    <t>Magnuson, Nina J.</t>
  </si>
  <si>
    <t>w/o Dennis D. Magnuson  Married: Aug. 21, 1965 p/o Derek &amp; Kisa</t>
  </si>
  <si>
    <t>Mahr, Elizabeth</t>
  </si>
  <si>
    <t>Makepeace, Regina</t>
  </si>
  <si>
    <t>Married name is Benson m/o Ella, Elmer, Helen &amp; Robert  Grouped With 2 other  graves: Wm G. Makepeace and Sarah Jane Makepeace</t>
  </si>
  <si>
    <t>100_6742</t>
  </si>
  <si>
    <t>Makepeace, Sarah Jane</t>
  </si>
  <si>
    <t xml:space="preserve">Jan. 21, 1944 </t>
  </si>
  <si>
    <t>Grouped With 2 other  graves: Wm G. Makepeace and Regina (Makepeace) Benson</t>
  </si>
  <si>
    <t>100_6741</t>
  </si>
  <si>
    <t>Makepeace, Wm G.</t>
  </si>
  <si>
    <t xml:space="preserve">Apr. 4, 1865 </t>
  </si>
  <si>
    <t xml:space="preserve">May 4, 1929 </t>
  </si>
  <si>
    <t>Grouped With 2 other  graves: Sarah Jane Makepeace and Regina (Makepeace) Benson</t>
  </si>
  <si>
    <t>IMGP4499</t>
  </si>
  <si>
    <t>Maland, Enos E.</t>
  </si>
  <si>
    <t>1 of  2 graves  adjacent to the  Enos E. Maland Family Stone</t>
  </si>
  <si>
    <t>IMGP4498</t>
  </si>
  <si>
    <t>Maland, Enos E. Family Stone</t>
  </si>
  <si>
    <t>2  graves are adjacent to the  Enos E. Maland Family Stone they are:  Enos E. and Ruby R.</t>
  </si>
  <si>
    <t>IMGP4500</t>
  </si>
  <si>
    <t>Maland, Ruby R.</t>
  </si>
  <si>
    <t>Mallas, Frances E.</t>
  </si>
  <si>
    <t xml:space="preserve">Grouped With 2 other  graves: Carl T. Adams, Nick Mallas, Rebecca H.  and Albert F. </t>
  </si>
  <si>
    <t>Mallas, Nick</t>
  </si>
  <si>
    <t xml:space="preserve">Grouped With 2 other  graves: Carl T. Adams, Frances E. Mallas, Rebecca H.  and Albert F. </t>
  </si>
  <si>
    <t>IMGP6650</t>
  </si>
  <si>
    <t>Mallinson, Joseph</t>
  </si>
  <si>
    <t xml:space="preserve">July 8, 1843 </t>
  </si>
  <si>
    <t xml:space="preserve">Sept. 17, 1872 </t>
  </si>
  <si>
    <t xml:space="preserve">Aged 29 Ys 70 Ds </t>
  </si>
  <si>
    <t>100_6430</t>
  </si>
  <si>
    <t>Malran, Audrey Jane</t>
  </si>
  <si>
    <t>Beloved Granddaughter  1 of  3 graves  grouped near the  Frank Thompson Family Stone</t>
  </si>
  <si>
    <t>IMGP6525</t>
  </si>
  <si>
    <t>Maltby, Addella</t>
  </si>
  <si>
    <t>1 of  6 graves  grouped near the  Alanson Maltby Family Stone</t>
  </si>
  <si>
    <t>IMGP6522</t>
  </si>
  <si>
    <t>Maltby, Alanson</t>
  </si>
  <si>
    <t xml:space="preserve">1809 </t>
  </si>
  <si>
    <t>IMGP6520</t>
  </si>
  <si>
    <t>Maltby, Alanson Family Stone</t>
  </si>
  <si>
    <t>s/s Joseph Marsh Family Stone  6  graves are grouped around the  Alanson Maltby Family Stone they are:  Susan, Alanson,  Mary, Corydon, Addella and Frank</t>
  </si>
  <si>
    <t>IMGP6524</t>
  </si>
  <si>
    <t>Maltby, Corydon</t>
  </si>
  <si>
    <t>IMGP6526</t>
  </si>
  <si>
    <t>Maltby, Frank</t>
  </si>
  <si>
    <t>IMGP6523</t>
  </si>
  <si>
    <t>Maltby, Mary</t>
  </si>
  <si>
    <t>IMGP6521</t>
  </si>
  <si>
    <t>Maltby, Susan</t>
  </si>
  <si>
    <t>Manhoff, Alfred James</t>
  </si>
  <si>
    <t>100_7113</t>
  </si>
  <si>
    <t>Manville, Rhoda Malvina</t>
  </si>
  <si>
    <t>March, Anna E.</t>
  </si>
  <si>
    <t>Marlow, Bertha</t>
  </si>
  <si>
    <t xml:space="preserve">Married name is Aaby Grouped With 2 other  graves: James R. Aaby, James M. Marlow, Rebecca H.  and Albert F. </t>
  </si>
  <si>
    <t>Marlow, James M.</t>
  </si>
  <si>
    <t xml:space="preserve">Grouped With 2 other  graves: James R. Aaby, Bertha (Marlow) Aaby, Rebecca H.  and Albert F. </t>
  </si>
  <si>
    <t>Marsh, Beatrice F.</t>
  </si>
  <si>
    <t>Grouped With 4 other  graves: Louis A. Marsh, Earle S. Marsh, Earline F. Marsh and Janet L. Marsh</t>
  </si>
  <si>
    <t>IMGP6574</t>
  </si>
  <si>
    <t>Marsh, Benj. O.</t>
  </si>
  <si>
    <t>1 of  5 graves  grouped near the  N. S. Marsh Family Stone</t>
  </si>
  <si>
    <t>IMGP6575</t>
  </si>
  <si>
    <t>Marsh, Bertha M.</t>
  </si>
  <si>
    <t>Marsh, Denton "Dent"</t>
  </si>
  <si>
    <t xml:space="preserve">There is a second marker for: Denton "Dent" Marsh </t>
  </si>
  <si>
    <t>Marsh, Earle S.</t>
  </si>
  <si>
    <t>Grouped With 4 other  graves: Louis A. Marsh, Beatrice F. Marsh, Earline F. Marsh and Janet L. Marsh</t>
  </si>
  <si>
    <t>Marsh, Earline F.</t>
  </si>
  <si>
    <t>Grouped With 4 other  graves: Louis A. Marsh, Beatrice F. Marsh, Earle S. Marsh and Janet L. Marsh</t>
  </si>
  <si>
    <t>Marsh, Geraldine Lucretia "Geri" (Brokken)</t>
  </si>
  <si>
    <t>IMGP6573</t>
  </si>
  <si>
    <t>Marsh, Gertrude</t>
  </si>
  <si>
    <t>Mother w/o N. S. Marsh Adjacent Stone to : N. S. Marsh  1 of  5 graves  grouped near the  N. S. Marsh Family Stone</t>
  </si>
  <si>
    <t>IMGP6576</t>
  </si>
  <si>
    <t>Marsh, Hallie V.</t>
  </si>
  <si>
    <t xml:space="preserve">Dec. 3, 1867 </t>
  </si>
  <si>
    <t xml:space="preserve">Feb. 20, 1912 </t>
  </si>
  <si>
    <t>Marsh, Janet L.</t>
  </si>
  <si>
    <t>Grouped With 4 other  graves: Louis A. Marsh, Beatrice F. Marsh, Earle S. Marsh and Earline F. Marsh</t>
  </si>
  <si>
    <t>IMGP6529</t>
  </si>
  <si>
    <t>Marsh, Jo Louise</t>
  </si>
  <si>
    <t>1 of  4 graves  grouped near the  Joseph Marsh Family Stone</t>
  </si>
  <si>
    <t>IMGP6527</t>
  </si>
  <si>
    <t>Marsh, Joseph</t>
  </si>
  <si>
    <t>4  graves are grouped around the  Joseph Marsh Family Stone they are:  Joseph, Phoebe A.,  Jo Louise and Susan B.</t>
  </si>
  <si>
    <t>IMGP6551</t>
  </si>
  <si>
    <t>Marsh, Joseph Family Stone</t>
  </si>
  <si>
    <t>s/s  Alanson Maltby Family Stone  1 of  3 graves  grouped near the  Charles F. Wendling Family Stone</t>
  </si>
  <si>
    <t>Marsh, Leila</t>
  </si>
  <si>
    <t xml:space="preserve">Married name is Altfillisch </t>
  </si>
  <si>
    <t>Marsh, Louis A.</t>
  </si>
  <si>
    <t>Grouped With 4 other  graves: Beatrice F. Marsh, Earle S. Marsh, Earline F. Marsh and Janet L. Marsh</t>
  </si>
  <si>
    <t>Marsh, M. Denton</t>
  </si>
  <si>
    <t xml:space="preserve">Mar. 27, 1923 </t>
  </si>
  <si>
    <t xml:space="preserve">Feb. 22, 2005 </t>
  </si>
  <si>
    <t>IMGP6572</t>
  </si>
  <si>
    <t>Marsh, N. S.</t>
  </si>
  <si>
    <t>Father h/o Gertrude Marsh Adjacent Stone to : Gertrude Marsh  1 of  5 graves  grouped near the  N. S. Marsh Family Stone</t>
  </si>
  <si>
    <t>IMGP6571</t>
  </si>
  <si>
    <t>Marsh, N. S. Family Stone</t>
  </si>
  <si>
    <t>5  graves are grouped around the  N. S. Marsh Family Stone they are:  N. S., Gertrude,  Benj. O., Bertha M. and Hallie V.</t>
  </si>
  <si>
    <t>IMGP6528</t>
  </si>
  <si>
    <t>Marsh, Phoebe A.</t>
  </si>
  <si>
    <t>IMGP6530</t>
  </si>
  <si>
    <t>Marsh, Susan B.</t>
  </si>
  <si>
    <t>Mason, Almira</t>
  </si>
  <si>
    <t>100_6918</t>
  </si>
  <si>
    <t>Mason, Diana C.</t>
  </si>
  <si>
    <t>100_6922</t>
  </si>
  <si>
    <t>100_6923</t>
  </si>
  <si>
    <t>Mason, John J.</t>
  </si>
  <si>
    <t>100_6917</t>
  </si>
  <si>
    <t>Mason, John J. Family Stone</t>
  </si>
  <si>
    <t>6  graves are grouped around the  John J. Mason Family Stone they are:  Diana C., Helen M. Cleghorn,  Will C. Cleghorn, Mary Jane, Diana C. and John J.</t>
  </si>
  <si>
    <t>100_6921</t>
  </si>
  <si>
    <t>Mason, Mary Jane</t>
  </si>
  <si>
    <t>IMGP6559</t>
  </si>
  <si>
    <t>Mather, Eusebius</t>
  </si>
  <si>
    <t xml:space="preserve">Nov. 10, 1822 </t>
  </si>
  <si>
    <t xml:space="preserve">June 13, 1905 </t>
  </si>
  <si>
    <t>1 of  4 graves  grouped near the  Eusebius Mather Family Stone</t>
  </si>
  <si>
    <t>IMGP6558</t>
  </si>
  <si>
    <t>Mather, Eusebius Family Stone</t>
  </si>
  <si>
    <t>4  graves are grouped around the  Eusebius Mather Family Stone they are:  Eusebius, Hannah W.,  Grove E. and Grove D.</t>
  </si>
  <si>
    <t>IMGP6563</t>
  </si>
  <si>
    <t>Mather, Grove D.</t>
  </si>
  <si>
    <t xml:space="preserve">Feb. 16, 1863 </t>
  </si>
  <si>
    <t xml:space="preserve">Sept. 16, 1863 </t>
  </si>
  <si>
    <t>IMGP6561</t>
  </si>
  <si>
    <t>Mather, Grove E.</t>
  </si>
  <si>
    <t xml:space="preserve">Apr. 18, 1866 </t>
  </si>
  <si>
    <t xml:space="preserve">Sept. 16, 1866 </t>
  </si>
  <si>
    <t>IMGP6560</t>
  </si>
  <si>
    <t>Mather, Hannah W.</t>
  </si>
  <si>
    <t xml:space="preserve">June 28, 1828 </t>
  </si>
  <si>
    <t xml:space="preserve">June 5, 1872 </t>
  </si>
  <si>
    <t>100_6244</t>
  </si>
  <si>
    <t>Matter, Arlin W.</t>
  </si>
  <si>
    <t xml:space="preserve">Nov. 21, 1914 </t>
  </si>
  <si>
    <t xml:space="preserve">Mar. 7, 2004 </t>
  </si>
  <si>
    <t>Matter, Arlin W. Jr.</t>
  </si>
  <si>
    <t xml:space="preserve">Aug. 16, 1950 </t>
  </si>
  <si>
    <t>100_6014</t>
  </si>
  <si>
    <t>Matter, G. Clayton</t>
  </si>
  <si>
    <t>100_6018</t>
  </si>
  <si>
    <t>Matter, George</t>
  </si>
  <si>
    <t>Matter, Kate</t>
  </si>
  <si>
    <t>Matter, Leone R.</t>
  </si>
  <si>
    <t>Matter, Marion J.</t>
  </si>
  <si>
    <t>Matteson, Almira (Field)</t>
  </si>
  <si>
    <t xml:space="preserve">1804 </t>
  </si>
  <si>
    <t>Grandmother w/o Austin Matteson  1 of  10 graves  grouped near the  Summer Warren Matteson Family Stone</t>
  </si>
  <si>
    <t>100_7099</t>
  </si>
  <si>
    <t>Matteson, Austin</t>
  </si>
  <si>
    <t>Grandfather h/o Almira (Field) Matteson  1 of  10 graves  grouped near the  Summer Warren Matteson Family Stone</t>
  </si>
  <si>
    <t>100_7094</t>
  </si>
  <si>
    <t>Matteson, Claire Louise</t>
  </si>
  <si>
    <t>Daughter  1 of  10 graves  grouped near the  Summer Warren Matteson Family Stone</t>
  </si>
  <si>
    <t>100_7101</t>
  </si>
  <si>
    <t>Matteson, Edwin Field</t>
  </si>
  <si>
    <t>Matteson, Louise (Dickerman)</t>
  </si>
  <si>
    <t>Mother w/o Summer Warren Matteson  1 of  10 graves  grouped near the  Summer Warren Matteson Family Stone</t>
  </si>
  <si>
    <t>100_7098</t>
  </si>
  <si>
    <t>Matteson, Maxwell W.</t>
  </si>
  <si>
    <t>1 of  10 graves  grouped near the  Summer Warren Matteson Family Stone</t>
  </si>
  <si>
    <t>100_7096</t>
  </si>
  <si>
    <t>Matteson, Summer Warren</t>
  </si>
  <si>
    <t>Father h/o Louise (Dickerman) Matteson  1 of  10 graves  grouped near the  Summer Warren Matteson Family Stone</t>
  </si>
  <si>
    <t>100_7093</t>
  </si>
  <si>
    <t>Matteson, Summer Warren Family Stone</t>
  </si>
  <si>
    <t>10  graves are grouped around the  Summer Warren Matteson Family Stone they are:  Claire Louise, Louise (Dickerman) Matteson,  Summer Warren, Summer Warren Jr., Maxwell W.,  Austin, Almira (Field) Matteson, Edwin Field,  Abigail (Hale) Dickerman and Herbert Hale Dickerman</t>
  </si>
  <si>
    <t>100_7097</t>
  </si>
  <si>
    <t>Matteson, Summer Warren Jr.</t>
  </si>
  <si>
    <t>MAY—  Sunnames starting with MAY</t>
  </si>
  <si>
    <t>100_7051</t>
  </si>
  <si>
    <t>May, Fred E.</t>
  </si>
  <si>
    <t xml:space="preserve">May 28, 1886 </t>
  </si>
  <si>
    <t xml:space="preserve">Iowa Pfc 210 Engrs WW I </t>
  </si>
  <si>
    <t>IMGP4607</t>
  </si>
  <si>
    <t>Mayo, Mary</t>
  </si>
  <si>
    <t xml:space="preserve">Nov. 11, 1905 </t>
  </si>
  <si>
    <t>100_6314</t>
  </si>
  <si>
    <t>McAndrews, Zoe A.</t>
  </si>
  <si>
    <t>McCall, George</t>
  </si>
  <si>
    <t xml:space="preserve">Aug. 31, 1889 </t>
  </si>
  <si>
    <t xml:space="preserve">Oct. 1, 1918 </t>
  </si>
  <si>
    <t>1 of  2 graves  adjacent to the  George McCall Family Stone</t>
  </si>
  <si>
    <t>McCall, George Family Stone</t>
  </si>
  <si>
    <t>2  graves are adjacent to the  George McCall Family Stone they are:  Mother and George</t>
  </si>
  <si>
    <t>McCall, Mother</t>
  </si>
  <si>
    <t xml:space="preserve">Oct. 28, 1848 </t>
  </si>
  <si>
    <t xml:space="preserve">Dec. 18, 1921 </t>
  </si>
  <si>
    <t>100_5940</t>
  </si>
  <si>
    <t>McCarthy, John</t>
  </si>
  <si>
    <t xml:space="preserve">Jan. 20, 1900 </t>
  </si>
  <si>
    <t xml:space="preserve">May 21, 1938 </t>
  </si>
  <si>
    <t>100_7048</t>
  </si>
  <si>
    <t>McClaskey, Alexander</t>
  </si>
  <si>
    <t>1 of  2 graves  adjacent to the  Alexander McClaskey Family Stone</t>
  </si>
  <si>
    <t>100_7047</t>
  </si>
  <si>
    <t>McClaskey, Alexander Family Stone</t>
  </si>
  <si>
    <t>2  graves are adjacent to the  Alexander McClaskey Family Stone they are:  Alexander and Louise A.</t>
  </si>
  <si>
    <t>McClaskey, Helen P.</t>
  </si>
  <si>
    <t>1 of  6 graves  grouped near the  Wm. R. McClaskey Stone</t>
  </si>
  <si>
    <t>McClaskey, Laura P.</t>
  </si>
  <si>
    <t>McClaskey, Laura T. Mrs.</t>
  </si>
  <si>
    <t>100_7049</t>
  </si>
  <si>
    <t>McClaskey, Louise A.</t>
  </si>
  <si>
    <t>McClaskey, Theo May</t>
  </si>
  <si>
    <t>McClaskey, William H.</t>
  </si>
  <si>
    <t>McClaskey, Wm. R.</t>
  </si>
  <si>
    <t xml:space="preserve">Sept. 23, 1837 </t>
  </si>
  <si>
    <t xml:space="preserve">Dec, 1910 </t>
  </si>
  <si>
    <t>Co H. I Colo Cav.  6  graves are grouped around the  Wm. R. McClaskey Stone they are:  Wm. R., Laura T. Mrs., Laura P.,  Theo May, Helen P. and William H.</t>
  </si>
  <si>
    <t>100_6031</t>
  </si>
  <si>
    <t>McClintock, Nancy</t>
  </si>
  <si>
    <t xml:space="preserve">Nov. 30, 1900 </t>
  </si>
  <si>
    <t>100_6076</t>
  </si>
  <si>
    <t>McConaty, Amanda J.</t>
  </si>
  <si>
    <t xml:space="preserve">Apr. 14, 1866 </t>
  </si>
  <si>
    <t xml:space="preserve">June 12, 1954 </t>
  </si>
  <si>
    <t>w/o Leonard G. McConaty 1 of  4 graves  grouped near the  Leonard Gile McConaty Family Stone</t>
  </si>
  <si>
    <t>100_6077</t>
  </si>
  <si>
    <t>McConaty, Clara Mae</t>
  </si>
  <si>
    <t xml:space="preserve">Jan. 26, 1903 </t>
  </si>
  <si>
    <t xml:space="preserve">Jan. 11, 1986 </t>
  </si>
  <si>
    <t>1 of  4 graves  grouped near the  Leonard Gile McConaty Family Stone</t>
  </si>
  <si>
    <t>100_6078</t>
  </si>
  <si>
    <t>McConaty, Donald Gile</t>
  </si>
  <si>
    <t xml:space="preserve">July 13, 1900 </t>
  </si>
  <si>
    <t xml:space="preserve">Dec. 8, 1968 </t>
  </si>
  <si>
    <t>100_6075</t>
  </si>
  <si>
    <t>McConaty, Leonard Gile</t>
  </si>
  <si>
    <t xml:space="preserve">July 17, 1873 </t>
  </si>
  <si>
    <t xml:space="preserve">Sept. 23, 1935 </t>
  </si>
  <si>
    <t>100_6074</t>
  </si>
  <si>
    <t>McConaty, Leonard Gile Family Stone</t>
  </si>
  <si>
    <t>4  graves are grouped around the  Leonard Gile McConaty Family Stone they are:  Leonard Gile, Amanda J.,  Clara Mae and Donald Gile</t>
  </si>
  <si>
    <t>IMGP4652</t>
  </si>
  <si>
    <t>McConn, M. L. Mrs.</t>
  </si>
  <si>
    <t xml:space="preserve">{Nov. 17, 1845} </t>
  </si>
  <si>
    <t xml:space="preserve">Jan. 17, 1878 </t>
  </si>
  <si>
    <t>Aged 32 Ys 2 Ms w/o M. L. McConn Located near the Family Stones of Standing - Harden</t>
  </si>
  <si>
    <t>McCoy, D??</t>
  </si>
  <si>
    <t xml:space="preserve">Jan. 18, 1886 </t>
  </si>
  <si>
    <t xml:space="preserve">Feb. 26, 1886 </t>
  </si>
  <si>
    <t>McCulloch, John</t>
  </si>
  <si>
    <t xml:space="preserve">Nov. 9, 1838 </t>
  </si>
  <si>
    <t xml:space="preserve">Dec. 12, 1905 </t>
  </si>
  <si>
    <t xml:space="preserve">Father h/o Lucy Jenette McCulloch </t>
  </si>
  <si>
    <t>McCulloch, Lucy Jenette</t>
  </si>
  <si>
    <t xml:space="preserve">May 5, 1841 </t>
  </si>
  <si>
    <t xml:space="preserve">Nov. 15, 1901 </t>
  </si>
  <si>
    <t xml:space="preserve">Mother w/o John McCulloch </t>
  </si>
  <si>
    <t>IMG_0181</t>
  </si>
  <si>
    <t>McCusker, Amelia</t>
  </si>
  <si>
    <t>1 of  2 graves  adjacent to the  James A. McCusker Family Stone</t>
  </si>
  <si>
    <t>IMG_0182</t>
  </si>
  <si>
    <t>McCusker, James A.</t>
  </si>
  <si>
    <t>IMG_0180</t>
  </si>
  <si>
    <t>McCusker, James A. Family Stone</t>
  </si>
  <si>
    <t>2  graves are adjacent to the  James A. McCusker Family Stone they are:  Amelia and James A.</t>
  </si>
  <si>
    <t>IMGP4599</t>
  </si>
  <si>
    <t>McHenry, C. L.</t>
  </si>
  <si>
    <t>1 of  2 graves  adjacent to the  W. W. McHenry Family Stone</t>
  </si>
  <si>
    <t>IMGP4600</t>
  </si>
  <si>
    <t>McHenry, W. W.</t>
  </si>
  <si>
    <t xml:space="preserve">1820 </t>
  </si>
  <si>
    <t>IMGP4598</t>
  </si>
  <si>
    <t>McHenry, W. W. Family Stone</t>
  </si>
  <si>
    <t>2  graves are adjacent to the  W. W. McHenry Family Stone they are:  C. L. and W. W.</t>
  </si>
  <si>
    <t>100_5985</t>
  </si>
  <si>
    <t>McIntire, Lenn</t>
  </si>
  <si>
    <t xml:space="preserve">Aug. 29, 1887 </t>
  </si>
  <si>
    <t xml:space="preserve">Aug. 8, 1948 </t>
  </si>
  <si>
    <t xml:space="preserve">Adjacent stone to:     Margaret </t>
  </si>
  <si>
    <t>100_5984</t>
  </si>
  <si>
    <t>McIntire, Margaret</t>
  </si>
  <si>
    <t xml:space="preserve">Apr. 25, 1901 </t>
  </si>
  <si>
    <t xml:space="preserve">Feb. 28, 1978 </t>
  </si>
  <si>
    <t xml:space="preserve">Adjacent stone to:     Lenn </t>
  </si>
  <si>
    <t>McIntosh, Alex H.</t>
  </si>
  <si>
    <t>Father h/o Myrtle L. McIntosh Adjacent Stone to : Myrtle L. McIntosh  1 of  3 graves  grouped near the  Alex H. McIntosh Family Stone</t>
  </si>
  <si>
    <t>McIntosh, Alex H. Family Stone</t>
  </si>
  <si>
    <t>3  graves are grouped around the  Alex H. McIntosh Family Stone they are:  Mildred M., Alex H. and Myrtle L.</t>
  </si>
  <si>
    <t>McIntosh, Archie H.</t>
  </si>
  <si>
    <t xml:space="preserve">Sept. 8, 1918 </t>
  </si>
  <si>
    <t xml:space="preserve">Aug. 29, 1998 </t>
  </si>
  <si>
    <t>1 of  9 graves  grouped near the  Grace L. and Chester C. McIntosh Stone</t>
  </si>
  <si>
    <t>McIntosh, Baby</t>
  </si>
  <si>
    <t>1 of  8 graves  grouped near the  James C. McIntosh Family Stone</t>
  </si>
  <si>
    <t>McIntosh, Bernice S.</t>
  </si>
  <si>
    <t xml:space="preserve">May 26, 1920 </t>
  </si>
  <si>
    <t xml:space="preserve">Feb. 27, 1983 </t>
  </si>
  <si>
    <t>McIntosh, Carrie M.</t>
  </si>
  <si>
    <t>McIntosh, Chester C.</t>
  </si>
  <si>
    <t xml:space="preserve">Dec. 7, 1987 </t>
  </si>
  <si>
    <t>McIntosh, Clement H.</t>
  </si>
  <si>
    <t>IMGP5400</t>
  </si>
  <si>
    <t>McIntosh, Duane S.</t>
  </si>
  <si>
    <t xml:space="preserve">Feb. 27, 1939 </t>
  </si>
  <si>
    <t xml:space="preserve">Dec. 18, 2008 </t>
  </si>
  <si>
    <t>h/o Judy M. McIntosh  Married: Mar. 19, 1961 p/o Randall, Russell &amp; Ricky</t>
  </si>
  <si>
    <t>McIntosh, Elsie M.</t>
  </si>
  <si>
    <t xml:space="preserve">May 19, 1923 </t>
  </si>
  <si>
    <t xml:space="preserve">Oct. 12, 1992 </t>
  </si>
  <si>
    <t>McIntosh, Grace L.</t>
  </si>
  <si>
    <t xml:space="preserve">Feb. 25, 1916 </t>
  </si>
  <si>
    <t xml:space="preserve">Apr. 26, 2008 </t>
  </si>
  <si>
    <t>9  graves are grouped around the  Grace L. and Chester C. McIntosh Stone they are:  Grace L., Chester C., Robert W.,  Bernice S., Harold J., Elsie M.,  Archie H., Sarah A. and John A.</t>
  </si>
  <si>
    <t>McIntosh, Harold J.</t>
  </si>
  <si>
    <t xml:space="preserve">Aug. 14, 1915 </t>
  </si>
  <si>
    <t xml:space="preserve">Dec. 21, 1991 </t>
  </si>
  <si>
    <t>McIntosh, James C.</t>
  </si>
  <si>
    <t>McIntosh, James C. Family Stone</t>
  </si>
  <si>
    <t>8  graves are grouped around the  James C. McIntosh Family Stone they are:  James C., Clement H.,  Myra, Marion B., James S.,  Baby, Nettie E. and Carrie M.</t>
  </si>
  <si>
    <t>McIntosh, James S.</t>
  </si>
  <si>
    <t>McIntosh, John A.</t>
  </si>
  <si>
    <t>h/o Sara Ann (Caldow) 1 of  9 graves  grouped near the  Grace L. and Chester C. McIntosh Stone</t>
  </si>
  <si>
    <t>McIntosh, Marion B.</t>
  </si>
  <si>
    <t>McIntosh, Mildred M.</t>
  </si>
  <si>
    <t>Daughter d/o Myrtle M.  &amp; Alex H. McIntosh  1 of  3 graves  grouped near the  Alex H. McIntosh Family Stone</t>
  </si>
  <si>
    <t>McIntosh, Myra</t>
  </si>
  <si>
    <t>McIntosh, Myrtle L.</t>
  </si>
  <si>
    <t>Mother w/o Alex H. McIntosh Adjacent Stone to : Alex H. McIntosh  1 of  3 graves  grouped near the  Alex H. McIntosh Family Stone</t>
  </si>
  <si>
    <t>McIntosh, Nettie E.</t>
  </si>
  <si>
    <t>IMGP5490</t>
  </si>
  <si>
    <t>McIntosh, Robert W.</t>
  </si>
  <si>
    <t xml:space="preserve">Nov. 17, 1941 </t>
  </si>
  <si>
    <t xml:space="preserve">Aug. 5, 2005 </t>
  </si>
  <si>
    <t>h/o Diane R.  Married: June 10, 1962 p/o Brian &amp; Kevin 1 of  9 graves  grouped near the  Grace L. and Chester C. McIntosh Stone</t>
  </si>
  <si>
    <t>McIntosh, Sara Ann (Caldow)</t>
  </si>
  <si>
    <t>IMGP6830</t>
  </si>
  <si>
    <t>McKay, A. J.</t>
  </si>
  <si>
    <t>h/o Elizabeth McKay Adjacent Stone to : Elizabeth McKay  Co D. 6 IA Cav</t>
  </si>
  <si>
    <t>100_6564</t>
  </si>
  <si>
    <t>McKay, Alex</t>
  </si>
  <si>
    <t>{Oct. 20, 1840}</t>
  </si>
  <si>
    <t>Sept. 30, 1862</t>
  </si>
  <si>
    <t>Aged 21 Ys 11 Ms 10 Ds  1 of  12 graves  grouped near the  Rebecca Bucknell Family Stone</t>
  </si>
  <si>
    <t>100_6467</t>
  </si>
  <si>
    <t>McKay, Baby</t>
  </si>
  <si>
    <t xml:space="preserve">Apr. 5, 1856 </t>
  </si>
  <si>
    <t>Baby on 2nd Stone  1 of  8 graves  grouped near the  Margaret McKay Stone</t>
  </si>
  <si>
    <t>100_6465</t>
  </si>
  <si>
    <t>McKay, Charles</t>
  </si>
  <si>
    <t xml:space="preserve">May 27, 1869 </t>
  </si>
  <si>
    <t xml:space="preserve">Nov. 22, 1872 </t>
  </si>
  <si>
    <t>Charles on 2nd stone  1 of  8 graves  grouped near the  Margaret McKay Stone</t>
  </si>
  <si>
    <t>McKay, Cyrus</t>
  </si>
  <si>
    <t>Aug 7, 1826</t>
  </si>
  <si>
    <t>Dec 27, 1897</t>
  </si>
  <si>
    <t>McKay, Duncan</t>
  </si>
  <si>
    <t xml:space="preserve">May 8, 1861 </t>
  </si>
  <si>
    <t xml:space="preserve">Mar. 8, 1862 </t>
  </si>
  <si>
    <t>Duncan on 2nd stone  1 of  8 graves  grouped near the  Margaret McKay Stone</t>
  </si>
  <si>
    <t>100_6466</t>
  </si>
  <si>
    <t>McKay, Elizabeth</t>
  </si>
  <si>
    <t xml:space="preserve">Feb. 16, 1837 </t>
  </si>
  <si>
    <t xml:space="preserve">Nov. 12, 1895 </t>
  </si>
  <si>
    <t>Mother on 2nd stone w/o John McKay  1 of  8 graves  grouped near the  Margaret McKay Stone</t>
  </si>
  <si>
    <t>IMGP6831</t>
  </si>
  <si>
    <t xml:space="preserve">{Mar. 31, 1820} </t>
  </si>
  <si>
    <t xml:space="preserve">Nov. 22, 1899 </t>
  </si>
  <si>
    <t xml:space="preserve">Aged 79 Ys 7 Ms 22 Ds w/o A. J. McKay Adjacent Stone to : A. J. McKay </t>
  </si>
  <si>
    <t>100_6459</t>
  </si>
  <si>
    <t>McKay, Helen</t>
  </si>
  <si>
    <t>Married name is Wilcox s/s with 3 other  graves: Emmons Thomas Wilcox, Harriet (Fannon) Ingvoldstad and Walter Ingvoldstad</t>
  </si>
  <si>
    <t>McKay, John</t>
  </si>
  <si>
    <t xml:space="preserve">Aug. 14, 1812 </t>
  </si>
  <si>
    <t xml:space="preserve">Apr. 26, 1874 </t>
  </si>
  <si>
    <t>Father on 2nd  Stone h/o Elizabeth McKay  1 of  8 graves  grouped near the  Margaret McKay Stone</t>
  </si>
  <si>
    <t xml:space="preserve">May 25, 1863 </t>
  </si>
  <si>
    <t xml:space="preserve">Mar. 5, 1865 </t>
  </si>
  <si>
    <t>John on 2nd stone  1 of  8 graves  grouped near the  Margaret McKay Stone</t>
  </si>
  <si>
    <t>100_6568</t>
  </si>
  <si>
    <t>McKay, L.</t>
  </si>
  <si>
    <t>There is a second marker for: L. McKay  1 of  12 graves  grouped near the  Rebecca Bucknell Family Stone</t>
  </si>
  <si>
    <t>100_6359</t>
  </si>
  <si>
    <t>McKay, Laura</t>
  </si>
  <si>
    <t xml:space="preserve">Oct. 19, 1857 </t>
  </si>
  <si>
    <t xml:space="preserve">Mar. 25, 1941 </t>
  </si>
  <si>
    <t>Married name is Williams Mother w/o John S. Williams Adjacent Stone to : John S. Williams  1 of  15 graves  grouped near the  Cyrus Williams Family Stone</t>
  </si>
  <si>
    <t>100_6562</t>
  </si>
  <si>
    <t>McKay, Lottie</t>
  </si>
  <si>
    <t xml:space="preserve">{Nov. 8, 1862} </t>
  </si>
  <si>
    <t xml:space="preserve">Dec. 9, 1872 </t>
  </si>
  <si>
    <t>Aged 10 Ys 1 Mo 1 Da d/o Alex &amp; Thirea McKay  There is a second marker for: Lottie McKay  1 of  12 graves  grouped near the  Rebecca Bucknell Family Stone</t>
  </si>
  <si>
    <t>100_6468</t>
  </si>
  <si>
    <t>McKay, Margaret</t>
  </si>
  <si>
    <t xml:space="preserve">{1777/1778} </t>
  </si>
  <si>
    <t xml:space="preserve">Apr. 27, 1861 </t>
  </si>
  <si>
    <t>Aged 83 Ys w/o Hector McKay  8  graves are grouped around the  Margaret McKay Stone they are:  Margaret, Sarah, Charles,  John, Elizabeth, Baby,  John and Duncan</t>
  </si>
  <si>
    <t>McKay, Sarah</t>
  </si>
  <si>
    <t xml:space="preserve">Apr. 5, 1867 </t>
  </si>
  <si>
    <t>Sarah on 2nd stone  1 of  8 graves  grouped near the  Margaret McKay Stone</t>
  </si>
  <si>
    <t>McKay, T</t>
  </si>
  <si>
    <t>1 of  12 graves  grouped near the  Rebecca Bucknell Family Stone</t>
  </si>
  <si>
    <t>IMGP5003</t>
  </si>
  <si>
    <t>McKelvey, Megan Beth</t>
  </si>
  <si>
    <t xml:space="preserve">Aug. 24, 1984 </t>
  </si>
  <si>
    <t xml:space="preserve">d/o Steven &amp; Marcia </t>
  </si>
  <si>
    <t>IMGP6217</t>
  </si>
  <si>
    <t>McKinney, Harold S.</t>
  </si>
  <si>
    <t xml:space="preserve">June 1, 1890 </t>
  </si>
  <si>
    <t xml:space="preserve">Apr. 8, 1952 </t>
  </si>
  <si>
    <t xml:space="preserve">Adjacent stone to: Nella McKinney Minnesota Pfc 13 Spruce Sq. WW I </t>
  </si>
  <si>
    <t>McKinney, James Clifford</t>
  </si>
  <si>
    <t>Dear Little Fredy s/o J. P. &amp; J. A. McKinney  1 of  4 graves  grouped near the  James P. McKinney-Amy Family Stone</t>
  </si>
  <si>
    <t>McKinney, James P.</t>
  </si>
  <si>
    <t>h/o Jane (Amy) Mckinney Adjacent Stone to : Jane (Amy) Mckinney  1 of  4 graves  grouped near the  James P. McKinney-Amy Family Stone</t>
  </si>
  <si>
    <t>McKinney, Jane (Amy)</t>
  </si>
  <si>
    <t>McKinney, Mabel</t>
  </si>
  <si>
    <t>Married name is Smith Daughter  1 of  4 graves  grouped near the  James P. McKinney-Amy Family Stone</t>
  </si>
  <si>
    <t>IMGP6216</t>
  </si>
  <si>
    <t>McKinney, Nella</t>
  </si>
  <si>
    <t xml:space="preserve">Jan. 3, 1895 </t>
  </si>
  <si>
    <t xml:space="preserve">Jan. 10, 1972 </t>
  </si>
  <si>
    <t xml:space="preserve">Adjacent stone to: Harold S. McKinney </t>
  </si>
  <si>
    <t>McKinney-Amy, James P. Family Stone</t>
  </si>
  <si>
    <t>s/s with 2 other  Family Stones: Amy-Williams and Strong-McKinney  4  graves are grouped around the  James P. McKinney-Amy Family Stone they are:  Mabel (McKinney) Smith, Jane (Amy) McKinney,  James P. McKinney and James Clifford McKinney</t>
  </si>
  <si>
    <t>MCL—  Sunnames starting with MCL</t>
  </si>
  <si>
    <t>IMGP6277</t>
  </si>
  <si>
    <t>McLain, Alice Irene</t>
  </si>
  <si>
    <t xml:space="preserve">Sept. 2, 1906 </t>
  </si>
  <si>
    <t xml:space="preserve">Aug. 16, 2006 </t>
  </si>
  <si>
    <t>Married name is Walker Daughter  1 of  5 graves  grouped near the  Cora B. McLain Stone</t>
  </si>
  <si>
    <t>IMGP6278</t>
  </si>
  <si>
    <t>McLain, Cora B.</t>
  </si>
  <si>
    <t xml:space="preserve">Sept. 26, 1872 </t>
  </si>
  <si>
    <t xml:space="preserve">Sept. 1, 1942 </t>
  </si>
  <si>
    <t>Mother w/o William C. McLain Adjacent Stone to : William C. McLain  5  graves are grouped around the  Cora B. McLain Stone they are:  Cora B., William C., Earl W.,  Vada A. and Alice Irene (McLain) Walker</t>
  </si>
  <si>
    <t>IMGP6276</t>
  </si>
  <si>
    <t>McLain, Earl W.</t>
  </si>
  <si>
    <t>1 of  5 graves  grouped near the  Cora B. McLain Stone</t>
  </si>
  <si>
    <t>McLain, Vada A.</t>
  </si>
  <si>
    <t>IMGP6279</t>
  </si>
  <si>
    <t>McLain, William C.</t>
  </si>
  <si>
    <t xml:space="preserve">May 29, 1870 </t>
  </si>
  <si>
    <t xml:space="preserve">Feb. 1, 1948 </t>
  </si>
  <si>
    <t>Father h/o Cora B. McLain Adjacent Stone to : Cora B. McLain  1 of  5 graves  grouped near the  Cora B. McLain Stone</t>
  </si>
  <si>
    <t>100_6457</t>
  </si>
  <si>
    <t>McMasters, Edwin H. Dr.</t>
  </si>
  <si>
    <t>IMGP6468</t>
  </si>
  <si>
    <t>McMasters, Eveline</t>
  </si>
  <si>
    <t>1 of  4 graves  grouped near the  Roy H. Stewart Family Stone</t>
  </si>
  <si>
    <t>IMGP6469</t>
  </si>
  <si>
    <t>McMasters, Frank C.</t>
  </si>
  <si>
    <t>100_6458</t>
  </si>
  <si>
    <t>McMasters, Gilbert M.</t>
  </si>
  <si>
    <t xml:space="preserve">June 4, 1912 </t>
  </si>
  <si>
    <t xml:space="preserve">Nov. 6, 1984 </t>
  </si>
  <si>
    <t>Maj. US Army WW II  1 of  7 graves  grouped near the  Samuel L. McMasters Family Stone</t>
  </si>
  <si>
    <t>100_6452</t>
  </si>
  <si>
    <t>McMasters, Gordon J.</t>
  </si>
  <si>
    <t>100_6455</t>
  </si>
  <si>
    <t>McMasters, Samuel L.</t>
  </si>
  <si>
    <t>100_6451</t>
  </si>
  <si>
    <t>McMasters, Samuel L. Family Stone</t>
  </si>
  <si>
    <t>7  graves are grouped around the  Samuel L. McMasters Family Stone they are:  Gordon J., Ella Ibaugh,  Gertrude Stafford, Samuel L., Samuel L. Mrs.,  Dr. Edwin H. and Gilbert M.</t>
  </si>
  <si>
    <t>100_6456</t>
  </si>
  <si>
    <t>McMasters, Samuel L. Mrs.</t>
  </si>
  <si>
    <t>McMillen, Charlie</t>
  </si>
  <si>
    <t>Grouped With 2 other  graves: Lovina McMillen and John McMillen</t>
  </si>
  <si>
    <t>McMillen, John</t>
  </si>
  <si>
    <t>Grouped With 2 other  graves: Lovina McMillen and Charlie McMillen</t>
  </si>
  <si>
    <t>McMillen, Lovina</t>
  </si>
  <si>
    <t>Grouped With 2 other  graves: John McMillen and Charlie McMillen</t>
  </si>
  <si>
    <t>McMillen, Orilla</t>
  </si>
  <si>
    <t xml:space="preserve">Married name is Holford </t>
  </si>
  <si>
    <t>100_6263</t>
  </si>
  <si>
    <t>McMullen, Anna Marie</t>
  </si>
  <si>
    <t xml:space="preserve">May 8, 1873 </t>
  </si>
  <si>
    <t xml:space="preserve">May 22, 1953 </t>
  </si>
  <si>
    <t>100_6261</t>
  </si>
  <si>
    <t>McMullen, Clara</t>
  </si>
  <si>
    <t xml:space="preserve">Nov. 1, 1846 </t>
  </si>
  <si>
    <t xml:space="preserve">Feb. 23, 1929 </t>
  </si>
  <si>
    <t>100_6259</t>
  </si>
  <si>
    <t>McMullen, James</t>
  </si>
  <si>
    <t xml:space="preserve">Dec. 21, 1843 </t>
  </si>
  <si>
    <t xml:space="preserve">May 14, 1930 </t>
  </si>
  <si>
    <t>100_6265</t>
  </si>
  <si>
    <t>McMullen, James Family Stone</t>
  </si>
  <si>
    <t>6  graves are grouped around the  James McMullen Family Stone they are:  James, Bessie M. Bradwick,  Clara, R. E. "Brad" Bradwick, Anna Marie and Leon Roy</t>
  </si>
  <si>
    <t>100_6264</t>
  </si>
  <si>
    <t>McMullen, Leon Roy</t>
  </si>
  <si>
    <t xml:space="preserve">June 10, 1874 </t>
  </si>
  <si>
    <t xml:space="preserve">June 18, 1935 </t>
  </si>
  <si>
    <t>McMullen, Neil C.</t>
  </si>
  <si>
    <t xml:space="preserve">July 12, 1925 </t>
  </si>
  <si>
    <t xml:space="preserve">Nov. 10, 1990 </t>
  </si>
  <si>
    <t>Sgt US Army WW II  Grouped With 2 other  graves: Violet I. McMullen and ralph J. McMullen</t>
  </si>
  <si>
    <t>IMGP6132</t>
  </si>
  <si>
    <t>McMullen, Ralph J.</t>
  </si>
  <si>
    <t>Grouped With 2 other  graves: Violet I. McMullen and Neil C. McMullen</t>
  </si>
  <si>
    <t>McMullen, Violet I. (Holm)</t>
  </si>
  <si>
    <t>100_6722</t>
  </si>
  <si>
    <t>McMurtrie, Abner H.</t>
  </si>
  <si>
    <t xml:space="preserve">{June 30, 1838} </t>
  </si>
  <si>
    <t xml:space="preserve">July 25, 1863 </t>
  </si>
  <si>
    <t>Aged 25 Ys 25 Ds s/o Henry &amp; Violetta McMurtrie First Lieut. Co D. 3rd Iowa Wounded at Jackson Miss Died at Vicksburg  Grouped With 2 other  graves: Henry McMurtrie and Violetta (Leach) McMurtrie</t>
  </si>
  <si>
    <t>100_6719</t>
  </si>
  <si>
    <t>McMurtrie, Henry</t>
  </si>
  <si>
    <t xml:space="preserve">{Sept. 31, 1806} </t>
  </si>
  <si>
    <t xml:space="preserve">Nov. 12, 1855 </t>
  </si>
  <si>
    <t>Aged 49 Ys 1 Mo 12 Ds  Grouped With 2 other  graves: Violetta (Leach) McMurtrie and Abner H. McMurtrie</t>
  </si>
  <si>
    <t>McMurtrie, Violetta (Leach)</t>
  </si>
  <si>
    <t>IMGP6379</t>
  </si>
  <si>
    <t>McNamara, Anna</t>
  </si>
  <si>
    <t>1 of  2 graves  adjacent to the  John McNamara Family Stone</t>
  </si>
  <si>
    <t>McNamara, Eva</t>
  </si>
  <si>
    <t>1 of  2 graves  adjacent to the  William McNamara Family Stone</t>
  </si>
  <si>
    <t>IMGP6380</t>
  </si>
  <si>
    <t>McNamara, John</t>
  </si>
  <si>
    <t>IMGP6378</t>
  </si>
  <si>
    <t>McNamara, John Family Stone</t>
  </si>
  <si>
    <t>2  graves are adjacent to the  John McNamara Family Stone they are:  Anna and John</t>
  </si>
  <si>
    <t>IMGP5363</t>
  </si>
  <si>
    <t>McNamara, William</t>
  </si>
  <si>
    <t>McNamara, William Family Stone</t>
  </si>
  <si>
    <t>2  graves are adjacent to the  William McNamara Family Stone they are:  Eva and William</t>
  </si>
  <si>
    <t>100_6449</t>
  </si>
  <si>
    <t>McVettie, Elizabeth A.</t>
  </si>
  <si>
    <t xml:space="preserve">June 1, 1854 </t>
  </si>
  <si>
    <t xml:space="preserve">Feb. 6, 1941 </t>
  </si>
  <si>
    <t>1 of  2 graves  adjacent to the  Rev. Wellington McVettie Family Stone</t>
  </si>
  <si>
    <t>100_6450</t>
  </si>
  <si>
    <t>McVettie, Wellington Rev.</t>
  </si>
  <si>
    <t xml:space="preserve">Dec. 9, 1848 </t>
  </si>
  <si>
    <t xml:space="preserve">Oct. 6, 1929 </t>
  </si>
  <si>
    <t>100_6448</t>
  </si>
  <si>
    <t>McVettie, Wellington Rev. Family Stone</t>
  </si>
  <si>
    <t xml:space="preserve">2  graves are adjacent to the  Rev. Wellington McVettie Family Stone they are:  Elizabeth A. and Rev. Wellington </t>
  </si>
  <si>
    <t>100_7225</t>
  </si>
  <si>
    <t>Meader, ????</t>
  </si>
  <si>
    <t>1 of  4 graves  grouped near the  Charles E. Meader Family Stone</t>
  </si>
  <si>
    <t>100_7221</t>
  </si>
  <si>
    <t>Meader, Agnes H.</t>
  </si>
  <si>
    <t xml:space="preserve">Sept. 19, 1876 </t>
  </si>
  <si>
    <t xml:space="preserve">Oct. 5, 1898 </t>
  </si>
  <si>
    <t>Youngest d/o Charles E. &amp; Rose B. Meader  1 of  4 graves  grouped near the  Charles E. Meader Family Stone</t>
  </si>
  <si>
    <t>100_7223</t>
  </si>
  <si>
    <t>Meader, Charles E.</t>
  </si>
  <si>
    <t xml:space="preserve">Dec. 18, 1838 </t>
  </si>
  <si>
    <t xml:space="preserve">Sept. 9, 1887 </t>
  </si>
  <si>
    <t>Born in Milan Ind.  1 of  4 graves  grouped near the  Charles E. Meader Family Stone</t>
  </si>
  <si>
    <t>100_7230</t>
  </si>
  <si>
    <t>Meader, Charles E. Family Stone</t>
  </si>
  <si>
    <t>4  graves are grouped around the  Charles E. Meader Family Stone they are:  Agnes H., Charles E.,  R. M. O. and ????</t>
  </si>
  <si>
    <t>100_7220</t>
  </si>
  <si>
    <t>Meader, Medal</t>
  </si>
  <si>
    <t xml:space="preserve">This medal is depicted on front with 1887 on the back with Agnes H &amp; Charles E listed on the sides </t>
  </si>
  <si>
    <t>100_7224</t>
  </si>
  <si>
    <t>Meader, R. M. O.</t>
  </si>
  <si>
    <t>IMG_0171</t>
  </si>
  <si>
    <t>Mears, Catherine E. "Betty" (Pressly)</t>
  </si>
  <si>
    <t xml:space="preserve">Feb. 14, 1922 </t>
  </si>
  <si>
    <t xml:space="preserve">Nov. 12, 2010 </t>
  </si>
  <si>
    <t xml:space="preserve">Born in Belmont, N. C. </t>
  </si>
  <si>
    <t>Mears, Paul Thomas "Bill"</t>
  </si>
  <si>
    <t xml:space="preserve">Dec. 24, 1913 </t>
  </si>
  <si>
    <t xml:space="preserve">Feb. 18, 1987 </t>
  </si>
  <si>
    <t xml:space="preserve">Born in Clarkton N. C. </t>
  </si>
  <si>
    <t>IMGP5053</t>
  </si>
  <si>
    <t>Merit, Earl</t>
  </si>
  <si>
    <t xml:space="preserve">Father h/o Marion Amelia Merit Adjacent Stone to : Marion Amelia Merit </t>
  </si>
  <si>
    <t>IMGP5052</t>
  </si>
  <si>
    <t>Merit, Marion Amelia</t>
  </si>
  <si>
    <t xml:space="preserve">Mother w/o Earl Merit Adjacent Stone to : Earl Merit </t>
  </si>
  <si>
    <t>IMGP5954</t>
  </si>
  <si>
    <t>Meriwether, M. H.</t>
  </si>
  <si>
    <t xml:space="preserve">Adjacent stone to: May (Holmes) Meriwether  There is a second marker for: M. H. Meriwether </t>
  </si>
  <si>
    <t>Meriwether, May (Holmes)</t>
  </si>
  <si>
    <t xml:space="preserve">Adjacent stone to: M. H. Meriwether  There is a second marker for: May Meriwether </t>
  </si>
  <si>
    <t>Merrill, Fay</t>
  </si>
  <si>
    <t>Married name is Chamberlain 1 of  3 graves  grouped near the  Geo. Merrill Family Stone</t>
  </si>
  <si>
    <t>100_6933</t>
  </si>
  <si>
    <t>Merrill, Geo.</t>
  </si>
  <si>
    <t>100_6931</t>
  </si>
  <si>
    <t>Merrill, Geo. Family Stone</t>
  </si>
  <si>
    <t>3  graves are grouped around the  Geo. Merrill Family Stone they are:  Nancy P., Geo. and Fay (Merrill) Chamberlain</t>
  </si>
  <si>
    <t>Merrill, L. M.</t>
  </si>
  <si>
    <t>1 of  3 graves  grouped near the  M. H. Merrill Family Stone</t>
  </si>
  <si>
    <t>Merrill, M. H.</t>
  </si>
  <si>
    <t>h/o Sarah L. (Hardiman) Merrill  1 of  3 graves  grouped near the  M. H. Merrill Family Stone</t>
  </si>
  <si>
    <t>Merrill, M. H. Family Stone</t>
  </si>
  <si>
    <t>3  graves are grouped around the  M. H. Merrill Family Stone they are:  M. H., Sarah L. (Hardiman) and L. M.</t>
  </si>
  <si>
    <t>100_6932</t>
  </si>
  <si>
    <t>Merrill, Nancy P.</t>
  </si>
  <si>
    <t>100_6437</t>
  </si>
  <si>
    <t>Merrill, Nettie (Webster)</t>
  </si>
  <si>
    <t>1 of  2 graves  adjacent to the  Shelby Merrill Family Stone</t>
  </si>
  <si>
    <t>Merrill, Sarah L. (Hardiman)</t>
  </si>
  <si>
    <t>100_6436</t>
  </si>
  <si>
    <t>Merrill, Shelby</t>
  </si>
  <si>
    <t>100_6435</t>
  </si>
  <si>
    <t>Merrill, Shelby Family Stone</t>
  </si>
  <si>
    <t>2  graves are adjacent to the  Shelby Merrill Family Stone they are:  Shelby and Nettie (Webster)  The Shelby Merrill Family Stone is adjacent to the Emeline Webster Family Stone</t>
  </si>
  <si>
    <t>100_6399</t>
  </si>
  <si>
    <t>Meyer, Viola (Woldum)</t>
  </si>
  <si>
    <t xml:space="preserve">Mar. 11, 1911 </t>
  </si>
  <si>
    <t xml:space="preserve">Nov. 4, 1938 </t>
  </si>
  <si>
    <t>1 of  5 graves  grouped near the  Ole H. Woldum Family Stone</t>
  </si>
  <si>
    <t>IMGP6519</t>
  </si>
  <si>
    <t>Meyrick, Christina</t>
  </si>
  <si>
    <t xml:space="preserve">Dec. 25, 1866 </t>
  </si>
  <si>
    <t xml:space="preserve">July 25, 1936 </t>
  </si>
  <si>
    <t>Grouped With 2 other  graves: William C. Meyrick and Willis Meyrick</t>
  </si>
  <si>
    <t>IMGP6517</t>
  </si>
  <si>
    <t>Meyrick, William C.</t>
  </si>
  <si>
    <t xml:space="preserve">Mar. 12, 1858 </t>
  </si>
  <si>
    <t xml:space="preserve">Dec. 1, 1937 </t>
  </si>
  <si>
    <t>Grouped With 2 other  graves: Willis Meyrick and Christina Meyrick</t>
  </si>
  <si>
    <t>IMGP6518</t>
  </si>
  <si>
    <t>Meyrick, Willis</t>
  </si>
  <si>
    <t xml:space="preserve">Jan. 18, 1901 </t>
  </si>
  <si>
    <t xml:space="preserve">Aug. 26, 1912 </t>
  </si>
  <si>
    <t>Grouped With 2 other  graves: William C. Meyrick and Christina Meyrick</t>
  </si>
  <si>
    <t>100_6841</t>
  </si>
  <si>
    <t>Michaelson, Morris</t>
  </si>
  <si>
    <t>Jan 2, 1871</t>
  </si>
  <si>
    <t>Feb 15, 1908</t>
  </si>
  <si>
    <t xml:space="preserve">Co. M. 6 ILL Inf  SP. Am. War </t>
  </si>
  <si>
    <t>Mickelson, Henry</t>
  </si>
  <si>
    <t>IMGP4475</t>
  </si>
  <si>
    <t>Mikesh, Adeline C.</t>
  </si>
  <si>
    <t>Grouped With 2 other other Mikesh graves: Raymond Sr. and Raymond F.</t>
  </si>
  <si>
    <t>IMGP4474</t>
  </si>
  <si>
    <t>Mikesh, Raymond F.</t>
  </si>
  <si>
    <t xml:space="preserve">Aug. 3, 1941 </t>
  </si>
  <si>
    <t xml:space="preserve">May 10, 2008 </t>
  </si>
  <si>
    <t>"The Great One"  Grouped With 2 other other Mikesh graves: Adeline C. and Raymond Sr.</t>
  </si>
  <si>
    <t>Mikesh, Raymond Sr.</t>
  </si>
  <si>
    <t>Grouped With 2 other other Mikesh graves: Adeline C. and Raymond F.</t>
  </si>
  <si>
    <t>MIL—  Sunnames starting with MIL</t>
  </si>
  <si>
    <t>100_6894</t>
  </si>
  <si>
    <t>Miller, Adelbert</t>
  </si>
  <si>
    <t xml:space="preserve">Jan. 26, 1849 </t>
  </si>
  <si>
    <t xml:space="preserve">Nov. 18, 1870 </t>
  </si>
  <si>
    <t>There is a second marker for: Adelbert Miller  s/s with 3 other  graves: Jedediah Miller, Caroline (Borden) Miller and Nellie Miller</t>
  </si>
  <si>
    <t>IMGP6452</t>
  </si>
  <si>
    <t>Miller, Alzina G.</t>
  </si>
  <si>
    <t>1 of  4 graves  grouped near the  E. R. Miller Family Stone</t>
  </si>
  <si>
    <t>100_6639</t>
  </si>
  <si>
    <t>Miller, Arthur</t>
  </si>
  <si>
    <t>Grouped With 4 other  graves: Norris O. Miller, Mary (Stillwell) Miller, Mother Miller and Father Miller</t>
  </si>
  <si>
    <t>100_6693</t>
  </si>
  <si>
    <t>Miller, Averill</t>
  </si>
  <si>
    <t xml:space="preserve">Adjacent stone to: Lucy Miller </t>
  </si>
  <si>
    <t>Miller, Caroline (Borden)</t>
  </si>
  <si>
    <t>IMGP4657</t>
  </si>
  <si>
    <t>Miller, Cynthia L.</t>
  </si>
  <si>
    <t xml:space="preserve">July 11, 1838 </t>
  </si>
  <si>
    <t xml:space="preserve">Jan. 3, 1918 </t>
  </si>
  <si>
    <t>100_6891</t>
  </si>
  <si>
    <t>Miller, Dell</t>
  </si>
  <si>
    <t xml:space="preserve">{Jan. 27, 1849} </t>
  </si>
  <si>
    <t>Aged 21 Ys 9 Ms 22 Ds  There is a second marker for: Dell Miller  Grouped With 2 other  graves: Nellie J. Miller and Jedidiah Miller</t>
  </si>
  <si>
    <t>IMGP6453</t>
  </si>
  <si>
    <t>Miller, E. R.</t>
  </si>
  <si>
    <t>IMGP6449</t>
  </si>
  <si>
    <t>Miller, E. R. Family Stone</t>
  </si>
  <si>
    <t>Miller, Ella</t>
  </si>
  <si>
    <t>Miller, Emil C.</t>
  </si>
  <si>
    <t xml:space="preserve">Nov. 21, 1907 </t>
  </si>
  <si>
    <t xml:space="preserve">Mar. 29, 1996 </t>
  </si>
  <si>
    <t xml:space="preserve">There is a second marker for: Emil C. Miller </t>
  </si>
  <si>
    <t>IMGP4982</t>
  </si>
  <si>
    <t xml:space="preserve">Lt US Navy WW II  There is a second marker for: Emil C. Miller </t>
  </si>
  <si>
    <t>100_6641</t>
  </si>
  <si>
    <t>Miller, Father</t>
  </si>
  <si>
    <t>Grouped With 4 other  graves: Norris O. Miller, Mary (Stillwell) Miller, Arthur Miller and Mother Miller</t>
  </si>
  <si>
    <t>IMGP6450</t>
  </si>
  <si>
    <t>Miller, Freddie</t>
  </si>
  <si>
    <t>Miller, Jedediah</t>
  </si>
  <si>
    <t xml:space="preserve">Dec. 5, 1814 </t>
  </si>
  <si>
    <t xml:space="preserve">Jan. 18, 1890 </t>
  </si>
  <si>
    <t>h/o Caroline (Borden) Miller  There is a second marker for: Jedediah Miller  s/s with 3 other  graves: Caroline (Borden) Miller, Adelbert Miller and Nellie Miller</t>
  </si>
  <si>
    <t>100_6892</t>
  </si>
  <si>
    <t>Miller, Jedidiah</t>
  </si>
  <si>
    <t xml:space="preserve">Jan. 7, 1814 </t>
  </si>
  <si>
    <t>There is a second marker for: Jedidiah Miller  Grouped With 2 other  graves: Nellie J. Miller and Dell Miller</t>
  </si>
  <si>
    <t>IMGP4701</t>
  </si>
  <si>
    <t>Miller, Joseph H.</t>
  </si>
  <si>
    <t>IMGP6237</t>
  </si>
  <si>
    <t>Miller, Lloyd E.</t>
  </si>
  <si>
    <t>100_6691</t>
  </si>
  <si>
    <t>Miller, Lucy</t>
  </si>
  <si>
    <t xml:space="preserve">{1840/1841} </t>
  </si>
  <si>
    <t xml:space="preserve">Jan. 26, 1892 </t>
  </si>
  <si>
    <t xml:space="preserve">Aged 51 Ys w/o A???? Miller Adjacent stone to: Averill Miller </t>
  </si>
  <si>
    <t>100_6638</t>
  </si>
  <si>
    <t>Miller, Mary (Stillwell)</t>
  </si>
  <si>
    <t xml:space="preserve">Jan. 23, 1825 </t>
  </si>
  <si>
    <t xml:space="preserve">July 22, 1908 </t>
  </si>
  <si>
    <t>w/o Norris O. Miller  Grouped With 4 other  graves: Norris O. Miller, Arthur Miller, Mother Miller and Father Miller</t>
  </si>
  <si>
    <t>Miller, Mary M.</t>
  </si>
  <si>
    <t>100_6640</t>
  </si>
  <si>
    <t>Miller, Mother</t>
  </si>
  <si>
    <t>Grouped With 4 other  graves: Norris O. Miller, Mary (Stillwell) Miller, Arthur Miller and Father Miller</t>
  </si>
  <si>
    <t>Miller, Nellie</t>
  </si>
  <si>
    <t xml:space="preserve">Jan. 19, 1856 </t>
  </si>
  <si>
    <t xml:space="preserve">Aug. 9, 1868 </t>
  </si>
  <si>
    <t>There is a second marker for: Nellie Miller  s/s with 3 other  graves: Jedediah Miller, Caroline (Borden) Miller and Adelbert Miller</t>
  </si>
  <si>
    <t>100_6890</t>
  </si>
  <si>
    <t>Miller, Nellie J.</t>
  </si>
  <si>
    <t xml:space="preserve">Aug. 1, 1868 </t>
  </si>
  <si>
    <t>There is a second marker for: Nellie J. Miller  Grouped With 2 other  graves: Dell Miller and Jedidiah Miller</t>
  </si>
  <si>
    <t>Miller, Norris O.</t>
  </si>
  <si>
    <t xml:space="preserve">Jan. 22, 1823 </t>
  </si>
  <si>
    <t xml:space="preserve">Jan. 26, 1908 </t>
  </si>
  <si>
    <t>h/o Mary (Stillwell) Miller  Grouped With 4 other  graves: Mary (Stillwell) Miller, Arthur Miller, Mother Miller and Father Miller</t>
  </si>
  <si>
    <t>IMGP4656</t>
  </si>
  <si>
    <t>Miller, Robt. A.</t>
  </si>
  <si>
    <t xml:space="preserve">Mar. 10, 1837 </t>
  </si>
  <si>
    <t xml:space="preserve">May. 27, 1924 </t>
  </si>
  <si>
    <t>6  graves are grouped around the  Robt. A. Miller Stone they are:  Robt. A., Cynthia L., Jennie A. Ellis,  E. Lovilla Bullock, Joseph E. Bullock and Stratton A.</t>
  </si>
  <si>
    <t>Miller, Rose Ann</t>
  </si>
  <si>
    <t>IMGP4661</t>
  </si>
  <si>
    <t>Miller, Stratton A.</t>
  </si>
  <si>
    <t xml:space="preserve">Dec. 23, 1897 </t>
  </si>
  <si>
    <t xml:space="preserve">Dec. 21, 1918 </t>
  </si>
  <si>
    <t>IMGP6451</t>
  </si>
  <si>
    <t>Miller, Willie</t>
  </si>
  <si>
    <t>100_6368</t>
  </si>
  <si>
    <t>1 of  5 graves  grouped near the  Andrew Bernard Moen Family Stone</t>
  </si>
  <si>
    <t>100_6371</t>
  </si>
  <si>
    <t>Moen, Andrew Bernard</t>
  </si>
  <si>
    <t xml:space="preserve">Oct. 9, 1886 </t>
  </si>
  <si>
    <t xml:space="preserve">Mar. 29, 1917 </t>
  </si>
  <si>
    <t>Adjacent stone to: Lydia H. Moen  1 of  5 graves  grouped near the  Andrew Bernard Moen Family Stone</t>
  </si>
  <si>
    <t>100_6370</t>
  </si>
  <si>
    <t>Moen, Andrew Bernard Family Stone</t>
  </si>
  <si>
    <t>5  graves are grouped around the  Andrew Bernard Moen Family Stone they are:  Clara, Albert J.,  Frank K., Andrew Bernard and Lydia H.</t>
  </si>
  <si>
    <t>Moen, Clara</t>
  </si>
  <si>
    <t>100_6369</t>
  </si>
  <si>
    <t>Moen, Frank K.</t>
  </si>
  <si>
    <t xml:space="preserve">June 6, 1951 </t>
  </si>
  <si>
    <t>iowa Pfc 1012 AAF Flying Tng SQ. WW II  1 of  5 graves  grouped near the  Andrew Bernard Moen Family Stone</t>
  </si>
  <si>
    <t>100_6372</t>
  </si>
  <si>
    <t>Moen, Lydia H.</t>
  </si>
  <si>
    <t xml:space="preserve">Apr. 29, 1886 </t>
  </si>
  <si>
    <t xml:space="preserve">Mar. 15, 1963 </t>
  </si>
  <si>
    <t>Adjacent stone to: Andrew Bernard Moen  1 of  5 graves  grouped near the  Andrew Bernard Moen Family Stone</t>
  </si>
  <si>
    <t>100_6375</t>
  </si>
  <si>
    <t>Moen, Mary S.</t>
  </si>
  <si>
    <t>1 of  2 graves  adjacent to the  Frank L. Stinson Family Stone</t>
  </si>
  <si>
    <t>IMGP6242</t>
  </si>
  <si>
    <t>Mollart, Alice L.</t>
  </si>
  <si>
    <t xml:space="preserve">Mother w/o Charles A. Mollart </t>
  </si>
  <si>
    <t>Mollart, Charles A.</t>
  </si>
  <si>
    <t xml:space="preserve">Father h/o Alice L. Mollart </t>
  </si>
  <si>
    <t>Monson, Cinton W.</t>
  </si>
  <si>
    <t xml:space="preserve">Mar. 15, 1912 </t>
  </si>
  <si>
    <t xml:space="preserve">Feb. 6, 2008 </t>
  </si>
  <si>
    <t>Monson, Dorothy E.</t>
  </si>
  <si>
    <t xml:space="preserve">Jan. 22, 1915 </t>
  </si>
  <si>
    <t xml:space="preserve">Oct. 9, 2010 </t>
  </si>
  <si>
    <t>Monson, Gordon Lowell</t>
  </si>
  <si>
    <t xml:space="preserve">Oct. 13, 1918 </t>
  </si>
  <si>
    <t xml:space="preserve">Mar. 28, 1919 </t>
  </si>
  <si>
    <t>Monson, Irene P.</t>
  </si>
  <si>
    <t>Married name is Davidson 1 of  5 graves  grouped near the  Tena Esther Monson Stone</t>
  </si>
  <si>
    <t>Monson, Tena Esther</t>
  </si>
  <si>
    <t xml:space="preserve">Apr. 20, 1889 </t>
  </si>
  <si>
    <t xml:space="preserve">Feb. 6, 1973 </t>
  </si>
  <si>
    <t>5  graves are grouped around the  Tena Esther Monson Stone they are:  Tena Esther, Dorothy E., Cinton W.,  Irene P. (Monson) and Gordon Lowell</t>
  </si>
  <si>
    <t>Montgomery, Andrew S.</t>
  </si>
  <si>
    <t xml:space="preserve">May 25, 1960 </t>
  </si>
  <si>
    <t xml:space="preserve">Feb. 2, 1999 </t>
  </si>
  <si>
    <t>Montgomery, Charles R.</t>
  </si>
  <si>
    <t xml:space="preserve">May 27, 1872 </t>
  </si>
  <si>
    <t xml:space="preserve">Jan. 22, 1931 </t>
  </si>
  <si>
    <t>Montgomery, Diane</t>
  </si>
  <si>
    <t>Married name is Gjetley 1 of  13 graves  grouped near the  J. H. Montgomery Family Stone</t>
  </si>
  <si>
    <t>Montgomery, Emily (Biggs)</t>
  </si>
  <si>
    <t>Montgomery, Grace W.</t>
  </si>
  <si>
    <t xml:space="preserve">Jan. 25, 1885 </t>
  </si>
  <si>
    <t xml:space="preserve">Feb. 24, 1972 </t>
  </si>
  <si>
    <t>Montgomery, Harry B.</t>
  </si>
  <si>
    <t xml:space="preserve">Nov. 24, 1882 </t>
  </si>
  <si>
    <t xml:space="preserve">July 16, 1966 </t>
  </si>
  <si>
    <t>Montgomery, Henry I.</t>
  </si>
  <si>
    <t xml:space="preserve">Dec. 18, 1924 </t>
  </si>
  <si>
    <t xml:space="preserve">Sept. 28, 2008 </t>
  </si>
  <si>
    <t>h/o Barbara H.  p/o Priscilla A. ,B. Ruth, Michael H. ,???? A. &amp; Arnold ?. 1 of  13 graves  grouped near the  J. H. Montgomery Family Stone</t>
  </si>
  <si>
    <t>Montgomery, J. H.</t>
  </si>
  <si>
    <t xml:space="preserve">Oct. 17, 1815 </t>
  </si>
  <si>
    <t xml:space="preserve">Feb. 25, 1892 </t>
  </si>
  <si>
    <t>Montgomery, J. H. Family Stone</t>
  </si>
  <si>
    <t>13  graves are grouped around the  J. H. Montgomery Family Stone they are:  Andrew S., Priscilla Ann,  Ruth S., Henry I., J. H.,  Emily (Biggs), Sarah (Lang), Michael Henry,  Charles R., Harry B., Grace W.,  Diane (Montgomery) and Fred Montgomery Gibson</t>
  </si>
  <si>
    <t>Montgomery, Michael Henry</t>
  </si>
  <si>
    <t xml:space="preserve">Aug. 28, 1840 </t>
  </si>
  <si>
    <t xml:space="preserve">Jan. 20, 1927 </t>
  </si>
  <si>
    <t>IMGP5628</t>
  </si>
  <si>
    <t>Montgomery, Priscilla Ann</t>
  </si>
  <si>
    <t xml:space="preserve">Dec. 2, 1952 </t>
  </si>
  <si>
    <t>Montgomery, Ruth S.</t>
  </si>
  <si>
    <t xml:space="preserve">Mar. 22, 1926 </t>
  </si>
  <si>
    <t xml:space="preserve">Mar. 24, 1926 </t>
  </si>
  <si>
    <t>Montgomery, Sarah (Lang)</t>
  </si>
  <si>
    <t>MOO—  Sunnames starting with MOO</t>
  </si>
  <si>
    <t>IMGP5125</t>
  </si>
  <si>
    <t>Moore, Anna Mrs.</t>
  </si>
  <si>
    <t xml:space="preserve">Mar. 17, 1870 </t>
  </si>
  <si>
    <t xml:space="preserve">Jan. 17, 1913 </t>
  </si>
  <si>
    <t>1 of  4 graves  grouped near the  H. W. Dr. Moore Family Stone</t>
  </si>
  <si>
    <t>100_6773</t>
  </si>
  <si>
    <t>Moore, Charles H.</t>
  </si>
  <si>
    <t>1 of  9 graves  grouped near the  James R. Moore Stone</t>
  </si>
  <si>
    <t>100_6767</t>
  </si>
  <si>
    <t>Moore, Charles O.</t>
  </si>
  <si>
    <t xml:space="preserve">Mar. 30, 1845 </t>
  </si>
  <si>
    <t xml:space="preserve">Feb. 16, 1936 </t>
  </si>
  <si>
    <t>Moore, Daisy (Logsdon)</t>
  </si>
  <si>
    <t>Moore, Donald M.</t>
  </si>
  <si>
    <t>1 of  3 graves  grouped near the  Samuel J. Moore Family Stone</t>
  </si>
  <si>
    <t>Moore, E.</t>
  </si>
  <si>
    <t xml:space="preserve">There is a second marker for: E. Moore </t>
  </si>
  <si>
    <t>Moore, Elizabeth</t>
  </si>
  <si>
    <t>Moore, Emma</t>
  </si>
  <si>
    <t xml:space="preserve">Jan. 28, 1856 </t>
  </si>
  <si>
    <t xml:space="preserve">Feb. 14, 1886 </t>
  </si>
  <si>
    <t xml:space="preserve">Aged 30 Ys 1 Mo 14 Ds w/o W. H. Moore  There is a second marker for: Emma Moore </t>
  </si>
  <si>
    <t>100_6006</t>
  </si>
  <si>
    <t>Moore, Felica A. (Plumb)</t>
  </si>
  <si>
    <t xml:space="preserve">wife Adjacent stone to: Ralph L. Moore </t>
  </si>
  <si>
    <t>Moore, Gustava</t>
  </si>
  <si>
    <t xml:space="preserve">May 16, 1850 </t>
  </si>
  <si>
    <t xml:space="preserve">Jan. 25, 1943 </t>
  </si>
  <si>
    <t>IMGP5126</t>
  </si>
  <si>
    <t>Moore, H. W. Dr.</t>
  </si>
  <si>
    <t xml:space="preserve">Sept. 21, 1870 </t>
  </si>
  <si>
    <t xml:space="preserve">May 2, 1903 </t>
  </si>
  <si>
    <t>IMGP5122</t>
  </si>
  <si>
    <t>Moore, H. W. Dr. Family Stone</t>
  </si>
  <si>
    <t>4  graves are grouped around the  H. W. Dr. Moore Family Stone they are:  Daisy (Logsdon) Moore, Robert Wallace,  Anna Mrs. and H. W. Dr.</t>
  </si>
  <si>
    <t>100_6771</t>
  </si>
  <si>
    <t>Moore, Isabelle M.</t>
  </si>
  <si>
    <t xml:space="preserve">{July 26, 1842} </t>
  </si>
  <si>
    <t xml:space="preserve">Mar. 26, 1884 </t>
  </si>
  <si>
    <t>Aged 41 Ys 8 Ms s/s with 3 other  graves: James R. Moore, Lucia Moore and Wm. W. Moore  1 of  9 graves  grouped near the  James R. Moore Stone</t>
  </si>
  <si>
    <t>100_6768</t>
  </si>
  <si>
    <t>Moore, James F.</t>
  </si>
  <si>
    <t xml:space="preserve">Sept. 10, 1825 </t>
  </si>
  <si>
    <t xml:space="preserve">Aug. 30, 1890 </t>
  </si>
  <si>
    <t>Sergeant Co G. 19 Regt. Illinois Vol Infantry  1 of  9 graves  grouped near the  James R. Moore Stone</t>
  </si>
  <si>
    <t>100_6769</t>
  </si>
  <si>
    <t>Moore, James R.</t>
  </si>
  <si>
    <t xml:space="preserve">{Apr. 17, 1802} </t>
  </si>
  <si>
    <t xml:space="preserve">Oct. 3, 1864 </t>
  </si>
  <si>
    <t>Aged 62 Ys 5 Ms 16 Ds h/o Lucia Moore s/s with 3 other  graves: Lucia Moore, Isabelle M. Moore and Wm. W. Moore  9  graves are grouped around the  James R. Moore Stone they are:  James R., Gustava Moore, Charles O.,  James F., Lucia, Isabelle M.,  Wm. W., Charles H. and John Louis</t>
  </si>
  <si>
    <t>100_6774</t>
  </si>
  <si>
    <t>Moore, John Louis</t>
  </si>
  <si>
    <t>100_6770</t>
  </si>
  <si>
    <t>Moore, Lucia</t>
  </si>
  <si>
    <t xml:space="preserve">{Apr. 5, 1804} </t>
  </si>
  <si>
    <t xml:space="preserve">June 13, 1867 </t>
  </si>
  <si>
    <t>Aged 63 Ys 2 Ms 8 Ds w/o James R. Moore s/s with 3 other  graves: James R. Moore, Isabelle M. Moore and Wm. W. Moore  1 of  9 graves  grouped near the  James R. Moore Stone</t>
  </si>
  <si>
    <t>100_6005</t>
  </si>
  <si>
    <t>Moore, Ralph L.</t>
  </si>
  <si>
    <t xml:space="preserve">Oct. 29, 1942 </t>
  </si>
  <si>
    <t xml:space="preserve">Adjacent stone to: Felica A. (Plumb) Moore Maine 1 Lieut. 28 Field Arty 10 Div </t>
  </si>
  <si>
    <t>IMGP5124</t>
  </si>
  <si>
    <t>Moore, Robert Wallace</t>
  </si>
  <si>
    <t xml:space="preserve">Feb. 22, 1903 </t>
  </si>
  <si>
    <t xml:space="preserve">Dec. 21, 1975 </t>
  </si>
  <si>
    <t>Moore, Samuel J.</t>
  </si>
  <si>
    <t>Moore, Samuel J. Family Stone</t>
  </si>
  <si>
    <t>3  graves are grouped around the  Samuel J. Moore Family Stone they are:  Donald M., Elizabeth and Samuel J.</t>
  </si>
  <si>
    <t>100_6772</t>
  </si>
  <si>
    <t>Moore, Wm. W.</t>
  </si>
  <si>
    <t xml:space="preserve">Jan. 8, 1867 </t>
  </si>
  <si>
    <t>IMGP6311</t>
  </si>
  <si>
    <t>Morgan, Arthur S.</t>
  </si>
  <si>
    <t>Adjacent Stone to : Hazel M. Morgan  Grouped With 2 other  graves: Mary L. Stevens and Hazel M. Morgan</t>
  </si>
  <si>
    <t>100_6608</t>
  </si>
  <si>
    <t>Morgan, George</t>
  </si>
  <si>
    <t xml:space="preserve">{Apr. 26, 1851} </t>
  </si>
  <si>
    <t xml:space="preserve">May 8, 1855 </t>
  </si>
  <si>
    <t xml:space="preserve">Aged 4 Ys 12 Ds 2nd w/o J. E. B. &amp; Louisa Morgan </t>
  </si>
  <si>
    <t>IMGP6312</t>
  </si>
  <si>
    <t>Morgan, Hazel M.</t>
  </si>
  <si>
    <t>Adjacent Stone to : Arthur S. Morgan  Grouped With 2 other  graves: Mary L. Stevens and Arthur S. Morgan</t>
  </si>
  <si>
    <t>100_6093</t>
  </si>
  <si>
    <t>Morrison, Grace L.</t>
  </si>
  <si>
    <t>Morrison, Lillie</t>
  </si>
  <si>
    <t>Morrison, Theodore J.</t>
  </si>
  <si>
    <t>100_7028</t>
  </si>
  <si>
    <t>Morse, Adda May</t>
  </si>
  <si>
    <t>d/o Orison D. &amp; Amanda R. Morse  6  graves are grouped around the  James W. Mott Stone they are:  James W., J. Walter, Agnes M.,  Anna S., Bertha C. and B. Wallace</t>
  </si>
  <si>
    <t>100_6129</t>
  </si>
  <si>
    <t>Morse, Alson K.</t>
  </si>
  <si>
    <t xml:space="preserve">Oct. 31, 1843 </t>
  </si>
  <si>
    <t xml:space="preserve">Oct. 7, 1862 </t>
  </si>
  <si>
    <t>Grouped With 3 other graves: Claud Morse, John S. Morse and Anna Morse</t>
  </si>
  <si>
    <t>100_6132</t>
  </si>
  <si>
    <t>Morse, Anna</t>
  </si>
  <si>
    <t xml:space="preserve">Apr. 16, 1812 </t>
  </si>
  <si>
    <t xml:space="preserve">Apr. 7, 1890 </t>
  </si>
  <si>
    <t>Grouped With 3 other graves: Alson K. Morse, Claud Morse and John S. Morse</t>
  </si>
  <si>
    <t>100_6130</t>
  </si>
  <si>
    <t>Morse, Claud</t>
  </si>
  <si>
    <t xml:space="preserve">Aug. 1, 1852 </t>
  </si>
  <si>
    <t xml:space="preserve">May 3, 1880 </t>
  </si>
  <si>
    <t>Grouped With 3 other graves: Alson K. Morse, John S. Morse and Anna Morse</t>
  </si>
  <si>
    <t>Morse, Elizabeth (Coogan)</t>
  </si>
  <si>
    <t xml:space="preserve">Adjacent stone to: Peter Coogan </t>
  </si>
  <si>
    <t>100_6131</t>
  </si>
  <si>
    <t>Morse, John S.</t>
  </si>
  <si>
    <t xml:space="preserve">Sept. 14, 1808 </t>
  </si>
  <si>
    <t xml:space="preserve">Aug. 27, 1886 </t>
  </si>
  <si>
    <t>Grouped With 3 other graves: Alson K. Morse, Claud Morse and Anna Morse</t>
  </si>
  <si>
    <t>IMGP6619</t>
  </si>
  <si>
    <t>Morss, Amelia</t>
  </si>
  <si>
    <t>Mother  1 of  6 graves  grouped near the  John G. Morss Family Stone</t>
  </si>
  <si>
    <t>IMGP6622</t>
  </si>
  <si>
    <t>Morss, Burton B.</t>
  </si>
  <si>
    <t>1 of  6 graves  grouped near the  John G. Morss Family Stone</t>
  </si>
  <si>
    <t>IMGP6620</t>
  </si>
  <si>
    <t>Morss, Edward B.</t>
  </si>
  <si>
    <t xml:space="preserve">July 15, 1900 </t>
  </si>
  <si>
    <t>IMGP6621</t>
  </si>
  <si>
    <t>Morss, Eleanor O.</t>
  </si>
  <si>
    <t>IMGP6617</t>
  </si>
  <si>
    <t>Morss, Harriet S.</t>
  </si>
  <si>
    <t xml:space="preserve">Feb. 13, 1815 </t>
  </si>
  <si>
    <t xml:space="preserve">Nov. 12, 1903 </t>
  </si>
  <si>
    <t>IMGP6618</t>
  </si>
  <si>
    <t>Morss, John G.</t>
  </si>
  <si>
    <t xml:space="preserve">Dec. 13, 1812 </t>
  </si>
  <si>
    <t xml:space="preserve">Oct. 25, 1897 </t>
  </si>
  <si>
    <t>IMGP6616</t>
  </si>
  <si>
    <t>Morss, John G. Family Stone</t>
  </si>
  <si>
    <t>s/s with 2 other  Family Stones: Babnabas B. Greene and William W. Leavitt  6  graves are grouped around the  John G. Morss Family Stone they are:  Harriet S., John G.,  Amelia, Edward B., Eleanor O. and Burton B.</t>
  </si>
  <si>
    <t>100_6999</t>
  </si>
  <si>
    <t>Mott, Agnes C.</t>
  </si>
  <si>
    <t>Grouped With 2 other  graves: R. Constance Mott and William Roy Mott</t>
  </si>
  <si>
    <t>100_7030</t>
  </si>
  <si>
    <t>Mott, Agnes M.</t>
  </si>
  <si>
    <t>1 of  6 graves  grouped near the  James W. Mott Stone</t>
  </si>
  <si>
    <t>100_7031</t>
  </si>
  <si>
    <t>Mott, Anna S.</t>
  </si>
  <si>
    <t>100_7034</t>
  </si>
  <si>
    <t>Mott, B. Wallace</t>
  </si>
  <si>
    <t>100_7032</t>
  </si>
  <si>
    <t>Mott, Bertha C.</t>
  </si>
  <si>
    <t>100_7029</t>
  </si>
  <si>
    <t>Mott, J. Walter</t>
  </si>
  <si>
    <t>100_7033</t>
  </si>
  <si>
    <t>Mott, James W.</t>
  </si>
  <si>
    <t>100_6998</t>
  </si>
  <si>
    <t>Mott, R. Constance</t>
  </si>
  <si>
    <t>Grouped With 2 other  graves: Agnes C. Mott and William Roy Mott</t>
  </si>
  <si>
    <t>100_7000</t>
  </si>
  <si>
    <t>Mott, William Roy</t>
  </si>
  <si>
    <t>Grouped With 2 other  graves: R. Constance Mott and Agnes C. Mott</t>
  </si>
  <si>
    <t>IMGP5143</t>
  </si>
  <si>
    <t>Muether, Aaron G.</t>
  </si>
  <si>
    <t>h/o Maxine E. Muether  p/o Mary, David &amp; Jean</t>
  </si>
  <si>
    <t>IMGP6592</t>
  </si>
  <si>
    <t>Muller, Annie G.</t>
  </si>
  <si>
    <t>Muller, Blanche</t>
  </si>
  <si>
    <t>Muller, Erzua E.</t>
  </si>
  <si>
    <t>Muller, Frank S.</t>
  </si>
  <si>
    <t>Muller, Gertie</t>
  </si>
  <si>
    <t xml:space="preserve">There is a second marker for: Gertie Muller </t>
  </si>
  <si>
    <t>IMGP6593</t>
  </si>
  <si>
    <t xml:space="preserve">July 14, 1877 </t>
  </si>
  <si>
    <t xml:space="preserve">Aged 2 Ys ? Mo ?? Ds  There is a second marker for: Gertie Muller </t>
  </si>
  <si>
    <t>Muller, Stephen</t>
  </si>
  <si>
    <t>Muller, Vivian</t>
  </si>
  <si>
    <t>Myer, Fritz</t>
  </si>
  <si>
    <t>N  —  Sunnames starting with N</t>
  </si>
  <si>
    <t>IMGP6204</t>
  </si>
  <si>
    <t>Nagel, Ralph D.</t>
  </si>
  <si>
    <t xml:space="preserve">Father h/o Eula B. Nagel </t>
  </si>
  <si>
    <t>100_5937</t>
  </si>
  <si>
    <t>Nali, Martha M.</t>
  </si>
  <si>
    <t>IMGP4342</t>
  </si>
  <si>
    <t>Nehring, ???</t>
  </si>
  <si>
    <t>1 of  3 graves  grouped near the  Louis Nehring Family Stone</t>
  </si>
  <si>
    <t>IMGP4343</t>
  </si>
  <si>
    <t>Nehring, Louis</t>
  </si>
  <si>
    <t>Father h/o T. Emelie Adjacent Stone to : T. Emelie Nehring  1 of  3 graves  grouped near the  Louis Nehring Family Stone</t>
  </si>
  <si>
    <t>IMGP4340</t>
  </si>
  <si>
    <t>Nehring, Louis Family Stone</t>
  </si>
  <si>
    <t>3  graves are grouped around the  Louis Nehring Family Stone they are:  ???, Louis and T. Emelie</t>
  </si>
  <si>
    <t>IMGP4344</t>
  </si>
  <si>
    <t>Nehring, T. Emelie</t>
  </si>
  <si>
    <t>Mother w/o Louis Nehring Adjacent Stone to : Louis Nehring  1 of  3 graves  grouped near the  Louis Nehring Family Stone</t>
  </si>
  <si>
    <t>Nelander, Nels J.</t>
  </si>
  <si>
    <t>100_6240</t>
  </si>
  <si>
    <t>Nelson, Charlie N.</t>
  </si>
  <si>
    <t>Nelson, Eliza B.</t>
  </si>
  <si>
    <t>100_5964</t>
  </si>
  <si>
    <t>Nelson, Grace A.</t>
  </si>
  <si>
    <t>Nelson, Lena</t>
  </si>
  <si>
    <t xml:space="preserve">Married name is Hanson </t>
  </si>
  <si>
    <t>Nelson, Ole A.</t>
  </si>
  <si>
    <t>Nelson, Selma J.</t>
  </si>
  <si>
    <t xml:space="preserve">Mar. 25, 1919 </t>
  </si>
  <si>
    <t xml:space="preserve">Feb. 18, 2009 </t>
  </si>
  <si>
    <t>w/o Russell M. Nelson  Married: Sept. 16, 1945 p/o Roxanne</t>
  </si>
  <si>
    <t>100_6327</t>
  </si>
  <si>
    <t>Nesset, Alfred</t>
  </si>
  <si>
    <t>Grouped With 2 other  graves: Emily Nesset and Carl Nesset</t>
  </si>
  <si>
    <t>100_6326</t>
  </si>
  <si>
    <t>Nesset, Carl</t>
  </si>
  <si>
    <t>Grouped With 2 other  graves: Emily Nesset and Alfred Nesset</t>
  </si>
  <si>
    <t>Nesset, Emily</t>
  </si>
  <si>
    <t>Grouped With 2 other  graves: Carl Nesset and Alfred Nesset</t>
  </si>
  <si>
    <t>IMGP4800</t>
  </si>
  <si>
    <t>Nesset, Otto</t>
  </si>
  <si>
    <t>IMGP6190</t>
  </si>
  <si>
    <t>Neste, Olaf S.</t>
  </si>
  <si>
    <t xml:space="preserve">Nov. 26, 1928 </t>
  </si>
  <si>
    <t xml:space="preserve">Oct. 27, 1962 </t>
  </si>
  <si>
    <t xml:space="preserve">Iowa Cpl Btry A 847 Fld Arty Bn </t>
  </si>
  <si>
    <t>IMGP6176</t>
  </si>
  <si>
    <t>h/o Marian E.  Married: June 3, 1953 Grouped With 2 other  graves: Otto K. Neste and Sophia K. Neste</t>
  </si>
  <si>
    <t>IMGP6175</t>
  </si>
  <si>
    <t>Neste, Otto K.</t>
  </si>
  <si>
    <t>Grouped With 2 other  graves: Sophia K. Neste and Olaf S. Neste</t>
  </si>
  <si>
    <t>Neste, Sophia K.</t>
  </si>
  <si>
    <t>Grouped With 2 other  graves: Otto K. Neste and Olaf S. Neste</t>
  </si>
  <si>
    <t>Neufert, August</t>
  </si>
  <si>
    <t>Newcomer, Guy Vernon</t>
  </si>
  <si>
    <t>Newcomer, Helen (Hoyt)</t>
  </si>
  <si>
    <t>100_7058</t>
  </si>
  <si>
    <t>Newel, ????</t>
  </si>
  <si>
    <t>Adjacent stone to: Nettie Newel Located near the Robert Greer Family Stone  and the Fannie (Cooper) Wilson stone</t>
  </si>
  <si>
    <t>100_7057</t>
  </si>
  <si>
    <t>Newel, Nettie</t>
  </si>
  <si>
    <t xml:space="preserve">{Feb. 20, 1854} </t>
  </si>
  <si>
    <t xml:space="preserve">Aug. 20, 1855 </t>
  </si>
  <si>
    <t>Aged 18 Ms d/o ? &amp; L. G. Newel Adjacent stone to: ???? Newel Located near the Robert Greer Family Stone  and the Fannie (Cooper) Wilson stone</t>
  </si>
  <si>
    <t>IMGP6454</t>
  </si>
  <si>
    <t>Newell, Benoni</t>
  </si>
  <si>
    <t xml:space="preserve">Co E. 15 Th ILL Inf. </t>
  </si>
  <si>
    <t>IMGP5033</t>
  </si>
  <si>
    <t>Nichols, Carl F.</t>
  </si>
  <si>
    <t xml:space="preserve">July 30, 1917 </t>
  </si>
  <si>
    <t xml:space="preserve">Oct. 24, 2008 </t>
  </si>
  <si>
    <t>h/o Eleanor F. Nichols  p/o Carol, Marc, Diane &amp; Paul</t>
  </si>
  <si>
    <t>Nichols, Eleanor F.</t>
  </si>
  <si>
    <t xml:space="preserve">Mar. 18, 1918 </t>
  </si>
  <si>
    <t xml:space="preserve">Mar. 7, 2007 </t>
  </si>
  <si>
    <t>w/o Carl F. Nichols  p/o Carol, Marc, Diane &amp; Paul</t>
  </si>
  <si>
    <t>Nieberlein, John</t>
  </si>
  <si>
    <t xml:space="preserve">Nov. 8, 1838 </t>
  </si>
  <si>
    <t xml:space="preserve">Grouped With 2 other  graves: Polly Nieberlein, Maggie Keune and Ewald E. </t>
  </si>
  <si>
    <t>Nieberlein, Polly</t>
  </si>
  <si>
    <t xml:space="preserve">Mar. 5, 1836 </t>
  </si>
  <si>
    <t xml:space="preserve">Mar. 4, 1922 </t>
  </si>
  <si>
    <t xml:space="preserve">Grouped With 2 other  graves: John Nieberlein, Maggie Keune and Ewald E. </t>
  </si>
  <si>
    <t>IMGP6461</t>
  </si>
  <si>
    <t>Nielson, Christian G.</t>
  </si>
  <si>
    <t xml:space="preserve">Jan. 13, 1861 </t>
  </si>
  <si>
    <t xml:space="preserve">Aug. 17, 1883 </t>
  </si>
  <si>
    <t xml:space="preserve">s/s Anna  Erikstad </t>
  </si>
  <si>
    <t>Nitschke, Meta</t>
  </si>
  <si>
    <t>w/o Walter Nitschke  p/o Werner and Robert</t>
  </si>
  <si>
    <t>Nitschke, Walter</t>
  </si>
  <si>
    <t>h/o Meta Nitschke  p/o Werner and Robert</t>
  </si>
  <si>
    <t>Noble, Anna H.</t>
  </si>
  <si>
    <t>100_7076a</t>
  </si>
  <si>
    <t>Noble, D.</t>
  </si>
  <si>
    <t xml:space="preserve">There is a second marker for: D. Noble </t>
  </si>
  <si>
    <t>100_7076</t>
  </si>
  <si>
    <t>Noble, Donald</t>
  </si>
  <si>
    <t xml:space="preserve">May 12, 1835 </t>
  </si>
  <si>
    <t xml:space="preserve">May 8, 1896 </t>
  </si>
  <si>
    <t xml:space="preserve">Born in Scotland  There is a second marker for: Donald Noble </t>
  </si>
  <si>
    <t>Noble, James</t>
  </si>
  <si>
    <t>1846</t>
  </si>
  <si>
    <t>Noble, Jamina</t>
  </si>
  <si>
    <t>1814</t>
  </si>
  <si>
    <t>Noble, John</t>
  </si>
  <si>
    <t>Noble, Ray C</t>
  </si>
  <si>
    <t>Aug 28, 1890</t>
  </si>
  <si>
    <t>Dec 30, 1913</t>
  </si>
  <si>
    <t>Noble, Wm.</t>
  </si>
  <si>
    <t>1800</t>
  </si>
  <si>
    <t>100_6336</t>
  </si>
  <si>
    <t>Noecker, Albertine A.</t>
  </si>
  <si>
    <t>100_6714</t>
  </si>
  <si>
    <t>Noecker, Alvin</t>
  </si>
  <si>
    <t xml:space="preserve">Aug. 17, 1858 </t>
  </si>
  <si>
    <t xml:space="preserve">June 30, 1924 </t>
  </si>
  <si>
    <t xml:space="preserve">Adjacent stone to: Carrie Noecker </t>
  </si>
  <si>
    <t>IMGP6428</t>
  </si>
  <si>
    <t>Noecker, Baby</t>
  </si>
  <si>
    <t xml:space="preserve">Mar. 15, 1933 </t>
  </si>
  <si>
    <t>s/o Leonard &amp; Beatrice  1 of  4 graves  grouped near the  Gustave Noecker Family Stone</t>
  </si>
  <si>
    <t>Noecker, Beatrice J.</t>
  </si>
  <si>
    <t>100_6103</t>
  </si>
  <si>
    <t>Noecker, Bertha M.</t>
  </si>
  <si>
    <t>1 of  2 graves  adjacent to the  William A. Noecker Family Stone</t>
  </si>
  <si>
    <t>100_6713</t>
  </si>
  <si>
    <t>Noecker, Carrie</t>
  </si>
  <si>
    <t xml:space="preserve">June 2, 1863 </t>
  </si>
  <si>
    <t xml:space="preserve">Adjacent stone to: Alvin Noecker </t>
  </si>
  <si>
    <t>IMGP6283</t>
  </si>
  <si>
    <t>Noecker, Christine</t>
  </si>
  <si>
    <t xml:space="preserve">Mar. 12, 1881 </t>
  </si>
  <si>
    <t xml:space="preserve">Oct. 3, 1956 </t>
  </si>
  <si>
    <t xml:space="preserve">Mother w/o Leo Noecker Adjacent Stone to : Leo Noecker </t>
  </si>
  <si>
    <t>100_6348</t>
  </si>
  <si>
    <t>Noecker, Clifford A.</t>
  </si>
  <si>
    <t>IMGP6429</t>
  </si>
  <si>
    <t>Noecker, Elizabeth</t>
  </si>
  <si>
    <t>Adjacent stone to: Gustave Noecker  1 of  4 graves  grouped near the  Gustave Noecker Family Stone</t>
  </si>
  <si>
    <t>Noecker, Eunice E.</t>
  </si>
  <si>
    <t>IMGP6426</t>
  </si>
  <si>
    <t>Noecker, Gustave</t>
  </si>
  <si>
    <t>Adjacent stone to: Elizabeth Noecker  1 of  4 graves  grouped near the  Gustave Noecker Family Stone</t>
  </si>
  <si>
    <t>IMGP6425</t>
  </si>
  <si>
    <t>Noecker, Gustave Family Stone</t>
  </si>
  <si>
    <t>4  graves are grouped around the  Gustave Noecker Family Stone they are:  Elizabeth, Gustave,  Melvin William and Baby</t>
  </si>
  <si>
    <t>IMGP6284</t>
  </si>
  <si>
    <t>Noecker, Leo</t>
  </si>
  <si>
    <t xml:space="preserve">Aug. 7, 1865 </t>
  </si>
  <si>
    <t xml:space="preserve">Jan. 4, 1947 </t>
  </si>
  <si>
    <t xml:space="preserve">Father h/o Christine Noecker Adjacent Stone to : Christine Noecker </t>
  </si>
  <si>
    <t>Noecker, Leonard P.</t>
  </si>
  <si>
    <t>Noecker, Marilyn G.</t>
  </si>
  <si>
    <t>IMGP6427</t>
  </si>
  <si>
    <t>Noecker, Melvin William</t>
  </si>
  <si>
    <t xml:space="preserve">Jan. 21, 1906 </t>
  </si>
  <si>
    <t xml:space="preserve">Feb. 1, 1906 </t>
  </si>
  <si>
    <t>1 of  4 graves  grouped near the  Gustave Noecker Family Stone</t>
  </si>
  <si>
    <t>Noecker, Ronald M.</t>
  </si>
  <si>
    <t>IMGP6282</t>
  </si>
  <si>
    <t>Noecker, Rose</t>
  </si>
  <si>
    <t>Noecker, Rudolph</t>
  </si>
  <si>
    <t>100_6102</t>
  </si>
  <si>
    <t>Noecker, William A.</t>
  </si>
  <si>
    <t>100_6101</t>
  </si>
  <si>
    <t>Noecker, William A. Family Stone</t>
  </si>
  <si>
    <t>2  graves are adjacent to the  William A. Noecker Family Stone they are:  William A. and Bertha M.</t>
  </si>
  <si>
    <t>Nolte, Helena</t>
  </si>
  <si>
    <t>Nolte, Louis</t>
  </si>
  <si>
    <t>IMGP4968</t>
  </si>
  <si>
    <t>Nordgaard, Anna B.</t>
  </si>
  <si>
    <t>Grouped With 3 other  graves: Peter Nils Nordgaard, Karlyn (Nordgaard) Cross and Karl H. Nordgaard</t>
  </si>
  <si>
    <t>Nordgaard, Karl H.</t>
  </si>
  <si>
    <t>Grouped With 3 other  graves: Peter Nils Nordgaard, Karlyn (Nordgaard) Cross and Anna B. Nordgaard</t>
  </si>
  <si>
    <t>Nordgaard, Karlyn</t>
  </si>
  <si>
    <t>Married name is Cross Grouped With 3 other  graves: Peter Nils Nordgaard, Karl H. Nordgaard and Anna B. Nordgaard</t>
  </si>
  <si>
    <t>IMGP4966</t>
  </si>
  <si>
    <t>Nordgaard, Peter Nils</t>
  </si>
  <si>
    <t>s/o Diane and Jack  Grouped With 3 other  graves: Karlyn (Nordgaard) Cross, Karl H. Nordgaard and Anna B. Nordgaard</t>
  </si>
  <si>
    <t>IMGP6667</t>
  </si>
  <si>
    <t>Nordheim, Clara H.</t>
  </si>
  <si>
    <t xml:space="preserve">June 19, 1872 </t>
  </si>
  <si>
    <t xml:space="preserve">Mar. 28, 1959 </t>
  </si>
  <si>
    <t>Grouped With 3 other  graves: Edwin Nordheim, Clara H. Nordheim and Ulah I. Nordheim</t>
  </si>
  <si>
    <t>Nordheim, Edwin</t>
  </si>
  <si>
    <t xml:space="preserve">Sept. 18, 1875 </t>
  </si>
  <si>
    <t xml:space="preserve">Apr. 5, 1951 </t>
  </si>
  <si>
    <t>Grouped With 3 other  graves: Edwin Nordheim, Wallace M. Nordheim and Ulah I. Nordheim</t>
  </si>
  <si>
    <t>Nordheim, Marjorie Lucille</t>
  </si>
  <si>
    <t xml:space="preserve">Sept. 21, 1898 </t>
  </si>
  <si>
    <t xml:space="preserve">Sept. 17, 1900 </t>
  </si>
  <si>
    <t xml:space="preserve">d/o Mr. &amp; Mrs. W. O. Nordheim Adjacent stone to: Sadie May Nordheim </t>
  </si>
  <si>
    <t>Nordheim, Sadie May</t>
  </si>
  <si>
    <t xml:space="preserve">Dec. 19, 1896 </t>
  </si>
  <si>
    <t xml:space="preserve">d/o Mr. &amp; Mrs. W. O. Nordheim Adjacent stone to: Marjorie Lucille Nordheim </t>
  </si>
  <si>
    <t>Nordheim, Ulah I. (Bollman)</t>
  </si>
  <si>
    <t>Nordheim, Wallace M.</t>
  </si>
  <si>
    <t>h/o Ulah I. (Bollman) Grouped With 3 other  graves: Edwin Nordheim, Clara H. Nordheim and Wallace M. Nordheim</t>
  </si>
  <si>
    <t>100_6257</t>
  </si>
  <si>
    <t>Norton, Martin W.</t>
  </si>
  <si>
    <t>100_6256</t>
  </si>
  <si>
    <t>Norton, Martin W. Large Stone</t>
  </si>
  <si>
    <t>100_6976</t>
  </si>
  <si>
    <t>Norton, Rinnie</t>
  </si>
  <si>
    <t xml:space="preserve">Sept. 2, 1864 </t>
  </si>
  <si>
    <t xml:space="preserve">May 4, 1883 </t>
  </si>
  <si>
    <t>1 of  4 graves  grouped near the  John S. Tucker Family Stone</t>
  </si>
  <si>
    <t>100_6412</t>
  </si>
  <si>
    <t>Novotny, Amelia E.</t>
  </si>
  <si>
    <t xml:space="preserve">Feb. 22, 1882 </t>
  </si>
  <si>
    <t xml:space="preserve">May 7, 1971 </t>
  </si>
  <si>
    <t>Grouped With 3 other  graves: Rudolph J. Novotny, Ray Novotny and Olive Novotny</t>
  </si>
  <si>
    <t>100_6414</t>
  </si>
  <si>
    <t>Novotny, Olive</t>
  </si>
  <si>
    <t xml:space="preserve">Oct. 1, 1910 </t>
  </si>
  <si>
    <t xml:space="preserve">Nov. 5, 1984 </t>
  </si>
  <si>
    <t>Grouped With 3 other  graves: Amelia E. Novotny, Rudolph J. Novotny and Ray Novotny</t>
  </si>
  <si>
    <t>100_6413</t>
  </si>
  <si>
    <t>Novotny, Ray</t>
  </si>
  <si>
    <t xml:space="preserve">Jan. 18, 1903 </t>
  </si>
  <si>
    <t xml:space="preserve">Oct. 29, 1949 </t>
  </si>
  <si>
    <t>Grouped With 3 other  graves: Amelia E. Novotny, Rudolph J. Novotny and Olive Novotny</t>
  </si>
  <si>
    <t>Novotny, Rudolph J.</t>
  </si>
  <si>
    <t xml:space="preserve">Jan. 6, 1880 </t>
  </si>
  <si>
    <t xml:space="preserve">July 17, 1949 </t>
  </si>
  <si>
    <t>Grouped With 3 other  graves: Amelia E. Novotny, Ray Novotny and Olive Novotny</t>
  </si>
  <si>
    <t>Nugent, Edward E.</t>
  </si>
  <si>
    <t xml:space="preserve">Jan. 26, 1907 </t>
  </si>
  <si>
    <t xml:space="preserve">Dec. 19, 1993 </t>
  </si>
  <si>
    <t>Grouped With 2 other  graves: Donald Reed Lennon and Frances (Lennon) Nugent</t>
  </si>
  <si>
    <t>Nugent, Frances (Lennon)</t>
  </si>
  <si>
    <t>Grouped With 2 other  graves: Donald Reed Lennon and Edward E. Nugent</t>
  </si>
  <si>
    <t>O  —  Sunnames starting with O</t>
  </si>
  <si>
    <t>Oehler, Anna M.</t>
  </si>
  <si>
    <t xml:space="preserve">May 16, 1880 </t>
  </si>
  <si>
    <t xml:space="preserve">Sept. 16, 1955 </t>
  </si>
  <si>
    <t>Grouped With 2 other  graves: Hardin E. Oehler and Anton B. Oehler</t>
  </si>
  <si>
    <t>100_5957</t>
  </si>
  <si>
    <t>Oehler, Annie</t>
  </si>
  <si>
    <t xml:space="preserve">June 26, 1865 </t>
  </si>
  <si>
    <t xml:space="preserve">Feb. 2, 1950 </t>
  </si>
  <si>
    <t>Mother w/o Emil Oehler Adjacent Stone to : Emil Oehler  Grouped With 2 otherOehler graves: Everett W. and Emil</t>
  </si>
  <si>
    <t>Oehler, Anton B.</t>
  </si>
  <si>
    <t xml:space="preserve">Feb. 27, 1863 </t>
  </si>
  <si>
    <t>Grouped With 2 other  graves: Hardin E. Oehler and Anna M. Oehler</t>
  </si>
  <si>
    <t>100_5956</t>
  </si>
  <si>
    <t>Oehler, Emil</t>
  </si>
  <si>
    <t xml:space="preserve">July 12, 1884 </t>
  </si>
  <si>
    <t xml:space="preserve">Sept. 5, 1947 </t>
  </si>
  <si>
    <t>Father h/o Annie Adjacent Stone to : Annie Oehler  Grouped With 2 otherOehler graves: Everett W. and Annie</t>
  </si>
  <si>
    <t>100_5929</t>
  </si>
  <si>
    <t>Oehler, Emma</t>
  </si>
  <si>
    <t>1 of  5 graves  grouped near the  Ferdinand Oehler Stone</t>
  </si>
  <si>
    <t>IMGP4466</t>
  </si>
  <si>
    <t>Oehler, Esther (Theilich)</t>
  </si>
  <si>
    <t xml:space="preserve">w/o Gilles Oehler Adjacent Stone to : Gilles Oehler </t>
  </si>
  <si>
    <t>100_5953</t>
  </si>
  <si>
    <t>Oehler, Everett W.</t>
  </si>
  <si>
    <t>Grouped With 2 otherOehler graves: Emil and Annie</t>
  </si>
  <si>
    <t>100_5928</t>
  </si>
  <si>
    <t>Oehler, Ferdinand</t>
  </si>
  <si>
    <t>Served as Caretaker for this Cemetery for 25 Years  5  graves are grouped around the  Ferdinand Oehler Stone they are:  Ferdinand, Nyle D., Lloyd A.,  Jessie M. and Emma</t>
  </si>
  <si>
    <t>IMGP4465</t>
  </si>
  <si>
    <t>Oehler, Gilles</t>
  </si>
  <si>
    <t xml:space="preserve">h/o Esther (Theilich) Adjacent Stone to : Esther (Theilich) Oehler </t>
  </si>
  <si>
    <t>Oehler, Hardin E.</t>
  </si>
  <si>
    <t>Grouped With 2 other  graves: Anton B. Oehler and Anna M. Oehler</t>
  </si>
  <si>
    <t>100_5927</t>
  </si>
  <si>
    <t>Oehler, Jessie M.</t>
  </si>
  <si>
    <t xml:space="preserve">Aug. 27, 1875 </t>
  </si>
  <si>
    <t xml:space="preserve">Sept. 9, 1902 </t>
  </si>
  <si>
    <t>100_5926</t>
  </si>
  <si>
    <t>Oehler, Lloyd A.</t>
  </si>
  <si>
    <t>Oehler, Nyle D.</t>
  </si>
  <si>
    <t>Oestreicher, Lilian (Baker)</t>
  </si>
  <si>
    <t>IMGP6750</t>
  </si>
  <si>
    <t>Olman, Diedrich</t>
  </si>
  <si>
    <t xml:space="preserve">Dec. 3, 1871 </t>
  </si>
  <si>
    <t>IMGP5089</t>
  </si>
  <si>
    <t>Olson, Carrie</t>
  </si>
  <si>
    <t xml:space="preserve">Oct. 17, 1859 </t>
  </si>
  <si>
    <t xml:space="preserve">Dec. 8, 1905 </t>
  </si>
  <si>
    <t xml:space="preserve">Married name is Ward </t>
  </si>
  <si>
    <t>100_6334</t>
  </si>
  <si>
    <t>Olson, Donald L.</t>
  </si>
  <si>
    <t xml:space="preserve">Mar. 19, 1943 </t>
  </si>
  <si>
    <t xml:space="preserve">Mar. 21, 1969 </t>
  </si>
  <si>
    <t xml:space="preserve">Adjacent stone to: Donlin C. Olson </t>
  </si>
  <si>
    <t>100_6335</t>
  </si>
  <si>
    <t>Olson, Donlin C.</t>
  </si>
  <si>
    <t xml:space="preserve">Jan. 21, 1921 </t>
  </si>
  <si>
    <t xml:space="preserve">June 15, 1982 </t>
  </si>
  <si>
    <t xml:space="preserve">Adjacent stone to: Donald L. Olson </t>
  </si>
  <si>
    <t>Olson, Glenda Fay (Stallard)</t>
  </si>
  <si>
    <t xml:space="preserve">Feb. 6, 1947 </t>
  </si>
  <si>
    <t xml:space="preserve">Mar. 23, 2000 </t>
  </si>
  <si>
    <t xml:space="preserve">w/o Kirsten OlsonSSG US Army </t>
  </si>
  <si>
    <t>Olson, Kenneth Lowell</t>
  </si>
  <si>
    <t xml:space="preserve">Sept. 9, 1931 </t>
  </si>
  <si>
    <t xml:space="preserve">Oct. 24, 2010 </t>
  </si>
  <si>
    <t>h/o Helen Elaine (Jacobson) Olson  Married: July 8, 1855 p/o Mark, Karla and Judy</t>
  </si>
  <si>
    <t>100_5938</t>
  </si>
  <si>
    <t>Olson, Kenneth O.</t>
  </si>
  <si>
    <t xml:space="preserve">May 20, 1922 </t>
  </si>
  <si>
    <t xml:space="preserve">Sept. 20, 1995 </t>
  </si>
  <si>
    <t>100_6342</t>
  </si>
  <si>
    <t>Olson, Kitty B.</t>
  </si>
  <si>
    <t>100_6495</t>
  </si>
  <si>
    <t>Olson, Marie K.</t>
  </si>
  <si>
    <t>Olson, Oscar O.</t>
  </si>
  <si>
    <t xml:space="preserve">Pvt Causal Det, WW I </t>
  </si>
  <si>
    <t>Olson, Robert B.</t>
  </si>
  <si>
    <t>Located adjacent to the Lawrence Willis Family Stone</t>
  </si>
  <si>
    <t>IMGP4969</t>
  </si>
  <si>
    <t>Olson, Ronald R.</t>
  </si>
  <si>
    <t xml:space="preserve">There is a second marker for: Ronald R. Olson </t>
  </si>
  <si>
    <t>IMGP4983</t>
  </si>
  <si>
    <t xml:space="preserve">Sept. 11, 1927 </t>
  </si>
  <si>
    <t xml:space="preserve">Mar. 16, 1996 </t>
  </si>
  <si>
    <t xml:space="preserve">MOMM3 US Navy WW II  There is a second marker for: Ronald R. Olson </t>
  </si>
  <si>
    <t>Olson, Vernon L.</t>
  </si>
  <si>
    <t xml:space="preserve">Jan. 12, 1917 </t>
  </si>
  <si>
    <t xml:space="preserve">Aug. 7, 2006 </t>
  </si>
  <si>
    <t xml:space="preserve">There is a second marker for: Vernon L. Olson </t>
  </si>
  <si>
    <t>Olson, Vernon Lester</t>
  </si>
  <si>
    <t xml:space="preserve">S1 US Navy WW II  There is a second marker for: Vernon Lester Olson </t>
  </si>
  <si>
    <t>Onsager, Oscar H.</t>
  </si>
  <si>
    <t xml:space="preserve">June 5, 1924 </t>
  </si>
  <si>
    <t xml:space="preserve">July 6, 2006 </t>
  </si>
  <si>
    <t>h/o Harriet L. (Telford) Onsager  Married: Jan. 19. 1948 p/o Jacklyn and Judy Grouped With 3 other  graves: John W. Telford, Minnie H. G. Telford and Robert W. Telford</t>
  </si>
  <si>
    <t>Otis, Guy</t>
  </si>
  <si>
    <t>Located near the stones of  Olive May Schuster and John Henry Mackenstadt</t>
  </si>
  <si>
    <t>Ousley, Amanda S.</t>
  </si>
  <si>
    <t>1 of  8 graves  grouped near the  Micajah B. and Amanda S. Ousley Stone</t>
  </si>
  <si>
    <t>IMGP5835</t>
  </si>
  <si>
    <t>Ousley, Etta</t>
  </si>
  <si>
    <t>Ousley, Flora</t>
  </si>
  <si>
    <t>Ousley, Manley</t>
  </si>
  <si>
    <t>Ousley, Micajah B.</t>
  </si>
  <si>
    <t>There is a second marker for: Micajah B. Ousley  8  graves are grouped around the  Micajah B. and Amanda S. Ousley Stone they are:  Micajah B., Amanda S., Flora,  Etta, Walter B., Manley,  Mother and Micija B.</t>
  </si>
  <si>
    <t>Ousley, Micija B.</t>
  </si>
  <si>
    <t>Co I. 20 Wis Inf  There is a second marker for: Micija B. Ousley  1 of  8 graves  grouped near the  Micajah B. and Amanda S. Ousley Stone</t>
  </si>
  <si>
    <t>Ousley, Mother</t>
  </si>
  <si>
    <t>Ousley, Walter B.</t>
  </si>
  <si>
    <t xml:space="preserve">June 23, 1869 </t>
  </si>
  <si>
    <t xml:space="preserve">Oct. 24, 1901 </t>
  </si>
  <si>
    <t>IMGP6238</t>
  </si>
  <si>
    <t>Overacker, Jennie</t>
  </si>
  <si>
    <t>IMGP6779</t>
  </si>
  <si>
    <t>Overacker, Jessie</t>
  </si>
  <si>
    <t xml:space="preserve">{1790/1791} </t>
  </si>
  <si>
    <t xml:space="preserve">Dec. 26, 1824 </t>
  </si>
  <si>
    <t xml:space="preserve">Married name is Smith Aged 33 Ys s/s  Father  Smith </t>
  </si>
  <si>
    <t>Overacker, Joseph</t>
  </si>
  <si>
    <t>Overland, Edward J.</t>
  </si>
  <si>
    <t xml:space="preserve">Nov. 22, 1968 </t>
  </si>
  <si>
    <t>h/o Olga C. (Smestad) Grouped With 3 other  graves: Olga C. Overland, Robert N. Dr. Overland and William A. Overland</t>
  </si>
  <si>
    <t>Overland, Olga C. (Smestad)</t>
  </si>
  <si>
    <t xml:space="preserve">Oct. 9, 1891 </t>
  </si>
  <si>
    <t xml:space="preserve">Apr. 27, 1991 </t>
  </si>
  <si>
    <t>w/o Edward J. Overland Grouped With 3 other  graves: Edward J. Overland, Robert N. Dr. Overland and William A. Overland</t>
  </si>
  <si>
    <t>IMGP5014</t>
  </si>
  <si>
    <t>Overland, Robert N. Dr.</t>
  </si>
  <si>
    <t>Grouped With 3 other  graves: Edward J. Overland, Olga C. Overland and William A. Overland</t>
  </si>
  <si>
    <t>IMGP5015</t>
  </si>
  <si>
    <t>Overland, William A.</t>
  </si>
  <si>
    <t>Grouped With 3 other  graves: Edward J. Overland, Olga C. Overland and Robert N. Dr. Overland</t>
  </si>
  <si>
    <t>IMGP6181</t>
  </si>
  <si>
    <t>Owen, Ernest M.</t>
  </si>
  <si>
    <t xml:space="preserve">Mar. 23, 1903 </t>
  </si>
  <si>
    <t xml:space="preserve">Nov. 11, 1960 </t>
  </si>
  <si>
    <t xml:space="preserve">Adjacent stone to: Marguerite H. Owen </t>
  </si>
  <si>
    <t>IMGP6182</t>
  </si>
  <si>
    <t>Owen, Marguerite H.</t>
  </si>
  <si>
    <t xml:space="preserve">Mar. 25, 1906 </t>
  </si>
  <si>
    <t xml:space="preserve">July 28, 1991 </t>
  </si>
  <si>
    <t xml:space="preserve">Adjacent stone to: Ernest M. Owen </t>
  </si>
  <si>
    <t>IMGP4262</t>
  </si>
  <si>
    <t>Oxley, Aulden</t>
  </si>
  <si>
    <t>1 of  5 graves  grouped near the  Stewart Oxley Family Stone</t>
  </si>
  <si>
    <t>IMGP4246</t>
  </si>
  <si>
    <t>IMGP4261</t>
  </si>
  <si>
    <t>Oxley, Emma</t>
  </si>
  <si>
    <t>IMGP4236</t>
  </si>
  <si>
    <t>Oxley, Ernest W.</t>
  </si>
  <si>
    <t>Grouped With 2 other other Oxley graves: Grace A. and Ida</t>
  </si>
  <si>
    <t>IMGP4247</t>
  </si>
  <si>
    <t>Oxley, Esther</t>
  </si>
  <si>
    <t>Oxley, Grace A.</t>
  </si>
  <si>
    <t>Grouped With 2 other other Oxley graves: Ernest W. and Ida</t>
  </si>
  <si>
    <t>IMGP4237</t>
  </si>
  <si>
    <t>Oxley, Ida</t>
  </si>
  <si>
    <t>Grouped With 2 other other Oxley graves: Ernest W. and Grace A.</t>
  </si>
  <si>
    <t>IMGP4263</t>
  </si>
  <si>
    <t>Oxley, Stewart</t>
  </si>
  <si>
    <t>May 20, 1842</t>
  </si>
  <si>
    <t>Sept 4, 1915</t>
  </si>
  <si>
    <t>Co I. 51 Ohio Inf. Civil War  1 of  5 graves  grouped near the  Stewart Oxley Family Stone</t>
  </si>
  <si>
    <t>IMGP4267</t>
  </si>
  <si>
    <t>Oxley, Stewart Family Stone</t>
  </si>
  <si>
    <t>5  graves are grouped around the  Stewart Oxley Family Stone they are:  Emma, Aulden,  Stewart, Aulden and Esther</t>
  </si>
  <si>
    <t>P  —  Sunnames starting with P</t>
  </si>
  <si>
    <t>100_6401</t>
  </si>
  <si>
    <t>Pagin, Cyrus J.</t>
  </si>
  <si>
    <t>100_6400</t>
  </si>
  <si>
    <t>Pagin, Cyrus J. Family Stone</t>
  </si>
  <si>
    <t>5  graves are grouped around the  Cyrus J. Pagin Family Stone they are:  Cyrus J., Hattie E.,  Harold W., Nattie A. Hanson and Herman M. Hanson</t>
  </si>
  <si>
    <t>100_6403</t>
  </si>
  <si>
    <t>Pagin, Harold W.</t>
  </si>
  <si>
    <t>100_6402</t>
  </si>
  <si>
    <t>Pagin, Hattie E.</t>
  </si>
  <si>
    <t>Pagin, Ida</t>
  </si>
  <si>
    <t>Married Name is Burdick 1 of  6 graves  grouped near the  Charles W. Burdick Family Stone</t>
  </si>
  <si>
    <t>Married name is Burdick 1 of  6 graves  grouped near the  Charles W. Burdick Family Stone</t>
  </si>
  <si>
    <t>IMGP4451</t>
  </si>
  <si>
    <t>Pahl, Albert H.</t>
  </si>
  <si>
    <t>Pahl, Alma H.</t>
  </si>
  <si>
    <t>Paige, Harrie C.</t>
  </si>
  <si>
    <t xml:space="preserve">Adjacent stone to: Hazel L. Paige </t>
  </si>
  <si>
    <t>Paige, Hazel L.</t>
  </si>
  <si>
    <t xml:space="preserve">Adjacent stone to: Harrie C. Paige </t>
  </si>
  <si>
    <t>Paine, Crypt</t>
  </si>
  <si>
    <t>IMGP4303</t>
  </si>
  <si>
    <t>Paine, Frank</t>
  </si>
  <si>
    <t>1 of  6 graves  grouped near the  Frank Paine Family Stone</t>
  </si>
  <si>
    <t>IMGP4301</t>
  </si>
  <si>
    <t>Paine, Frank Family Stone</t>
  </si>
  <si>
    <t>6  graves are grouped around the  Frank Paine Family Stone they are:  Henry, Frank,  Stella L., Herbert, Marion A. and Nellie</t>
  </si>
  <si>
    <t>IMGP4302</t>
  </si>
  <si>
    <t>Paine, Henry</t>
  </si>
  <si>
    <t>IMGP4306</t>
  </si>
  <si>
    <t>Paine, Herbert</t>
  </si>
  <si>
    <t>IMGP4307</t>
  </si>
  <si>
    <t>Paine, Marion A.</t>
  </si>
  <si>
    <t>IMGP4308</t>
  </si>
  <si>
    <t>Paine, Nellie</t>
  </si>
  <si>
    <t>IMGP4304</t>
  </si>
  <si>
    <t>Paine, Stella L.</t>
  </si>
  <si>
    <t>100_6043</t>
  </si>
  <si>
    <t>Palmer, Albert D.</t>
  </si>
  <si>
    <t>1 of  2 graves  adjacent to the  Albert D. Palmer Family Stone</t>
  </si>
  <si>
    <t>100_6042</t>
  </si>
  <si>
    <t>Palmer, Albert D. Family Stone</t>
  </si>
  <si>
    <t>2  graves are adjacent to the  Albert D. Palmer Family Stone they are:  Albert D. and Phoebe M.</t>
  </si>
  <si>
    <t>100_6690</t>
  </si>
  <si>
    <t>Palmer, James H.</t>
  </si>
  <si>
    <t>{Jan. 1, 1831}</t>
  </si>
  <si>
    <t xml:space="preserve">Nov . 1, 1855 </t>
  </si>
  <si>
    <t xml:space="preserve">Aged 24 ys 10 ms </t>
  </si>
  <si>
    <t>100_6044</t>
  </si>
  <si>
    <t>Palmer, Phoebe M.</t>
  </si>
  <si>
    <t>IMGP6411</t>
  </si>
  <si>
    <t>Paparilola, Vera Olga (Rosenthal)</t>
  </si>
  <si>
    <t xml:space="preserve">Nov. 12, 1981 </t>
  </si>
  <si>
    <t>d/o Fred J. Rosenthal  1 of  5 graves  grouped near the  Fred J. Family Stone Rosenthal Stone</t>
  </si>
  <si>
    <t>100_6711</t>
  </si>
  <si>
    <t>Parker, L. A.</t>
  </si>
  <si>
    <t xml:space="preserve">There is a second marker for: L. A. Parker </t>
  </si>
  <si>
    <t>100_6707</t>
  </si>
  <si>
    <t>Parker, Lillian Atnes</t>
  </si>
  <si>
    <t xml:space="preserve">Apr. 20, 1858 </t>
  </si>
  <si>
    <t xml:space="preserve">Apr. 28, 1859 </t>
  </si>
  <si>
    <t>d/o S. W. &amp; ???? D. Parker  There is a second marker for: Lillian Atnes Parker  Grouped With 2 other  graves: S. W. Parker and Robert D. Parker</t>
  </si>
  <si>
    <t>100_6712</t>
  </si>
  <si>
    <t>Parker, R. D.</t>
  </si>
  <si>
    <t xml:space="preserve">There is a second marker for: R. D. Parker </t>
  </si>
  <si>
    <t>100_6708</t>
  </si>
  <si>
    <t>Parker, Robert D.</t>
  </si>
  <si>
    <t xml:space="preserve">{Feb. 29, 1860} </t>
  </si>
  <si>
    <t xml:space="preserve">July 29, 1862 </t>
  </si>
  <si>
    <t>Aged 2 Ys 5 Ms  There is a second marker for: Robert D. Parker  Grouped With 2 other  graves: S. W. Parker and Lillian Atnes Parker</t>
  </si>
  <si>
    <t>100_6709</t>
  </si>
  <si>
    <t>Parker, S. W.</t>
  </si>
  <si>
    <t xml:space="preserve">{Jan. 13, 1825} </t>
  </si>
  <si>
    <t xml:space="preserve">Dec. 6, 1861 </t>
  </si>
  <si>
    <t>Aged 36 Ys 10 Ms 23 Ds  There is a second marker for: S. W. Parker  Grouped With 2 other  graves: Lillian Atnes Parker and Robert D. Parker</t>
  </si>
  <si>
    <t>100_6710</t>
  </si>
  <si>
    <t>Parker, S.W.</t>
  </si>
  <si>
    <t xml:space="preserve">There is a second marker for: S.W. Parker </t>
  </si>
  <si>
    <t>IMGP4431</t>
  </si>
  <si>
    <t>Parks, Clara B.</t>
  </si>
  <si>
    <t>IMGP4435</t>
  </si>
  <si>
    <t>Parks, Edna B.</t>
  </si>
  <si>
    <t>IMGP4432</t>
  </si>
  <si>
    <t>Parks, Elmer E.</t>
  </si>
  <si>
    <t>IMGP4426</t>
  </si>
  <si>
    <t>Parks, Janet</t>
  </si>
  <si>
    <t xml:space="preserve">May 6, 1912 </t>
  </si>
  <si>
    <t>IMGP4428</t>
  </si>
  <si>
    <t>Parks, Marie Luise</t>
  </si>
  <si>
    <t>IMGP4434</t>
  </si>
  <si>
    <t>Parks, Rachel J.</t>
  </si>
  <si>
    <t>IMGP4433</t>
  </si>
  <si>
    <t>Parks, Theron F.</t>
  </si>
  <si>
    <t>IMGP4425</t>
  </si>
  <si>
    <t>Parks, Theron F. Family Stone</t>
  </si>
  <si>
    <t>10  graves are grouped around the  Theron F. Parks Family Stone they are:  Janet, Gretchen Alix,  Marie Luise, George Alex,  ???? Auchmoody,  Clara B., Elmer E., Theron F.,  Rachel J. and Edna B.</t>
  </si>
  <si>
    <t>IMGP6807</t>
  </si>
  <si>
    <t>Parliman, Anna</t>
  </si>
  <si>
    <t xml:space="preserve">There is a second marker for: Anna Parliman </t>
  </si>
  <si>
    <t>IMGP6805</t>
  </si>
  <si>
    <t>Parliman, Anna (Winfield)</t>
  </si>
  <si>
    <t xml:space="preserve">Oct. 8, 1808 </t>
  </si>
  <si>
    <t xml:space="preserve">Feb. 4, 1875 </t>
  </si>
  <si>
    <t xml:space="preserve">w/o William Dr. Parliman  There is a second marker for: Anna Parliman </t>
  </si>
  <si>
    <t>Parliman, Dora</t>
  </si>
  <si>
    <t xml:space="preserve">May 17, 1842 </t>
  </si>
  <si>
    <t xml:space="preserve">Oct. 23, 1872 </t>
  </si>
  <si>
    <t xml:space="preserve">s/o William &amp; Anna Parilman  There is a second marker for: Dora Parliman </t>
  </si>
  <si>
    <t>IMGP6806</t>
  </si>
  <si>
    <t xml:space="preserve">There is a second marker for: Dora Parliman </t>
  </si>
  <si>
    <t>Parliman, William Dr.</t>
  </si>
  <si>
    <t xml:space="preserve">Feb. 16, 1803 </t>
  </si>
  <si>
    <t xml:space="preserve">Jan. 22, 1896 </t>
  </si>
  <si>
    <t xml:space="preserve">h/o Anna (Winfield) Parliman  There is a second marker for: William Dr. Parliman </t>
  </si>
  <si>
    <t>IMGP6808</t>
  </si>
  <si>
    <t xml:space="preserve">There is a second marker for: William Dr. Parliman </t>
  </si>
  <si>
    <t>Parsons, Helga (Lund)</t>
  </si>
  <si>
    <t>100_6534</t>
  </si>
  <si>
    <t>Paterka, Emma (Schwarz)</t>
  </si>
  <si>
    <t>Grouped With 3 other  graves: Sydney James Van Valkenburg, ???? Schwarz and Christian  Schwarz</t>
  </si>
  <si>
    <t>100_6676</t>
  </si>
  <si>
    <t>Paul, Almon</t>
  </si>
  <si>
    <t>There is a second marker for: Almon Paul  1 of  14 graves  grouped near the  Almon D. Paul Family Stone</t>
  </si>
  <si>
    <t>100_6671a</t>
  </si>
  <si>
    <t>Paul, Almon D. Family Stone</t>
  </si>
  <si>
    <t>14  graves are grouped around the  Almon D. Paul Family Stone they are:  Almon D. Sen., Ann J.,  Charles S., John P., Almon D.,  Fremont D., Hattie L., John,  Almon, Hattie, Father,  Mother, Fremont and Summer</t>
  </si>
  <si>
    <t>100_6672</t>
  </si>
  <si>
    <t>Paul, Almon D. Jr.</t>
  </si>
  <si>
    <t xml:space="preserve">{June 19, 1854} </t>
  </si>
  <si>
    <t xml:space="preserve">Mar. 11, 1876 </t>
  </si>
  <si>
    <t>Aged 21 Ys 8 Ms 21 Ds  1 of  14 graves  grouped near the  Almon D. Paul Family Stone</t>
  </si>
  <si>
    <t>100_6671</t>
  </si>
  <si>
    <t>Paul, Almon D. Sen.</t>
  </si>
  <si>
    <t xml:space="preserve">{Apr. 10, 1824} </t>
  </si>
  <si>
    <t xml:space="preserve">Jan. 27, 1861 </t>
  </si>
  <si>
    <t>Aged 36 Ys 9 Ms 17 Ds  There is a second marker for: Almon D. Sen. Paul  1 of  14 graves  grouped near the  Almon D. Paul Family Stone</t>
  </si>
  <si>
    <t>Paul, Ann J.</t>
  </si>
  <si>
    <t xml:space="preserve">{Apr. 22, 1822} </t>
  </si>
  <si>
    <t xml:space="preserve">Mar. 20, 1857 </t>
  </si>
  <si>
    <t>Aged 34 Ys 10 Ms 26 Ds  1 of  14 graves  grouped near the  Almon D. Paul Family Stone</t>
  </si>
  <si>
    <t>Paul, Charles S.</t>
  </si>
  <si>
    <t xml:space="preserve">{Mar. 9, 1851} </t>
  </si>
  <si>
    <t xml:space="preserve">Sept. 17, 1874 </t>
  </si>
  <si>
    <t>Aged 23 Ys 6 Ms 8 Ds  1 of  14 graves  grouped near the  Almon D. Paul Family Stone</t>
  </si>
  <si>
    <t>Paul, Edward Henry</t>
  </si>
  <si>
    <t xml:space="preserve">Mar. 31, 1943 </t>
  </si>
  <si>
    <t xml:space="preserve">Oct. 17, 2010 </t>
  </si>
  <si>
    <t>100_6679</t>
  </si>
  <si>
    <t>Paul, Father</t>
  </si>
  <si>
    <t>1 of  14 graves  grouped near the  Almon D. Paul Family Stone</t>
  </si>
  <si>
    <t>100_6681</t>
  </si>
  <si>
    <t>Paul, Fremont</t>
  </si>
  <si>
    <t>There is a second marker for: Fremont Paul  1 of  14 graves  grouped near the  Almon D. Paul Family Stone</t>
  </si>
  <si>
    <t>100_6673</t>
  </si>
  <si>
    <t>Paul, Fremont D.</t>
  </si>
  <si>
    <t xml:space="preserve">{Apr. 24, 1856} </t>
  </si>
  <si>
    <t xml:space="preserve">Feb. 8, 1857 </t>
  </si>
  <si>
    <t>Aged 9 Ms 15 Ds  There is a second marker for: Fremont D. Paul  1 of  14 graves  grouped near the  Almon D. Paul Family Stone</t>
  </si>
  <si>
    <t>100_6677</t>
  </si>
  <si>
    <t>Paul, Hattie</t>
  </si>
  <si>
    <t>There is a second marker for: Hattie Paul  1 of  14 graves  grouped near the  Almon D. Paul Family Stone</t>
  </si>
  <si>
    <t>Paul, Hattie L.</t>
  </si>
  <si>
    <t xml:space="preserve">{June 19, 1859} </t>
  </si>
  <si>
    <t xml:space="preserve">Sept. 30, 1860 </t>
  </si>
  <si>
    <t>Aged 1 Yr 3 Ms 11 Ds  There is a second marker for: Hattie L. Paul  1 of  14 graves  grouped near the  Almon D. Paul Family Stone</t>
  </si>
  <si>
    <t>100_6675</t>
  </si>
  <si>
    <t>Paul, John</t>
  </si>
  <si>
    <t>There is a second marker for: John Paul  1 of  14 graves  grouped near the  Almon D. Paul Family Stone</t>
  </si>
  <si>
    <t>Paul, John P.</t>
  </si>
  <si>
    <t xml:space="preserve">{Oct. 2, 1852} </t>
  </si>
  <si>
    <t xml:space="preserve">Aug. 5, 1875 </t>
  </si>
  <si>
    <t>Aged 22 Ys 10 Ms 3 Ds  There is a second marker for: John P. Paul  1 of  14 graves  grouped near the  Almon D. Paul Family Stone</t>
  </si>
  <si>
    <t>100_6680</t>
  </si>
  <si>
    <t>Paul, Mother</t>
  </si>
  <si>
    <t>100_6682</t>
  </si>
  <si>
    <t>Paul, Summer</t>
  </si>
  <si>
    <t>IMGP4542</t>
  </si>
  <si>
    <t>Payne, Austin E.</t>
  </si>
  <si>
    <t xml:space="preserve">{June 25, 1820} </t>
  </si>
  <si>
    <t>Aged 59 Ys 2 Ms 18 Ds  Grouped With 2 other other Payne graves: Emoline A. and Rozilla E.</t>
  </si>
  <si>
    <t>100_6718</t>
  </si>
  <si>
    <t>Payne, Belle J.</t>
  </si>
  <si>
    <t>IMGP4543</t>
  </si>
  <si>
    <t>Payne, Emoline A.</t>
  </si>
  <si>
    <t xml:space="preserve">{June 14, 1833} </t>
  </si>
  <si>
    <t xml:space="preserve">Apr. 29, 1911 </t>
  </si>
  <si>
    <t>Aged 77 Ys 10 Ms 6 Ds Mother's Come Home  Grouped With 2 other other Payne graves: Austin E. and Rozilla E.</t>
  </si>
  <si>
    <t>Payne, George W.</t>
  </si>
  <si>
    <t>IMGP4544</t>
  </si>
  <si>
    <t>Payne, Rozilla E.</t>
  </si>
  <si>
    <t xml:space="preserve">{Dec. 28, 1860} </t>
  </si>
  <si>
    <t xml:space="preserve">Apr. 10, 1882 </t>
  </si>
  <si>
    <t>Aged 21 Ys 3 Ms 13 Ds  Grouped With 2 other other Payne graves: Austin E. and Emoline A.</t>
  </si>
  <si>
    <t>IMGP6789</t>
  </si>
  <si>
    <t>Pearson, Anne B.</t>
  </si>
  <si>
    <t xml:space="preserve">Feb. 22, 1834 </t>
  </si>
  <si>
    <t xml:space="preserve">Feb. 19, 1912 </t>
  </si>
  <si>
    <t>IMGP4248</t>
  </si>
  <si>
    <t>Pearson, Emma Mae</t>
  </si>
  <si>
    <t>IMGP6787</t>
  </si>
  <si>
    <t>Pearson, Gertrude</t>
  </si>
  <si>
    <t>1 of  7 graves  grouped near the  John G. Family Stone Pearson Stone</t>
  </si>
  <si>
    <t>Pearson, Gilbert T.</t>
  </si>
  <si>
    <t>IMGP6786</t>
  </si>
  <si>
    <t>Pearson, John</t>
  </si>
  <si>
    <t>IMGP6788</t>
  </si>
  <si>
    <t>Pearson, John G.</t>
  </si>
  <si>
    <t xml:space="preserve">Feb. 5, 1834 </t>
  </si>
  <si>
    <t xml:space="preserve">Feb. 19, 1893 </t>
  </si>
  <si>
    <t>Born in London England Died in Rockdale Colorado  1 of  7 graves  grouped near the  John G. Family Stone Pearson Stone</t>
  </si>
  <si>
    <t>IMGP6785</t>
  </si>
  <si>
    <t>Pearson, John G. Family Stone</t>
  </si>
  <si>
    <t>7  graves are grouped around the  John G. Family Stone Pearson Stone they are:  John G. Family Stone, John, Gertrude,  John G., Anne B., Jane Hall and Persy</t>
  </si>
  <si>
    <t>IMGP6791</t>
  </si>
  <si>
    <t>Pearson, Persy</t>
  </si>
  <si>
    <t>Our Persy  1 of  7 graves  grouped near the  John G. Family Stone Pearson Stone</t>
  </si>
  <si>
    <t>Peck, Eliza A.</t>
  </si>
  <si>
    <t>100_7040</t>
  </si>
  <si>
    <t>Peck, Nellie May</t>
  </si>
  <si>
    <t xml:space="preserve">Sept. 28, 1876 </t>
  </si>
  <si>
    <t xml:space="preserve">Nov. 28, 1877 </t>
  </si>
  <si>
    <t>Aged 14 Ms d/o C. L. &amp; Mary Peck The B&amp;D dates are on the back face of the monument  Adjacent stone to: Father Peck</t>
  </si>
  <si>
    <t>IMGP5085</t>
  </si>
  <si>
    <t>Petersburg, Marlin "Pete"</t>
  </si>
  <si>
    <t xml:space="preserve">Nov. 14, 1931 </t>
  </si>
  <si>
    <t xml:space="preserve">July 23, 2000 </t>
  </si>
  <si>
    <t>w/o Shirley A. (Nelson) Petersburg  There is a second marker for: Marlin W. Petersburg  Married: Dec. 22, 1953 p/o Wayne, Randy, Brian &amp; Scott</t>
  </si>
  <si>
    <t>IMGP5092</t>
  </si>
  <si>
    <t>Petersburg, Marlin W.</t>
  </si>
  <si>
    <t xml:space="preserve">Dec. 29, 1950 </t>
  </si>
  <si>
    <t xml:space="preserve">Sept. 11, 1954 </t>
  </si>
  <si>
    <t xml:space="preserve">AFC US Air Force Korea  There is a second marker for: Marlin W. Petersburg </t>
  </si>
  <si>
    <t>Peterson, Ardis (Gist)</t>
  </si>
  <si>
    <t>d/o Fridolph &amp; Edna M. Peterson  Inscription on the reverse of Fridolph N. &amp; Edna M. Peterson's stone 1 of  5 graves  grouped near the  Fridolph N. and Edna M. Peterson Stone</t>
  </si>
  <si>
    <t>IMGP6136</t>
  </si>
  <si>
    <t>Peterson, Audrey Mae</t>
  </si>
  <si>
    <t xml:space="preserve">Beloved Mother Adjacent stone to: Lottie (Bell) Hunter </t>
  </si>
  <si>
    <t>100_6717</t>
  </si>
  <si>
    <t>Peterson, Christina</t>
  </si>
  <si>
    <t xml:space="preserve">Jan. 14, 1846 </t>
  </si>
  <si>
    <t xml:space="preserve">Apr. 12, 1930 </t>
  </si>
  <si>
    <t xml:space="preserve">Adjacent stone to: Ole Peterson </t>
  </si>
  <si>
    <t>IMGP6119</t>
  </si>
  <si>
    <t>Peterson, Edna M.</t>
  </si>
  <si>
    <t xml:space="preserve">Nov. 15, 1895 </t>
  </si>
  <si>
    <t xml:space="preserve">Mar. 21, 1965 </t>
  </si>
  <si>
    <t>1 of  6 graves  grouped near the  Fridolph N. and Edna M. Peterson Stone</t>
  </si>
  <si>
    <t>IMGP6185</t>
  </si>
  <si>
    <t>Peterson, Fridolph J.</t>
  </si>
  <si>
    <t>1 of  5 graves  grouped near the  Fridolph N. and Edna M. Peterson Stone</t>
  </si>
  <si>
    <t>Peterson, Fridolph N.</t>
  </si>
  <si>
    <t xml:space="preserve">Oct. 24, 1886 </t>
  </si>
  <si>
    <t xml:space="preserve">June 4, 1970 </t>
  </si>
  <si>
    <t>Born in Solor Norway  6  graves are grouped around the  Fridolph N. and Edna M. Peterson Stone they are:  Fridolph N., Edna M., Fridolph N.,  Ardis (Gist), Fridolph J. and Marjorie R.</t>
  </si>
  <si>
    <t>Peterson, Marjorie R.</t>
  </si>
  <si>
    <t xml:space="preserve">Nov. 26, 1999 </t>
  </si>
  <si>
    <t>w/o Fridolph Peterson 1 of  5 graves  grouped near the  Fridolph N. and Edna M. Peterson Stone</t>
  </si>
  <si>
    <t>100_6716</t>
  </si>
  <si>
    <t>Peterson, Ole</t>
  </si>
  <si>
    <t xml:space="preserve">Mar. 25, 1840 </t>
  </si>
  <si>
    <t xml:space="preserve">Feb. 22, 1919 </t>
  </si>
  <si>
    <t xml:space="preserve">Adjacent stone to: Christina Peterson </t>
  </si>
  <si>
    <t>PF —  Sunnames starting with PF</t>
  </si>
  <si>
    <t>Pfister, Elizabeth</t>
  </si>
  <si>
    <t>Mar 10, 1855</t>
  </si>
  <si>
    <t>Jun 28, 1928</t>
  </si>
  <si>
    <t>Pfister, John</t>
  </si>
  <si>
    <t>100_6490a</t>
  </si>
  <si>
    <t>Pfister, Philip</t>
  </si>
  <si>
    <t xml:space="preserve">Dec. 11, 1846 </t>
  </si>
  <si>
    <t xml:space="preserve">Dec. 12, 1927 </t>
  </si>
  <si>
    <t>Need a better picture  1 of  3 graves  grouped near the  Charles Falck Pfister-Falck Family Stone</t>
  </si>
  <si>
    <t>100_6512</t>
  </si>
  <si>
    <t>Pfister-Falck, Charles Falck Family Stone</t>
  </si>
  <si>
    <t>3  graves are grouped around the  Charles Falck Pfister-Falck Family Stone they are:  Margaret Falck, Philip         Pfister and Charles Falck</t>
  </si>
  <si>
    <t>Phelps, Anna Mari (Evans)</t>
  </si>
  <si>
    <t>Phelps, Eliza Martha</t>
  </si>
  <si>
    <t xml:space="preserve">Oct. 6, 1860 </t>
  </si>
  <si>
    <t xml:space="preserve">Dec. 1, 1860 </t>
  </si>
  <si>
    <t>d/o George &amp; Eliza Martha Phelps  1 of  8 graves  grouped near the  Geo.G. Phelps Family Stone</t>
  </si>
  <si>
    <t>Phelps, Eliza Martha (Smith)</t>
  </si>
  <si>
    <t xml:space="preserve">Apr. 5, 1835 </t>
  </si>
  <si>
    <t xml:space="preserve">Nov. 19, 1860 </t>
  </si>
  <si>
    <t>Phelps, Geo.G. Family Stone</t>
  </si>
  <si>
    <t>8  graves are grouped around the  Geo.G. Phelps Family Stone they are:  Anna Mari (Evans), Georgiana Beatrice Hope,  Myrddin Winneshiek Somerset, Syrus George Decorah, Eliza Martha (Smith),  Eliza Martha, S. G. D. and George</t>
  </si>
  <si>
    <t>Phelps, George</t>
  </si>
  <si>
    <t>Phelps, Georgiana Beatrice (Hope)</t>
  </si>
  <si>
    <t xml:space="preserve">Aug. 4, 1878 </t>
  </si>
  <si>
    <t xml:space="preserve">Dec. 6, 1879 </t>
  </si>
  <si>
    <t>d/o George &amp; Anna Mari Phelps  1 of  8 graves  grouped near the  Geo.G. Phelps Family Stone</t>
  </si>
  <si>
    <t>Phelps, Myrddin Winneshiek Somerset</t>
  </si>
  <si>
    <t xml:space="preserve">July 20, 1877 </t>
  </si>
  <si>
    <t xml:space="preserve">Apr. 30, 1878 </t>
  </si>
  <si>
    <t>s/o George &amp; Anna Mari Phelps  1 of  8 graves  grouped near the  Geo.G. Phelps Family Stone</t>
  </si>
  <si>
    <t>Phelps, S. G. D.</t>
  </si>
  <si>
    <t xml:space="preserve">In Memory  of  S. G. D. Phelps  1901 </t>
  </si>
  <si>
    <t>Phelps, Syrus George Decorah</t>
  </si>
  <si>
    <t xml:space="preserve">Dec. 29, 1858 </t>
  </si>
  <si>
    <t xml:space="preserve">Sept. 13, 1892 </t>
  </si>
  <si>
    <t>s/o of George &amp; Eliza Martha Phelps  1 of  8 graves  grouped near the  Geo.G. Phelps Family Stone</t>
  </si>
  <si>
    <t>Phillips, Bobby J.</t>
  </si>
  <si>
    <t xml:space="preserve">July 23, 1947 </t>
  </si>
  <si>
    <t xml:space="preserve">Aug. 8, 1947 </t>
  </si>
  <si>
    <t xml:space="preserve">Baby Adjacent stone to: Edward L. Phillips </t>
  </si>
  <si>
    <t>IMGP6172</t>
  </si>
  <si>
    <t>Phillips, Dale W.</t>
  </si>
  <si>
    <t xml:space="preserve">May 29, 1935 </t>
  </si>
  <si>
    <t xml:space="preserve">Aug. 29, 1958 </t>
  </si>
  <si>
    <t xml:space="preserve">Adjacent stone to: Larry F. Phillips Iowa A2C 68 Fld Maint. Sq AF Korea </t>
  </si>
  <si>
    <t>100_7208</t>
  </si>
  <si>
    <t>Phillips, Denzil H.</t>
  </si>
  <si>
    <t xml:space="preserve">{June 11, 1849} </t>
  </si>
  <si>
    <t xml:space="preserve">Dec. 11, 1890 </t>
  </si>
  <si>
    <t>Phillips, Edward L.</t>
  </si>
  <si>
    <t xml:space="preserve">Adjacent stone to: Bobby J. Phillips </t>
  </si>
  <si>
    <t>100_6583</t>
  </si>
  <si>
    <t>Phillips, Elbert N.</t>
  </si>
  <si>
    <t>IMGP6170</t>
  </si>
  <si>
    <t>Phillips, Larry F.</t>
  </si>
  <si>
    <t xml:space="preserve">Oct. 26, 1942 </t>
  </si>
  <si>
    <t xml:space="preserve">May 29, 2006 </t>
  </si>
  <si>
    <t xml:space="preserve">Adjacent stone to: Dale W. Phillips </t>
  </si>
  <si>
    <t>Phillips, Maranda</t>
  </si>
  <si>
    <t>100_7207</t>
  </si>
  <si>
    <t xml:space="preserve">Apr. 4, ???? </t>
  </si>
  <si>
    <t>Aged ?? Ys 11 Ms 10 Ds  s/s with 2 other  graves: Denzil H. Phillips and Maranda       Phillips</t>
  </si>
  <si>
    <t>Pike, Clara</t>
  </si>
  <si>
    <t>Married name is Daubney 1 of  5 graves  grouped near the  George Daubney Family Stone</t>
  </si>
  <si>
    <t>IMGP4605</t>
  </si>
  <si>
    <t>Pike, Harriet</t>
  </si>
  <si>
    <t>1 of  3 graves  grouped near the  Ralph G. Pike Family Stone</t>
  </si>
  <si>
    <t>IMGP4604</t>
  </si>
  <si>
    <t>Pike, Our Babes</t>
  </si>
  <si>
    <t>IMGP4606</t>
  </si>
  <si>
    <t>Pike, Ralph G.</t>
  </si>
  <si>
    <t>IMGP4603</t>
  </si>
  <si>
    <t>Pike, Ralph G. Family Stone</t>
  </si>
  <si>
    <t>3  graves are grouped around the  Ralph G. Pike Family Stone they are:  Our Babes, Harriet and Ralph G.</t>
  </si>
  <si>
    <t>IMGP6207</t>
  </si>
  <si>
    <t>Pilgrim, C. Clement</t>
  </si>
  <si>
    <t xml:space="preserve">Dec. 25, 1871 </t>
  </si>
  <si>
    <t xml:space="preserve">May 5, 1931 </t>
  </si>
  <si>
    <t>Grouped With 3 other  graves: J. Gertrude Pilgrim, C. W. Pilgrim and N. E. Pilgrim</t>
  </si>
  <si>
    <t>IMGP6208</t>
  </si>
  <si>
    <t>Pilgrim, C. W.</t>
  </si>
  <si>
    <t>Father h/o N. E. Pilgrim  Grouped With 3 other  graves: C. Clement Pilgrim, J. Gertrude Pilgrim and N. E. Pilgrim</t>
  </si>
  <si>
    <t>Pilgrim, J. Gertrude</t>
  </si>
  <si>
    <t xml:space="preserve">Oct. 23, 1873 </t>
  </si>
  <si>
    <t xml:space="preserve">Feb. 28, 1932 </t>
  </si>
  <si>
    <t>Grouped With 3 other  graves: C. Clement Pilgrim, C. W. Pilgrim and N. E. Pilgrim</t>
  </si>
  <si>
    <t>Pilgrim, N. E.</t>
  </si>
  <si>
    <t>Mother w/o C. W. Pilgrim  Grouped With 3 other  graves: C. Clement Pilgrim, J. Gertrude Pilgrim and C. W. Pilgrim</t>
  </si>
  <si>
    <t>Plant, Pheobe E. (Brickner)</t>
  </si>
  <si>
    <t>Plumb, Felica A.</t>
  </si>
  <si>
    <t xml:space="preserve">Married name is Moore wife Adjacent stone to: Ralph L. Moore </t>
  </si>
  <si>
    <t>IMGP4510</t>
  </si>
  <si>
    <t>Plummer, Earl L.</t>
  </si>
  <si>
    <t xml:space="preserve">Dec. 18, 1880 </t>
  </si>
  <si>
    <t xml:space="preserve">Oct. 18, 1932 </t>
  </si>
  <si>
    <t>Adjacent stone to:     Minna C.</t>
  </si>
  <si>
    <t>IMGP4509</t>
  </si>
  <si>
    <t>Plummer, Minna C.</t>
  </si>
  <si>
    <t xml:space="preserve">Mar. 19, 1880 </t>
  </si>
  <si>
    <t xml:space="preserve">Jan. 19, 1971 </t>
  </si>
  <si>
    <t>Adjacent stone to:     Earl L.</t>
  </si>
  <si>
    <t>IMGP4383</t>
  </si>
  <si>
    <t>Pollitt, Adaline E.</t>
  </si>
  <si>
    <t>Pollitt, Martha</t>
  </si>
  <si>
    <t>Pollitt, William H.</t>
  </si>
  <si>
    <t>IMGP5079</t>
  </si>
  <si>
    <t>Poock, Anthony D.</t>
  </si>
  <si>
    <t xml:space="preserve">Adjacent stone to: Larry D. Poock </t>
  </si>
  <si>
    <t>IMGP5080</t>
  </si>
  <si>
    <t>Poock, Larry D.</t>
  </si>
  <si>
    <t xml:space="preserve">Adjacent stone to: Anthony D. Poock </t>
  </si>
  <si>
    <t>100_6089</t>
  </si>
  <si>
    <t>Porter, Adelbert Field</t>
  </si>
  <si>
    <t>1 of  4 graves  grouped near the  Francis Young Family Stone</t>
  </si>
  <si>
    <t>Porter, Adell</t>
  </si>
  <si>
    <t>There is a second marker for: Adell Porter  1 of  5 graves  grouped near the  S. W. Family Stone Field Stone</t>
  </si>
  <si>
    <t>Porter, Grace (Young)</t>
  </si>
  <si>
    <t>Porter, M. Adell (Field)</t>
  </si>
  <si>
    <t>Aged 25 Ys 2 Ms 23 Ds w/o Geo. W. Porter  There is a second marker for: M. Adell Porter  1 of  5 graves  grouped near the  S. W. Family Stone Field Stone</t>
  </si>
  <si>
    <t>IMGP4559</t>
  </si>
  <si>
    <t>Porter, Rhoda F.</t>
  </si>
  <si>
    <t xml:space="preserve">Mar. 9, 1800 </t>
  </si>
  <si>
    <t xml:space="preserve">Nov. 12, 1872 </t>
  </si>
  <si>
    <t xml:space="preserve">Mother Born in Salem Mass.  (on the back of the stone) </t>
  </si>
  <si>
    <t>100_7089</t>
  </si>
  <si>
    <t>Porter, Willard F. Jr.</t>
  </si>
  <si>
    <t>100_7090</t>
  </si>
  <si>
    <t>Porter, William Jr.</t>
  </si>
  <si>
    <t>100_7087</t>
  </si>
  <si>
    <t>Porter, William Jr. Family Stone</t>
  </si>
  <si>
    <t>5  graves are grouped around the  William Jr. Porter Family Stone they are:  Daniel R. "Spec" Collins, Kathryn L. Collins,  Willard F. Jr., William Jr. and Wilma Belle</t>
  </si>
  <si>
    <t>100_7091</t>
  </si>
  <si>
    <t>Porter, Wilma Belle</t>
  </si>
  <si>
    <t>100_5974</t>
  </si>
  <si>
    <t>Portman, Caroline (Steward)</t>
  </si>
  <si>
    <t>1 of  3 graves  grouped near the  Reginald F. Berkeley Portman Family Stone</t>
  </si>
  <si>
    <t>100_5972</t>
  </si>
  <si>
    <t>Portman, John Fitzhardinge Berkeley</t>
  </si>
  <si>
    <t>100_5973</t>
  </si>
  <si>
    <t>Portman, Reginald F. Berkeley</t>
  </si>
  <si>
    <t>100_5971</t>
  </si>
  <si>
    <t>Portman, Reginald F. Berkeley Family Stone</t>
  </si>
  <si>
    <t>3  graves are grouped around the  Reginald F. Berkeley Portman Family Stone they are:  John Fitzhardinge Berkeley, Reginald F. Berkeley and Caroline (Steward)</t>
  </si>
  <si>
    <t>IMGP6780</t>
  </si>
  <si>
    <t>Potter, Clifton H.</t>
  </si>
  <si>
    <t xml:space="preserve">Aug. 10, 1866 </t>
  </si>
  <si>
    <t xml:space="preserve">Sept. 5, 1866 </t>
  </si>
  <si>
    <t xml:space="preserve">s/o H. S. &amp; H. E.  Potter </t>
  </si>
  <si>
    <t>Pressly, Catherine E. "Betty"</t>
  </si>
  <si>
    <t xml:space="preserve">Married name is Mears Born in Belmont, N. C. </t>
  </si>
  <si>
    <t>100_6613</t>
  </si>
  <si>
    <t>Price, Alan L.</t>
  </si>
  <si>
    <t>1 of  3 graves  grouped near the  James S. Price Family Stone</t>
  </si>
  <si>
    <t>IMGP4523</t>
  </si>
  <si>
    <t>Price, Charles E.</t>
  </si>
  <si>
    <t>Son  1 of  6 graves  grouped near the  Robert G. Price Family Stone</t>
  </si>
  <si>
    <t>IMGP4524</t>
  </si>
  <si>
    <t>Price, Irene L.</t>
  </si>
  <si>
    <t>100_6612</t>
  </si>
  <si>
    <t>Price, James S.</t>
  </si>
  <si>
    <t>100_6610</t>
  </si>
  <si>
    <t>Price, James S. Family Stone</t>
  </si>
  <si>
    <t>3  graves are grouped around the  James S. Price Family Stone they are:  Mina J., James S. and Alan L.</t>
  </si>
  <si>
    <t>Price, Lucile Brown (Brickner)</t>
  </si>
  <si>
    <t>100_6611</t>
  </si>
  <si>
    <t>Price, Mina J.</t>
  </si>
  <si>
    <t>IMGP4520</t>
  </si>
  <si>
    <t>Price, Robert G.</t>
  </si>
  <si>
    <t>Father h/o Sophia L. Adjacent Stone to : Sophia L. Price  1 of  6 graves  grouped near the  Robert G. Price Family Stone</t>
  </si>
  <si>
    <t>IMGP4518</t>
  </si>
  <si>
    <t>Price, Robert G. Family Stone</t>
  </si>
  <si>
    <t>6  graves are grouped around the  Robert G. Price Family Stone they are:  Sophia L., Robert G.,  Lucile Brown (Brickner) Price, Maynard Wilson Brown, Charles E. and Irene L.</t>
  </si>
  <si>
    <t>IMGP4519</t>
  </si>
  <si>
    <t>Price, Sophia L.</t>
  </si>
  <si>
    <t>Mother w/o Robert G. Price Adjacent Stone to : Robert G. Price  1 of  6 graves  grouped near the  Robert G. Price Family Stone</t>
  </si>
  <si>
    <t>IMGP6509</t>
  </si>
  <si>
    <t>Protheroe, Ida M</t>
  </si>
  <si>
    <t>1 of  5 graves  grouped near the  Ira P. Protheroe Family Stone</t>
  </si>
  <si>
    <t>IMGP6513</t>
  </si>
  <si>
    <t>Protheroe, Ira P.</t>
  </si>
  <si>
    <t xml:space="preserve">June 25, 1816 </t>
  </si>
  <si>
    <t xml:space="preserve">Aug. 17, 1887 </t>
  </si>
  <si>
    <t>s/s with 2 other  graves: Electa L. Williams and Z. F. Protheroe Born in Little Falls N. Y.  1 of  5 graves  grouped near the  Ira P. Protheroe Family Stone</t>
  </si>
  <si>
    <t>IMGP6508</t>
  </si>
  <si>
    <t>Protheroe, Ira P. Family Stone</t>
  </si>
  <si>
    <t>5  graves are grouped around the  Ira P. Protheroe Family Stone they are:  Ida M, John W.,  Electa L. Williams, Z. F. and Ira P.</t>
  </si>
  <si>
    <t>IMGP6510</t>
  </si>
  <si>
    <t>Protheroe, John W.</t>
  </si>
  <si>
    <t>IMGP6512</t>
  </si>
  <si>
    <t>Protheroe, Z. F.</t>
  </si>
  <si>
    <t xml:space="preserve">Feb. 27, 1821 </t>
  </si>
  <si>
    <t xml:space="preserve">Apr. 29, 1908 </t>
  </si>
  <si>
    <t>s/s with 2 other  graves: Electa L. Williams and Ira P. Protheroe Born in Gainesville N. Y.  1 of  5 graves  grouped near the  Ira P. Protheroe Family Stone</t>
  </si>
  <si>
    <t>IMGP4445</t>
  </si>
  <si>
    <t>Punteney, Cora P.</t>
  </si>
  <si>
    <t xml:space="preserve">Oct. 28, 1869 </t>
  </si>
  <si>
    <t xml:space="preserve">Feb. 9, 1930 </t>
  </si>
  <si>
    <t>1 of  3 graves  grouped near the  William Puntney Family Stone</t>
  </si>
  <si>
    <t>Punteney, Eva Mae</t>
  </si>
  <si>
    <t>Punteney, Lucy M.</t>
  </si>
  <si>
    <t>IMGP4442</t>
  </si>
  <si>
    <t>Puntney, Sarah A.</t>
  </si>
  <si>
    <t xml:space="preserve">May 17, 1829 </t>
  </si>
  <si>
    <t xml:space="preserve">Jan. 18, 1915 </t>
  </si>
  <si>
    <t>IMGP4443</t>
  </si>
  <si>
    <t>Puntney, William</t>
  </si>
  <si>
    <t xml:space="preserve">Apr. 16, 1829 </t>
  </si>
  <si>
    <t xml:space="preserve">Oct. 7, 1909 </t>
  </si>
  <si>
    <t>IMGP4444</t>
  </si>
  <si>
    <t>Puntney, William Family Stone</t>
  </si>
  <si>
    <t>3  graves are grouped around the  William Puntney Family Stone they are:  Sarah A., William and Cora P. Punteney</t>
  </si>
  <si>
    <t>Pushor, Lew</t>
  </si>
  <si>
    <t>Pushor, Melvina</t>
  </si>
  <si>
    <t>Pytelly, Shirley J.</t>
  </si>
  <si>
    <t>w/o Donald M. Steine Adjacent Stone to : Donald M. Steine  Married: Sept. 23, 1961 p/o Garry, Gandis &amp; Erick 1 of  9 graves  grouped near the  Alfred and Cora Steine Stone</t>
  </si>
  <si>
    <t>Q  —  Sunnames starting with Q</t>
  </si>
  <si>
    <t>Quandahl, Charles D.</t>
  </si>
  <si>
    <t xml:space="preserve">Adjacent stone to: Harold R. Quandahl </t>
  </si>
  <si>
    <t>Quandahl, Harold R.</t>
  </si>
  <si>
    <t xml:space="preserve">Adjacent stone to: Charles D. Quandahl </t>
  </si>
  <si>
    <t>IMGP5155</t>
  </si>
  <si>
    <t>Quandahl, Marian S.</t>
  </si>
  <si>
    <t>Quandahl, Raymond</t>
  </si>
  <si>
    <t>Quanrud, Andrew Hanson</t>
  </si>
  <si>
    <t xml:space="preserve">Dec. 7, 1824 </t>
  </si>
  <si>
    <t>R  —  Sunnames starting with R</t>
  </si>
  <si>
    <t>IMGP4232</t>
  </si>
  <si>
    <t>Rambo, David W.</t>
  </si>
  <si>
    <t xml:space="preserve">Apr. 24, 1935 </t>
  </si>
  <si>
    <t xml:space="preserve">Feb. 15, 2008 </t>
  </si>
  <si>
    <t>h/o Carole Rambo  Married: Aug. 28, 1960</t>
  </si>
  <si>
    <t>100_5962</t>
  </si>
  <si>
    <t>Ramsey, Darrell</t>
  </si>
  <si>
    <t>Ramsey, Doris Mae</t>
  </si>
  <si>
    <t xml:space="preserve">July 30, 1924 </t>
  </si>
  <si>
    <t xml:space="preserve">Apr. 18, 1999 </t>
  </si>
  <si>
    <t xml:space="preserve">h/o Erick Styve </t>
  </si>
  <si>
    <t>Ramsey, Gilbert M.</t>
  </si>
  <si>
    <t>IMGP6230</t>
  </si>
  <si>
    <t>Ramsey, Norman</t>
  </si>
  <si>
    <t xml:space="preserve">There is a second marker for: Norman Ramsey </t>
  </si>
  <si>
    <t>IMGP6257</t>
  </si>
  <si>
    <t>Ramsey, Norman O.</t>
  </si>
  <si>
    <t xml:space="preserve">June 7, 1915 </t>
  </si>
  <si>
    <t xml:space="preserve">Nov. 27, 2003 </t>
  </si>
  <si>
    <t xml:space="preserve">Pvt US Army WW II  There is a second marker for: Norman O. Ramsey </t>
  </si>
  <si>
    <t>Ramsey, Olga G.</t>
  </si>
  <si>
    <t>IMGP6751</t>
  </si>
  <si>
    <t>Rankin, Antonie (Rudolph)</t>
  </si>
  <si>
    <t xml:space="preserve">{Jan. 16, 1858} </t>
  </si>
  <si>
    <t xml:space="preserve">Dec. 17, 1880 </t>
  </si>
  <si>
    <t>Aged 22 Ys 11 Ms 1 Da w/o Geo. W. Rankin  Grouped With 3 other  graves: C. Rudolph, Fredericka B. Rudolph and Agusta Rudolph</t>
  </si>
  <si>
    <t>100_7023</t>
  </si>
  <si>
    <t>Rankin, Christina</t>
  </si>
  <si>
    <t xml:space="preserve">July 20, 1814 </t>
  </si>
  <si>
    <t>Born at Edinbough Scotland  There is a second marker for: Christina Rankin  1 of  6 names listed on the  David and Christina Rankin Stone</t>
  </si>
  <si>
    <t>Rankin, David</t>
  </si>
  <si>
    <t xml:space="preserve">Mar. 5, 1808 </t>
  </si>
  <si>
    <t xml:space="preserve">Jan. 1, 1867 </t>
  </si>
  <si>
    <t>Born at Glasgow Scotland  There is a second marker for: David Rankin  6  names are listed on the  David and Christina Rankin Stone they are:  David, Christina, Jennie W,  William, James and John</t>
  </si>
  <si>
    <t>100_7022</t>
  </si>
  <si>
    <t>Rankin, Father</t>
  </si>
  <si>
    <t>There is a second marker for: Father Rankin  6  graves are grouped around the  Father Rankin Stone they are:  Father, William, John,  James, Jennie and Mother</t>
  </si>
  <si>
    <t>100_7024</t>
  </si>
  <si>
    <t>Rankin, James</t>
  </si>
  <si>
    <t xml:space="preserve">July 3, 1842 </t>
  </si>
  <si>
    <t xml:space="preserve">Apr. 14, 1870 </t>
  </si>
  <si>
    <t>Born at Dundee Illinios Was a private of Co E. 38 Iowa Infantry  There is a second marker for: James Rankin  1 of  6 names listed on the  David and Christina Rankin Stone</t>
  </si>
  <si>
    <t>100_7027</t>
  </si>
  <si>
    <t>There is a second marker for: James Rankin  1 of  6 graves  grouped near the  Father Rankin Stone</t>
  </si>
  <si>
    <t>100_7020</t>
  </si>
  <si>
    <t>Rankin, Jennie</t>
  </si>
  <si>
    <t>There is a second marker for: Jennie Rankin  1 of  6 graves  grouped near the  Father Rankin Stone</t>
  </si>
  <si>
    <t>100_7019</t>
  </si>
  <si>
    <t>Rankin, Jennie W</t>
  </si>
  <si>
    <t xml:space="preserve">April 8, 1844 </t>
  </si>
  <si>
    <t xml:space="preserve">Feb. 10, 1869 </t>
  </si>
  <si>
    <t>Born at Dundee Illinois Died at Hannibal Missouri  There is a second marker for: Jennie W Rankin  1 of  6 names listed on the  David and Christina Rankin Stone</t>
  </si>
  <si>
    <t>Rankin, John</t>
  </si>
  <si>
    <t xml:space="preserve">Feb. 23, 1846 </t>
  </si>
  <si>
    <t xml:space="preserve">Jan. 14, 1868 </t>
  </si>
  <si>
    <t>Born at Dundee Illinios  There is a second marker for: John Rankin  1 of  6 names listed on the  David and Christina Rankin Stone</t>
  </si>
  <si>
    <t>100_7026</t>
  </si>
  <si>
    <t>There is a second marker for: John Rankin  1 of  6 graves  grouped near the  Father Rankin Stone</t>
  </si>
  <si>
    <t>IMGP6864</t>
  </si>
  <si>
    <t>Rankin, Mary</t>
  </si>
  <si>
    <t>Married name is Simpson 1 of  6 graves  grouped near the  John H. Simpson Family Stone</t>
  </si>
  <si>
    <t>100_7021</t>
  </si>
  <si>
    <t>Rankin, Mother</t>
  </si>
  <si>
    <t>There is a second marker for: Mother Rankin  1 of  6 graves  grouped near the  Father Rankin Stone</t>
  </si>
  <si>
    <t>Rankin, William</t>
  </si>
  <si>
    <t xml:space="preserve">Sept. 18, 1849 </t>
  </si>
  <si>
    <t xml:space="preserve">Mar. 31, 1867 </t>
  </si>
  <si>
    <t>Born at Dundee Illinois  There is a second marker for: William Rankin  1 of  6 names listed on the  David and Christina Rankin Stone</t>
  </si>
  <si>
    <t>100_7025</t>
  </si>
  <si>
    <t>There is a second marker for: William Rankin  1 of  6 graves  grouped near the  Father Rankin Stone</t>
  </si>
  <si>
    <t>IMGP6659</t>
  </si>
  <si>
    <t>Ranum, David Oscar</t>
  </si>
  <si>
    <t xml:space="preserve">Mar. 3, 1945 </t>
  </si>
  <si>
    <t xml:space="preserve">July 21, 1981 </t>
  </si>
  <si>
    <t>Sp4 US Army Vietnam  Grouped With 2 other  graves: Marie B. Ranum and Oscar C. Ranum</t>
  </si>
  <si>
    <t>IMGP6658</t>
  </si>
  <si>
    <t>Ranum, Marie B.</t>
  </si>
  <si>
    <t>Grouped With 2 other  graves: Oscar C. Ranum and David Oscar Ranum</t>
  </si>
  <si>
    <t>Ranum, Oscar C.</t>
  </si>
  <si>
    <t>Grouped With 2 other  graves: Marie B. Ranum and David Oscar Ranum</t>
  </si>
  <si>
    <t>100_7228</t>
  </si>
  <si>
    <t>Rash, E. Loyd</t>
  </si>
  <si>
    <t xml:space="preserve">Jan. 18, 1909 </t>
  </si>
  <si>
    <t xml:space="preserve">May 7, 1974 </t>
  </si>
  <si>
    <t>Rash, Violet A.</t>
  </si>
  <si>
    <t xml:space="preserve">Jan. 12, 1908 </t>
  </si>
  <si>
    <t xml:space="preserve">Dec. 13, 1972 </t>
  </si>
  <si>
    <t>Ratcliffe, Anna (Breckenridge)</t>
  </si>
  <si>
    <t>IMGP6656</t>
  </si>
  <si>
    <t>Rear, Benjamin F.</t>
  </si>
  <si>
    <t>Reardon, Everetta "Red"</t>
  </si>
  <si>
    <t>IMGP5852</t>
  </si>
  <si>
    <t>Reed, Adelbert</t>
  </si>
  <si>
    <t>1 of  3 graves  grouped near the  Adelbert Family Stone Reed Stone</t>
  </si>
  <si>
    <t>Reed, Adelbert Family Stone</t>
  </si>
  <si>
    <t>3  graves are grouped around the  Adelbert Family Stone Reed Stone they are:  Adelbert Family Stone, Matilda and Adelbert</t>
  </si>
  <si>
    <t>Reed, Agnes A.</t>
  </si>
  <si>
    <t xml:space="preserve">Feb. 28, 1856 </t>
  </si>
  <si>
    <t xml:space="preserve">Apr. 1, 1888 </t>
  </si>
  <si>
    <t>1 of  6 graves  grouped near the  Daniel A. Reed Family Stone</t>
  </si>
  <si>
    <t>IMGP6044</t>
  </si>
  <si>
    <t>Reed, Daniel A.</t>
  </si>
  <si>
    <t xml:space="preserve">Feb. 1, 1830 </t>
  </si>
  <si>
    <t xml:space="preserve">Jan. 24, 1911 </t>
  </si>
  <si>
    <t>IMGP6043</t>
  </si>
  <si>
    <t>Reed, Daniel A. Family Stone</t>
  </si>
  <si>
    <t>6  graves are grouped around the  Daniel A. Reed Family Stone they are:  Daniel A., Mary L.,  Ethel A., Agnes A., Julia G. and Harold G.</t>
  </si>
  <si>
    <t>100_6052</t>
  </si>
  <si>
    <t>Reed, David E.</t>
  </si>
  <si>
    <t xml:space="preserve">Dec. 23, 1852 </t>
  </si>
  <si>
    <t xml:space="preserve">Jan. 21, 1938 </t>
  </si>
  <si>
    <t>Father h/o Lucy Reed Adjacent Stone to : Lucy Reed  1 of  4 graves  grouped near the  David E. Reed Family Stone</t>
  </si>
  <si>
    <t>100_6049</t>
  </si>
  <si>
    <t>Reed, David E. Family Stone</t>
  </si>
  <si>
    <t>4  graves are grouped around the  David E. Reed Family Stone they are:  Esther (Reed), Fred,  David E. and Lucy</t>
  </si>
  <si>
    <t>100_6287</t>
  </si>
  <si>
    <t>Reed, Edith</t>
  </si>
  <si>
    <t>Grouped With 2 other  graves: Mary (Updegraff) Reed and Luther Oliver Reed</t>
  </si>
  <si>
    <t>100_6050</t>
  </si>
  <si>
    <t>Reed, Esther</t>
  </si>
  <si>
    <t xml:space="preserve">Mar. 17, 1898 </t>
  </si>
  <si>
    <t xml:space="preserve">May 20, 1979 </t>
  </si>
  <si>
    <t>Married name is Smith 1 of  4 graves  grouped near the  David E. Reed Family Stone</t>
  </si>
  <si>
    <t>Reed, Ethel A.</t>
  </si>
  <si>
    <t xml:space="preserve">July 17, 1887 </t>
  </si>
  <si>
    <t xml:space="preserve">Nov. 22, 1907 </t>
  </si>
  <si>
    <t>100_6051</t>
  </si>
  <si>
    <t>Reed, Fred</t>
  </si>
  <si>
    <t xml:space="preserve">Sept. 8, 1886 </t>
  </si>
  <si>
    <t xml:space="preserve">Apr. 28, 1972 </t>
  </si>
  <si>
    <t>1 of  4 graves  grouped near the  David E. Reed Family Stone</t>
  </si>
  <si>
    <t>100_6915</t>
  </si>
  <si>
    <t>Reed, H. C. Jr.</t>
  </si>
  <si>
    <t xml:space="preserve">Adjacent stone to: H. G. Reed </t>
  </si>
  <si>
    <t>100_6916</t>
  </si>
  <si>
    <t>Reed, H. G.</t>
  </si>
  <si>
    <t xml:space="preserve">Adjacent stone to: H. C. Jr. Reed </t>
  </si>
  <si>
    <t>IMGP6049</t>
  </si>
  <si>
    <t>Reed, Harold G.</t>
  </si>
  <si>
    <t xml:space="preserve">Feb. 15, 1897 </t>
  </si>
  <si>
    <t xml:space="preserve">Feb. 1, 1915 </t>
  </si>
  <si>
    <t>Reed, Ida</t>
  </si>
  <si>
    <t>Married name is Lennon Grouped With 3 other graves: Herbert Lennon, Ruby (Lennon) Reed and Wallace B. Reed</t>
  </si>
  <si>
    <t>Reed, Julia G.</t>
  </si>
  <si>
    <t xml:space="preserve">Apr. 13, 1859 </t>
  </si>
  <si>
    <t xml:space="preserve">Nov. 6, 1918 </t>
  </si>
  <si>
    <t>100_6053</t>
  </si>
  <si>
    <t>Reed, Lucy</t>
  </si>
  <si>
    <t xml:space="preserve">Sept. 3, 1854 </t>
  </si>
  <si>
    <t xml:space="preserve">Aug. 29, 1930 </t>
  </si>
  <si>
    <t>Mother w/o David E. Reed Adjacent Stone to : David E. Reed  1 of  4 graves  grouped near the  David E. Reed Family Stone</t>
  </si>
  <si>
    <t>100_6289</t>
  </si>
  <si>
    <t>Reed, Luther Oliver</t>
  </si>
  <si>
    <t>Grouped With 2 other  graves: Edith Reed and Mary (Updegraff) Reed</t>
  </si>
  <si>
    <t>100_6288</t>
  </si>
  <si>
    <t>Reed, Mary (Updegraff)</t>
  </si>
  <si>
    <t>Grouped With 2 other  graves: Edith Reed and Luther Oliver Reed</t>
  </si>
  <si>
    <t>IMGP6045</t>
  </si>
  <si>
    <t>Reed, Mary L.</t>
  </si>
  <si>
    <t xml:space="preserve">Aug. 30, 1834 </t>
  </si>
  <si>
    <t xml:space="preserve">May 3, 1927 </t>
  </si>
  <si>
    <t>Reed, Matilda</t>
  </si>
  <si>
    <t>Reed, Ruby Mae (Lennon)</t>
  </si>
  <si>
    <t xml:space="preserve">Aug. 2, 1880 </t>
  </si>
  <si>
    <t xml:space="preserve">Jan. 26, 1966 </t>
  </si>
  <si>
    <t>w/o Wallace B. Reed Grouped With 3 other graves: Herbert Lennon, Ida (Reed) Lennon and Wallace B. Reed</t>
  </si>
  <si>
    <t>Reed, Wallace B.</t>
  </si>
  <si>
    <t>h/o Ruby (Lennon) Grouped With 3 other graves: Herbert Lennon, Ida (Reed) Lennon and Ruby (Lennon) Reed</t>
  </si>
  <si>
    <t>IMGP5057</t>
  </si>
  <si>
    <t>Reeves, Elsie J.</t>
  </si>
  <si>
    <t>July 1, 1897</t>
  </si>
  <si>
    <t xml:space="preserve">Aged 56 Ys s/s  Nathan  Reeves </t>
  </si>
  <si>
    <t>IMGP5032</t>
  </si>
  <si>
    <t>Reeves, Fannie</t>
  </si>
  <si>
    <t xml:space="preserve">Feb. 11, 1894 </t>
  </si>
  <si>
    <t xml:space="preserve">Jan. 31, 1994 </t>
  </si>
  <si>
    <t>Reeves, Kenneth</t>
  </si>
  <si>
    <t xml:space="preserve">May 30, 1897 </t>
  </si>
  <si>
    <t xml:space="preserve">July 30, 1995 </t>
  </si>
  <si>
    <t>IMGP5056</t>
  </si>
  <si>
    <t>Reeves, Nathan</t>
  </si>
  <si>
    <t xml:space="preserve">Sept. 30, 1910 </t>
  </si>
  <si>
    <t xml:space="preserve">Aged 79 Ys s/s Elsie J.  Reeves </t>
  </si>
  <si>
    <t>IMGP6255</t>
  </si>
  <si>
    <t>Reichow, Barbara A.</t>
  </si>
  <si>
    <t>Grouped With 2 other  graves: Lawrence N. Reichow and Diane M. Reichow</t>
  </si>
  <si>
    <t>IMGP6256</t>
  </si>
  <si>
    <t>Reichow, Diane M.</t>
  </si>
  <si>
    <t xml:space="preserve">Jan. , 1965 </t>
  </si>
  <si>
    <t>Rechow Infants Grouped With 2 other  graves: Barbara A. Reichow and Lawrence N. Reichow</t>
  </si>
  <si>
    <t>Reichow, Lawrence N.</t>
  </si>
  <si>
    <t xml:space="preserve">May, 1958 </t>
  </si>
  <si>
    <t>Rechow Infants Grouped With 2 other  graves: Barbara A. Reichow and Diane M. Reichow</t>
  </si>
  <si>
    <t>IMGP5073</t>
  </si>
  <si>
    <t>Reid, Hale C.</t>
  </si>
  <si>
    <t xml:space="preserve">May 15, 1899 </t>
  </si>
  <si>
    <t xml:space="preserve">Oct. 29, 1990 </t>
  </si>
  <si>
    <t xml:space="preserve">There is a second marker for: Hale C. Reid </t>
  </si>
  <si>
    <t>IMGP5074</t>
  </si>
  <si>
    <t xml:space="preserve">Pvt US Army WW I  There is a second marker for: Hale C. Reid </t>
  </si>
  <si>
    <t>Reid, Margaret M.</t>
  </si>
  <si>
    <t xml:space="preserve">May 3, 1900 </t>
  </si>
  <si>
    <t xml:space="preserve">Feb. 25, 1983 </t>
  </si>
  <si>
    <t>Rekward, Lewis J.</t>
  </si>
  <si>
    <t>Grouped With 3 other  graves: William Fred Rekward, Zoa M. Rekward and Marjorie L. Rekward</t>
  </si>
  <si>
    <t>IMGP5194</t>
  </si>
  <si>
    <t>Rekward, Marjorie L.</t>
  </si>
  <si>
    <t>w/o John L. Rekward  Married: Aug. 8, 1954 Grouped With 3 other  graves: William Fred Rekward, Lewis J. Rekward and Zoa M. Rekward</t>
  </si>
  <si>
    <t>IMGP5187</t>
  </si>
  <si>
    <t>Rekward, William Fred</t>
  </si>
  <si>
    <t xml:space="preserve">Apr. 2, 1923 </t>
  </si>
  <si>
    <t xml:space="preserve">Dec. 1, 1945 </t>
  </si>
  <si>
    <t>Iowa S1C US Navy WW II  Grouped With 3 other  graves: Lewis J. Rekward, Zoa M. Rekward and Marjorie L. Rekward</t>
  </si>
  <si>
    <t>Rekward, Zoa M.</t>
  </si>
  <si>
    <t>Grouped With 3 other  graves: William Fred Rekward, Lewis J. Rekward and Marjorie L. Rekward</t>
  </si>
  <si>
    <t>100_7139</t>
  </si>
  <si>
    <t>Relf, Fannie W.</t>
  </si>
  <si>
    <t>1 of  6 graves  grouped near the  James Relf Family Stone</t>
  </si>
  <si>
    <t>100_7137</t>
  </si>
  <si>
    <t>Relf, James</t>
  </si>
  <si>
    <t>h/o Sarah Sophia Relf Adjacent Stone to : Sarah Sophia Relf  1 of  6 graves  grouped near the  James Relf Family Stone</t>
  </si>
  <si>
    <t>100_7135</t>
  </si>
  <si>
    <t>Relf, James Family Stone</t>
  </si>
  <si>
    <t>6  graves are grouped around the  James Relf Family Stone they are:  Sarah Sophia, James,  James T., Fannie W., Robert J. and Lillian L.</t>
  </si>
  <si>
    <t>100_7138</t>
  </si>
  <si>
    <t>Relf, James T.</t>
  </si>
  <si>
    <t>100_6017</t>
  </si>
  <si>
    <t>Relf, Janice (Whittier)</t>
  </si>
  <si>
    <t xml:space="preserve">June 15, 1915 </t>
  </si>
  <si>
    <t xml:space="preserve">July 25, 2003 </t>
  </si>
  <si>
    <t>100_7141</t>
  </si>
  <si>
    <t>Relf, Lillian L.</t>
  </si>
  <si>
    <t>100_7140</t>
  </si>
  <si>
    <t>Relf, Robert J.</t>
  </si>
  <si>
    <t>Relf, Roy Whittier</t>
  </si>
  <si>
    <t xml:space="preserve">Oct. 21, 1877 </t>
  </si>
  <si>
    <t xml:space="preserve">Dec. 26, 1947 </t>
  </si>
  <si>
    <t>Relf, Sarah Hanna</t>
  </si>
  <si>
    <t xml:space="preserve">Mar. 8, 1892 </t>
  </si>
  <si>
    <t xml:space="preserve">Nov. 11, 1983 </t>
  </si>
  <si>
    <t>100_7136</t>
  </si>
  <si>
    <t>Relf, Sarah Sophia</t>
  </si>
  <si>
    <t>w/o James Relf Adjacent Stone to : James Relf  1 of  6 graves  grouped near the  James Relf Family Stone</t>
  </si>
  <si>
    <t>100_6302</t>
  </si>
  <si>
    <t>Renken, Anna M.</t>
  </si>
  <si>
    <t>1 of  5 graves  grouped near the  Henry Herman Renken Family Stone</t>
  </si>
  <si>
    <t>100_6305</t>
  </si>
  <si>
    <t>Renken, Henry Herman</t>
  </si>
  <si>
    <t>100_6306</t>
  </si>
  <si>
    <t>Renken, Henry Herman Family Stone</t>
  </si>
  <si>
    <t>5  graves are grouped around the  Henry Herman Renken Family Stone they are:  Mathilda M., Anna M.,  Henry S.E., Wm H. T. and Henry Herman</t>
  </si>
  <si>
    <t>100_6303</t>
  </si>
  <si>
    <t>Renken, Henry S.E.</t>
  </si>
  <si>
    <t>100_6301</t>
  </si>
  <si>
    <t>Renken, Mathilda M.</t>
  </si>
  <si>
    <t>100_7003</t>
  </si>
  <si>
    <t>Renken, Renke</t>
  </si>
  <si>
    <t>100_6304</t>
  </si>
  <si>
    <t>Renken, Wm H. T.</t>
  </si>
  <si>
    <t>REU—  Sunnames starting with REU</t>
  </si>
  <si>
    <t>IMGP6700</t>
  </si>
  <si>
    <t>Reum, Alice M. (Thompson)</t>
  </si>
  <si>
    <t>w/o Frederic B. P. Reum  p/o Michael &amp; Chris Grouped With 3 other  graves: Frederic Charles Reum, Frances Catherine Reum and Frederic B. P. Reum</t>
  </si>
  <si>
    <t>IMGP6709</t>
  </si>
  <si>
    <t>Reum, Charles F.</t>
  </si>
  <si>
    <t xml:space="preserve">Feb. 8, 1912 </t>
  </si>
  <si>
    <t xml:space="preserve">Sept. 13, 1997 </t>
  </si>
  <si>
    <t>1 of  5 graves  grouped near the  Frank H. Reum Family Stone</t>
  </si>
  <si>
    <t>100_6832</t>
  </si>
  <si>
    <t>Reum, Clara M.</t>
  </si>
  <si>
    <t>IMGP6699</t>
  </si>
  <si>
    <t>Reum, Frances Catherine</t>
  </si>
  <si>
    <t>Grouped With 3 other  graves: Frederic Charles Reum, Frederic B. P. Reum and Alice M. (Thompson) Reum</t>
  </si>
  <si>
    <t>IMGP6711</t>
  </si>
  <si>
    <t>Reum, Frank H.</t>
  </si>
  <si>
    <t xml:space="preserve">Nov. 21, 1874 </t>
  </si>
  <si>
    <t xml:space="preserve">Oct. 20, 1938 </t>
  </si>
  <si>
    <t>IMGP6708</t>
  </si>
  <si>
    <t>Reum, Frank H. Family Stone</t>
  </si>
  <si>
    <t>5  graves are grouped around the  Frank H. Reum Family Stone they are:  Charles F., Sarah M.,  Frank H., Herbert H. and Frank M.</t>
  </si>
  <si>
    <t>IMGP6713</t>
  </si>
  <si>
    <t>Reum, Frank M.</t>
  </si>
  <si>
    <t xml:space="preserve">Oct. 27, 1910 </t>
  </si>
  <si>
    <t xml:space="preserve">Apr. 1, 1912 </t>
  </si>
  <si>
    <t>Reum, Frederic B. P.</t>
  </si>
  <si>
    <t>h/o Alice M. (Thompson) Reum  There is a second marker for: Frederic B. P. Reum  p/o Michael &amp; Chris Grouped With 3 other  graves: Frederic Charles Reum, Frances Catherine Reum and Alice M. (Thompson) Reum</t>
  </si>
  <si>
    <t>IMGP6698</t>
  </si>
  <si>
    <t>Reum, Frederic Charles</t>
  </si>
  <si>
    <t>Grouped With 3 other  graves: Frances Catherine Reum, Frederic B. P. Reum and Alice M. (Thompson) Reum</t>
  </si>
  <si>
    <t>IMGP6701</t>
  </si>
  <si>
    <t>Reum, Frederic Portman</t>
  </si>
  <si>
    <t xml:space="preserve">Mar. 6, 1914 </t>
  </si>
  <si>
    <t xml:space="preserve">Mar. 22, 2007 </t>
  </si>
  <si>
    <t xml:space="preserve">M Sgt US Army WW II  There is a second marker for: Frederic Portman Reum </t>
  </si>
  <si>
    <t>Reum, Friedolin</t>
  </si>
  <si>
    <t xml:space="preserve">Jan. 26, 1839 </t>
  </si>
  <si>
    <t xml:space="preserve">May 5, 1897 </t>
  </si>
  <si>
    <t>Co H. 10 Ohio Inf.  1 of  10 graves  grouped near the  Friedolin Reum Family Stone</t>
  </si>
  <si>
    <t>100_6831</t>
  </si>
  <si>
    <t>Reum, Friedolin Family Stone</t>
  </si>
  <si>
    <t>10  graves are grouped around the  Friedolin Reum Family Stone they are:  Clara M., Friedolin,  Ida M, Clara M. Severance, Omro E. Severance,  Edwin P. Hubbard, Tom Hubbard, Sarah Jane Hubbard,  Timothy J. Hubbard and Marjorie S. Hubbard</t>
  </si>
  <si>
    <t>IMGP6712</t>
  </si>
  <si>
    <t>Reum, Herbert H.</t>
  </si>
  <si>
    <t xml:space="preserve">Jan. 15, 1914 </t>
  </si>
  <si>
    <t xml:space="preserve">Feb. 4, 1916 </t>
  </si>
  <si>
    <t>100_6833</t>
  </si>
  <si>
    <t>Reum, Ida M</t>
  </si>
  <si>
    <t>Grandmother Reum  1 of  10 graves  grouped near the  Friedolin Reum Family Stone</t>
  </si>
  <si>
    <t>IMGP6710</t>
  </si>
  <si>
    <t>Reum, Sarah M.</t>
  </si>
  <si>
    <t xml:space="preserve">Mar. 18, 1877 </t>
  </si>
  <si>
    <t xml:space="preserve">Aug. 23, 1967 </t>
  </si>
  <si>
    <t>Reyes, Beverly (Goltz)</t>
  </si>
  <si>
    <t>100_6082</t>
  </si>
  <si>
    <t>Reynolds, Bartley J.</t>
  </si>
  <si>
    <t xml:space="preserve">Apr. 19, 1853 </t>
  </si>
  <si>
    <t xml:space="preserve">Mar. 15, 1927 </t>
  </si>
  <si>
    <t>1 of  3 graves  grouped near the  Frances E. Reynolds Family Stone</t>
  </si>
  <si>
    <t>100_6081</t>
  </si>
  <si>
    <t>Reynolds, Frances E.</t>
  </si>
  <si>
    <t xml:space="preserve">Nov. 2, 1854 </t>
  </si>
  <si>
    <t>100_6080</t>
  </si>
  <si>
    <t>Reynolds, Frances E. Family Stone</t>
  </si>
  <si>
    <t>3  graves are grouped around the  Frances E. Reynolds Family Stone they are:  Jennie (Greenhill), Frances E. and Bartley J.</t>
  </si>
  <si>
    <t>Reynolds, Jennie (Greenhill)</t>
  </si>
  <si>
    <t>100_6887</t>
  </si>
  <si>
    <t>Rice, Daniel</t>
  </si>
  <si>
    <t xml:space="preserve">May 11, 1874 </t>
  </si>
  <si>
    <t>Rice, George</t>
  </si>
  <si>
    <t xml:space="preserve">{1827/1828} </t>
  </si>
  <si>
    <t xml:space="preserve">Dec. 1, 1888 </t>
  </si>
  <si>
    <t>Aged 60 Ys  1 of  13 graves  grouped near the  Benjamin Vaughan Family Stone</t>
  </si>
  <si>
    <t>Rice, Mary E.</t>
  </si>
  <si>
    <t>Married name is Clark Aged 76 Ys 5 Ms 23 Ds  1 of  13 graves  grouped near the  Benjamin Vaughan Family Stone</t>
  </si>
  <si>
    <t>Richardson, Channing E.</t>
  </si>
  <si>
    <t xml:space="preserve">Aug. 31, 1867 </t>
  </si>
  <si>
    <t xml:space="preserve">Aug. 9, 1942 </t>
  </si>
  <si>
    <t xml:space="preserve">Father h/o Jennie E. Richardson </t>
  </si>
  <si>
    <t>Richardson, Jennie E.</t>
  </si>
  <si>
    <t xml:space="preserve">July 7, 1871 </t>
  </si>
  <si>
    <t xml:space="preserve">Aug. 10, 1955 </t>
  </si>
  <si>
    <t xml:space="preserve">Mother w/o Channing E. Richardson </t>
  </si>
  <si>
    <t>Richardson, Paul</t>
  </si>
  <si>
    <t xml:space="preserve">Baby s/o Channing E. &amp; Jennie E. Richardson </t>
  </si>
  <si>
    <t>100_6286</t>
  </si>
  <si>
    <t>Richert, Harold L.</t>
  </si>
  <si>
    <t xml:space="preserve">June 7, 1912 </t>
  </si>
  <si>
    <t xml:space="preserve">June 4, 1992 </t>
  </si>
  <si>
    <t>Grouped With 2 other  graves: Josephine M. Richert and Jacob Richert</t>
  </si>
  <si>
    <t>100_6285</t>
  </si>
  <si>
    <t>Richert, Jacob</t>
  </si>
  <si>
    <t xml:space="preserve">Mar. 13, 1873 </t>
  </si>
  <si>
    <t xml:space="preserve">Feb. 23, 1963 </t>
  </si>
  <si>
    <t>Grouped With 2 other  graves: Josephine M. Richert and Harold L. Richert</t>
  </si>
  <si>
    <t>Richert, Josephine M.</t>
  </si>
  <si>
    <t xml:space="preserve">Jan. 25, 1875 </t>
  </si>
  <si>
    <t xml:space="preserve">June 3, 1952 </t>
  </si>
  <si>
    <t>Grouped With 2 other  graves: Jacob Richert and Harold L. Richert</t>
  </si>
  <si>
    <t>Richert, Maria Catharina</t>
  </si>
  <si>
    <t xml:space="preserve">Feb. 21, 1842 </t>
  </si>
  <si>
    <t xml:space="preserve">Dec. 4, 1914 </t>
  </si>
  <si>
    <t>Born in Elsass Germany</t>
  </si>
  <si>
    <t>Richert, Nicolus</t>
  </si>
  <si>
    <t xml:space="preserve">Feb. 20, 1841 </t>
  </si>
  <si>
    <t xml:space="preserve">Feb. 28, 1917 </t>
  </si>
  <si>
    <t>Rickabaugh, Caroline</t>
  </si>
  <si>
    <t>IMGP4283</t>
  </si>
  <si>
    <t>Riha, Shirley</t>
  </si>
  <si>
    <t xml:space="preserve">June 2, 1958 </t>
  </si>
  <si>
    <t xml:space="preserve">d/o Edward &amp; Mae Anne Riha </t>
  </si>
  <si>
    <t>Riker, Triplets</t>
  </si>
  <si>
    <t xml:space="preserve">Oct. 30, 2001 </t>
  </si>
  <si>
    <t xml:space="preserve">Our Three Angels </t>
  </si>
  <si>
    <t>IMGP6589</t>
  </si>
  <si>
    <t>Riley, Anna M.</t>
  </si>
  <si>
    <t>1 of  5 graves  grouped near the  Edward J. Riley Family Stone</t>
  </si>
  <si>
    <t>Riley, Cora</t>
  </si>
  <si>
    <t>IMGP6586</t>
  </si>
  <si>
    <t>Riley, Daniel</t>
  </si>
  <si>
    <t>IMGP6588</t>
  </si>
  <si>
    <t>Riley, Edna</t>
  </si>
  <si>
    <t>IMGP6590</t>
  </si>
  <si>
    <t>Riley, Edward J.</t>
  </si>
  <si>
    <t>IMGP6585</t>
  </si>
  <si>
    <t>Riley, Edward J. Family Stone</t>
  </si>
  <si>
    <t>5  graves are grouped around the  Edward J. Riley Family Stone they are:  Daniel, Willie,  Edna, Anna M. and Edward J.</t>
  </si>
  <si>
    <t>IMGP4328</t>
  </si>
  <si>
    <t>Riley, Mary E.</t>
  </si>
  <si>
    <t>IMGP6587</t>
  </si>
  <si>
    <t>Riley, Willie</t>
  </si>
  <si>
    <t>Rilling, Glenn</t>
  </si>
  <si>
    <t>h/o Rosemar Rilling  p/o Geraldine and Paul</t>
  </si>
  <si>
    <t>Rilling, Rosemar</t>
  </si>
  <si>
    <t>w/o Glenn Rilling  p/o Geraldine and Paul</t>
  </si>
  <si>
    <t>IMGP5120</t>
  </si>
  <si>
    <t>Rima, Anna Arleen</t>
  </si>
  <si>
    <t xml:space="preserve">Dec. 13, 1922 </t>
  </si>
  <si>
    <t xml:space="preserve">Jan. 3, 1991 </t>
  </si>
  <si>
    <t>w/o Donald J. Rima  Married: May 24, 1941 p/o Marguerite, Jeanne, Donalee Jo &amp; Darla Jean Grouped With 2 other  graves: Worden T. Rima and Donald J. Rima</t>
  </si>
  <si>
    <t>IMGP6235</t>
  </si>
  <si>
    <t>Rima, Charles E.</t>
  </si>
  <si>
    <t xml:space="preserve">h/o Phebe Rima </t>
  </si>
  <si>
    <t>Rima, Donald J.</t>
  </si>
  <si>
    <t xml:space="preserve">Oct. 6, 1922 </t>
  </si>
  <si>
    <t xml:space="preserve">Jan. 26, 1999 </t>
  </si>
  <si>
    <t>h/o Anna Arleen Rima  Married: May 24, 1941 p/o Marguerite, Jeanne, Donalee Jo &amp; Darla Jean Grouped With 2 other  graves: Worden T. Rima and Anna Arleen Rima</t>
  </si>
  <si>
    <t>IMGP5136</t>
  </si>
  <si>
    <t>Rima, Donald Joseph</t>
  </si>
  <si>
    <t>Rima, Lois (Jackson)</t>
  </si>
  <si>
    <t xml:space="preserve">Adjacent stone to: Williston P. Rima </t>
  </si>
  <si>
    <t>Rima, Phebe</t>
  </si>
  <si>
    <t xml:space="preserve">w/o Charles E. Rima </t>
  </si>
  <si>
    <t>IMGP6598</t>
  </si>
  <si>
    <t>Rima, Williston P.</t>
  </si>
  <si>
    <t xml:space="preserve">Nov.25, 1836 </t>
  </si>
  <si>
    <t xml:space="preserve">June21, 1912 </t>
  </si>
  <si>
    <t xml:space="preserve">Adjacent stone to: Lois (Jackson) Rima </t>
  </si>
  <si>
    <t>IMGP5119</t>
  </si>
  <si>
    <t>Rima, Worden T.</t>
  </si>
  <si>
    <t>Grouped With 2 other  graves: Donald J. Rima and Anna Arleen Rima</t>
  </si>
  <si>
    <t>100_5961</t>
  </si>
  <si>
    <t>Ringdahl, Edwin L.</t>
  </si>
  <si>
    <t>Grouped With 3 otherRingdahl graves: Shirley J., Kenneth W. and Elsie E.</t>
  </si>
  <si>
    <t>Ringdahl, Elsie E.</t>
  </si>
  <si>
    <t>Grouped With 3 otherRingdahl graves: Shirley J., Kenneth W. and Edwin .</t>
  </si>
  <si>
    <t>Ringdahl, Esther (Halvorson)</t>
  </si>
  <si>
    <t>Ringdahl, Iver A.</t>
  </si>
  <si>
    <t xml:space="preserve">Nov. 28, 1884 </t>
  </si>
  <si>
    <t xml:space="preserve">Apr. 24, 1962 </t>
  </si>
  <si>
    <t>100_5950</t>
  </si>
  <si>
    <t>Ringdahl, Kenneth W.</t>
  </si>
  <si>
    <t xml:space="preserve">May 31, 1924 </t>
  </si>
  <si>
    <t xml:space="preserve">Dec. 23, 1985 </t>
  </si>
  <si>
    <t>h/o Shirley J.  p/o Jean Ann and Lynn Susan Grouped With 3 otherRingdahl graves: Shirley J., Elsie E. and Edwin .</t>
  </si>
  <si>
    <t>Ringdahl, Shirley J.</t>
  </si>
  <si>
    <t xml:space="preserve">Nov. 13, 1929 </t>
  </si>
  <si>
    <t xml:space="preserve">Oct. 7, 2007 </t>
  </si>
  <si>
    <t>w/o Kenneth W. Ringdahl  p/o Jean Ann and Lynn Susan Grouped With 3 otherRingdahl graves: Kenneth W., Elsie E. and Edwin .</t>
  </si>
  <si>
    <t>IMGP4326</t>
  </si>
  <si>
    <t>Ringe?, Ole</t>
  </si>
  <si>
    <t xml:space="preserve">Located near the stones of  Elizabeth Wells and the Henry A. Biglow Family Stone </t>
  </si>
  <si>
    <t>IMGP4258</t>
  </si>
  <si>
    <t>Ringoen, Adolph R.</t>
  </si>
  <si>
    <t xml:space="preserve">Jan. 1, 1887 </t>
  </si>
  <si>
    <t xml:space="preserve">Jan. 13, 1949 </t>
  </si>
  <si>
    <t>1 of  6 graves  grouped near the  M. R. Ringoen Family Stone</t>
  </si>
  <si>
    <t>IMGP4254</t>
  </si>
  <si>
    <t>Ringoen, M. M.</t>
  </si>
  <si>
    <t xml:space="preserve">Aug. 1, 1851 </t>
  </si>
  <si>
    <t xml:space="preserve">Oct. 3, 1920 </t>
  </si>
  <si>
    <t>IMGP4252</t>
  </si>
  <si>
    <t>Ringoen, M. R. Family Stone</t>
  </si>
  <si>
    <t>IMGP4257</t>
  </si>
  <si>
    <t>Ringoen, O. R.</t>
  </si>
  <si>
    <t xml:space="preserve">Mar. 19, 1869 </t>
  </si>
  <si>
    <t xml:space="preserve">Oct. 28, 1919 </t>
  </si>
  <si>
    <t>IMGP4256</t>
  </si>
  <si>
    <t>Ringoen, Severt R.</t>
  </si>
  <si>
    <t xml:space="preserve">Dec. 2, 1870 </t>
  </si>
  <si>
    <t xml:space="preserve">May 2, 1916 </t>
  </si>
  <si>
    <t>IMGP4259</t>
  </si>
  <si>
    <t>Ringoen, Susie S.</t>
  </si>
  <si>
    <t xml:space="preserve">Mar. 29, 1884 </t>
  </si>
  <si>
    <t xml:space="preserve">Apr. 13, 1965 </t>
  </si>
  <si>
    <t>IMGP4253</t>
  </si>
  <si>
    <t xml:space="preserve">May 1, 1838 </t>
  </si>
  <si>
    <t xml:space="preserve">Mar. 21, 1911 </t>
  </si>
  <si>
    <t>Risdal, Jennie</t>
  </si>
  <si>
    <t>Married name is Yarwood Mother w/o Ernest LeRoy Yarwood  Married: 1905 1 of  10 graves  grouped near the  Charles F. Yarwood Family Stone</t>
  </si>
  <si>
    <t>100_6805</t>
  </si>
  <si>
    <t>Robertson, Jenny L.</t>
  </si>
  <si>
    <t>Robertson, Walter A.</t>
  </si>
  <si>
    <t>Robinson, Alice A.</t>
  </si>
  <si>
    <t xml:space="preserve">Grouped With 3 other  graves: Lima F. Robinson, Ansle B. Robinson, J. Allie Robinson and Albert F. </t>
  </si>
  <si>
    <t>Robinson, Ansle B.</t>
  </si>
  <si>
    <t xml:space="preserve">Grouped With 3 other  graves: Lima F. Robinson, J. Allie Robinson, Alice A. Robinson and Albert F. </t>
  </si>
  <si>
    <t>100_6194</t>
  </si>
  <si>
    <t>Robinson, Constance S.</t>
  </si>
  <si>
    <t>Robinson, J. Allie</t>
  </si>
  <si>
    <t xml:space="preserve">Grouped With 3 other  graves: Lima F. Robinson, Ansle B. Robinson, Alice A. Robinson and Albert F. </t>
  </si>
  <si>
    <t>Robinson, Lima F.</t>
  </si>
  <si>
    <t xml:space="preserve">Grouped With 3 other  graves: Ansle B. Robinson, J. Allie Robinson, Alice A. Robinson and Albert F. </t>
  </si>
  <si>
    <t>IMGP5398</t>
  </si>
  <si>
    <t>Rodenkirk, Donald F.</t>
  </si>
  <si>
    <t xml:space="preserve">Apr. 23, 1926 </t>
  </si>
  <si>
    <t xml:space="preserve">Jan. 10, 2008 </t>
  </si>
  <si>
    <t>Em2 US Navy WW II  There is a second marker for: Donald F. Rodenkirk  Grouped With 2 other  graves: Ellen J. Rodenkirk and Donald F. Rodenkirk</t>
  </si>
  <si>
    <t>IMGP5399</t>
  </si>
  <si>
    <t>There is a second marker for: Donald F. Rodenkirk  p/o Simone, Bernard, Donna and Wendy Grouped With 2 other  graves: Donald F. Rodenkirk and Ellen J. Rodenkirk</t>
  </si>
  <si>
    <t>Rodenkirk, Ellen J.</t>
  </si>
  <si>
    <t xml:space="preserve">Jan. 17, 1921 </t>
  </si>
  <si>
    <t xml:space="preserve">May 20, 2003 </t>
  </si>
  <si>
    <t>p/o Simone, Bernard, Donna and Wendy Grouped With 2 other  graves: Donald F. Rodenkirk and Donald F. Rodenkirk</t>
  </si>
  <si>
    <t>Roe, Herrietta</t>
  </si>
  <si>
    <t>w/o Robert DR. Small  1 of  10 graves  grouped near the  Robert, DR. Small Stone</t>
  </si>
  <si>
    <t>100_6509a</t>
  </si>
  <si>
    <t>Rogers, Mary Virginia</t>
  </si>
  <si>
    <t xml:space="preserve">Dec. 25, 1922 </t>
  </si>
  <si>
    <t xml:space="preserve">Feb. 20, 1936 </t>
  </si>
  <si>
    <t>100_6509</t>
  </si>
  <si>
    <t>Rogers, Mary Virginia Large Stone</t>
  </si>
  <si>
    <t>100_6001</t>
  </si>
  <si>
    <t>Rolfs, Richard August</t>
  </si>
  <si>
    <t xml:space="preserve">May 17, 1899 </t>
  </si>
  <si>
    <t xml:space="preserve">Oct. 31, 1939 </t>
  </si>
  <si>
    <t xml:space="preserve">f/o Louise Eileen </t>
  </si>
  <si>
    <t>IMGP6844</t>
  </si>
  <si>
    <t>Rollin, Charles S.</t>
  </si>
  <si>
    <t xml:space="preserve">{Feb. 16, 1834} </t>
  </si>
  <si>
    <t xml:space="preserve">Dec. 25, 1870 </t>
  </si>
  <si>
    <t>Aged 36 Ys 10 Ms 9 Ds  Grouped With 2 other  graves: Sarah S. Clark and Cornelia (Rollin) Stroh</t>
  </si>
  <si>
    <t>IMGP6843</t>
  </si>
  <si>
    <t>Rollin, Cornelia</t>
  </si>
  <si>
    <t>Married name is Stroh Grouped With 2 other  graves: Sarah S. Clark and Charles S. Rollin</t>
  </si>
  <si>
    <t>RON—  Sunnames starting with RON</t>
  </si>
  <si>
    <t>IMGP6441</t>
  </si>
  <si>
    <t>Roney, Almira</t>
  </si>
  <si>
    <t xml:space="preserve">Feb. 3, 1849 </t>
  </si>
  <si>
    <t xml:space="preserve">Jan. 17, 1916 </t>
  </si>
  <si>
    <t>1 of  9 graves  grouped near the  Peter Roney Family Stone</t>
  </si>
  <si>
    <t>Roney, Edna M.</t>
  </si>
  <si>
    <t>IMGP6438</t>
  </si>
  <si>
    <t>Roney, Frank A.</t>
  </si>
  <si>
    <t>Father h/o Maggie Roney  1 of  9 graves  grouped near the  Peter Roney Family Stone</t>
  </si>
  <si>
    <t>IMGP6436</t>
  </si>
  <si>
    <t>Roney, John P.</t>
  </si>
  <si>
    <t>Father h/o Pearl I. Roney  1 of  9 graves  grouped near the  Peter Roney Family Stone</t>
  </si>
  <si>
    <t>IMGP6437</t>
  </si>
  <si>
    <t>Roney, Lloyd H.</t>
  </si>
  <si>
    <t xml:space="preserve">Oct. 18, 1913 </t>
  </si>
  <si>
    <t xml:space="preserve">Jan. 15, 1994 </t>
  </si>
  <si>
    <t>f/o Yvonne  1 of  9 graves  grouped near the  Peter Roney Family Stone</t>
  </si>
  <si>
    <t>Roney, Maggie</t>
  </si>
  <si>
    <t>Mother w/o Frank A. Roney  1 of  9 graves  grouped near the  Peter Roney Family Stone</t>
  </si>
  <si>
    <t>IMGP6439</t>
  </si>
  <si>
    <t>Roney, Marlys Ann</t>
  </si>
  <si>
    <t xml:space="preserve">Dec. 13, 1935 </t>
  </si>
  <si>
    <t xml:space="preserve">June 22, 2002 </t>
  </si>
  <si>
    <t>m/o Randall &amp; Mechelle  1 of  9 graves  grouped near the  Peter Roney Family Stone</t>
  </si>
  <si>
    <t>Roney, Pat K.</t>
  </si>
  <si>
    <t>Roney, Pearl I.</t>
  </si>
  <si>
    <t>Mother w/o John P. Roney  1 of  9 graves  grouped near the  Peter Roney Family Stone</t>
  </si>
  <si>
    <t>IMGP6442</t>
  </si>
  <si>
    <t>Roney, Peter</t>
  </si>
  <si>
    <t xml:space="preserve">May 15, 1841 </t>
  </si>
  <si>
    <t xml:space="preserve">Nov. 9, 1903 </t>
  </si>
  <si>
    <t>IMGP6440</t>
  </si>
  <si>
    <t>Roney, Peter Family Stone</t>
  </si>
  <si>
    <t>9  graves are grouped around the  Peter Roney Family Stone they are:  Pearl I., John P.,  Lloyd H., Maggie, Frank A.,  Marlys Ann, Almira, Peter and Wallace</t>
  </si>
  <si>
    <t>IMGP6447</t>
  </si>
  <si>
    <t>Roney, Wallace</t>
  </si>
  <si>
    <t xml:space="preserve">Mar. 31, 1920 </t>
  </si>
  <si>
    <t xml:space="preserve">Jan. 5, 1998 </t>
  </si>
  <si>
    <t>h/o Elva Roney  Married: May 13, 1945 p/o Jerry, Allan, Dale &amp; Kevin 1 of  9 graves  grouped near the  Peter Roney Family Stone</t>
  </si>
  <si>
    <t>Root, Vivian F.</t>
  </si>
  <si>
    <t>Rorste, ????</t>
  </si>
  <si>
    <t>Rosa, Estella M.</t>
  </si>
  <si>
    <t>Rosa, John J.</t>
  </si>
  <si>
    <t>Rosell, Anstis L.</t>
  </si>
  <si>
    <t xml:space="preserve">Feb. 27, 1886 </t>
  </si>
  <si>
    <t xml:space="preserve">Nov. 20, 1955 </t>
  </si>
  <si>
    <t>Adjacent stone to: Oscar A. Rosell  1 of  6 graves  grouped near the    Vance - Rosell Family Stone</t>
  </si>
  <si>
    <t xml:space="preserve">Rosell, Norma Jean (Gilson) </t>
  </si>
  <si>
    <t>Rosell, Oscar A.</t>
  </si>
  <si>
    <t xml:space="preserve">June 28, 1890 </t>
  </si>
  <si>
    <t xml:space="preserve">Nov. 10, 1983 </t>
  </si>
  <si>
    <t>Adjacent stone to: Anstis L. Rosell  1 of  6 graves  grouped near the    Vance - Rosell Family Stone</t>
  </si>
  <si>
    <t>Rosell, Oscar Vance</t>
  </si>
  <si>
    <t xml:space="preserve">Apr. 7, 1917 </t>
  </si>
  <si>
    <t xml:space="preserve">Nov. 11, 2007 </t>
  </si>
  <si>
    <t>h/o Norma (Gilson) Rosell Adjacent stone to: Norma J. Rosell  1 of  6 graves  grouped near the    Vance - Rosell Family Stone</t>
  </si>
  <si>
    <t>Rosenthal, Anna Dorothea (Linkenheil)</t>
  </si>
  <si>
    <t>100_6106</t>
  </si>
  <si>
    <t>Rosenthal, Bertha</t>
  </si>
  <si>
    <t>Grouped With 4 other graves: Emil Rosenthal, Lena Rosenthal, Ernest Rosenthal and Charles Barlow Rosenthal</t>
  </si>
  <si>
    <t>100_6105</t>
  </si>
  <si>
    <t>Rosenthal, Charles Barlow</t>
  </si>
  <si>
    <t xml:space="preserve">July 18, 1927 </t>
  </si>
  <si>
    <t xml:space="preserve">Sept. 25, 1970 </t>
  </si>
  <si>
    <t>Grouped With 4 other graves: Emil Rosenthal, Bertha Rosenthal, Lena Rosenthal and Ernest Rosenthal</t>
  </si>
  <si>
    <t>IMGP6412</t>
  </si>
  <si>
    <t>Rosenthal, Duetta Manilla</t>
  </si>
  <si>
    <t xml:space="preserve">July 30, 1898 </t>
  </si>
  <si>
    <t xml:space="preserve">Sept. 25, 1898 </t>
  </si>
  <si>
    <t>1 of  5 graves  grouped near the  Fred J. Family Stone Rosenthal Stone</t>
  </si>
  <si>
    <t>IMGP4477</t>
  </si>
  <si>
    <t>Rosenthal, Effie O.</t>
  </si>
  <si>
    <t>Rosenthal, Elsie A.</t>
  </si>
  <si>
    <t>Grouped With 3 other  graves: Rene E. Rosenthal, Iowa May Rosenthal and Elsie June Rosenthal</t>
  </si>
  <si>
    <t>IMGP4999</t>
  </si>
  <si>
    <t>Rosenthal, Elsie June</t>
  </si>
  <si>
    <t>Grouped With 3 other  graves: Rene E. Rosenthal, Elsie A. Rosenthal and Iowa May Rosenthal</t>
  </si>
  <si>
    <t>Rosenthal, Emil</t>
  </si>
  <si>
    <t>Grouped With 4 other graves: Bertha Rosenthal, Lena Rosenthal, Ernest Rosenthal and Charles Barlow Rosenthal</t>
  </si>
  <si>
    <t>100_6104</t>
  </si>
  <si>
    <t>Rosenthal, Ernest</t>
  </si>
  <si>
    <t xml:space="preserve">Oct. 2, 1892 </t>
  </si>
  <si>
    <t xml:space="preserve">Nov. 3, 1962 </t>
  </si>
  <si>
    <t>Grouped With 4 other graves: Emil Rosenthal, Bertha Rosenthal, Lena Rosenthal and Charles Barlow Rosenthal</t>
  </si>
  <si>
    <t>IMGP6414</t>
  </si>
  <si>
    <t>Rosenthal, Fred J.</t>
  </si>
  <si>
    <t xml:space="preserve">July 5, 1860 </t>
  </si>
  <si>
    <t xml:space="preserve">May 16, 1924 </t>
  </si>
  <si>
    <t>h/o Anna  1 of  5 graves  grouped near the  Fred J. Family Stone Rosenthal Stone</t>
  </si>
  <si>
    <t>IMGP6410</t>
  </si>
  <si>
    <t>Rosenthal, Fred J. Family Stone</t>
  </si>
  <si>
    <t>5  graves are grouped around the  Fred J. Family Stone Rosenthal Stone they are:  Fred J. Family Stone, Vera Olga (Rosenthal) Paparilola, Duetta Manilla,  Anna Dorothea (Linkenheil) and Fred J.</t>
  </si>
  <si>
    <t>IMGP4998</t>
  </si>
  <si>
    <t>Rosenthal, Iowa May</t>
  </si>
  <si>
    <t>Grouped With 3 other  graves: Rene E. Rosenthal, Elsie A. Rosenthal and Elsie June Rosenthal</t>
  </si>
  <si>
    <t>Rosenthal, Julius H.</t>
  </si>
  <si>
    <t xml:space="preserve">There is a second marker for: Julius H. Rosenthal </t>
  </si>
  <si>
    <t>IMGP4478</t>
  </si>
  <si>
    <t xml:space="preserve">Sept. 25, 1894 </t>
  </si>
  <si>
    <t xml:space="preserve">Feb. 5, 1955 </t>
  </si>
  <si>
    <t xml:space="preserve">Minnesota AMM1 USNRF WW I  There is a second marker for: Julius H. Rosenthal </t>
  </si>
  <si>
    <t>Rosenthal, Lena</t>
  </si>
  <si>
    <t xml:space="preserve">Nov. 11, 1887 </t>
  </si>
  <si>
    <t xml:space="preserve">Apr. 11, 1964 </t>
  </si>
  <si>
    <t>Grouped With 4 other graves: Emil Rosenthal, Bertha Rosenthal, Ernest Rosenthal and Charles Barlow Rosenthal</t>
  </si>
  <si>
    <t>Rosenthal, Rene E.</t>
  </si>
  <si>
    <t>Grouped With 3 other  graves: Elsie A. Rosenthal, Iowa May Rosenthal and Elsie June Rosenthal</t>
  </si>
  <si>
    <t>Rosenthal, Vera Olga</t>
  </si>
  <si>
    <t>Married name is Paparilola d/o Fred J. Rosenthal  1 of  5 graves  grouped near the  Fred J. Family Stone Rosenthal Stone</t>
  </si>
  <si>
    <t>Rosson, Lesley Lee</t>
  </si>
  <si>
    <t xml:space="preserve">Sept. 29, 1897 </t>
  </si>
  <si>
    <t xml:space="preserve">Sept. 6, 1973 </t>
  </si>
  <si>
    <t xml:space="preserve">h/o Marion Margery Rosson Missouri Eng 1 US Navy WW I </t>
  </si>
  <si>
    <t>Rosson, Marion Margery</t>
  </si>
  <si>
    <t xml:space="preserve">Jan. 1, 1903 </t>
  </si>
  <si>
    <t xml:space="preserve">Oct. 9, 1989 </t>
  </si>
  <si>
    <t xml:space="preserve">w/o Lesley Lee Rosson </t>
  </si>
  <si>
    <t>100_6015</t>
  </si>
  <si>
    <t>Rounseville, Irl North</t>
  </si>
  <si>
    <t>Grouped With 2 other  graves: Marie W. Rounseville and Robert D. Rounseville</t>
  </si>
  <si>
    <t>Rounseville, Marie W.</t>
  </si>
  <si>
    <t>Grouped With 2 other  graves: Irl North Rounseville and Robert D. Rounseville</t>
  </si>
  <si>
    <t>100_6016</t>
  </si>
  <si>
    <t>Rounseville, Robert D.</t>
  </si>
  <si>
    <t xml:space="preserve">Apr. 1, 1929 </t>
  </si>
  <si>
    <t xml:space="preserve">Sept. 19, 1978 </t>
  </si>
  <si>
    <t>Pvt US Army Korea  Grouped With 2 other  graves: Marie W. Rounseville and Irl North Rounseville</t>
  </si>
  <si>
    <t>Rucker, Doris Eileen (Ustby)</t>
  </si>
  <si>
    <t xml:space="preserve">Jan. 25, 1928 </t>
  </si>
  <si>
    <t xml:space="preserve">July 17, 1999 </t>
  </si>
  <si>
    <t>w/o Robert Zeman Rucker  d/o Milo O. Ustby &amp; Florence E. Foran on the back of the stone Born in Onalaska Wisconsin  Married: June 18, 1949 p/o Kenneth Robert, Russell Joseph and Linnea Jill</t>
  </si>
  <si>
    <t>Rucker, Lois June (Triggs) Strong</t>
  </si>
  <si>
    <t>June 16, 1932</t>
  </si>
  <si>
    <t>June 28, 2011</t>
  </si>
  <si>
    <t>w/o Robert Strong and Robert Rucker</t>
  </si>
  <si>
    <t>IMGP6258</t>
  </si>
  <si>
    <t>Rude, Amelia</t>
  </si>
  <si>
    <t>w/o Theodore Rude  Grouped With 2 other  graves: Theodore Rude and Thelma Amelia Rude</t>
  </si>
  <si>
    <t>100_6415</t>
  </si>
  <si>
    <t>Rude, Frances J.</t>
  </si>
  <si>
    <t>Rude, Myron H.</t>
  </si>
  <si>
    <t xml:space="preserve">There is a second marker for: Myron H. Rude </t>
  </si>
  <si>
    <t>100_6416</t>
  </si>
  <si>
    <t xml:space="preserve">Dec. 2, 1914 </t>
  </si>
  <si>
    <t xml:space="preserve">Jan. 10, 1994 </t>
  </si>
  <si>
    <t xml:space="preserve">S Sgt Us Army WW II  There is a second marker for: Myron H. Rude </t>
  </si>
  <si>
    <t>IMGP6259</t>
  </si>
  <si>
    <t>Rude, Thelma Amelia</t>
  </si>
  <si>
    <t>d/o Theodore &amp; Amelia  Grouped With 2 other  graves: Amelia Rude and Theodore Rude</t>
  </si>
  <si>
    <t>Rude, Theodore</t>
  </si>
  <si>
    <t>h/o Amelia Rude  Grouped With 2 other  graves: Amelia Rude and Thelma Amelia Rude</t>
  </si>
  <si>
    <t>IMGP6749</t>
  </si>
  <si>
    <t>Rüdenbusch, Friederich</t>
  </si>
  <si>
    <t xml:space="preserve">Apr. 21, 1835 </t>
  </si>
  <si>
    <t>Oct. 31, 1874</t>
  </si>
  <si>
    <t xml:space="preserve">s/s  Herman  Rüdenbusch </t>
  </si>
  <si>
    <t>IMGP6748</t>
  </si>
  <si>
    <t>Rüdenbusch, Herman</t>
  </si>
  <si>
    <t xml:space="preserve">Oct. 24, 1838 </t>
  </si>
  <si>
    <t xml:space="preserve">Oct. 8, 1877 </t>
  </si>
  <si>
    <t xml:space="preserve">s/s Friederich  Rüdenbusch </t>
  </si>
  <si>
    <t>Rudio, Sophia</t>
  </si>
  <si>
    <t xml:space="preserve">Married name is Weber Adjacent stone to: Frank T. Weber </t>
  </si>
  <si>
    <t>100_6797</t>
  </si>
  <si>
    <t>Rudolph, Alice A.</t>
  </si>
  <si>
    <t xml:space="preserve">May 15, 1857 </t>
  </si>
  <si>
    <t xml:space="preserve">Nov. 3, 1886 </t>
  </si>
  <si>
    <t>w/o R. F. Rudolph  Grouped With 2 other  graves: Alice L. Rudolph and Kittie A. Rudolph</t>
  </si>
  <si>
    <t>100_6798</t>
  </si>
  <si>
    <t>Rudolph, Alice L.</t>
  </si>
  <si>
    <t xml:space="preserve">June 26, 1886 </t>
  </si>
  <si>
    <t xml:space="preserve">Sept. 9, 1886 </t>
  </si>
  <si>
    <t>Grouped With 2 other  graves: Alice A. Rudolph and Kittie A. Rudolph</t>
  </si>
  <si>
    <t>Rudolph, Antonie</t>
  </si>
  <si>
    <t>Married name is Rankin Aged 22 Ys 11 Ms 1 Da w/o Geo. W. Rankin  Grouped With 3 other  graves: C. Rudolph, Fredericka B. Rudolph and Agusta Rudolph</t>
  </si>
  <si>
    <t>IMGP6754</t>
  </si>
  <si>
    <t>Rudolph, Augusta</t>
  </si>
  <si>
    <t>Grouped With 3 other  graves: Antonie (Rudolph) Rankin, C. Rudolph and Fredericka B. Rudolph</t>
  </si>
  <si>
    <t>IMGP6752</t>
  </si>
  <si>
    <t>Rudolph, C.</t>
  </si>
  <si>
    <t xml:space="preserve">1823 </t>
  </si>
  <si>
    <t>h/o Fredericka B. Rudolph  Grouped With 3 other  graves: Antonie (Rudolph) Rankin, Fredericka B. Rudolph and Agusta Rudolph</t>
  </si>
  <si>
    <t>IMGP6753</t>
  </si>
  <si>
    <t>Rudolph, Fredericka B.</t>
  </si>
  <si>
    <t>w/o C. Rudolph  Grouped With 3 other  graves: Antonie (Rudolph) Rankin, C. Rudolph and Agusta Rudolph</t>
  </si>
  <si>
    <t>100_6799</t>
  </si>
  <si>
    <t>Rudolph, Kittie A.</t>
  </si>
  <si>
    <t xml:space="preserve">Aug. 22, 1880 </t>
  </si>
  <si>
    <t xml:space="preserve">Sept. 19, 1880 </t>
  </si>
  <si>
    <t>Grouped With 2 other  graves: Alice A. Rudolph and Alice L. Rudolph</t>
  </si>
  <si>
    <t>100_6221</t>
  </si>
  <si>
    <t>Ruffridge, Amelia L.</t>
  </si>
  <si>
    <t xml:space="preserve">Mar. 9, 1870 </t>
  </si>
  <si>
    <t xml:space="preserve">Dec. 20, 1936 </t>
  </si>
  <si>
    <t>1 of  11 graves  grouped near the  William E. Ruffridge Family Stone</t>
  </si>
  <si>
    <t>IMGP6391</t>
  </si>
  <si>
    <t>Ruffridge, Andrew</t>
  </si>
  <si>
    <t xml:space="preserve">Co B. 5th Minn Vols </t>
  </si>
  <si>
    <t>100_6215</t>
  </si>
  <si>
    <t>Ruffridge, Anna M.</t>
  </si>
  <si>
    <t>Daughter  1 of  11 graves  grouped near the  William E. Ruffridge Family Stone</t>
  </si>
  <si>
    <t>100_6216</t>
  </si>
  <si>
    <t>Ruffridge, Burl Lynn</t>
  </si>
  <si>
    <t>100_6218</t>
  </si>
  <si>
    <t>Ruffridge, Elizabeth</t>
  </si>
  <si>
    <t>100_6217</t>
  </si>
  <si>
    <t>Ruffridge, Esther A.</t>
  </si>
  <si>
    <t>w/o Maurice P. Ruffridge  Married: Aug. 26, 1939 p/o Bonnie, Bettie &amp; Burl 1 of  11 graves  grouped near the  William E. Ruffridge Family Stone</t>
  </si>
  <si>
    <t>Ruffridge, Florence G.</t>
  </si>
  <si>
    <t>Ruffridge, Freeman</t>
  </si>
  <si>
    <t>Ruffridge, Henry</t>
  </si>
  <si>
    <t>Ruffridge, John C.</t>
  </si>
  <si>
    <t xml:space="preserve">Jan. 21, 1891 </t>
  </si>
  <si>
    <t xml:space="preserve">Sept. 22, 1949 </t>
  </si>
  <si>
    <t xml:space="preserve">Iowa Pfc 352 Infantry 88 Div WW I  There is a second marker for: John C. Ruffridge </t>
  </si>
  <si>
    <t xml:space="preserve">There is a second marker for: John C. Ruffridge </t>
  </si>
  <si>
    <t>100_6214</t>
  </si>
  <si>
    <t>Ruffridge, Mary K.</t>
  </si>
  <si>
    <t>Ruffridge, Maurice P.</t>
  </si>
  <si>
    <t>h/o Esther A. Ruffridge  Married: Aug. 26, 1939 p/o Bonnie, Bettie &amp; Burl 1 of  11 graves  grouped near the  William E. Ruffridge Family Stone</t>
  </si>
  <si>
    <t>100_6213</t>
  </si>
  <si>
    <t>Ruffridge, Peter</t>
  </si>
  <si>
    <t xml:space="preserve">Oct. 2, 1872 </t>
  </si>
  <si>
    <t xml:space="preserve">Mar. 9, 1959 </t>
  </si>
  <si>
    <t>100_6220</t>
  </si>
  <si>
    <t>Ruffridge, William E.</t>
  </si>
  <si>
    <t xml:space="preserve">May 12, 1870 </t>
  </si>
  <si>
    <t xml:space="preserve">June 27, 1936 </t>
  </si>
  <si>
    <t>100_6219</t>
  </si>
  <si>
    <t>Ruffridge, William E. Family Stone</t>
  </si>
  <si>
    <t>11  graves are grouped around the  William E. Ruffridge Family Stone they are:  Peter, Mary K.,  Anna M., Freeman, Burl Lynn,  Esther A., Maurice P., Elizabeth,  Henry, William E. and Amelia L.</t>
  </si>
  <si>
    <t>Ruiz, Margaret (Henning)</t>
  </si>
  <si>
    <t>Ruiz, Robert A.</t>
  </si>
  <si>
    <t xml:space="preserve">Apr. 2, 1924 </t>
  </si>
  <si>
    <t xml:space="preserve">Apr. 28, 2007 </t>
  </si>
  <si>
    <t>Running, John E.</t>
  </si>
  <si>
    <t>IMGP6295</t>
  </si>
  <si>
    <t>Ruth, Bert</t>
  </si>
  <si>
    <t>IMGP6487</t>
  </si>
  <si>
    <t>Ruth, Ellen</t>
  </si>
  <si>
    <t xml:space="preserve">w/o Frank Ruth </t>
  </si>
  <si>
    <t>Ruth, Frank</t>
  </si>
  <si>
    <t xml:space="preserve">h/o Ellen Ruth </t>
  </si>
  <si>
    <t>Ruth, Grace M.</t>
  </si>
  <si>
    <t>Ruth, Luther</t>
  </si>
  <si>
    <t>IMGP6296</t>
  </si>
  <si>
    <t>Ruth, Marjorie E.</t>
  </si>
  <si>
    <t>S  —  Sunnames starting with S</t>
  </si>
  <si>
    <t>100_6858</t>
  </si>
  <si>
    <t>S?????, Martha S</t>
  </si>
  <si>
    <t xml:space="preserve">Aug. 17, 18?? </t>
  </si>
  <si>
    <t xml:space="preserve">Aged ?? Ys 6 Ms 22 Ds d/o ?. ?. &amp; Mary S??? </t>
  </si>
  <si>
    <t>Sackett, Elisha</t>
  </si>
  <si>
    <t xml:space="preserve">Apr. 28, 1815 </t>
  </si>
  <si>
    <t xml:space="preserve">Jan. 10, 1890 </t>
  </si>
  <si>
    <t>Sackett, Iavin</t>
  </si>
  <si>
    <t xml:space="preserve">Jan. 3, 1832 </t>
  </si>
  <si>
    <t xml:space="preserve">Apr. 10, 1884 </t>
  </si>
  <si>
    <t>100_6796</t>
  </si>
  <si>
    <t>Sallee, Elizabeth</t>
  </si>
  <si>
    <t xml:space="preserve">{Apr. 30, 1843} </t>
  </si>
  <si>
    <t xml:space="preserve">June 3, 1885 </t>
  </si>
  <si>
    <t xml:space="preserve">Aged 42 Ys 1 Mo 3 Ds w/o W. G. Sallee </t>
  </si>
  <si>
    <t>Sallee, W. G.</t>
  </si>
  <si>
    <t xml:space="preserve">{Feb. 26, 1836} </t>
  </si>
  <si>
    <t xml:space="preserve">Sept. 27, 1880 </t>
  </si>
  <si>
    <t xml:space="preserve">Aged 44 Ys 7 Ms 1 Da h/o Elizabeth Sallee  There is a second marker for: W. G. Sallee </t>
  </si>
  <si>
    <t>100_6795</t>
  </si>
  <si>
    <t>Sallee, W.G.</t>
  </si>
  <si>
    <t xml:space="preserve">Feb. 26, 1836 </t>
  </si>
  <si>
    <t xml:space="preserve">Serg. Co H. 9 Iowa Inf  There is a second marker for: W.G. Sallee </t>
  </si>
  <si>
    <t>IMGP6254</t>
  </si>
  <si>
    <t>Sampson, Alvin G.</t>
  </si>
  <si>
    <t>Married: Feb. 12, 1936</t>
  </si>
  <si>
    <t>Sampson, Bernadine E.</t>
  </si>
  <si>
    <t>100_6847</t>
  </si>
  <si>
    <t>Sanborn, J. M.</t>
  </si>
  <si>
    <t xml:space="preserve">Co. H 9th Iowa Inf. </t>
  </si>
  <si>
    <t>100_6848</t>
  </si>
  <si>
    <t>Sandbach, Leona I.</t>
  </si>
  <si>
    <t>Sandbach, Oswald Rev.</t>
  </si>
  <si>
    <t>Sandbach, Shirley Ann</t>
  </si>
  <si>
    <t>Sandbach, Walker O.</t>
  </si>
  <si>
    <t xml:space="preserve">s/o Leona I. &amp; Rev. Oswald </t>
  </si>
  <si>
    <t>Sanders, Alice</t>
  </si>
  <si>
    <t>Mother w/o John Sanders Adjacent Stone to : John Sanders  There is a second marker for: Alice Sanders  1 of  8 graves  grouped near the  John Sanders Family Stone</t>
  </si>
  <si>
    <t xml:space="preserve">Sept. 16, 1861 </t>
  </si>
  <si>
    <t xml:space="preserve">Sept. 26, 1900 </t>
  </si>
  <si>
    <t xml:space="preserve">w/o John L. Sanders 6  Names are Listed on the  Alice Sanders Stone they are:  Alice, Florence J., Fred W.,  Edith G., D. Diddams and J. Diddams  There is a second marker for: Alice Sanders </t>
  </si>
  <si>
    <t>Sanders, Angela (Gillian)</t>
  </si>
  <si>
    <t>Sanders, Edith G.</t>
  </si>
  <si>
    <t xml:space="preserve">Dec. 31, 1883 </t>
  </si>
  <si>
    <t xml:space="preserve">June 22, 1895 </t>
  </si>
  <si>
    <t>Sanders, Florence J.</t>
  </si>
  <si>
    <t xml:space="preserve">Mar. 8, 1891 </t>
  </si>
  <si>
    <t>Sanders, Fred W.</t>
  </si>
  <si>
    <t xml:space="preserve">Mar. 14, 1886 </t>
  </si>
  <si>
    <t xml:space="preserve">Mar. 7, 1891 </t>
  </si>
  <si>
    <t>Sanders, John</t>
  </si>
  <si>
    <t>Father h/o Alice Sanders Adjacent Stone to : Alice Sanders  1 of  8 graves  grouped near the  John Sanders Family Stone</t>
  </si>
  <si>
    <t>Sanders, John Family Stone</t>
  </si>
  <si>
    <t>8  graves are grouped around the  John Sanders Family Stone they are:  Angela (Gillian), John,  Alice, Florence J., Fred W.,  Edith G., D. Diddams and J. Diddams</t>
  </si>
  <si>
    <t>100_6580</t>
  </si>
  <si>
    <t>Sanderson, Jerome K.</t>
  </si>
  <si>
    <t xml:space="preserve">Dec. 31, 1926 </t>
  </si>
  <si>
    <t xml:space="preserve">Apr. 17, 1965 </t>
  </si>
  <si>
    <t xml:space="preserve">Iowa Pfc 1318 Area Svc Unit WW II </t>
  </si>
  <si>
    <t>100_6620</t>
  </si>
  <si>
    <t>Sanderson, Large Stone</t>
  </si>
  <si>
    <t>No Stones appeared to be grouped with this stone Located near the stones of  Eliza A. Washburn and Mary (Kvam) Dalvey</t>
  </si>
  <si>
    <t>Sandrik, John A.</t>
  </si>
  <si>
    <t>IMGP6542</t>
  </si>
  <si>
    <t>Sanford, Sarah A???</t>
  </si>
  <si>
    <t xml:space="preserve">June 27, 1912 </t>
  </si>
  <si>
    <t>1 of  2 graves  adjacent to the  Walter Per Lee Sanford Family Stone</t>
  </si>
  <si>
    <t>IMGP6541</t>
  </si>
  <si>
    <t>Sanford, Walter Per Lee</t>
  </si>
  <si>
    <t xml:space="preserve">Aug. 20, 1829 </t>
  </si>
  <si>
    <t xml:space="preserve">Jan. 20, 1894 </t>
  </si>
  <si>
    <t>IMGP6540</t>
  </si>
  <si>
    <t>Sanford, Walter Per Lee Family Stone</t>
  </si>
  <si>
    <t>2  graves are adjacent to the  Walter Per Lee Sanford Family Stone they are:  Walter Per Lee and Sarah A???</t>
  </si>
  <si>
    <t>Savoy, Cora (Thayer)</t>
  </si>
  <si>
    <t>Grouped With 3 other  graves: Guy A. Thayer, Frank Savoy and Ida May Thayer</t>
  </si>
  <si>
    <t>Savoy, Frank</t>
  </si>
  <si>
    <t>Grouped With 3 other  graves: Guy A. Thayer, Cora (Thayer) Savoy and Ida May Thayer</t>
  </si>
  <si>
    <t>100_7172</t>
  </si>
  <si>
    <t>Sawyer, Aby</t>
  </si>
  <si>
    <t>Aged 6 Ys  c/o C. A. &amp; Clarissa Sawyer 1 of  6 graves  grouped near the  Polly Hubbell Stone</t>
  </si>
  <si>
    <t>Sawyer, Baby</t>
  </si>
  <si>
    <t>Aged 25 Ds  c/o C. A. &amp; Clarissa Sawyer 1 of  6 graves  grouped near the  Polly Hubbell Stone</t>
  </si>
  <si>
    <t>Sawyer, C. A.</t>
  </si>
  <si>
    <t xml:space="preserve">Mar. 22, 1885 </t>
  </si>
  <si>
    <t>Aged 70 Ys  There is a second marker for: C. A. Sawyer  1 of  6 graves  grouped near the  Polly Hubbell Stone</t>
  </si>
  <si>
    <t>100_7174</t>
  </si>
  <si>
    <t>There is a second marker for: C. A. Sawyer  Grouped With 2 other  graves: C. H. Sawyer and P.  Hubbell</t>
  </si>
  <si>
    <t>100_7173</t>
  </si>
  <si>
    <t>Sawyer, C. H.</t>
  </si>
  <si>
    <t>There is a second marker for: C. H. Sawyer  Grouped With 2 other  graves: C. A. Sawyer and P.  Hubbell</t>
  </si>
  <si>
    <t>Sawyer, Clarissa (Harvey)</t>
  </si>
  <si>
    <t>Aged 68 Ys  There is a second marker for: Clarissa   Sawyer  1 of  6 graves  grouped near the  Polly Hubbell Stone</t>
  </si>
  <si>
    <t>100_7069</t>
  </si>
  <si>
    <t>Sawyer, Martha G.</t>
  </si>
  <si>
    <t>1 of  3 graves  grouped near the  Anna Maria Weaver Family Stone</t>
  </si>
  <si>
    <t>Sawyer, P. H.</t>
  </si>
  <si>
    <t>Sawyer, Sarah</t>
  </si>
  <si>
    <t>Aged 23 Ds  c/o C. A. &amp; Clarissa Sawyer 1 of  6 graves  grouped near the  Polly Hubbell Stone</t>
  </si>
  <si>
    <t>100_7068</t>
  </si>
  <si>
    <t>Sawyer, W. G. W.</t>
  </si>
  <si>
    <t>Sayasene, Lam</t>
  </si>
  <si>
    <t>Schafroth, Theodore Ralph</t>
  </si>
  <si>
    <t xml:space="preserve">Oct. 16, 1920 </t>
  </si>
  <si>
    <t xml:space="preserve">Jan. 22, 2001 </t>
  </si>
  <si>
    <t>100_6123</t>
  </si>
  <si>
    <t>Schamel, George W.</t>
  </si>
  <si>
    <t>Schamel, Sarah E.</t>
  </si>
  <si>
    <t>IMGP6392</t>
  </si>
  <si>
    <t>Schaub, Agnes</t>
  </si>
  <si>
    <t xml:space="preserve">July 4, 1840 </t>
  </si>
  <si>
    <t xml:space="preserve">Feb. 2, 1925 </t>
  </si>
  <si>
    <t>s/s with 4 other  graves: Jacob Schaub, Michael A. Schaub, Emma L. Schaub and Lucy Schaub</t>
  </si>
  <si>
    <t>IMGP6393</t>
  </si>
  <si>
    <t>Schaub, Emma L.</t>
  </si>
  <si>
    <t xml:space="preserve">Aug. 5, 1871 </t>
  </si>
  <si>
    <t xml:space="preserve">Apr. 16, 1938 </t>
  </si>
  <si>
    <t>s/s with 4 other  graves: Jacob Schaub, Agnes Schaub, Michael A. Schaub and Lucy Schaub</t>
  </si>
  <si>
    <t>Schaub, Jacob</t>
  </si>
  <si>
    <t xml:space="preserve">Mar. 16, 1840 </t>
  </si>
  <si>
    <t>Mar. 18, 1925</t>
  </si>
  <si>
    <t>s/s with 4 other  graves: Agnes Schaub, Michael A. Schaub, Emma L. Schaub and Lucy Schaub</t>
  </si>
  <si>
    <t>IMGP6394</t>
  </si>
  <si>
    <t>Schaub, Lucy</t>
  </si>
  <si>
    <t xml:space="preserve">Feb. 22, 1869 </t>
  </si>
  <si>
    <t xml:space="preserve">Jan. 15, 1947 </t>
  </si>
  <si>
    <t>s/s with 4 other  graves: Jacob Schaub, Agnes Schaub, Michael A. Schaub and Emma L. Schaub</t>
  </si>
  <si>
    <t>Schaub, Michael A.</t>
  </si>
  <si>
    <t xml:space="preserve">Nov. 23, 1866 </t>
  </si>
  <si>
    <t>s/s with 4 other  graves: Jacob Schaub, Agnes Schaub, Emma L. Schaub and Lucy Schaub</t>
  </si>
  <si>
    <t>IMGP6812</t>
  </si>
  <si>
    <t>Scheifele, Ingebor</t>
  </si>
  <si>
    <t xml:space="preserve">Jan. 21, 1873 </t>
  </si>
  <si>
    <t xml:space="preserve">Aged ?? Ys 2 Ms Adjacent stone to: Stephen Scheifele </t>
  </si>
  <si>
    <t>IMGP6811</t>
  </si>
  <si>
    <t>Scheifele, Stephen</t>
  </si>
  <si>
    <t xml:space="preserve">Feb. 18, 1836 </t>
  </si>
  <si>
    <t xml:space="preserve">Sept. 25, 1871 </t>
  </si>
  <si>
    <t xml:space="preserve">Aged 35 Ys 7 Ms 18 Ds Adjacent stone to: Ingebor Scheifele </t>
  </si>
  <si>
    <t>Schimming, Kathryn</t>
  </si>
  <si>
    <t>IMGP6679</t>
  </si>
  <si>
    <t>Schlitter, Fred</t>
  </si>
  <si>
    <t xml:space="preserve">Grouped With 2 other  graves: Jacob F. Schlitter, Kate S. Schlitter and Ulah I. </t>
  </si>
  <si>
    <t>IMGP6381</t>
  </si>
  <si>
    <t>Schlitter, George W.</t>
  </si>
  <si>
    <t>IMGP6682</t>
  </si>
  <si>
    <t>Schlitter, Jacob F.</t>
  </si>
  <si>
    <t xml:space="preserve">Grouped With 2 other  graves: Fred Schlitter, Kate S. Schlitter and Ulah I. </t>
  </si>
  <si>
    <t>Schlitter, Josephine</t>
  </si>
  <si>
    <t>Schlitter, Kate S.</t>
  </si>
  <si>
    <t xml:space="preserve">Grouped With 2 other  graves: Fred Schlitter, Jacob F. Schlitter and Ulah I. </t>
  </si>
  <si>
    <t>100_6765</t>
  </si>
  <si>
    <t>Schmelzley, Katherine</t>
  </si>
  <si>
    <t>Schmidt, Helen (Grant)</t>
  </si>
  <si>
    <t>100_6417</t>
  </si>
  <si>
    <t>Schnitzler, Edith G.</t>
  </si>
  <si>
    <t xml:space="preserve">June 18, 1892 </t>
  </si>
  <si>
    <t xml:space="preserve">July 7, 1973 </t>
  </si>
  <si>
    <t>Schnitzler, John</t>
  </si>
  <si>
    <t xml:space="preserve">June 30, 1984 </t>
  </si>
  <si>
    <t>6  graves are grouped around the  Mathilda O. and Frank E. Bryant Stone they are:  Mathilda O., Frank E., Louise M.,  Frank E., Francis M. (Bryant) and Arthur W.</t>
  </si>
  <si>
    <t>Scholl, Catherine</t>
  </si>
  <si>
    <t>Scholl, Frederick</t>
  </si>
  <si>
    <t xml:space="preserve">Mar. 1, 1823 </t>
  </si>
  <si>
    <t>Scholl, Henry D.</t>
  </si>
  <si>
    <t>h/o Lorraine Scholl  Married: June 6, 1946 p/o Pamela, Judy, Jayne &amp; Vanessa</t>
  </si>
  <si>
    <t>Scholl, Lorraine</t>
  </si>
  <si>
    <t>w/o Henry D. Scholl  Married: June 6, 1946 p/o Pamela, Judy, Jayne &amp; Vanessa</t>
  </si>
  <si>
    <t>Schrubbe, August</t>
  </si>
  <si>
    <t>1 of  5 graves  grouped near the  August Schrubbe Family Stone</t>
  </si>
  <si>
    <t>IMGP5383</t>
  </si>
  <si>
    <t>Schrubbe, August Family Stone</t>
  </si>
  <si>
    <t>5  graves are grouped around the  August Schrubbe Family Stone they are:  Caroline, August,  William F, Henry G. and Edward C.</t>
  </si>
  <si>
    <t>Schrubbe, Caroline</t>
  </si>
  <si>
    <t>IMGP5382</t>
  </si>
  <si>
    <t>Schrubbe, Edward C.</t>
  </si>
  <si>
    <t xml:space="preserve">Mar. 17, 1890 </t>
  </si>
  <si>
    <t xml:space="preserve">Nov. 11, 1951 </t>
  </si>
  <si>
    <t>Iowa Pfc Co A. 305 Infantry WW I  1 of  5 graves  grouped near the  August Schrubbe Family Stone</t>
  </si>
  <si>
    <t>Schrubbe, Henry G.</t>
  </si>
  <si>
    <t>Schrubbe, William F</t>
  </si>
  <si>
    <t xml:space="preserve">Jan. 2, 1916 </t>
  </si>
  <si>
    <t>IMGP4514</t>
  </si>
  <si>
    <t>Schulze, Henry</t>
  </si>
  <si>
    <t>1 of  2 graves  adjacent to the  Henry Schulze Family Stone</t>
  </si>
  <si>
    <t>IMGP4508</t>
  </si>
  <si>
    <t>Schulze, Henry Family Stone</t>
  </si>
  <si>
    <t>2  graves are adjacent to the  Henry Schulze Family Stone they are:  Mary and Henry</t>
  </si>
  <si>
    <t>IMGP4513</t>
  </si>
  <si>
    <t>Schulze, Mary</t>
  </si>
  <si>
    <t>Schuman, Rebecca  A.</t>
  </si>
  <si>
    <t xml:space="preserve">Apr. 25, 1952 </t>
  </si>
  <si>
    <t xml:space="preserve">Nov. 1, 2006 </t>
  </si>
  <si>
    <t xml:space="preserve">d/o William R.&amp; Beverly A. Schuman </t>
  </si>
  <si>
    <t>Schuster, Caroline Phebe</t>
  </si>
  <si>
    <t xml:space="preserve">Jan. 16, 1873 </t>
  </si>
  <si>
    <t xml:space="preserve">Oct. 1, 1884 </t>
  </si>
  <si>
    <t xml:space="preserve">c/o John &amp; Mary Schuster s/s Olive May  Schuster </t>
  </si>
  <si>
    <t>Schuster, Olive May</t>
  </si>
  <si>
    <t xml:space="preserve">c/o John &amp; Mary Schuster s/s  Caroline Phebe  Schuster </t>
  </si>
  <si>
    <t>IMGP6885</t>
  </si>
  <si>
    <t>Schwarz, Anna</t>
  </si>
  <si>
    <t>s/s Christian  Schwarz  Grouped With 3 other  graves: Sydney James Van Valkenburg, Christian  Schwarz and Emma (Schwarz) Paterka</t>
  </si>
  <si>
    <t>IMGP6884</t>
  </si>
  <si>
    <t>Schwarz, Christian ????</t>
  </si>
  <si>
    <t xml:space="preserve">Dec. 19, 1829 </t>
  </si>
  <si>
    <t xml:space="preserve">Mar. 13, 1892 </t>
  </si>
  <si>
    <t>s/s  ????  Schwarz Born in Valkinberg Deutschland  Grouped With 3 other  graves: Sydney James Van Valkenburg, ???? Schwarz and Emma (Schwarz) Paterka</t>
  </si>
  <si>
    <t>Schwarz, Emma</t>
  </si>
  <si>
    <t>Married name is Paterka Grouped With 3 other  graves: Sydney James Van Valkenburg, ???? Schwarz and Christian  Schwarz</t>
  </si>
  <si>
    <t>100_6582</t>
  </si>
  <si>
    <t>Schwarz, Emma P.</t>
  </si>
  <si>
    <t>IMGP6290</t>
  </si>
  <si>
    <t>Schwarz, Robert F.</t>
  </si>
  <si>
    <t>Father h/o Sybilla M. Schwarz Adjacent Stone to : Sybilla M. Schwarz  1 of  7 graves  grouped near the  Robert F. Schwarz Family Stone</t>
  </si>
  <si>
    <t>IMGP6286</t>
  </si>
  <si>
    <t>Schwarz, Robert F. Family Stone</t>
  </si>
  <si>
    <t>7  graves are grouped around the  Robert F. Schwarz Family Stone they are:  Byron Lee Torvik, Rosa F.,  Sybilla M., Robert F., Viola R.,  William D. Dickson and Laura C. Dickson</t>
  </si>
  <si>
    <t>IMGP6288</t>
  </si>
  <si>
    <t>Schwarz, Rosa F.</t>
  </si>
  <si>
    <t>Daughter  1 of  7 graves  grouped near the  Robert F. Schwarz Family Stone</t>
  </si>
  <si>
    <t>IMGP6289</t>
  </si>
  <si>
    <t>Schwarz, Sybilla M.</t>
  </si>
  <si>
    <t>Mother w/o Robert F. Schwarz Adjacent Stone to : Robert F. Schwarz  1 of  7 graves  grouped near the  Robert F. Schwarz Family Stone</t>
  </si>
  <si>
    <t>IMGP6291</t>
  </si>
  <si>
    <t>Schwarz, Viola R.</t>
  </si>
  <si>
    <t>SCO—  Sunnames starting with SCO</t>
  </si>
  <si>
    <t>Scott, E. R.</t>
  </si>
  <si>
    <t>Scott, Estelle</t>
  </si>
  <si>
    <t>Married name is Lennon 1 of  2 graves  adjacent to the  Francis Clark  Lennon Family Stone</t>
  </si>
  <si>
    <t>IMGP6840</t>
  </si>
  <si>
    <t>Scott, Mary</t>
  </si>
  <si>
    <t xml:space="preserve">Feb. 9, 1835 </t>
  </si>
  <si>
    <t>w/o E. R. Scott  1 of  2 graves  adjacent to the  Mary Scott Family Stone</t>
  </si>
  <si>
    <t>IMGP6838</t>
  </si>
  <si>
    <t>Scott, Mary Family Stone</t>
  </si>
  <si>
    <t>2  graves are adjacent to the  Mary Scott Family Stone they are:  Mary M. and Mary</t>
  </si>
  <si>
    <t>IMGP6839</t>
  </si>
  <si>
    <t>Scott, Mary M.</t>
  </si>
  <si>
    <t xml:space="preserve">Feb. 9, 1874 </t>
  </si>
  <si>
    <t xml:space="preserve">May 24, 1901 </t>
  </si>
  <si>
    <t>1 of  2 graves  adjacent to the  Mary Scott Family Stone</t>
  </si>
  <si>
    <t>100_6299</t>
  </si>
  <si>
    <t>Seegmiller, Aaron</t>
  </si>
  <si>
    <t xml:space="preserve">Feb. 14, 1879 </t>
  </si>
  <si>
    <t xml:space="preserve">Mar. 15, 1957 </t>
  </si>
  <si>
    <t>7  graves are grouped around the  Aaron and Josephine Seegmiller Stone they are:  Aaron, Josephine, Inez L.,  Orlie A., Will, Louise and Shelly A.</t>
  </si>
  <si>
    <t>IMGP6316</t>
  </si>
  <si>
    <t>Seegmiller, Agnes C.</t>
  </si>
  <si>
    <t xml:space="preserve">Apr. 1?, 1915 </t>
  </si>
  <si>
    <t xml:space="preserve">Mar. 23, 1992 </t>
  </si>
  <si>
    <t>1 of  4 graves  grouped near the  Reuben Seegmiller Family Stone</t>
  </si>
  <si>
    <t>100_6234</t>
  </si>
  <si>
    <t>Seegmiller, Anna M.</t>
  </si>
  <si>
    <t>Grouped With 3 other  graves: John J. Seegmiller, Clara E. Seegmiller and Edward J. Seegmiller</t>
  </si>
  <si>
    <t>100_6235</t>
  </si>
  <si>
    <t>Seegmiller, Clara E.</t>
  </si>
  <si>
    <t>Grouped With 3 other  graves: Anna M. Seegmiller, John J. Seegmiller and Edward J. Seegmiller</t>
  </si>
  <si>
    <t>Seegmiller, Edward J.</t>
  </si>
  <si>
    <t>Grouped With 3 other  graves: Anna M. Seegmiller, John J. Seegmiller and Clara E. Seegmiller</t>
  </si>
  <si>
    <t>100_6409</t>
  </si>
  <si>
    <t>Seegmiller, Gideon</t>
  </si>
  <si>
    <t>Father h/o Julia K. Seegmiller  1 of  2 graves  adjacent to the  Gideon Seegmiller Family Stone</t>
  </si>
  <si>
    <t>100_6408</t>
  </si>
  <si>
    <t>Seegmiller, Gideon Family Stone</t>
  </si>
  <si>
    <t>2  graves are adjacent to the  Gideon Seegmiller Family Stone they are:  Gideon and Julia K.</t>
  </si>
  <si>
    <t>100_6511</t>
  </si>
  <si>
    <t>Seegmiller, Harold L.</t>
  </si>
  <si>
    <t xml:space="preserve">Mar. 7, 1903 </t>
  </si>
  <si>
    <t xml:space="preserve">Mar. 12, 1903 </t>
  </si>
  <si>
    <t xml:space="preserve">s/o Gideon and Julia Seegmiller </t>
  </si>
  <si>
    <t>100_6297</t>
  </si>
  <si>
    <t>Seegmiller, Inez L.</t>
  </si>
  <si>
    <t xml:space="preserve">Apr. 19, 1929 </t>
  </si>
  <si>
    <t>Aug. 3, 2001</t>
  </si>
  <si>
    <t>Married: Sept. 1949 p/o Dwight &amp; Stacy 1 of  7 graves  grouped near the  Aaron and Josephine Seegmiller Stone</t>
  </si>
  <si>
    <t>Seegmiller, John J.</t>
  </si>
  <si>
    <t>Grouped With 3 other  graves: Anna M. Seegmiller, Clara E. Seegmiller and Edward J. Seegmiller</t>
  </si>
  <si>
    <t>Seegmiller, Josephine</t>
  </si>
  <si>
    <t xml:space="preserve">Apr. 17, 1895 </t>
  </si>
  <si>
    <t xml:space="preserve">Sept. 4, 1978 </t>
  </si>
  <si>
    <t>1 of  7 graves  grouped near the  Aaron and Josephine Seegmiller Stone</t>
  </si>
  <si>
    <t>100_6410</t>
  </si>
  <si>
    <t>Seegmiller, Julia K.</t>
  </si>
  <si>
    <t>Mother w/o Gideon Seegmiller  1 of  2 graves  adjacent to the  Gideon Seegmiller Family Stone</t>
  </si>
  <si>
    <t>100_6242</t>
  </si>
  <si>
    <t>Seegmiller, Louise</t>
  </si>
  <si>
    <t xml:space="preserve">Oct. 29, 1884 </t>
  </si>
  <si>
    <t xml:space="preserve">Aug. 5, 1957 </t>
  </si>
  <si>
    <t>IMGP6314</t>
  </si>
  <si>
    <t>Seegmiller, Margaret</t>
  </si>
  <si>
    <t>Mother w/o Rueben Seegmiller  1 of  4 graves  grouped near the  Reuben Seegmiller Family Stone</t>
  </si>
  <si>
    <t>Seegmiller, Orlie A.</t>
  </si>
  <si>
    <t xml:space="preserve">Feb. 19, 1924 </t>
  </si>
  <si>
    <t xml:space="preserve">July 9, 1990 </t>
  </si>
  <si>
    <t>Seegmiller, Orval C.</t>
  </si>
  <si>
    <t xml:space="preserve">Jan. 21, 1913 </t>
  </si>
  <si>
    <t xml:space="preserve">Nov. 10, 2004 </t>
  </si>
  <si>
    <t>IMGP6315</t>
  </si>
  <si>
    <t>Seegmiller, Reuben</t>
  </si>
  <si>
    <t>Father h/o Margaret Seegmiller  1 of  4 graves  grouped near the  Reuben Seegmiller Family Stone</t>
  </si>
  <si>
    <t>IMGP6313</t>
  </si>
  <si>
    <t>Seegmiller, Reuben Family Stone</t>
  </si>
  <si>
    <t>4  graves are grouped around the  Reuben Seegmiller Family Stone they are:  Margaret, Reuben,  Agnes C. and Orval C.</t>
  </si>
  <si>
    <t>100_6243</t>
  </si>
  <si>
    <t>Seegmiller, Shelly A.</t>
  </si>
  <si>
    <t xml:space="preserve">Feb. 5, 1965 </t>
  </si>
  <si>
    <t xml:space="preserve">May 25, 1984 </t>
  </si>
  <si>
    <t>w/o Daryl L. Seegmiller  Married: May 16, 1981 p/o Clinton and Shannon 1 of  7 graves  grouped near the  Aaron and Josephine Seegmiller Stone</t>
  </si>
  <si>
    <t>Seegmiller, Will</t>
  </si>
  <si>
    <t xml:space="preserve">Apr.3, 1875 </t>
  </si>
  <si>
    <t xml:space="preserve">Aug. 26, 1949 </t>
  </si>
  <si>
    <t>IMGP6653</t>
  </si>
  <si>
    <t>Seim, Charles D.</t>
  </si>
  <si>
    <t>Seim, Dorothy F.</t>
  </si>
  <si>
    <t>IMGP5094</t>
  </si>
  <si>
    <t>Seim, Frances Jane (Taylor)</t>
  </si>
  <si>
    <t xml:space="preserve">July 8, 1924 </t>
  </si>
  <si>
    <t xml:space="preserve">Apr. 22, 2005 </t>
  </si>
  <si>
    <t>w/o Louis Lester Seim  Married: Feb. 8, 1945 p/o Shelley Ann p/o Ryan Louis</t>
  </si>
  <si>
    <t>100_6586</t>
  </si>
  <si>
    <t>Self, David</t>
  </si>
  <si>
    <t xml:space="preserve">{Aug. 8, 1838} </t>
  </si>
  <si>
    <t xml:space="preserve">Aug. 24, 1869 </t>
  </si>
  <si>
    <t>Aged 31 Ys 16 Ds  Grouped With 2 other  graves: Nancy Self and Ozais Self</t>
  </si>
  <si>
    <t>100_6584</t>
  </si>
  <si>
    <t>Self, Nancy</t>
  </si>
  <si>
    <t xml:space="preserve">June 12, 1795 </t>
  </si>
  <si>
    <t xml:space="preserve">Nov. 29, 1900 </t>
  </si>
  <si>
    <t>Grouped With 2 other  graves: Ozais Self and David Self</t>
  </si>
  <si>
    <t>100_6585</t>
  </si>
  <si>
    <t>Self, Ozais</t>
  </si>
  <si>
    <t xml:space="preserve">{Apr. 27, 1831} </t>
  </si>
  <si>
    <t xml:space="preserve">Oct. 28, 1867 </t>
  </si>
  <si>
    <t>Aged 36 Ys 6 Ms 1 Da  Grouped With 2 other  graves: Nancy Self and David Self</t>
  </si>
  <si>
    <t>100_6411</t>
  </si>
  <si>
    <t>Sellman, Amelia M.</t>
  </si>
  <si>
    <t xml:space="preserve">May 4, 1877 </t>
  </si>
  <si>
    <t xml:space="preserve">Apr. 29, 1955 </t>
  </si>
  <si>
    <t>100_6178</t>
  </si>
  <si>
    <t>Sellman, Anna</t>
  </si>
  <si>
    <t xml:space="preserve">May 21, 1850 </t>
  </si>
  <si>
    <t xml:space="preserve">Nov. 21, 1932 </t>
  </si>
  <si>
    <t>1 of  2 graves  adjacent to the  Fred C. Sellman Family Stone</t>
  </si>
  <si>
    <t>100_6179</t>
  </si>
  <si>
    <t>Sellman, Fred C.</t>
  </si>
  <si>
    <t xml:space="preserve">Mar. 9, 1849 </t>
  </si>
  <si>
    <t xml:space="preserve">Feb. 2, 1934 </t>
  </si>
  <si>
    <t>100_6177</t>
  </si>
  <si>
    <t>Sellman, Fred C. Family Stone</t>
  </si>
  <si>
    <t>2  graves are adjacent to the  Fred C. Sellman Family Stone they are:  Anna and Fred C.</t>
  </si>
  <si>
    <t>Sellman, Henry E.</t>
  </si>
  <si>
    <t xml:space="preserve">Oct. 31, 1874 </t>
  </si>
  <si>
    <t xml:space="preserve">Apr. 20, 1959 </t>
  </si>
  <si>
    <t>Sellman, Jeannette</t>
  </si>
  <si>
    <t>100_5981</t>
  </si>
  <si>
    <t>Sensor, Cecil R.</t>
  </si>
  <si>
    <t>100_5969</t>
  </si>
  <si>
    <t>Sensor, Craig</t>
  </si>
  <si>
    <t xml:space="preserve">f/o Chealsey Adjacent stone to:     Floyd W. </t>
  </si>
  <si>
    <t>Sensor, Emma A.</t>
  </si>
  <si>
    <t>100_5970</t>
  </si>
  <si>
    <t>Sensor, Floyd W.</t>
  </si>
  <si>
    <t xml:space="preserve">Adjacent stone to:     Craig </t>
  </si>
  <si>
    <t>100_6834</t>
  </si>
  <si>
    <t>Severance, Clara M.</t>
  </si>
  <si>
    <t>Severance, Omro E.</t>
  </si>
  <si>
    <t>100_6323</t>
  </si>
  <si>
    <t>Severson, Albert S.</t>
  </si>
  <si>
    <t>Dec 15, 1876</t>
  </si>
  <si>
    <t>Aug. 23, 1902</t>
  </si>
  <si>
    <t>5 btry Iowa Lt Arty Sp Am War  Grouped With 3 other  graves: Anna M. Severson, Andrew R. Severson and John Henry Severson</t>
  </si>
  <si>
    <t>100_6321</t>
  </si>
  <si>
    <t>Severson, Andrew R.</t>
  </si>
  <si>
    <t>Grouped With 3 other  graves: Anna M. Severson, John Henry Severson and Albert S. Severson</t>
  </si>
  <si>
    <t>Severson, Anna M.</t>
  </si>
  <si>
    <t>Grouped With 3 other  graves: Andrew R. Severson, John Henry Severson and Albert S. Severson</t>
  </si>
  <si>
    <t>Severson, Arthur</t>
  </si>
  <si>
    <t>There is a second marker for: Arthur Severson  On the reverse side of the Henry &amp; Nellie Severson Stone p/o Chester, Arthur, Hartvig, Norman Ruby and Ruth 1 of  6 graves  grouped near the  Henry and Nellie Severson Stone</t>
  </si>
  <si>
    <t xml:space="preserve">There is a second marker for: Arthur Severson </t>
  </si>
  <si>
    <t>Severson, Chester</t>
  </si>
  <si>
    <t>On the reverse side of the Henry &amp; Nellie Severson Stone p/o Chester, Arthur, Hartvig, Norman Ruby and Ruth 1 of  6 graves  grouped near the  Henry and Nellie Severson Stone</t>
  </si>
  <si>
    <t>Severson, Everett</t>
  </si>
  <si>
    <t>h/o Marjorie Severson  Married: June 27, 1945 p/o Jean &amp; Gerald</t>
  </si>
  <si>
    <t>Severson, Hartvig K.</t>
  </si>
  <si>
    <t>1 of  6 graves  grouped near the  Henry and Nellie Severson Stone</t>
  </si>
  <si>
    <t>Severson, Henry</t>
  </si>
  <si>
    <t>6  graves are grouped around the  Henry and Nellie Severson Stone they are:  Henry, Nellie, Chester,  Arthur, Hartvig K. and Norman H.</t>
  </si>
  <si>
    <t>100_6322</t>
  </si>
  <si>
    <t>Severson, John Henry</t>
  </si>
  <si>
    <t>Grouped With 3 other  graves: Anna M. Severson, Andrew R. Severson and Albert S. Severson</t>
  </si>
  <si>
    <t>Severson, Nellie</t>
  </si>
  <si>
    <t>Severson, Norman H.</t>
  </si>
  <si>
    <t xml:space="preserve">Oct. 8, 1914 </t>
  </si>
  <si>
    <t xml:space="preserve">May 29, 1975 </t>
  </si>
  <si>
    <t>Pfc US Army  1 of  6 graves  grouped near the  Henry and Nellie Severson Stone</t>
  </si>
  <si>
    <t>Sewell, Geneva P.</t>
  </si>
  <si>
    <t xml:space="preserve">Jan. 23, 1906 </t>
  </si>
  <si>
    <t xml:space="preserve">Mar. 11, 1994 </t>
  </si>
  <si>
    <t>IMGP4546</t>
  </si>
  <si>
    <t>Shannon, Margaret Ann</t>
  </si>
  <si>
    <t xml:space="preserve">June 25, 1855 </t>
  </si>
  <si>
    <t xml:space="preserve">Aged 22 Ys w/o G. H. Shannon </t>
  </si>
  <si>
    <t>IMGP6351</t>
  </si>
  <si>
    <t>Sharp, Andrew J.</t>
  </si>
  <si>
    <t>Father h/o Lizzie E. Sharp  Grouped With 4 other  graves: Lizzie E. Sharp, Emma C. Sharp, Walter R. Sharp and Nora L. Sharp</t>
  </si>
  <si>
    <t>IMGP6352</t>
  </si>
  <si>
    <t>Sharp, Emma C.</t>
  </si>
  <si>
    <t>Grouped With 4 other  graves: Lizzie E. Sharp, Andrew J. Sharp, Walter R. Sharp and Nora L. Sharp</t>
  </si>
  <si>
    <t>IMGP6294</t>
  </si>
  <si>
    <t>Sharp, Harry</t>
  </si>
  <si>
    <t>Sharp, Lizzie E.</t>
  </si>
  <si>
    <t>Mother w/o Andrew J. Sharp  Grouped With 4 other  graves: Andrew J. Sharp, Emma C. Sharp, Walter R. Sharp and Nora L. Sharp</t>
  </si>
  <si>
    <t>Sharp, MaBelle</t>
  </si>
  <si>
    <t>IMGP6353</t>
  </si>
  <si>
    <t>Sharp, Nora L.</t>
  </si>
  <si>
    <t xml:space="preserve">Mar. 7, 1908 </t>
  </si>
  <si>
    <t>w/o Walter  Grouped With 4 other  graves: Lizzie E. Sharp, Andrew J. Sharp, Emma C. Sharp and Walter R. Sharp</t>
  </si>
  <si>
    <t>Sharp, Walter R.</t>
  </si>
  <si>
    <t>Grouped With 4 other  graves: Lizzie E. Sharp, Andrew J. Sharp, Emma C. Sharp and Nora L. Sharp</t>
  </si>
  <si>
    <t>100_6205</t>
  </si>
  <si>
    <t>Shattuck, Charles</t>
  </si>
  <si>
    <t>1 of  2 graves  adjacent to the  Charles Shattuck Family Stone</t>
  </si>
  <si>
    <t>100_6204</t>
  </si>
  <si>
    <t>Shattuck, Charles Family Stone</t>
  </si>
  <si>
    <t>2  graves are adjacent to the  Charles Shattuck Family Stone they are:  Kate and Charles</t>
  </si>
  <si>
    <t>Shattuck, Kate</t>
  </si>
  <si>
    <t>IMGP4525</t>
  </si>
  <si>
    <t>Shaw, Emily B.</t>
  </si>
  <si>
    <t xml:space="preserve">w/o Jesse B. Shaw </t>
  </si>
  <si>
    <t>Shaw, Jesse B.</t>
  </si>
  <si>
    <t xml:space="preserve">Apr. 27, 1810 </t>
  </si>
  <si>
    <t xml:space="preserve">Mar. 4, 1898 </t>
  </si>
  <si>
    <t xml:space="preserve">Aged 87 Ys 10 Ms 7 Ds h/o Emily B. </t>
  </si>
  <si>
    <t>IMGP6782</t>
  </si>
  <si>
    <t>Shear, Mary Ann</t>
  </si>
  <si>
    <t xml:space="preserve">May 10, 1814 </t>
  </si>
  <si>
    <t xml:space="preserve">Dec. 9, 1903 </t>
  </si>
  <si>
    <t xml:space="preserve">w/o R. L. Shear </t>
  </si>
  <si>
    <t>IMGP6781</t>
  </si>
  <si>
    <t>Shear, R. L.</t>
  </si>
  <si>
    <t xml:space="preserve">July 15, 1800 </t>
  </si>
  <si>
    <t xml:space="preserve">Dec. 30, 1879 </t>
  </si>
  <si>
    <t xml:space="preserve">h/o Mary Ann Shear </t>
  </si>
  <si>
    <t>Sheean, Carrie E. (Hegg)</t>
  </si>
  <si>
    <t>IMGP4459</t>
  </si>
  <si>
    <t>Sheean, Frank T.</t>
  </si>
  <si>
    <t xml:space="preserve">Oct. 9, 1866 </t>
  </si>
  <si>
    <t xml:space="preserve">Aug. 2, 1943 </t>
  </si>
  <si>
    <t>IMGP5566</t>
  </si>
  <si>
    <t>Sheridan, D. Sydell</t>
  </si>
  <si>
    <t>w/o Raymond J. Sheridan  p/o John, Thomas &amp; Joseph Grouped With 3 other  graves: Raymond J. Sheridan, Raymond J. Sheridan and Thomas M. Sheridan</t>
  </si>
  <si>
    <t>Sheridan, Raymond J.</t>
  </si>
  <si>
    <t>h/o D. Sydell Sheridan  There is a second marker for: Raymond J. Sheridan  p/o John, Thomas &amp; Joseph Grouped With 3 other  graves: D. Sydell Sheridan, Raymond J. Sheridan and Thomas M. Sheridan</t>
  </si>
  <si>
    <t xml:space="preserve">July 8, 1915 </t>
  </si>
  <si>
    <t xml:space="preserve">Sept. 11, 1990 </t>
  </si>
  <si>
    <t>Sgt US Army WW II  There is a second marker for: Raymond J. Sheridan  Grouped With 3 other  graves: D. Sydell Sheridan, Raymond J. Sheridan and Thomas M. Sheridan</t>
  </si>
  <si>
    <t>IMGP5570</t>
  </si>
  <si>
    <t>Sheridan, Thomas M.</t>
  </si>
  <si>
    <t xml:space="preserve">May 6, 1949 </t>
  </si>
  <si>
    <t xml:space="preserve">Apr. 9, 2008 </t>
  </si>
  <si>
    <t>f/o Heidi Rae  Grouped With 3 other  graves: D. Sydell Sheridan, Raymond J. Sheridan and Raymond J. Sheridan</t>
  </si>
  <si>
    <t>100_6193</t>
  </si>
  <si>
    <t>Sherry, Hugh</t>
  </si>
  <si>
    <t xml:space="preserve">Adjacent stone to: Jennie L. Sherry </t>
  </si>
  <si>
    <t>100_6192</t>
  </si>
  <si>
    <t>Sherry, Jennie L.</t>
  </si>
  <si>
    <t xml:space="preserve">Adjacent stone to: Hugh Sherry </t>
  </si>
  <si>
    <t>100_7227</t>
  </si>
  <si>
    <t>Shervin, Adolf</t>
  </si>
  <si>
    <t xml:space="preserve">Adjacent stone to: Guri K. Shervin </t>
  </si>
  <si>
    <t>100_7226</t>
  </si>
  <si>
    <t>Shervin, Guri K.</t>
  </si>
  <si>
    <t xml:space="preserve">Adjacent stone to: Adolf Shervin </t>
  </si>
  <si>
    <t>Shevik, Dorothy</t>
  </si>
  <si>
    <t xml:space="preserve">Married name is Cotton Grand d/o Caroline  w/o Leon  </t>
  </si>
  <si>
    <t>SHI—  Sunnames starting with SHI</t>
  </si>
  <si>
    <t>Shima, Edward J.</t>
  </si>
  <si>
    <t>1 of  4 graves  grouped near the  Joseph W. Shima Family Stone</t>
  </si>
  <si>
    <t>IMGP6320</t>
  </si>
  <si>
    <t>Shima, Elizabeth</t>
  </si>
  <si>
    <t xml:space="preserve">Oct. 26, 1871 </t>
  </si>
  <si>
    <t xml:space="preserve">July 11, 1958 </t>
  </si>
  <si>
    <t>IMGP6321</t>
  </si>
  <si>
    <t>Shima, Joseph W.</t>
  </si>
  <si>
    <t xml:space="preserve">Dec. 30, 1865 </t>
  </si>
  <si>
    <t xml:space="preserve">Jan. 28, 1930 </t>
  </si>
  <si>
    <t>IMGP6319</t>
  </si>
  <si>
    <t>Shima, Joseph W. Family Stone</t>
  </si>
  <si>
    <t>4  graves are grouped around the  Joseph W. Shima Family Stone they are:  Elizabeth, Joseph W.,  Julia (Dahle) and Edward J.</t>
  </si>
  <si>
    <t>Shima, Julia (Dahle)</t>
  </si>
  <si>
    <t>IMGP5149</t>
  </si>
  <si>
    <t>Shipley, Bessie</t>
  </si>
  <si>
    <t>Died in Puyallup Wash.  1 of  10 graves  grouped near the  Joseph J. Shipley Stone</t>
  </si>
  <si>
    <t>Shipley, Emma</t>
  </si>
  <si>
    <t>Died in Grinnell Iowa  1 of  10 graves  grouped near the  Joseph J. Shipley Stone</t>
  </si>
  <si>
    <t>Shipley, James H.</t>
  </si>
  <si>
    <t>There is a second marker for: James H. Shipley  1 of  10 graves  grouped near the  Joseph J. Shipley Stone</t>
  </si>
  <si>
    <t>IMGP5148</t>
  </si>
  <si>
    <t>Shipley, James Henry</t>
  </si>
  <si>
    <t xml:space="preserve">May 30, 1874 </t>
  </si>
  <si>
    <t xml:space="preserve">Apr. 6, 1962 </t>
  </si>
  <si>
    <t xml:space="preserve">New York 1st Lieutenant US Army WW I  There is a second marker for: James Henry Shipley </t>
  </si>
  <si>
    <t>Shipley, Jay</t>
  </si>
  <si>
    <t>Died in Mahopac N. Y.  1 of  10 graves  grouped near the  Joseph J. Shipley Stone</t>
  </si>
  <si>
    <t>IMGP5152</t>
  </si>
  <si>
    <t>Shipley, Joseph J.</t>
  </si>
  <si>
    <t>10  graves are grouped around the  Joseph J. Shipley Stone they are:  Joseph J., James Henry, Bessie,  Tom, Emma, Josie,  Jay, Mattie, Mae and Mary A.</t>
  </si>
  <si>
    <t>Shipley, Josie</t>
  </si>
  <si>
    <t>Died in Sumner Wash.  1 of  10 graves  grouped near the  Joseph J. Shipley Stone</t>
  </si>
  <si>
    <t>Shipley, Mae</t>
  </si>
  <si>
    <t>Died in Coronado Calif  1 of  10 graves  grouped near the  Joseph J. Shipley Stone</t>
  </si>
  <si>
    <t>IMGP5151</t>
  </si>
  <si>
    <t>Shipley, Mary A.</t>
  </si>
  <si>
    <t>1 of  10 graves  grouped near the  Joseph J. Shipley Stone</t>
  </si>
  <si>
    <t>Shipley, Mattie</t>
  </si>
  <si>
    <t>Died in Vancouver B. C.  1 of  10 graves  grouped near the  Joseph J. Shipley Stone</t>
  </si>
  <si>
    <t>Shipley, Tom</t>
  </si>
  <si>
    <t>100_7203</t>
  </si>
  <si>
    <t>Shotwell, Polly</t>
  </si>
  <si>
    <t xml:space="preserve">{May 11, 1805} </t>
  </si>
  <si>
    <t xml:space="preserve">Aged 60 Ys 11 Ms 3 Ds </t>
  </si>
  <si>
    <t>Shuttleworth, Cecelia M.</t>
  </si>
  <si>
    <t>Married name is Greer 1 of  2 graves  adjacent to the  Emmaline H. Shuttleworth Family Stone</t>
  </si>
  <si>
    <t>IMGP4641</t>
  </si>
  <si>
    <t>Shuttleworth, Emmaline H.</t>
  </si>
  <si>
    <t>IMGP4639</t>
  </si>
  <si>
    <t>Shuttleworth, Emmaline H. Family Stone</t>
  </si>
  <si>
    <t>2  graves are adjacent to the  Emmaline H. Shuttleworth Family Stone they are:  Cecelia M. (Shuttleworth) and Emmaline H.</t>
  </si>
  <si>
    <t>IMGP4536</t>
  </si>
  <si>
    <t>Simmons, Edith U.</t>
  </si>
  <si>
    <t>1 of  6 graves  grouped near the  William B. Updegraff Family Stone</t>
  </si>
  <si>
    <t>100_7129</t>
  </si>
  <si>
    <t>Simmons, Jennie H.</t>
  </si>
  <si>
    <t>Simmons, Ralph R.</t>
  </si>
  <si>
    <t>IMGP4372</t>
  </si>
  <si>
    <t>Simpson, Cora E.</t>
  </si>
  <si>
    <t xml:space="preserve">Nov. 27, 1871 </t>
  </si>
  <si>
    <t xml:space="preserve">Oct. 25, 1957 </t>
  </si>
  <si>
    <t>IMGP6860</t>
  </si>
  <si>
    <t>Simpson, Elizabeth</t>
  </si>
  <si>
    <t xml:space="preserve">Nov. 17, 1803 </t>
  </si>
  <si>
    <t xml:space="preserve">Aug. 30, 1876 </t>
  </si>
  <si>
    <t>Mother w/o John H. Simpson s/s John H. Simpson  Born in London England 1 of  6 graves  grouped near the  John H. Simpson Family Stone</t>
  </si>
  <si>
    <t>IMGP6865</t>
  </si>
  <si>
    <t>Simpson, James E.</t>
  </si>
  <si>
    <t>Founded this cemetery in 1860 Lieutenant Co G. 12th Iowa Vol Inf  1 of  6 graves  grouped near the  John H. Simpson Family Stone</t>
  </si>
  <si>
    <t>IMGP6861</t>
  </si>
  <si>
    <t>Simpson, John H.</t>
  </si>
  <si>
    <t xml:space="preserve">Mar. 22, 1796 </t>
  </si>
  <si>
    <t xml:space="preserve">July 7, 1869 </t>
  </si>
  <si>
    <t>Father h/o Elizabeth Simpson s/s Elizabeth Simpson  Born in Campston England For 60 Ys a Member of the M. ?. Church 1 of  6 graves  grouped near the  John H. Simpson Family Stone</t>
  </si>
  <si>
    <t>IMGP6862</t>
  </si>
  <si>
    <t>Simpson, John H. Family Stone</t>
  </si>
  <si>
    <t>6  graves are grouped around the  John H. Simpson Family Stone they are:  Elizabeth, John H.,  Thomas W. Wheaton, Mae (Simpson) Wheaton, Mary (Rankin) Simpson and James E.</t>
  </si>
  <si>
    <t>IMGP6863</t>
  </si>
  <si>
    <t>Simpson, Mae</t>
  </si>
  <si>
    <t>Married name is Wheaton 1 of  6 graves  grouped near the  John H. Simpson Family Stone</t>
  </si>
  <si>
    <t>Simpson, Mary (Rankin)</t>
  </si>
  <si>
    <t>1 of  6 graves  grouped near the  John H. Simpson Family Stone</t>
  </si>
  <si>
    <t>IMGP4373</t>
  </si>
  <si>
    <t>Simpson, Robert</t>
  </si>
  <si>
    <t xml:space="preserve">Jan. 25, 1855 </t>
  </si>
  <si>
    <t xml:space="preserve">June 21, 1910 </t>
  </si>
  <si>
    <t>Sims, Nama Marjorie</t>
  </si>
  <si>
    <t xml:space="preserve">July 5, 1898 </t>
  </si>
  <si>
    <t>There is a second marker for: Nama Marjorie Sims  1 of  9 names listed on the  Philo Milton and Nama L. Jewell Stone</t>
  </si>
  <si>
    <t>IMGP4295</t>
  </si>
  <si>
    <t>Sims, Royal M.</t>
  </si>
  <si>
    <t>There is a second marker for: Royal M. Sims  1 of  6 graves  grouped near the  M. Dana Jewell Stone</t>
  </si>
  <si>
    <t>Sims, Royal Merle</t>
  </si>
  <si>
    <t xml:space="preserve">June 11, 1887 </t>
  </si>
  <si>
    <t xml:space="preserve">Apr. 3, 1894 </t>
  </si>
  <si>
    <t>There is a second marker for: Royal Merle Sims  1 of  9 names listed on the  Philo Milton and Nama L. Jewell Stone</t>
  </si>
  <si>
    <t>Sivesind, Ernest A.</t>
  </si>
  <si>
    <t xml:space="preserve">There is a second marker for: Ernest A. Sivesind </t>
  </si>
  <si>
    <t xml:space="preserve">Aug. 5, 1915 </t>
  </si>
  <si>
    <t xml:space="preserve">Sept. 26, 1982 </t>
  </si>
  <si>
    <t xml:space="preserve">M Sgt US Army WW II  There is a second marker for: Ernest A. Sivesind </t>
  </si>
  <si>
    <t>Sivesind, Janice M.</t>
  </si>
  <si>
    <t>100_6252</t>
  </si>
  <si>
    <t>Slagsvold, Martha</t>
  </si>
  <si>
    <t>Sister Located near the Martin W. Norton Large Stone and the Edgar R. Haines Family Stone</t>
  </si>
  <si>
    <t>Small, Esther</t>
  </si>
  <si>
    <t>Married name is Little 1 of  10 graves  grouped near the  Robert, DR. Small Stone</t>
  </si>
  <si>
    <t>Small, Fred W.</t>
  </si>
  <si>
    <t xml:space="preserve">Aug. 2, 1868 </t>
  </si>
  <si>
    <t xml:space="preserve">July 16, 1890 </t>
  </si>
  <si>
    <t>Fred  1 of  10 graves  grouped near the  Robert, DR. Small Stone</t>
  </si>
  <si>
    <t>Small, Herrietta (Roe)</t>
  </si>
  <si>
    <t>Small, Lawrence M. M. D.</t>
  </si>
  <si>
    <t>Country Doctor  1 of  10 graves  grouped near the  Robert, DR. Small Stone</t>
  </si>
  <si>
    <t>Small, Lita (Garland)</t>
  </si>
  <si>
    <t>Prairie Teacher  1 of  10 graves  grouped near the  Robert, DR. Small Stone</t>
  </si>
  <si>
    <t>Small, Robert, DR.</t>
  </si>
  <si>
    <t xml:space="preserve">Feb. 20, 1828 </t>
  </si>
  <si>
    <t xml:space="preserve">Mar. 10, 1894 </t>
  </si>
  <si>
    <t>Father h/o Herrietta (Roe) Small  10  graves are grouped around the  Robert, DR. Small Stone they are:  Robert, DR., John G. Jr. Little, Harry J. Bloomfield,  John G. Little, Esther (Small), Grover J.,  Lita (Garland), Lawrence M. M. D., Fred W. and Herrietta (Roe)</t>
  </si>
  <si>
    <t>Smalley, Cynthia G</t>
  </si>
  <si>
    <t>Married name is Amy Our Mother w/o John Amy Adjacent Stone to : John Amy  1 of  7 graves  grouped near the  John Amy-Williams Family Stone</t>
  </si>
  <si>
    <t>Smalley, Elsie M.</t>
  </si>
  <si>
    <t>h/o Ray O. Smalley  Married: Sept. 2, 1918 p/o Sydell</t>
  </si>
  <si>
    <t>Smalley, Ray O.</t>
  </si>
  <si>
    <t xml:space="preserve">Mar. 8, 1897 </t>
  </si>
  <si>
    <t xml:space="preserve">Pvt US Army WW I  There is a second marker for: Ray O. Smalley </t>
  </si>
  <si>
    <t>w/o Elsie M. Smalley  There is a second marker for: Ray O. Smalley  Married: Sept. 2, 1918 p/o Sydell</t>
  </si>
  <si>
    <t>Smedsrud, Albert</t>
  </si>
  <si>
    <t>Smestad, Olga C.</t>
  </si>
  <si>
    <t>100_6020</t>
  </si>
  <si>
    <t>Smirl, Jennie L.</t>
  </si>
  <si>
    <t>Grouped With 2 other  graves: Walter G. Smirl and Myrtle M. Smirl</t>
  </si>
  <si>
    <t>100_6019</t>
  </si>
  <si>
    <t>Smirl, Myrtle M.</t>
  </si>
  <si>
    <t>Grouped With 2 other  graves: Walter G. Smirl and Jennie L. Smirl</t>
  </si>
  <si>
    <t>Smirl, Walter G.</t>
  </si>
  <si>
    <t>Grouped With 2 other  graves: Myrtle M. Smirl and Jennie L. Smirl</t>
  </si>
  <si>
    <t>IMGP4612</t>
  </si>
  <si>
    <t>Smith, Abigail</t>
  </si>
  <si>
    <t xml:space="preserve">{1794/1795} </t>
  </si>
  <si>
    <t xml:space="preserve">Sept. 5, 1855 </t>
  </si>
  <si>
    <t>Aged 60 Ys w/o James Smith  Grouped with 4 other Smith Graves: James B., Lavina  James and Georgie</t>
  </si>
  <si>
    <t>Smith, Blanche</t>
  </si>
  <si>
    <t>Married name is Luren Grouped With 2 other Luren graves: Martin and Florence M.</t>
  </si>
  <si>
    <t>IMGP5539</t>
  </si>
  <si>
    <t>Smith, Catherine</t>
  </si>
  <si>
    <t xml:space="preserve">Oct. 22, 1834 </t>
  </si>
  <si>
    <t xml:space="preserve">Sept. 24, 1876 </t>
  </si>
  <si>
    <t>w/o Wm. R. Smith  1 of  6 graves  grouped near the  Charles Martin Family Stone Wilson Stone</t>
  </si>
  <si>
    <t>IMGP4750</t>
  </si>
  <si>
    <t>Smith, Cranston</t>
  </si>
  <si>
    <t xml:space="preserve">Apr. 25, 1868 </t>
  </si>
  <si>
    <t xml:space="preserve">Apr. 28, 1888 </t>
  </si>
  <si>
    <t>IMGP4448</t>
  </si>
  <si>
    <t>Smith, Don Day</t>
  </si>
  <si>
    <t xml:space="preserve">July 21, 1896 </t>
  </si>
  <si>
    <t xml:space="preserve">Apr. 5, 1920 </t>
  </si>
  <si>
    <t>Son  1 of  2 graves  adjacent to the  Myrtie A. Smith Family Stone</t>
  </si>
  <si>
    <t>Smith, Eliza Martha</t>
  </si>
  <si>
    <t>Smith, Esther (Reed)</t>
  </si>
  <si>
    <t>Smith, Eugene L.</t>
  </si>
  <si>
    <t>IMGP6777</t>
  </si>
  <si>
    <t>Smith, Father</t>
  </si>
  <si>
    <t xml:space="preserve">{1865/1866} </t>
  </si>
  <si>
    <t xml:space="preserve">Nov. 13, 1908 </t>
  </si>
  <si>
    <t xml:space="preserve">Aged 42 Ys s/s Jessie (Overacker)  Smith </t>
  </si>
  <si>
    <t>IMGP6460</t>
  </si>
  <si>
    <t>Smith, G. M.</t>
  </si>
  <si>
    <t xml:space="preserve">Co. C 12th Iowa Inf. </t>
  </si>
  <si>
    <t>IMG_0046</t>
  </si>
  <si>
    <t>Smith, Georgie</t>
  </si>
  <si>
    <t xml:space="preserve">{Aug. 13, 1858} </t>
  </si>
  <si>
    <t xml:space="preserve">Sept. 28, 1859 </t>
  </si>
  <si>
    <t>Little Georgie Aged 1 Yr 1 Mo 15 Ds s/o J. B. &amp; ??? Smith Detailed information is inscribed on the base of the stone  Grouped with 4 other Smith Graves: Lavina,  James,  Abigail and James B.</t>
  </si>
  <si>
    <t>Smith, Harriet</t>
  </si>
  <si>
    <t>IMGP4610</t>
  </si>
  <si>
    <t>Smith, James</t>
  </si>
  <si>
    <t xml:space="preserve">{July 7, 1793} </t>
  </si>
  <si>
    <t xml:space="preserve">Feb. 7, 1875 </t>
  </si>
  <si>
    <t>Aged 81 Ys 7 Ms h/o Abigail  Grouped with 4 other Smith Graves:  Georgie, James B., Lavina and Abigail</t>
  </si>
  <si>
    <t>IMGP4618</t>
  </si>
  <si>
    <t>Smith, James B.</t>
  </si>
  <si>
    <t>Grouped with 4 other Smith Graves:  James, Abigail,  Georgie and Lavina</t>
  </si>
  <si>
    <t>Smith, Jessie (Overacker)</t>
  </si>
  <si>
    <t xml:space="preserve">Aged 33 Ys s/s  Father  Smith </t>
  </si>
  <si>
    <t>Smith, Lark</t>
  </si>
  <si>
    <t>Married name is Gibbs 1 of  2 graves  adjacent to the  Elmer E. Gibbs Family Stone</t>
  </si>
  <si>
    <t>Smith, Lavina</t>
  </si>
  <si>
    <t>Grouped with 4 other Smith Graves:  James, Abigail, Georgie  and James B.</t>
  </si>
  <si>
    <t>IMGP6183</t>
  </si>
  <si>
    <t>Smith, Luann</t>
  </si>
  <si>
    <t xml:space="preserve">Sept. 19, 1960 </t>
  </si>
  <si>
    <t xml:space="preserve">Jan. 2, 1961 </t>
  </si>
  <si>
    <t>Smith, Mabel</t>
  </si>
  <si>
    <t>Smith, Mabel (McKinney)</t>
  </si>
  <si>
    <t>Daughter  1 of  4 graves  grouped near the  James P. McKinney-Amy Family Stone</t>
  </si>
  <si>
    <t>IMGP4970</t>
  </si>
  <si>
    <t>Smith, Marie U.</t>
  </si>
  <si>
    <t>Smith, Martin M.</t>
  </si>
  <si>
    <t xml:space="preserve">Mar.31, 1883 </t>
  </si>
  <si>
    <t xml:space="preserve">Oct. 11, 1960 </t>
  </si>
  <si>
    <t xml:space="preserve">Adjacent stone to: William  Rev. Smith </t>
  </si>
  <si>
    <t>Smith, Myrtie A. (Francisco)</t>
  </si>
  <si>
    <t>IMGP4446</t>
  </si>
  <si>
    <t>Smith, Myrtie A. Family Stone</t>
  </si>
  <si>
    <t>2  graves are adjacent to the  Myrtie A. Smith Family Stone they are:  Myrtie A. (Francisco) and Don Day</t>
  </si>
  <si>
    <t>100_6596</t>
  </si>
  <si>
    <t>Smith, Sue Anne Lou</t>
  </si>
  <si>
    <t xml:space="preserve">May 9, 1929 </t>
  </si>
  <si>
    <t xml:space="preserve">June 5, 1929 </t>
  </si>
  <si>
    <t xml:space="preserve">Adjacent stone to: William R. Smith </t>
  </si>
  <si>
    <t>Smith, William  Rev.</t>
  </si>
  <si>
    <t xml:space="preserve">Adjacent stone to: Martin M. Smith </t>
  </si>
  <si>
    <t>100_6597</t>
  </si>
  <si>
    <t>Smith, William R.</t>
  </si>
  <si>
    <t xml:space="preserve">Oct. 23, 1865 </t>
  </si>
  <si>
    <t xml:space="preserve">May 19, 1927 </t>
  </si>
  <si>
    <t xml:space="preserve">Father Adjacent stone to: Sue Anne Lou Smith </t>
  </si>
  <si>
    <t>Smith, Wm. R.</t>
  </si>
  <si>
    <t>Sept 24, 1876</t>
  </si>
  <si>
    <t>Oct 22, 1934</t>
  </si>
  <si>
    <t>IMGP6678</t>
  </si>
  <si>
    <t>Smithling, Bert O.</t>
  </si>
  <si>
    <t xml:space="preserve">Oct. 26, 1892 </t>
  </si>
  <si>
    <t xml:space="preserve">Jan. 21, 1974 </t>
  </si>
  <si>
    <t>Smithling, Jean</t>
  </si>
  <si>
    <t xml:space="preserve">Married name is Eittreim </t>
  </si>
  <si>
    <t>Smithling, Mayme J.</t>
  </si>
  <si>
    <t xml:space="preserve">Mar. 17, 1897 </t>
  </si>
  <si>
    <t xml:space="preserve">Oct. 25, 1978 </t>
  </si>
  <si>
    <t>100_6021</t>
  </si>
  <si>
    <t>Smock, Elmer J.</t>
  </si>
  <si>
    <t>Grouped With 3 other Smock graves: Nellie F., Ida Mae and Lester F.</t>
  </si>
  <si>
    <t>100_6022</t>
  </si>
  <si>
    <t>Smock, Ida Mae</t>
  </si>
  <si>
    <t>Grouped With 3 other Smock graves: Elmer J., Nellie F. and Lester F.</t>
  </si>
  <si>
    <t>Smock, Lester F.</t>
  </si>
  <si>
    <t>Grouped With 3 other Smock graves: Elmer J., Nellie F. and Ida Mae</t>
  </si>
  <si>
    <t>Smock, Nellie F.</t>
  </si>
  <si>
    <t>Grouped With 3 other Smock graves: Elmer J., Ida Mae and Lester F.</t>
  </si>
  <si>
    <t>100_7039</t>
  </si>
  <si>
    <t>Snyder, Mary J.</t>
  </si>
  <si>
    <t xml:space="preserve">{Apr. 5, 1837} </t>
  </si>
  <si>
    <t xml:space="preserve">May 19, 1864 </t>
  </si>
  <si>
    <t xml:space="preserve">Aged 27 Ys 1 Mo 14 Ds w/o Cyrus Snyder </t>
  </si>
  <si>
    <t>SOL—  Sunnames starting with SOL</t>
  </si>
  <si>
    <t>Solberg, Albertine</t>
  </si>
  <si>
    <t>Solberg, H. D.</t>
  </si>
  <si>
    <t>IMGP6360</t>
  </si>
  <si>
    <t>Solberg, Otto T.</t>
  </si>
  <si>
    <t>1 of  2 graves  adjacent to the  Otto T. Solberg Family Stone</t>
  </si>
  <si>
    <t>IMGP6358</t>
  </si>
  <si>
    <t>Solberg, Otto T. Family Stone</t>
  </si>
  <si>
    <t>2  graves are adjacent to the  Otto T. Solberg Family Stone they are:  Vinnie E. and Otto T.</t>
  </si>
  <si>
    <t>IMGP6359</t>
  </si>
  <si>
    <t>Solberg, Vinnie E.</t>
  </si>
  <si>
    <t>IMGP5093</t>
  </si>
  <si>
    <t>Sollien, Floyd</t>
  </si>
  <si>
    <t xml:space="preserve">Aug. 11, 2007 </t>
  </si>
  <si>
    <t xml:space="preserve">There is a second marker for: Floyd Sollien </t>
  </si>
  <si>
    <t>IMGP5106</t>
  </si>
  <si>
    <t>Sollien, Floyd S.</t>
  </si>
  <si>
    <t xml:space="preserve">Sgt US Army Korea  There is a second marker for: Floyd S. Sollien </t>
  </si>
  <si>
    <t>Sorenson, Elmer O.</t>
  </si>
  <si>
    <t xml:space="preserve">Jan. 1, 1939 </t>
  </si>
  <si>
    <t xml:space="preserve">Oct. 1, 2010 </t>
  </si>
  <si>
    <t>h/o Charlotte G. Sorenson Adjacent stone to: R. Willard Sorenson  Married: Dec. 28, 1979</t>
  </si>
  <si>
    <t>Sorenson, Gary S.</t>
  </si>
  <si>
    <t xml:space="preserve">Pvt. US Army </t>
  </si>
  <si>
    <t>Sorenson, Glen R.</t>
  </si>
  <si>
    <t>Sorenson, Ida</t>
  </si>
  <si>
    <t>Sorenson, Lars</t>
  </si>
  <si>
    <t>Sorenson, Marjorie L.</t>
  </si>
  <si>
    <t>Sorenson, Pheobe Amalia</t>
  </si>
  <si>
    <t>Sorenson, R. Willard</t>
  </si>
  <si>
    <t xml:space="preserve">Feb. 21, 1916 </t>
  </si>
  <si>
    <t xml:space="preserve">Sept. 18, 2001 </t>
  </si>
  <si>
    <t>h/o Margaret Sorenson Adjacent stone to: Elmer O. Sorenson  Married: Feb. 28, 1946</t>
  </si>
  <si>
    <t>Speagle, Coral J. (Lang)</t>
  </si>
  <si>
    <t>IMG_0040</t>
  </si>
  <si>
    <t>Spencer, George M.</t>
  </si>
  <si>
    <t xml:space="preserve">{Nov. 8, 1858} </t>
  </si>
  <si>
    <t xml:space="preserve">Sept. 8, 1864 </t>
  </si>
  <si>
    <t xml:space="preserve">Aged 5 Ys 10 Ms s/o J. E. &amp; Amelia Spencer </t>
  </si>
  <si>
    <t>Married name is Dinger Bernatz Family Friend  1 of  9 graves  grouped near the  Robert M. Bernatz Family Stone</t>
  </si>
  <si>
    <t>Sproatt, Jean Clark (Baker)</t>
  </si>
  <si>
    <t>Sproatt, John Steck</t>
  </si>
  <si>
    <t>h/o Jean Clark (Baker)  Married: May 14, 1943 p/o Jann, Burr, Rusty and Penny 1 of  21 graves  grouped near the  William H. Baker Family Stone</t>
  </si>
  <si>
    <t>100_6454</t>
  </si>
  <si>
    <t>Stafford, Gertrude</t>
  </si>
  <si>
    <t>IMGP4281</t>
  </si>
  <si>
    <t>Stahl, Elizabeth Sarah</t>
  </si>
  <si>
    <t>Stallard, Glenda Fay</t>
  </si>
  <si>
    <t>Stander, Alice (Teleford)</t>
  </si>
  <si>
    <t>Stander, Gordon Henry</t>
  </si>
  <si>
    <t>Grouped With 2 other  graves: Marian Teleford and Alice (Teleford) Stander</t>
  </si>
  <si>
    <t>IMGP4645</t>
  </si>
  <si>
    <t>Standing, Leonard</t>
  </si>
  <si>
    <t xml:space="preserve">Apr. 2, 1835 </t>
  </si>
  <si>
    <t xml:space="preserve">Apr. 28, 1893 </t>
  </si>
  <si>
    <t>IMG_0022</t>
  </si>
  <si>
    <t>Standing, Leonard Family Stone</t>
  </si>
  <si>
    <t>Harden on reverse side  3  graves are grouped around the  Leonard Standing Family Stone they are:  Mary Ann, Leonard and Nellie S. Baker</t>
  </si>
  <si>
    <t>IMGP4644</t>
  </si>
  <si>
    <t>Standing, Mary Ann</t>
  </si>
  <si>
    <t xml:space="preserve">Feb. 21, 1841 </t>
  </si>
  <si>
    <t xml:space="preserve">Sept. 6, 1925. </t>
  </si>
  <si>
    <t>100_6007</t>
  </si>
  <si>
    <t>Stark, Catherine J</t>
  </si>
  <si>
    <t>IMGP4313</t>
  </si>
  <si>
    <t>Stark, Edgar</t>
  </si>
  <si>
    <t>IMGP4309</t>
  </si>
  <si>
    <t>Stark, Edgar Family Stone</t>
  </si>
  <si>
    <t>4  graves are grouped around the  Edgar Stark Family Stone they are:  Helen A. (Stark) Hersey, Ida,  Josephine and Edgar</t>
  </si>
  <si>
    <t>Stark, Helen A.</t>
  </si>
  <si>
    <t>Married name is Hersey 1 of  4 graves  grouped near the  Edgar Stark Family Stone</t>
  </si>
  <si>
    <t>IMGP4311</t>
  </si>
  <si>
    <t>Stark, Ida</t>
  </si>
  <si>
    <t>IMGP4312</t>
  </si>
  <si>
    <t>Stark, Josephine</t>
  </si>
  <si>
    <t>Starr, Adaline (Hughes)</t>
  </si>
  <si>
    <t xml:space="preserve">Charles City Aged 33 Ys  1 of  9 graves  grouped near the  D. H.  Col. Hughes Family Stone   </t>
  </si>
  <si>
    <t>Steele, Elizabeth C.</t>
  </si>
  <si>
    <t xml:space="preserve">{Apr. 4, 1844} </t>
  </si>
  <si>
    <t xml:space="preserve">Jan. 21, 1886 </t>
  </si>
  <si>
    <t xml:space="preserve">Aged 41 Ys 9 Ms 17 Ds w/o John Steele </t>
  </si>
  <si>
    <t>Steele, Ernest</t>
  </si>
  <si>
    <t xml:space="preserve">Adjacent stone to: Ernest Albert Steele </t>
  </si>
  <si>
    <t>Steele, Ernest Albert</t>
  </si>
  <si>
    <t xml:space="preserve">Oct. 18, 1879 </t>
  </si>
  <si>
    <t xml:space="preserve">Aug. 12, 1947 </t>
  </si>
  <si>
    <t xml:space="preserve">f/o Earl, Harold &amp; Elizabeth Adjacent stone to: Ernest Steele </t>
  </si>
  <si>
    <t>IMGP5088</t>
  </si>
  <si>
    <t>Steele, George H.</t>
  </si>
  <si>
    <t>Steele, Lester</t>
  </si>
  <si>
    <t>Steele, Raymond W.</t>
  </si>
  <si>
    <t xml:space="preserve">Jan. 15, 1915 </t>
  </si>
  <si>
    <t xml:space="preserve">Sept. 28, 1985 </t>
  </si>
  <si>
    <t xml:space="preserve">Father h/o Gertrude A. Steele </t>
  </si>
  <si>
    <t>Steele, Robert D.</t>
  </si>
  <si>
    <t xml:space="preserve">Oct. 28, 1948 </t>
  </si>
  <si>
    <t xml:space="preserve">Dec. 3, 1967 </t>
  </si>
  <si>
    <t>Steine, Alfred</t>
  </si>
  <si>
    <t>Father h/o Cora Steine  9  graves are grouped around the  Alfred and Cora Steine Stone they are:  Alfred, Cora, Charles R.,  Norman Gavin, Shirley J. (Pytelly), Donald M.,  Jim, Loraine (Williams) and Richard David</t>
  </si>
  <si>
    <t>Steine, Charles R.</t>
  </si>
  <si>
    <t>1 of  9 graves  grouped near the  Alfred and Cora Steine Stone</t>
  </si>
  <si>
    <t>Steine, Cora</t>
  </si>
  <si>
    <t>Mother w/o Alfred Steine  1 of  9 graves  grouped near the  Alfred and Cora Steine Stone</t>
  </si>
  <si>
    <t>Steine, Donald M.</t>
  </si>
  <si>
    <t>h/o Shirley J. (Pytelly) Steine Adjacent Stone to : Shirley J. (Pytelly) Steine  Married: Sept. 23, 1961 p/o Garry, Gandis &amp; Erick 1 of  9 graves  grouped near the  Alfred and Cora Steine Stone</t>
  </si>
  <si>
    <t>IMGP6227</t>
  </si>
  <si>
    <t>Steine, Gerhard T.</t>
  </si>
  <si>
    <t xml:space="preserve">Sept. 18, 1898 </t>
  </si>
  <si>
    <t xml:space="preserve">June 22, 1969 </t>
  </si>
  <si>
    <t xml:space="preserve">Adjacent stone to: Hazel M. Steine  Grouped With 3 other  graves: William A. Lambert, Mary J. Lambert, Alice M. Lambert and Albert F. </t>
  </si>
  <si>
    <t>IMGP6228</t>
  </si>
  <si>
    <t>Steine, Hazel M.</t>
  </si>
  <si>
    <t xml:space="preserve">Sept. 15, 1897 </t>
  </si>
  <si>
    <t xml:space="preserve">May 1, 1964 </t>
  </si>
  <si>
    <t xml:space="preserve">Adjacent stone to: Gerhard T. Steine </t>
  </si>
  <si>
    <t>Steine, Jim</t>
  </si>
  <si>
    <t>h/o Loraine (Williams) Steine  p/o Mike &amp; Clair 1 of  9 graves  grouped near the  Alfred and Cora Steine Stone</t>
  </si>
  <si>
    <t>Steine, Loraine (Williams)</t>
  </si>
  <si>
    <t>w/o Jim Steine  p/o Mike &amp; Clair 1 of  9 graves  grouped near the  Alfred and Cora Steine Stone</t>
  </si>
  <si>
    <t>Steine, Nels G.</t>
  </si>
  <si>
    <t xml:space="preserve">Oct. 20, 1887 </t>
  </si>
  <si>
    <t xml:space="preserve">Oct. 19, 1967 </t>
  </si>
  <si>
    <t xml:space="preserve">Adjacent stone to: Rina S. Steine Iowa Pfc 11 Co 14 Grand Div TC WW I </t>
  </si>
  <si>
    <t>Steine, Norman Gavin</t>
  </si>
  <si>
    <t xml:space="preserve">Sept. 29, 1921 </t>
  </si>
  <si>
    <t xml:space="preserve">Nov. 14, 1989 </t>
  </si>
  <si>
    <t>f/o Ruth Gaven Clark, Sharon, Alan &amp; Ross Pfc US Army WW II  1 of  9 graves  grouped near the  Alfred and Cora Steine Stone</t>
  </si>
  <si>
    <t>Steine, Richard David</t>
  </si>
  <si>
    <t>h/o Solveig (Lee) Steine  p/o David Charles, Daniel Mapie &amp; Bradley Richard 1 of  9 graves  grouped near the  Alfred and Cora Steine Stone</t>
  </si>
  <si>
    <t>Steine, Rina S.</t>
  </si>
  <si>
    <t xml:space="preserve">Nov. 5, 1891 </t>
  </si>
  <si>
    <t xml:space="preserve">Mar. 25, 1981 </t>
  </si>
  <si>
    <t xml:space="preserve">Adjacent stone to: Nels G. Steine </t>
  </si>
  <si>
    <t>Steine, Shirley J. (Pytelly)</t>
  </si>
  <si>
    <t>100_6759</t>
  </si>
  <si>
    <t>Stevens, ????</t>
  </si>
  <si>
    <t>Grouped With 2 other  graves: Inez Stevens and S. Miles Stevens</t>
  </si>
  <si>
    <t>IMGP6368</t>
  </si>
  <si>
    <t>Stevens, Anna</t>
  </si>
  <si>
    <t>Mother w/o Davis B. Stevens  Grouped With 3 other  graves: Davis B. Stevens, Helen M. Stevens and Vila M. Stevens</t>
  </si>
  <si>
    <t>Stevens, Clifford</t>
  </si>
  <si>
    <t>h/o Viola Stevens  p/o Joyce and James</t>
  </si>
  <si>
    <t>Stevens, Davis B.</t>
  </si>
  <si>
    <t>Father h/o Anna Stevens  Grouped With 3 other  graves: Anna Stevens, Helen M. Stevens and Vila M. Stevens</t>
  </si>
  <si>
    <t>IMGP6388</t>
  </si>
  <si>
    <t>Stevens, Flossie</t>
  </si>
  <si>
    <t>Infant  1 of  4 graves  grouped near the  George Stoskopf Family Stone</t>
  </si>
  <si>
    <t>IMGP5389</t>
  </si>
  <si>
    <t>Stevens, Frederick</t>
  </si>
  <si>
    <t xml:space="preserve">Jan. 1, 1825 </t>
  </si>
  <si>
    <t xml:space="preserve">Nov.17, 1901 </t>
  </si>
  <si>
    <t>Adjacent stone to: Mary J.    Stevens  6  graves are grouped around the  Frederick  Stevens Stone they are:  Frederick , Mary J.   , John F.,  Idena C., Harold A. and Raymond E.</t>
  </si>
  <si>
    <t>Stevens, Harold A.</t>
  </si>
  <si>
    <t xml:space="preserve">Oct. 21, 1898 </t>
  </si>
  <si>
    <t xml:space="preserve">Sept. 11, 1953 </t>
  </si>
  <si>
    <t>Pfc 7 Co Coast Artillery WW I  1 of  6 graves  grouped near the  Frederick  Stevens Stone</t>
  </si>
  <si>
    <t>IMGP6369</t>
  </si>
  <si>
    <t>Stevens, Helen M.</t>
  </si>
  <si>
    <t xml:space="preserve">Jan. 27, 1903 </t>
  </si>
  <si>
    <t xml:space="preserve">Mar. 17, 1965 </t>
  </si>
  <si>
    <t>Grouped With 3 other  graves: Anna Stevens, Davis B. Stevens and Vila M. Stevens</t>
  </si>
  <si>
    <t>Stevens, Idena C.</t>
  </si>
  <si>
    <t>1 of  6 graves  grouped near the  Frederick  Stevens Stone</t>
  </si>
  <si>
    <t>100_6758</t>
  </si>
  <si>
    <t>Stevens, Inez</t>
  </si>
  <si>
    <t xml:space="preserve">{May 12, 1849} </t>
  </si>
  <si>
    <t>Aged 16 Ys 28 Ds d/o S. H. &amp; H. Stevens  Grouped With 2 other  graves: ???? Stevens and S. Miles Stevens</t>
  </si>
  <si>
    <t>Stevens, John F.</t>
  </si>
  <si>
    <t>Stevens, Mary J.</t>
  </si>
  <si>
    <t xml:space="preserve">Sept. 27, 1835 </t>
  </si>
  <si>
    <t xml:space="preserve">June16, 1919 </t>
  </si>
  <si>
    <t>Adjacent stone to: Frederick  Stevens  1 of  6 graves  grouped near the  Frederick  Stevens Stone</t>
  </si>
  <si>
    <t>IMGP6309</t>
  </si>
  <si>
    <t>Stevens, Mary L.</t>
  </si>
  <si>
    <t>Grouped With 2 other  graves: Arthur S. Morgan and Hazel M. Morgan</t>
  </si>
  <si>
    <t>100_7002</t>
  </si>
  <si>
    <t>Stevens, Milo B.</t>
  </si>
  <si>
    <t>IMGP5393</t>
  </si>
  <si>
    <t>Stevens, Raymond E.</t>
  </si>
  <si>
    <t>Pfc US Army WW I  1 of  6 graves  grouped near the  Frederick  Stevens Stone</t>
  </si>
  <si>
    <t>100_6760</t>
  </si>
  <si>
    <t>Stevens, S. Miles</t>
  </si>
  <si>
    <t xml:space="preserve">Feb. 8, 1814 </t>
  </si>
  <si>
    <t xml:space="preserve">Nov.2, 1879 </t>
  </si>
  <si>
    <t>Aged 64 Ys 8 Ms 22 Ds Born at Windom Penn.  Grouped With 2 other  graves: Inez Stevens and ???? Stevens</t>
  </si>
  <si>
    <t>100_6686</t>
  </si>
  <si>
    <t>Stevens, Sarah J.</t>
  </si>
  <si>
    <t>IMGP6370</t>
  </si>
  <si>
    <t>Stevens, Vila M.</t>
  </si>
  <si>
    <t xml:space="preserve">Aug. 12, 1901 </t>
  </si>
  <si>
    <t xml:space="preserve">Feb. 18, 1977 </t>
  </si>
  <si>
    <t>Grouped With 3 other  graves: Anna Stevens, Davis B. Stevens and Helen M. Stevens</t>
  </si>
  <si>
    <t>Stevens, Viola</t>
  </si>
  <si>
    <t>w/o Clifford Stevens  p/o Joyce and James</t>
  </si>
  <si>
    <t>Stevens, Wesley A.</t>
  </si>
  <si>
    <t>IMGP6215</t>
  </si>
  <si>
    <t>Stevens, Wm I.</t>
  </si>
  <si>
    <t xml:space="preserve">Lieut. Co A. 2 Minn Cav. </t>
  </si>
  <si>
    <t>Stevenson, Lea Anne</t>
  </si>
  <si>
    <t xml:space="preserve">July 17, 1965 </t>
  </si>
  <si>
    <t xml:space="preserve">July 6, 1982 </t>
  </si>
  <si>
    <t>d/o Wayne and Mary Stevenson  Adjacent stone to: Mary E. Stevenson</t>
  </si>
  <si>
    <t>Stevenson, Mary E.</t>
  </si>
  <si>
    <t xml:space="preserve">Mar. 3, 1937 </t>
  </si>
  <si>
    <t xml:space="preserve">Nov. 4, 1995 </t>
  </si>
  <si>
    <t>w/o Mayne A. Stevenson  p/o David &amp; Lea Anne Adjacent stone to: Lea Stevenson</t>
  </si>
  <si>
    <t>Steward, Blanche A</t>
  </si>
  <si>
    <t xml:space="preserve">Married name is Kirby d/o John &amp; Catherine Stewart </t>
  </si>
  <si>
    <t>Steward, Caroline</t>
  </si>
  <si>
    <t>Married name is Portman 1 of  3 graves  grouped near the  Reginald F. Berkeley Portman Family Stone</t>
  </si>
  <si>
    <t>Stewart, Catherine (Fox)</t>
  </si>
  <si>
    <t>Stewart, Elizabeth</t>
  </si>
  <si>
    <t>IMGP6467</t>
  </si>
  <si>
    <t>Stewart, Elizabeth L.</t>
  </si>
  <si>
    <t>Stewart, John</t>
  </si>
  <si>
    <t>h/o Catherine (Fox) Stewart Adjacent Stone to : Catherine (Fox) Stewart  1 of  2 graves  adjacent to the  John Stewart Family Stone</t>
  </si>
  <si>
    <t>Stewart, John Family Stone</t>
  </si>
  <si>
    <t>2  graves are adjacent to the  John Stewart Family Stone they are:  John and Catherine (Fox) Stewart</t>
  </si>
  <si>
    <t>IMGP6465</t>
  </si>
  <si>
    <t>Stewart, Roy H.</t>
  </si>
  <si>
    <t>IMGP6466</t>
  </si>
  <si>
    <t>Stewart, Roy H. Family Stone</t>
  </si>
  <si>
    <t>4  graves are grouped around the  Roy H. Stewart Family Stone they are:  Roy H., Elizabeth L.,  Eveline McMasters and Frank C. McMasters</t>
  </si>
  <si>
    <t>STI—  Sunnames starting with STI</t>
  </si>
  <si>
    <t>IMGP6740</t>
  </si>
  <si>
    <t>Stich, George</t>
  </si>
  <si>
    <t xml:space="preserve">Mar. 16, 1863 </t>
  </si>
  <si>
    <t xml:space="preserve">Oct. 3, 1887 </t>
  </si>
  <si>
    <t>Aged 24 Ys 6 Ms 27 Ds s/o G. &amp; Thressa Stich  Grouped With 2 other  graves: George Sr. Stich and Theresia Stich</t>
  </si>
  <si>
    <t>IMGP6741</t>
  </si>
  <si>
    <t>Stich, George Sr.</t>
  </si>
  <si>
    <t xml:space="preserve">Feb. 26, 1827 </t>
  </si>
  <si>
    <t xml:space="preserve">May 15, 1889 </t>
  </si>
  <si>
    <t>Grouped With 2 other  graves: George Stich and Theresia Stich</t>
  </si>
  <si>
    <t>Stich, Joseph</t>
  </si>
  <si>
    <t>IMGP6415</t>
  </si>
  <si>
    <t>Stich, Katharein</t>
  </si>
  <si>
    <t xml:space="preserve">Apr. 27, 1899 </t>
  </si>
  <si>
    <t xml:space="preserve">Aged 65 Ys w/o Joseph Stich Born in Germany </t>
  </si>
  <si>
    <t>IMGP6742</t>
  </si>
  <si>
    <t>Stich, Theresia</t>
  </si>
  <si>
    <t xml:space="preserve">May 9, 1826 </t>
  </si>
  <si>
    <t xml:space="preserve">July 26, 1881 </t>
  </si>
  <si>
    <t>Grouped With 2 other  graves: George Stich and George Sr. Stich</t>
  </si>
  <si>
    <t>IMGP4602</t>
  </si>
  <si>
    <t>Stiles, John C.</t>
  </si>
  <si>
    <t>IMGP4601</t>
  </si>
  <si>
    <t>Stiles, John C. Large Stone</t>
  </si>
  <si>
    <t>Stiles, Nellie</t>
  </si>
  <si>
    <t>Married name is Bondy 1 of  2 graves  adjacent to the  Oscar Bondy Family Stone</t>
  </si>
  <si>
    <t>Stille, Ellen M.</t>
  </si>
  <si>
    <t xml:space="preserve">Dec. 11, 1925 </t>
  </si>
  <si>
    <t xml:space="preserve">June 9, 2008 </t>
  </si>
  <si>
    <t>w/o Henry C. Stille  p/o Sherri, Linda, Kent, Kimberly and Cynthia</t>
  </si>
  <si>
    <t>Stille, Henry C.</t>
  </si>
  <si>
    <t xml:space="preserve">Sept. 19, 1922 </t>
  </si>
  <si>
    <t xml:space="preserve">Dec. 4, 1995 </t>
  </si>
  <si>
    <t>h/o Ellen M. Stille  p/o Sherri, Linda, Kent, Kimberly and Cynthia</t>
  </si>
  <si>
    <t>Stillwell, Mary</t>
  </si>
  <si>
    <t>100_6374</t>
  </si>
  <si>
    <t>Stinson, Frank L.</t>
  </si>
  <si>
    <t>100_6373</t>
  </si>
  <si>
    <t>Stinson, Frank L. Family Stone</t>
  </si>
  <si>
    <t>2  graves are adjacent to the  Frank L. Stinson Family Stone they are:  Frank L. and Mary S. Moen</t>
  </si>
  <si>
    <t>Stoddard, Alice (Bailey)</t>
  </si>
  <si>
    <t>1 of  5 graves  grouped near the  Edwin J. Stoddard Family Stone</t>
  </si>
  <si>
    <t>IMGP6234</t>
  </si>
  <si>
    <t>Stoddard, Donald M.</t>
  </si>
  <si>
    <t xml:space="preserve">Jan. 27, 1911 </t>
  </si>
  <si>
    <t xml:space="preserve">July 10, 1995 </t>
  </si>
  <si>
    <t>Stoddard, Edward F.</t>
  </si>
  <si>
    <t>Stoddard, Edwin J.</t>
  </si>
  <si>
    <t>Stoddard, Edwin J. Family Stone</t>
  </si>
  <si>
    <t>5  graves are grouped around the  Edwin J. Stoddard Family Stone they are:  Alice (Bailey), Lester Martin,  Edwin J., Mary I. and Henry W.</t>
  </si>
  <si>
    <t>Stoddard, Esther B.</t>
  </si>
  <si>
    <t xml:space="preserve">Aug. 20, 1914 </t>
  </si>
  <si>
    <t xml:space="preserve">Mar. 2, 2005 </t>
  </si>
  <si>
    <t>Stoddard, Henry W.</t>
  </si>
  <si>
    <t>Stoddard, Lester Martin</t>
  </si>
  <si>
    <t xml:space="preserve">Nov. 22, 1953 </t>
  </si>
  <si>
    <t>Stoddard, Mary I.</t>
  </si>
  <si>
    <t>Stoddard, Millie J.</t>
  </si>
  <si>
    <t>100_7156</t>
  </si>
  <si>
    <t>Stone, Eliza C.</t>
  </si>
  <si>
    <t>1 of  4 graves  grouped near the  Luther G. Stone Family Stone</t>
  </si>
  <si>
    <t>100_7155</t>
  </si>
  <si>
    <t>Stone, George W.</t>
  </si>
  <si>
    <t>100_7153</t>
  </si>
  <si>
    <t>Stone, Luther G.</t>
  </si>
  <si>
    <t>100_7157</t>
  </si>
  <si>
    <t>Stone, Luther G. Family Stone</t>
  </si>
  <si>
    <t>4  graves are grouped around the  Luther G. Stone Family Stone they are:  Luther G., Mary E.,  George W. and Eliza C.</t>
  </si>
  <si>
    <t>100_7154</t>
  </si>
  <si>
    <t>Stone, Mary E.</t>
  </si>
  <si>
    <t>Storey, Bennett Edward</t>
  </si>
  <si>
    <t xml:space="preserve">Mar. 13, 1933 </t>
  </si>
  <si>
    <t xml:space="preserve">July 26, 1933 </t>
  </si>
  <si>
    <t>Stortz, Agnes</t>
  </si>
  <si>
    <t>1 of  7 graves  grouped near the  Walter and Luella Stortz Stone</t>
  </si>
  <si>
    <t>100_6239</t>
  </si>
  <si>
    <t>Stortz, Allie M.</t>
  </si>
  <si>
    <t>Grouped With 2 other  graves: John E. Stortz and Clem A. Stortz</t>
  </si>
  <si>
    <t>Stortz, Carl</t>
  </si>
  <si>
    <t>h/o Luella Storz  p/o Virgil, Marjorie and Lorraine 1 of  7 graves  grouped near the  Walter and Luella Stortz Stone</t>
  </si>
  <si>
    <t>Stortz, Clem A.</t>
  </si>
  <si>
    <t>Grouped With 2 other  graves: John E. Stortz and Allie M. Stortz</t>
  </si>
  <si>
    <t>100_6238</t>
  </si>
  <si>
    <t>Stortz, John E.</t>
  </si>
  <si>
    <t>h/o Lavonne E. Stortz  p/o Jan, John C. &amp; Sue Grouped With 2 other  graves: Allie M. Stortz and Clem A. Stortz</t>
  </si>
  <si>
    <t>Stortz, Luella</t>
  </si>
  <si>
    <t xml:space="preserve">Nov. 9, 1896 </t>
  </si>
  <si>
    <t>w/o Carl Storz  p/o Virgil, Marjorie and Lorraine 1 of  7 graves  grouped near the  Walter and Luella Stortz Stone</t>
  </si>
  <si>
    <t>Stortz, Randall Joel Walter</t>
  </si>
  <si>
    <t xml:space="preserve">Mar. 1, 1952 </t>
  </si>
  <si>
    <t>s/o Robert and Hazel (Fretheim) Stortz Pvt US Army  1 of  7 graves  grouped near the  Walter and Luella Stortz Stone</t>
  </si>
  <si>
    <t>Stortz, Robert E.</t>
  </si>
  <si>
    <t xml:space="preserve">May 5, 1922 </t>
  </si>
  <si>
    <t>h/o Hazel E. Stortz  p/o Linda, Randy, Jacalyn, Marsha, Marilyn, Jerilyn and Janean 1 of  7 graves  grouped near the  Walter and Luella Stortz Stone</t>
  </si>
  <si>
    <t>Stortz, Walter</t>
  </si>
  <si>
    <t xml:space="preserve">Feb. 21, 1892 </t>
  </si>
  <si>
    <t xml:space="preserve">May 4, 1962 </t>
  </si>
  <si>
    <t>7  graves are grouped around the  Walter and Luella Stortz Stone they are:  Walter, Luella, Robert E.,  Randall Joel, Carl, Luella and Agnes</t>
  </si>
  <si>
    <t>100_6098</t>
  </si>
  <si>
    <t xml:space="preserve">May 12, 1864 </t>
  </si>
  <si>
    <t xml:space="preserve">Nov. 10, 1938 </t>
  </si>
  <si>
    <t xml:space="preserve">May 19, 1870 </t>
  </si>
  <si>
    <t xml:space="preserve">Mar. 27, 1945 </t>
  </si>
  <si>
    <t>100_6163</t>
  </si>
  <si>
    <t>100_6164</t>
  </si>
  <si>
    <t>100_6162</t>
  </si>
  <si>
    <t>IMGP6390</t>
  </si>
  <si>
    <t>Stoskopf, George</t>
  </si>
  <si>
    <t xml:space="preserve">Oct. 20, 1820 </t>
  </si>
  <si>
    <t xml:space="preserve">July 14, 1906 </t>
  </si>
  <si>
    <t>Father h/o Magdalena Stoskopf Adjacent Stone to : Magdalena Stoskopf  1 of  4 graves  grouped near the  George Stoskopf Family Stone</t>
  </si>
  <si>
    <t>IMGP6386</t>
  </si>
  <si>
    <t>Stoskopf, George Family Stone</t>
  </si>
  <si>
    <t>4  graves are grouped around the  George Stoskopf Family Stone they are:  Valentine W., Flossie Stevens,  Magdalena and George</t>
  </si>
  <si>
    <t>Stoskopf, Lillian</t>
  </si>
  <si>
    <t xml:space="preserve">Oct. 2, 1995 </t>
  </si>
  <si>
    <t xml:space="preserve">Mother m/o Darlene (Stoskopf) Iverson  </t>
  </si>
  <si>
    <t>IMGP6389</t>
  </si>
  <si>
    <t>Stoskopf, Magdalena</t>
  </si>
  <si>
    <t xml:space="preserve">Apr. 19, 1825 </t>
  </si>
  <si>
    <t xml:space="preserve">Nov. 10, 1916 </t>
  </si>
  <si>
    <t>Mother w/o George Stoskopf Adjacent Stone to : George Stoskopf  1 of  4 graves  grouped near the  George Stoskopf Family Stone</t>
  </si>
  <si>
    <t>IMGP6387</t>
  </si>
  <si>
    <t>Stoskopf, Valentine W.</t>
  </si>
  <si>
    <t xml:space="preserve">May 27, 1860 </t>
  </si>
  <si>
    <t xml:space="preserve">Mar. 12, 1929 </t>
  </si>
  <si>
    <t>1 of  4 graves  grouped near the  George Stoskopf Family Stone</t>
  </si>
  <si>
    <t>100_6983</t>
  </si>
  <si>
    <t>Stouffer, Amy H.</t>
  </si>
  <si>
    <t xml:space="preserve">Adjacent stone to: Jack C. Stouffer </t>
  </si>
  <si>
    <t>100_6982</t>
  </si>
  <si>
    <t>Stouffer, Jack C.</t>
  </si>
  <si>
    <t xml:space="preserve">Adjacent stone to: Amy H. Stouffer </t>
  </si>
  <si>
    <t>STR—  Sunnames starting with STR</t>
  </si>
  <si>
    <t>Stra?, ????</t>
  </si>
  <si>
    <t xml:space="preserve">19?? </t>
  </si>
  <si>
    <t>Stra?, H.</t>
  </si>
  <si>
    <t xml:space="preserve">192? </t>
  </si>
  <si>
    <t>Strand, Amelia (Hess)</t>
  </si>
  <si>
    <t>IMGP6324</t>
  </si>
  <si>
    <t>Strand, Anthony E.</t>
  </si>
  <si>
    <t xml:space="preserve">Adjacent stone to: Walter M. Strand </t>
  </si>
  <si>
    <t>IMGP5161</t>
  </si>
  <si>
    <t>Strand, Lew Ella</t>
  </si>
  <si>
    <t>1 of  3 graves  grouped near the  Lloyd Henry Strand Family Stone</t>
  </si>
  <si>
    <t>IMGP5160</t>
  </si>
  <si>
    <t>Strand, Lloyd Henry</t>
  </si>
  <si>
    <t>Strand, Lloyd Henry Family Stone</t>
  </si>
  <si>
    <t>3  graves are grouped around the  Lloyd Henry Strand Family Stone they are:  Lloyd Henry, Lew Ella and Paul D.</t>
  </si>
  <si>
    <t>Strand, Paul D.</t>
  </si>
  <si>
    <t>Korean War 1953 - 1955  1 of  3 graves  grouped near the  Lloyd Henry Strand Family Stone</t>
  </si>
  <si>
    <t>IMGP6323</t>
  </si>
  <si>
    <t>Strand, Walter M.</t>
  </si>
  <si>
    <t xml:space="preserve">Adjacent stone to: Anthony E. Strand </t>
  </si>
  <si>
    <t>Strand, Wester Meyer</t>
  </si>
  <si>
    <t xml:space="preserve">July 15, 1866 </t>
  </si>
  <si>
    <t xml:space="preserve">June 29, 1935 </t>
  </si>
  <si>
    <t>Stratton, Sadie A. (Brown)</t>
  </si>
  <si>
    <t>Strayer, Charles E.</t>
  </si>
  <si>
    <t xml:space="preserve">Jan. 10, 1881 </t>
  </si>
  <si>
    <t>Youngest s/o George &amp; ???y Strayer  1 of  3 graves  grouped near the  George Strayer Family Stone</t>
  </si>
  <si>
    <t>Strayer, George</t>
  </si>
  <si>
    <t xml:space="preserve">Jan. 27, 1835 </t>
  </si>
  <si>
    <t xml:space="preserve">Mar. 16, 1905 </t>
  </si>
  <si>
    <t>1 of  3 graves  grouped near the  George Strayer Family Stone</t>
  </si>
  <si>
    <t>Strayer, George Family Stone</t>
  </si>
  <si>
    <t>3  graves are grouped around the  George Strayer Family Stone they are:  Charles E., Mary J. and George</t>
  </si>
  <si>
    <t>Strayer, Mary J.</t>
  </si>
  <si>
    <t xml:space="preserve">July 3, 1836 </t>
  </si>
  <si>
    <t xml:space="preserve">Mar. 29, 1916 </t>
  </si>
  <si>
    <t>IMGP6433</t>
  </si>
  <si>
    <t>Stringer, George L.</t>
  </si>
  <si>
    <t xml:space="preserve">Mar. 14, 1862 </t>
  </si>
  <si>
    <t xml:space="preserve">July 20, 1932 </t>
  </si>
  <si>
    <t>1 of  5 graves  grouped near the  James Stringer Family Stone</t>
  </si>
  <si>
    <t>IMGP6431</t>
  </si>
  <si>
    <t>Stringer, James</t>
  </si>
  <si>
    <t xml:space="preserve">May , 1835 </t>
  </si>
  <si>
    <t xml:space="preserve">Jan. , 1902 </t>
  </si>
  <si>
    <t>IMGP6430</t>
  </si>
  <si>
    <t>Stringer, James Family Stone</t>
  </si>
  <si>
    <t>5  graves are grouped around the  James Stringer Family Stone they are:  James, Sarah J.,  George L., Mary Alice and Vernon G.</t>
  </si>
  <si>
    <t>IMGP6434</t>
  </si>
  <si>
    <t>Stringer, Mary Alice</t>
  </si>
  <si>
    <t xml:space="preserve">May 19, 1861 </t>
  </si>
  <si>
    <t xml:space="preserve">Apr. 15, 1932 </t>
  </si>
  <si>
    <t>IMGP6432</t>
  </si>
  <si>
    <t>Stringer, Sarah J.</t>
  </si>
  <si>
    <t xml:space="preserve">Dec. , 1834 </t>
  </si>
  <si>
    <t xml:space="preserve">Feb. , 1913 </t>
  </si>
  <si>
    <t>IMGP6435</t>
  </si>
  <si>
    <t>Stringer, Vernon G.</t>
  </si>
  <si>
    <t xml:space="preserve">Feb. 22, 1885 </t>
  </si>
  <si>
    <t xml:space="preserve">Oct. 11, 1968 </t>
  </si>
  <si>
    <t>Stroh, Cornelia (Rollin)</t>
  </si>
  <si>
    <t>Grouped With 2 other  graves: Sarah S. Clark and Charles S. Rollin</t>
  </si>
  <si>
    <t>Strong -McKinney, Jacob C. Family Stone</t>
  </si>
  <si>
    <t>s/s with 2 other Family Stones:  McKinney-Amy and Amy-Williams  7  graves are grouped around the  Jacob C. Strong -McKinney Family Stone they are:  Jacob C. Strong, Winnie Ella Williams,  Sabie (Amy) Strong, John Carver Strong, Abba C. (Amy) Strong,  Robert Lincoln Strong and Dorothy Amy Strong</t>
  </si>
  <si>
    <t>Strong, Abba C. (Amy)</t>
  </si>
  <si>
    <t>100_6629</t>
  </si>
  <si>
    <t>Strong, Baby</t>
  </si>
  <si>
    <t>There is a second marker for: Baby Strong  1 of  8 graves  grouped near the  Archibald Howell Family Stone</t>
  </si>
  <si>
    <t>Strong, Dorothy Amy</t>
  </si>
  <si>
    <t>d/o J. Carver &amp; Sabie A. Strong  1 of  7 graves  grouped near the  Jacob C. Strong -McKinney Family Stone</t>
  </si>
  <si>
    <t>Strong, infant</t>
  </si>
  <si>
    <t>s/o of Mary E. &amp; C. H. Strong  There is a second marker for: Baby Strong  1 of  8 graves  grouped near the  Archibald Howell Family Stone</t>
  </si>
  <si>
    <t>IMGP5429</t>
  </si>
  <si>
    <t>Strong, Jacob C.</t>
  </si>
  <si>
    <t>h/o Abba C. (Amy) Strong Adjacent Stone to : Abba C. (Amy) Strong  1 of  7 graves  grouped near the  Jacob C. Strong -McKinney Family Stone</t>
  </si>
  <si>
    <t>IMGP5428</t>
  </si>
  <si>
    <t>Strong, John Carver</t>
  </si>
  <si>
    <t>h/o Sabie (Amy) Strong Adjacent Stone to : Sabie (Amy) Strong  1 of  7 graves  grouped near the  Jacob C. Strong -McKinney Family Stone</t>
  </si>
  <si>
    <t xml:space="preserve">Strong, Lois June (Triggs) </t>
  </si>
  <si>
    <t>Strong, Mary</t>
  </si>
  <si>
    <t>There is a second marker for: Mary Strong  1 of  8 graves  grouped near the  Archibald Howell Family Stone</t>
  </si>
  <si>
    <t>Strong, Mary E. (Howell)</t>
  </si>
  <si>
    <t>Strong, Robert Lincoln</t>
  </si>
  <si>
    <t>Our Darling s/o J. C. &amp; A. C. Strong  1 of  7 graves  grouped near the  Jacob C. Strong -McKinney Family Stone</t>
  </si>
  <si>
    <t>Strong, Sabie (Amy)</t>
  </si>
  <si>
    <t>100_6764</t>
  </si>
  <si>
    <t>Stsaley, John A.</t>
  </si>
  <si>
    <t xml:space="preserve">{Nov. 9, 1858} </t>
  </si>
  <si>
    <t xml:space="preserve">Nov. 1, 1862 </t>
  </si>
  <si>
    <t xml:space="preserve">Aged 3 Ys 11 Ms 23 Ds </t>
  </si>
  <si>
    <t>Styve, Doris Mae (Ramsey)</t>
  </si>
  <si>
    <t>Styve, Erick</t>
  </si>
  <si>
    <t>100_5935</t>
  </si>
  <si>
    <t>Styve, Ruth</t>
  </si>
  <si>
    <t xml:space="preserve">Adjacent stone to:     Vernon E. </t>
  </si>
  <si>
    <t>100_5936</t>
  </si>
  <si>
    <t>Styve, Vernon E.</t>
  </si>
  <si>
    <t xml:space="preserve">Adjacent stone to:     Ruth </t>
  </si>
  <si>
    <t>Sueepp, Emily</t>
  </si>
  <si>
    <t>1825</t>
  </si>
  <si>
    <t>IMGP5419</t>
  </si>
  <si>
    <t>Suhring, Cordelia E.</t>
  </si>
  <si>
    <t>Grouped With 3 other  graves: Fred Frank Suhring, Roy C. Suhring and Fredrick  Suhring</t>
  </si>
  <si>
    <t>Suhring, Fred Frank</t>
  </si>
  <si>
    <t>Grouped With 3 other  graves: Roy C. Suhring, Cordelia E. Suhring and Fredrick  Suhring</t>
  </si>
  <si>
    <t>Suhring, Fredrick</t>
  </si>
  <si>
    <t>Grouped With 3 other  graves: Fred Frank Suhring, Roy C. Suhring and Cordelia E. Suhring</t>
  </si>
  <si>
    <t>Suhring, Roy C.</t>
  </si>
  <si>
    <t>Grouped With 3 other  graves: Fred Frank Suhring, Cordelia E. Suhring and Fredrick  Suhring</t>
  </si>
  <si>
    <t>IMGP6171</t>
  </si>
  <si>
    <t>Swatek, Emma W.</t>
  </si>
  <si>
    <t xml:space="preserve">Sept. 26, 1919 </t>
  </si>
  <si>
    <t xml:space="preserve">May 30, 2004 </t>
  </si>
  <si>
    <t>Adjacent stone to: Jody Dean Swatek  m/o Dale, Duane, David, Larry, Bobby, Roger, Raymond, Jimmy, Danny and Cindy</t>
  </si>
  <si>
    <t>IMGP6167</t>
  </si>
  <si>
    <t>Swatek, Jody Dean</t>
  </si>
  <si>
    <t xml:space="preserve">May 18, 1979 </t>
  </si>
  <si>
    <t xml:space="preserve">Adjacent stone to: Emma W. Swatek </t>
  </si>
  <si>
    <t>Swehla, Anton</t>
  </si>
  <si>
    <t>100_5919</t>
  </si>
  <si>
    <t>Swehlia, Betty J.</t>
  </si>
  <si>
    <t xml:space="preserve">Dec. 24, 1928 </t>
  </si>
  <si>
    <t xml:space="preserve">Sept. 16, 1990 </t>
  </si>
  <si>
    <t>5923</t>
  </si>
  <si>
    <t>100_5920</t>
  </si>
  <si>
    <t>Swehlia, Diane Kay</t>
  </si>
  <si>
    <t>Daughter  Adjacent stone to:     Betty J.</t>
  </si>
  <si>
    <t>IMGP5044</t>
  </si>
  <si>
    <t>Sweitzer, A. K.</t>
  </si>
  <si>
    <t>IMGP5408</t>
  </si>
  <si>
    <t>Swella, Ethel May</t>
  </si>
  <si>
    <t>Swella, Eugene J. Sr. Dr.</t>
  </si>
  <si>
    <t xml:space="preserve">Aug. 2, 1928 </t>
  </si>
  <si>
    <t xml:space="preserve">Mar. 24, 2002 </t>
  </si>
  <si>
    <t>w/o Adeline I. Swella  Married: June 9, 1955 p/o Eugene Jr., Rebecca, Jacqueline &amp; Jeffery</t>
  </si>
  <si>
    <t>Swella, Harry S.</t>
  </si>
  <si>
    <t>Swella, Jeffrey J. Dr.</t>
  </si>
  <si>
    <t xml:space="preserve">July 22, 1966 </t>
  </si>
  <si>
    <t xml:space="preserve">Oct. 30, 2004 </t>
  </si>
  <si>
    <t xml:space="preserve">f/o Victoria </t>
  </si>
  <si>
    <t>IMGP6263</t>
  </si>
  <si>
    <t>Symonds, Anna, Mrs.</t>
  </si>
  <si>
    <t>Adjacent stone to: W.T. Symonds  1 of  11 graves  grouped near the  W. T. Symonds Family Stone</t>
  </si>
  <si>
    <t>IMGP6269</t>
  </si>
  <si>
    <t>Symonds, Barbara</t>
  </si>
  <si>
    <t xml:space="preserve">Nov. 25, 1927 </t>
  </si>
  <si>
    <t>d/o H. Symonds  1 of  11 graves  grouped near the  W. T. Symonds Family Stone</t>
  </si>
  <si>
    <t>IMGP6565</t>
  </si>
  <si>
    <t>Symonds, Carl</t>
  </si>
  <si>
    <t>c/o Mr &amp; Mrs W. T. Symonds</t>
  </si>
  <si>
    <t>Symonds, George</t>
  </si>
  <si>
    <t>IMGP6265</t>
  </si>
  <si>
    <t>Symonds, Henry Hugo</t>
  </si>
  <si>
    <t xml:space="preserve">Dec. 29, 1914 </t>
  </si>
  <si>
    <t xml:space="preserve">Sept. 3, 1942 </t>
  </si>
  <si>
    <t>S/Sgt. 30th Quartermaster Corps Buried in the Philippine Islands  1 of  11 graves  grouped near the  W. T. Symonds Family Stone</t>
  </si>
  <si>
    <t>IMGP6267</t>
  </si>
  <si>
    <t>Symonds, Henry J.</t>
  </si>
  <si>
    <t>Adjacent stone to: Kate Mary Symonds  1 of  11 graves  grouped near the  W. T. Symonds Family Stone</t>
  </si>
  <si>
    <t>IMGP6266</t>
  </si>
  <si>
    <t>Symonds, Kate Mary</t>
  </si>
  <si>
    <t>Adjacent stone to: Henry J. Symonds  1 of  11 graves  grouped near the  W. T. Symonds Family Stone</t>
  </si>
  <si>
    <t>IMGP6270</t>
  </si>
  <si>
    <t>Symonds, Marian V.</t>
  </si>
  <si>
    <t xml:space="preserve">Aug. 4, 1918 </t>
  </si>
  <si>
    <t>Symonds, Mary</t>
  </si>
  <si>
    <t>IMGP6271</t>
  </si>
  <si>
    <t>Symonds, Olga A.</t>
  </si>
  <si>
    <t>IMGP6261a</t>
  </si>
  <si>
    <t>Symonds, Robert W.</t>
  </si>
  <si>
    <t xml:space="preserve">Sept. 18, 1942 </t>
  </si>
  <si>
    <t>Iowa 2 Lieut Air Corps  1 of  11 graves  grouped near the  W. T. Symonds Family Stone</t>
  </si>
  <si>
    <t>Symonds, Son</t>
  </si>
  <si>
    <t>Infant  c/o Mr &amp; Mrs W. T. Symonds</t>
  </si>
  <si>
    <t>IMGP6272</t>
  </si>
  <si>
    <t>Symonds, W. T.</t>
  </si>
  <si>
    <t>IMGP6261</t>
  </si>
  <si>
    <t>Symonds, W. T. Family Stone</t>
  </si>
  <si>
    <t>11  graves are grouped around the  W. T. Symonds Family Stone they are:  Robert W., W.T.,  Anna Mrs., Henry Hugo, Kate Mary,  Henry J., Sarah Gorr, Barbara,  Marian V., Olga A. and W. T.</t>
  </si>
  <si>
    <t>IMGP6262</t>
  </si>
  <si>
    <t>Symonds, W.T.</t>
  </si>
  <si>
    <t>Adjacent stone to: Mrs. Anna Symonds  1 of  11 graves  grouped near the  W. T. Symonds Family Stone</t>
  </si>
  <si>
    <t>Symonds, William Sr.</t>
  </si>
  <si>
    <t>T  —  Sunnames starting with T</t>
  </si>
  <si>
    <t>100_6731</t>
  </si>
  <si>
    <t>T., W. R.</t>
  </si>
  <si>
    <t>IMGP6298</t>
  </si>
  <si>
    <t>Taeger, Anna H.</t>
  </si>
  <si>
    <t>1 of  3 graves  grouped near the  Chas W. Taeger Family Stone</t>
  </si>
  <si>
    <t>IMGP6299</t>
  </si>
  <si>
    <t>Taeger, Bertha S.</t>
  </si>
  <si>
    <t>IMGP6300</t>
  </si>
  <si>
    <t>Taeger, Chas W.</t>
  </si>
  <si>
    <t>IMGP6297</t>
  </si>
  <si>
    <t>Taeger, Chas W. Family Stone</t>
  </si>
  <si>
    <t>3  graves are grouped around the  Chas W. Taeger Family Stone they are:  Anna H., Bertha S. and Chas W.</t>
  </si>
  <si>
    <t>Tafte, Ingeborg</t>
  </si>
  <si>
    <t>Tatro, Agnes M.</t>
  </si>
  <si>
    <t>Grouped With 3 other  graves: Dewey T. Tatro, Grace E. Tatro and Frederick J. Tatro</t>
  </si>
  <si>
    <t>Tatro, Dewey T.</t>
  </si>
  <si>
    <t>Grouped With 3 other  graves: Grace E. Tatro, Frederick J. Tatro and Agnes M. Tatro</t>
  </si>
  <si>
    <t>Tatro, Frederick J.</t>
  </si>
  <si>
    <t>Grouped With 3 other  graves: Dewey T. Tatro, Grace E. Tatro and Agnes M. Tatro</t>
  </si>
  <si>
    <t>Tatro, Grace E.</t>
  </si>
  <si>
    <t>Grouped With 3 other  graves: Dewey T. Tatro, Frederick J. Tatro and Agnes M. Tatro</t>
  </si>
  <si>
    <t>IMGP6582</t>
  </si>
  <si>
    <t>Tavener, Carrie</t>
  </si>
  <si>
    <t>1 of  7 graves  grouped near the  Hannah Tavener Family Stone</t>
  </si>
  <si>
    <t>IMGP6579</t>
  </si>
  <si>
    <t>Tavener, Elizabeth M.</t>
  </si>
  <si>
    <t>Mother w/o Herman L. Tavener Adjacent Stone to : Herman L. Tavener  1 of  7 graves  grouped near the  Hannah Tavener Family Stone</t>
  </si>
  <si>
    <t>IMGP6583</t>
  </si>
  <si>
    <t>Tavener, Hannah</t>
  </si>
  <si>
    <t>IMGP6577</t>
  </si>
  <si>
    <t>Tavener, Hannah Family Stone</t>
  </si>
  <si>
    <t>7  graves are grouped around the  Hannah Tavener Family Stone they are:  Herman L., Elizabeth M.,  Laura A., John I., Carrie,  Hannah and J. H.</t>
  </si>
  <si>
    <t>IMGP6578</t>
  </si>
  <si>
    <t>Tavener, Herman L.</t>
  </si>
  <si>
    <t>Father h/o Elizabeth M. Tavener Adjacent Stone to : Elizabeth M. Tavener  1 of  7 graves  grouped near the  Hannah Tavener Family Stone</t>
  </si>
  <si>
    <t>IMGP6584</t>
  </si>
  <si>
    <t>Tavener, J. H.</t>
  </si>
  <si>
    <t>IMGP6581</t>
  </si>
  <si>
    <t>Tavener, John I.</t>
  </si>
  <si>
    <t>IMGP6580</t>
  </si>
  <si>
    <t>Tavener, Laura A.</t>
  </si>
  <si>
    <t>Tavener, Nettie M.</t>
  </si>
  <si>
    <t>Married name is Gaffney 1 of  5 graves  grouped near the  Clara and John G. Gaffney Stone</t>
  </si>
  <si>
    <t>IMGP5042</t>
  </si>
  <si>
    <t>Taylor, Clyde B.</t>
  </si>
  <si>
    <t>1 of  5 graves  grouped near the  Margaret J. and Clyde B. Taylor Stone</t>
  </si>
  <si>
    <t>IMGP5041</t>
  </si>
  <si>
    <t>Taylor, Clyde Dave</t>
  </si>
  <si>
    <t xml:space="preserve">July 3, 1931 </t>
  </si>
  <si>
    <t>h/o Marlene Taylor  Married: Apr. 9, 1953 p/o Terry Lee and Mark Bryan 1 of  5 graves  grouped near the  Margaret J. and Clyde B. Taylor Stone</t>
  </si>
  <si>
    <t>Taylor, Frances Jane</t>
  </si>
  <si>
    <t>IMGP5043</t>
  </si>
  <si>
    <t>Taylor, Helen</t>
  </si>
  <si>
    <t>Taylor, Margaret J.</t>
  </si>
  <si>
    <t>5  graves are grouped around the  Margaret J. and Clyde B. Taylor Stone they are:  Margaret J., Clyde B., Clyde Dave,  Ren and Helen</t>
  </si>
  <si>
    <t>Taylor, Ren</t>
  </si>
  <si>
    <t>100_6859</t>
  </si>
  <si>
    <t>Taylor, W. E.</t>
  </si>
  <si>
    <t xml:space="preserve">Mar. 29, 1870 </t>
  </si>
  <si>
    <t>100_6775</t>
  </si>
  <si>
    <t xml:space="preserve">Nov. 20, 1855 </t>
  </si>
  <si>
    <t xml:space="preserve">w/o Michael Teeter </t>
  </si>
  <si>
    <t>Grouped With 3 other  graves: Morrill Gibbs, Christina Gibbs and Emmons T. Gibbs</t>
  </si>
  <si>
    <t>IMGP6615</t>
  </si>
  <si>
    <t>Telford, Eliza Jane</t>
  </si>
  <si>
    <t>1 of  2 graves  adjacent to the  William Telford Family Stone</t>
  </si>
  <si>
    <t>Telford, John W.</t>
  </si>
  <si>
    <t>Grouped With 3 other  graves: Oscar H. Onsager, Minnie H. G. Telford and Robert W. Telford</t>
  </si>
  <si>
    <t>Telford, Minnie H. G.</t>
  </si>
  <si>
    <t>Grouped With 3 other  graves: Oscar H. Onsager, John W. Telford and Robert W. Telford</t>
  </si>
  <si>
    <t>Telford, Robert W.</t>
  </si>
  <si>
    <t>Grouped With 3 other  graves: Oscar H. Onsager, John W. Telford and Minnie H. G. Telford</t>
  </si>
  <si>
    <t>Telford, Roberta Marian</t>
  </si>
  <si>
    <t>IMGP6614</t>
  </si>
  <si>
    <t>Telford, William</t>
  </si>
  <si>
    <t>IMGP6613</t>
  </si>
  <si>
    <t>Telford, William Family Stone</t>
  </si>
  <si>
    <t>2  graves are adjacent to the  William Telford Family Stone they are:  William and Eliza Jane</t>
  </si>
  <si>
    <t>100_5997</t>
  </si>
  <si>
    <t>Teske, Agusta C.</t>
  </si>
  <si>
    <t>Grouped With 2 other Teske graves: Amelia B. and Charles W.</t>
  </si>
  <si>
    <t>100_5996</t>
  </si>
  <si>
    <t>Teske, Amelia B.</t>
  </si>
  <si>
    <t>Grouped With 2 other Teske graves: Agusta C. and Charles W.</t>
  </si>
  <si>
    <t>100_5998</t>
  </si>
  <si>
    <t>Teske, Charles W.</t>
  </si>
  <si>
    <t>Grouped With 2 other Teske graves: Amelia B. and Agusta C.</t>
  </si>
  <si>
    <t>Teslow, Alberta E.</t>
  </si>
  <si>
    <t>Married: June 8, 1938 p/o Bob, Bill, Rich &amp; Lynda</t>
  </si>
  <si>
    <t>100_5918</t>
  </si>
  <si>
    <t>Teslow, Carlton E.</t>
  </si>
  <si>
    <t>Teslow, Harold J.</t>
  </si>
  <si>
    <t>Teslow, Mildred M.</t>
  </si>
  <si>
    <t>Test, Emily</t>
  </si>
  <si>
    <t>Thayer, Cora</t>
  </si>
  <si>
    <t>Married name is Savoy Grouped With 3 other  graves: Guy A. Thayer, Frank Savoy and Ida May Thayer</t>
  </si>
  <si>
    <t>Thayer, Elizabeth Sarah (Stahl)</t>
  </si>
  <si>
    <t xml:space="preserve">Mar. 26, 1902 </t>
  </si>
  <si>
    <t xml:space="preserve">Sept. 18, 2000 </t>
  </si>
  <si>
    <t>w/o Clarence R. Thayer Mother  1 of  4 graves  grouped near the  Geo. O, Thayer Stone</t>
  </si>
  <si>
    <t>IMGP4279</t>
  </si>
  <si>
    <t>Thayer, Geo. O,</t>
  </si>
  <si>
    <t>4  graves are grouped around the  Geo. O, Thayer Stone they are:  Geo. O,, Maud, Elizabeth (Stahl) and Guy  E.</t>
  </si>
  <si>
    <t>IMGP4282</t>
  </si>
  <si>
    <t>Thayer, Guy  E.</t>
  </si>
  <si>
    <t xml:space="preserve">Aug. 26, 1929 </t>
  </si>
  <si>
    <t xml:space="preserve">Sept. 1, 1929 </t>
  </si>
  <si>
    <t>1 of  4 graves  grouped near the  Geo. O, Thayer Stone</t>
  </si>
  <si>
    <t>Thayer, Guy A.</t>
  </si>
  <si>
    <t xml:space="preserve">July 11, 1885 </t>
  </si>
  <si>
    <t xml:space="preserve">Aug. 19, 1931 </t>
  </si>
  <si>
    <t>Grouped With 3 other  graves: Frank Savoy, Cora (Thayer) Savoy and Ida May Thayer</t>
  </si>
  <si>
    <t>Thayer, Ida May</t>
  </si>
  <si>
    <t xml:space="preserve">Nov. 15, 1898 </t>
  </si>
  <si>
    <t>Grouped With 3 other  graves: Guy A. Thayer, Frank Savoy and Cora (Thayer) Savoy</t>
  </si>
  <si>
    <t>IMGP4280</t>
  </si>
  <si>
    <t>Thayer, Maud</t>
  </si>
  <si>
    <t>d/o Geo. &amp; Martha Thayer  1 of  4 graves  grouped near the  Geo. O, Thayer Stone</t>
  </si>
  <si>
    <t>Theilich, Esther</t>
  </si>
  <si>
    <t>IMGP4460</t>
  </si>
  <si>
    <t>Theilich, John</t>
  </si>
  <si>
    <t xml:space="preserve">{Apr. 13, 1821} </t>
  </si>
  <si>
    <t xml:space="preserve">Jan. 1, 1902 </t>
  </si>
  <si>
    <t xml:space="preserve">Aged 80 Ys 8 Ms 19 Ds h/o Lydia </t>
  </si>
  <si>
    <t>Theilich, Lydia</t>
  </si>
  <si>
    <t xml:space="preserve">{July 25, 1836} </t>
  </si>
  <si>
    <t xml:space="preserve">Apr. 28, 1908 </t>
  </si>
  <si>
    <t xml:space="preserve">Aged 71 Ys 9 Ms 3 Ds w/o John Theilich </t>
  </si>
  <si>
    <t>THO—  Sunnames starting with THO</t>
  </si>
  <si>
    <t>100_5980</t>
  </si>
  <si>
    <t>Thomann, Adena</t>
  </si>
  <si>
    <t>Thomann, Alphonso</t>
  </si>
  <si>
    <t>100_6048</t>
  </si>
  <si>
    <t>Thomann, Emma</t>
  </si>
  <si>
    <t>Thomann, Lawrence</t>
  </si>
  <si>
    <t>100_6780</t>
  </si>
  <si>
    <t>Thomas, Alexander D.</t>
  </si>
  <si>
    <t>Adjacent stone to: Alice Thomas  1 of  9 graves  grouped near the  Alexander D. Thomas Family Stone</t>
  </si>
  <si>
    <t>100_6776</t>
  </si>
  <si>
    <t>Thomas, Alexander D. Family Stone</t>
  </si>
  <si>
    <t>9  graves are grouped around the  Alexander D. Thomas Family Stone they are:  Reginald, Cecil E.,  Alice, Alexander D., Florence (Thomas),  Sidney, Bessie, Allie and Willie</t>
  </si>
  <si>
    <t>100_6779</t>
  </si>
  <si>
    <t>Thomas, Alice</t>
  </si>
  <si>
    <t>Adjacent stone to: Alexander D. Thomas  1 of  9 graves  grouped near the  Alexander D. Thomas Family Stone</t>
  </si>
  <si>
    <t>100_6783</t>
  </si>
  <si>
    <t>Thomas, Allie</t>
  </si>
  <si>
    <t>100_6782</t>
  </si>
  <si>
    <t>Thomas, Bessie</t>
  </si>
  <si>
    <t>100_6778</t>
  </si>
  <si>
    <t>Thomas, Cecil E.</t>
  </si>
  <si>
    <t>100_6930</t>
  </si>
  <si>
    <t>Thomas, Emily</t>
  </si>
  <si>
    <t>1 of  6 graves  grouped near the  Henry R. Thomas Family Stone</t>
  </si>
  <si>
    <t>Thomas, Florence</t>
  </si>
  <si>
    <t>Married name is Higgins 1 of  9 graves  grouped near the  Alexander D. Thomas Family Stone</t>
  </si>
  <si>
    <t>100_6929</t>
  </si>
  <si>
    <t>Thomas, Fred B.</t>
  </si>
  <si>
    <t>100_6925</t>
  </si>
  <si>
    <t>Thomas, Henry R.</t>
  </si>
  <si>
    <t xml:space="preserve">June 28, 1831 </t>
  </si>
  <si>
    <t xml:space="preserve">July 8, 1903 </t>
  </si>
  <si>
    <t>100_6924</t>
  </si>
  <si>
    <t>Thomas, Henry R. Family Stone</t>
  </si>
  <si>
    <t>6  graves are grouped around the  Henry R. Thomas Family Stone they are:  Henry R., Mary A.,  Jessie L., Willie A., Fred B. and Emily</t>
  </si>
  <si>
    <t>IMGP6603</t>
  </si>
  <si>
    <t>Thomas, James Smith</t>
  </si>
  <si>
    <t>100_6927</t>
  </si>
  <si>
    <t>Thomas, Jessie L.</t>
  </si>
  <si>
    <t xml:space="preserve">Mar. 27, 1862 </t>
  </si>
  <si>
    <t xml:space="preserve">Mar. 11, 1904 </t>
  </si>
  <si>
    <t>100_6926</t>
  </si>
  <si>
    <t>Thomas, Mary A.</t>
  </si>
  <si>
    <t xml:space="preserve">Mar. 17, 1839 </t>
  </si>
  <si>
    <t xml:space="preserve">Apr. 10, 1899 </t>
  </si>
  <si>
    <t>100_6777</t>
  </si>
  <si>
    <t>Thomas, Reginald</t>
  </si>
  <si>
    <t>Thomas, Sidney</t>
  </si>
  <si>
    <t>Thomas, Willie</t>
  </si>
  <si>
    <t>100_6928</t>
  </si>
  <si>
    <t>Thomas, Willie A.</t>
  </si>
  <si>
    <t xml:space="preserve">June 11, 1859 </t>
  </si>
  <si>
    <t>Thomas, Winnie (Headington)</t>
  </si>
  <si>
    <t>IMGP5927</t>
  </si>
  <si>
    <t>Thompson - Bucknell, Family Stone</t>
  </si>
  <si>
    <t>4  graves are grouped around the   Thompson - Bucknell Family Stone they are:  Harold F. Thompson, Vera B. Thompson,  Bud E. Bucknell and Flora (Wise) Bucknell</t>
  </si>
  <si>
    <t>Thompson, Alice M.</t>
  </si>
  <si>
    <t>100_6428</t>
  </si>
  <si>
    <t>Thompson, Anna</t>
  </si>
  <si>
    <t>Mother w/o Frank Thompson  1 of  3 graves  grouped near the  Frank Thompson Family Stone</t>
  </si>
  <si>
    <t>IMGP4284</t>
  </si>
  <si>
    <t>Thompson, Bertha</t>
  </si>
  <si>
    <t xml:space="preserve">Sept. 11, 1873 </t>
  </si>
  <si>
    <t xml:space="preserve">Jan. 22, 1894 </t>
  </si>
  <si>
    <t>d/o W. &amp; B. Thompson  Grouped With 4 other  graves: Julia (Breckenridge) Jayne, Clarissa (Breckenridge) Thompson, Murray Edwin Thompson and Joan (Thompson) Harrold</t>
  </si>
  <si>
    <t>Thompson, Clarissa (Breckenridge)</t>
  </si>
  <si>
    <t>Grouped With 4 other  graves: Bertha Thompson, Julia (Breckenridge) Jayne, Murray Edwin Thompson and Joan (Thompson) Harrold</t>
  </si>
  <si>
    <t>100_6429</t>
  </si>
  <si>
    <t>Thompson, Frank</t>
  </si>
  <si>
    <t>Father h/o Anna Thompson  1 of  3 graves  grouped near the  Frank Thompson Family Stone</t>
  </si>
  <si>
    <t>100_6427</t>
  </si>
  <si>
    <t>Thompson, Frank Family Stone</t>
  </si>
  <si>
    <t>3  graves are grouped around the  Frank Thompson Family Stone they are:  Anna, Frank and Audrey Jane Malran</t>
  </si>
  <si>
    <t>IMGP5928</t>
  </si>
  <si>
    <t>Thompson, Harold F.</t>
  </si>
  <si>
    <t xml:space="preserve">Feb. 20, 1896 </t>
  </si>
  <si>
    <t xml:space="preserve">Feb. 24, 1938 </t>
  </si>
  <si>
    <t>Thompson, Jack D.</t>
  </si>
  <si>
    <t xml:space="preserve">Nov. 23, 1927 </t>
  </si>
  <si>
    <t xml:space="preserve">June 3, 2011 </t>
  </si>
  <si>
    <t>p/o Teresa Lynne</t>
  </si>
  <si>
    <t>Thompson, Joan</t>
  </si>
  <si>
    <t>Married name is Harrold Grouped With 4 other  graves: Bertha Thompson, Julia (Breckenridge) Jayne, Clarissa (Breckenridge) Thompson and Murray Edwin Thompson</t>
  </si>
  <si>
    <t>Thompson, Marjorie L.</t>
  </si>
  <si>
    <t xml:space="preserve">Dec. 18, 1927 </t>
  </si>
  <si>
    <t xml:space="preserve">Oct. 20, 1998 </t>
  </si>
  <si>
    <t>Thompson, Mary Francis</t>
  </si>
  <si>
    <t xml:space="preserve">Sept. 25, 1870 </t>
  </si>
  <si>
    <t xml:space="preserve">Dec. 21, 1928 </t>
  </si>
  <si>
    <t>1 of  2 graves  adjacent to the  William Hugh Thompson Family Stone</t>
  </si>
  <si>
    <t>Thompson, Murray Edwin</t>
  </si>
  <si>
    <t>Grouped With 4 other  graves: Bertha Thompson, Julia (Breckenridge) Jayne, Clarissa (Breckenridge) Thompson and Joan (Thompson) Harrold</t>
  </si>
  <si>
    <t>Thompson, Vera B.</t>
  </si>
  <si>
    <t>Thompson, William Hugh</t>
  </si>
  <si>
    <t xml:space="preserve">May 14, 1865 </t>
  </si>
  <si>
    <t xml:space="preserve">Nov. 14, 1946 </t>
  </si>
  <si>
    <t>Thompson, William Hugh Family Stone</t>
  </si>
  <si>
    <t>2  graves are adjacent to the  William Hugh Thompson Family Stone they are:  William Hugh and Mary Francis</t>
  </si>
  <si>
    <t>IMGP4265</t>
  </si>
  <si>
    <t>Thorne, Baby</t>
  </si>
  <si>
    <t>Grouped With 2 other  graves: Nellie  Brandle, Beryle (Bandle) Thorne</t>
  </si>
  <si>
    <t>Thorne, Beryle (Bandle)</t>
  </si>
  <si>
    <t xml:space="preserve">Grouped With 2 other  graves: Nellie Brandle and Baby Thorne </t>
  </si>
  <si>
    <t>Thornton, Andrew P.</t>
  </si>
  <si>
    <t>IMGP6206</t>
  </si>
  <si>
    <t>Thornton, Jane C.</t>
  </si>
  <si>
    <t>Thornton, Josephine F.</t>
  </si>
  <si>
    <t xml:space="preserve">w/o Roy Orlando Thornton </t>
  </si>
  <si>
    <t>Thornton, Lucile</t>
  </si>
  <si>
    <t xml:space="preserve">Married name is Eilers d/o Roy Orlando &amp; Josephine F. Thornton </t>
  </si>
  <si>
    <t>Thornton, Pearl J.</t>
  </si>
  <si>
    <t>Thornton, Roy Orlando</t>
  </si>
  <si>
    <t xml:space="preserve">h/o Josephine F. Thornton </t>
  </si>
  <si>
    <t>Thornton, William O.</t>
  </si>
  <si>
    <t>100_6981</t>
  </si>
  <si>
    <t>Thorpe, Elizabeth</t>
  </si>
  <si>
    <t xml:space="preserve">May 22, 1820 </t>
  </si>
  <si>
    <t xml:space="preserve">June 21, 1897 </t>
  </si>
  <si>
    <t xml:space="preserve">w/o T. J. Thorpe </t>
  </si>
  <si>
    <t>100_6936</t>
  </si>
  <si>
    <t>Thorsen, Lucy (Treat)</t>
  </si>
  <si>
    <t>1 of  9 graves  grouped near the  Chauncey and Lucy Treat Stone</t>
  </si>
  <si>
    <t>Thorson, Eleanor</t>
  </si>
  <si>
    <t>Thune, George H.</t>
  </si>
  <si>
    <t>Thune, Mary</t>
  </si>
  <si>
    <t>100_6528</t>
  </si>
  <si>
    <t>Thune, Mary Ann</t>
  </si>
  <si>
    <t xml:space="preserve">Adjacent stone to: Oscar . Thune </t>
  </si>
  <si>
    <t>100_6527</t>
  </si>
  <si>
    <t>Thune, Oscar L.</t>
  </si>
  <si>
    <t xml:space="preserve">Adjacent stone to: Mary Ann Thune </t>
  </si>
  <si>
    <t>Thurlow, Elizabeth</t>
  </si>
  <si>
    <t>Tillinghast, Bessie</t>
  </si>
  <si>
    <t xml:space="preserve">Feb. 27, 1874 </t>
  </si>
  <si>
    <t xml:space="preserve">Oct. 26, 1957 </t>
  </si>
  <si>
    <t>1 of  7 graves  grouped near the  James B. Tillinghast Stone</t>
  </si>
  <si>
    <t>Tillinghast, Clark G.</t>
  </si>
  <si>
    <t xml:space="preserve">Jan. 8, 1870 </t>
  </si>
  <si>
    <t xml:space="preserve">Apr. 16, 1964 </t>
  </si>
  <si>
    <t>There is a second marker for: Clark G. Tillinghast  1 of  7 graves  grouped near the  James B. Tillinghast Stone</t>
  </si>
  <si>
    <t>There is a second marker for: Clark G. Tillinghast  s/s with 4 other  graves: James B. Tillinghast, Jennie B. Tillinghast, Ellen Tillinghast and Freddie Tillinghast</t>
  </si>
  <si>
    <t>Tillinghast, Ellen</t>
  </si>
  <si>
    <t xml:space="preserve">Oct. 26, 1841 </t>
  </si>
  <si>
    <t>There is a second marker for: Ellen Tillinghast  1 of  7 graves  grouped near the  James B. Tillinghast Stone</t>
  </si>
  <si>
    <t>There is a second marker for: Ellen Tillinghast  s/s with 4 other  graves: James B. Tillinghast, Jennie B. Tillinghast, Freddie Tillinghast and Clark G. Tillinghast</t>
  </si>
  <si>
    <t>Tillinghast, Freddie</t>
  </si>
  <si>
    <t xml:space="preserve">Oct. 19, 1861 </t>
  </si>
  <si>
    <t xml:space="preserve">Feb. 8, 1863 </t>
  </si>
  <si>
    <t>There is a second marker for: Freddie Tillinghast  s/s with 4 other  graves: James B. Tillinghast, Jennie B. Tillinghast, Ellen Tillinghast and Clark G. Tillinghast</t>
  </si>
  <si>
    <t>Tillinghast, Freddy</t>
  </si>
  <si>
    <t>Tillinghast, George C.</t>
  </si>
  <si>
    <t xml:space="preserve">Feb. 24, 1917 </t>
  </si>
  <si>
    <t xml:space="preserve">May 16, 2001 </t>
  </si>
  <si>
    <t>Tillinghast, James B.</t>
  </si>
  <si>
    <t xml:space="preserve">Apr. 18, 1830 </t>
  </si>
  <si>
    <t xml:space="preserve">July 29, 1920 </t>
  </si>
  <si>
    <t>There is a second marker for: James B. Tillinghast  s/s with 4 other  graves: Jennie B. Tillinghast, Ellen Tillinghast, Freddie Tillinghast and Clark G. Tillinghast</t>
  </si>
  <si>
    <t>There is a second marker for: James B. Tillinghast  7  graves are grouped around the  James B. Tillinghast Stone they are:  James B., George C., Clark G.,  Bessie, Jennie B., Freddy and Ellen</t>
  </si>
  <si>
    <t>Tillinghast, Jennie B.</t>
  </si>
  <si>
    <t xml:space="preserve">Aug. 14, 1866 </t>
  </si>
  <si>
    <t xml:space="preserve">Feb. 5, 1896 </t>
  </si>
  <si>
    <t>Aged 29 Ys 5 Ms 17 Ds  There is a second marker for: Jennie B. Tillinghast  1 of  7 graves  grouped near the  James B. Tillinghast Stone</t>
  </si>
  <si>
    <t>There is a second marker for: Jennie B. Tillinghast  s/s with 4 other  graves: James B. Tillinghast, Ellen Tillinghast, Freddie Tillinghast and Clark G. Tillinghast</t>
  </si>
  <si>
    <t>Tillitson, G. S.</t>
  </si>
  <si>
    <t>TIP—  Sunnames starting with TIP</t>
  </si>
  <si>
    <t>IMGP6384</t>
  </si>
  <si>
    <t>Tipp, Ross H.</t>
  </si>
  <si>
    <t xml:space="preserve">Oct. 2, 1856 </t>
  </si>
  <si>
    <t xml:space="preserve">Nov. 8, 1897 </t>
  </si>
  <si>
    <t>IMGP6383</t>
  </si>
  <si>
    <t>Tipp, Ross H. Large Stone</t>
  </si>
  <si>
    <t xml:space="preserve">Toal, Barbara B. (Anderson) </t>
  </si>
  <si>
    <t>Toal, James F.</t>
  </si>
  <si>
    <t xml:space="preserve">July 4, 1928 </t>
  </si>
  <si>
    <t xml:space="preserve">June 25, 2003 </t>
  </si>
  <si>
    <t>Todd, Mary J.</t>
  </si>
  <si>
    <t xml:space="preserve">June 15, 1920 </t>
  </si>
  <si>
    <t xml:space="preserve">Our Mother Aged 93 Ys w/o Joseph Todd s/s Grace F.  Gardner </t>
  </si>
  <si>
    <t>Tollefson, Dorothy C.</t>
  </si>
  <si>
    <t>w/o William O. Tollefson  Married: July 25, 1933</t>
  </si>
  <si>
    <t>Tollefson, William O.</t>
  </si>
  <si>
    <t>h/o Dorothy C. Tollefson  Married: July 25, 1933</t>
  </si>
  <si>
    <t>100_6406</t>
  </si>
  <si>
    <t>Topliff, Charles L.</t>
  </si>
  <si>
    <t>1 of  2 graves  adjacent to the  Charles L. Topliff Family Stone</t>
  </si>
  <si>
    <t>100_6405</t>
  </si>
  <si>
    <t>Topliff, Charles L. Family Stone</t>
  </si>
  <si>
    <t>2  graves are adjacent to the  Charles L. Topliff Family Stone they are:  Charles L. and Ida Mae</t>
  </si>
  <si>
    <t>100_6862</t>
  </si>
  <si>
    <t>Topliff, Elias</t>
  </si>
  <si>
    <t xml:space="preserve">{Aug. 31, 1801} </t>
  </si>
  <si>
    <t xml:space="preserve">Nov. 26, 1860 </t>
  </si>
  <si>
    <t xml:space="preserve">Aged 59 Ys 2 Ms 26 Ds </t>
  </si>
  <si>
    <t>100_6407</t>
  </si>
  <si>
    <t>Topliff, Ida Mae</t>
  </si>
  <si>
    <t xml:space="preserve">Sept. 20, 1864 </t>
  </si>
  <si>
    <t xml:space="preserve">Jan. 26, 1944 </t>
  </si>
  <si>
    <t>Topliff, Josephine (Lennon)</t>
  </si>
  <si>
    <t>Topliff, Rachel E.</t>
  </si>
  <si>
    <t>Topliff, Ray F. D.D.S.</t>
  </si>
  <si>
    <t>h/o Josephine (Lennon)</t>
  </si>
  <si>
    <t>IMGP6287</t>
  </si>
  <si>
    <t>Torvik, Byron Lee</t>
  </si>
  <si>
    <t xml:space="preserve">Dec. 28, 1926 </t>
  </si>
  <si>
    <t xml:space="preserve">Dec. 2, 2008 </t>
  </si>
  <si>
    <t>Townsend, Marza (Lee)</t>
  </si>
  <si>
    <t>8  names are listed on the  Marza (Lee) Townsend Stone they are:  Marza (Lee), ???? Lee, Lizzie Lee,  Edith Lee, Wilber Lee, Edna Lee,  Ida Lee and Jennie Lee</t>
  </si>
  <si>
    <t>Tracy, Adelaide</t>
  </si>
  <si>
    <t xml:space="preserve">{Dec. 28, 1844} </t>
  </si>
  <si>
    <t xml:space="preserve">Apr. 4, 1931 </t>
  </si>
  <si>
    <t>Aged 86 Ys 3 Ms 7 Ds d/o Alva &amp; Phebe H. Tracy  1 of  14 graves  grouped near the  Alva Tracy Family Stone</t>
  </si>
  <si>
    <t>Tracy, Alva</t>
  </si>
  <si>
    <t xml:space="preserve">{Feb. 19, 1820} </t>
  </si>
  <si>
    <t xml:space="preserve">Apr. 2, 1893 </t>
  </si>
  <si>
    <t>Aged 73 Ys 1 Mo 14 Ds  1 of  14 graves  grouped near the  Alva Tracy Family Stone</t>
  </si>
  <si>
    <t>Tracy, Alva Family Stone</t>
  </si>
  <si>
    <t>s/s  Benjamin Vaughan Family Stone  14  graves are grouped around the  Alva Tracy Family Stone they are:  Adelaide, Phebe H.,  Alva, Alice T. Little, Benjamin Little,  Marietta S., Roy H., Doris L.,  Arthur W., Homer, Horace,  Mary Josephine, Horace S. and Jeannette J.</t>
  </si>
  <si>
    <t>Tracy, Ann</t>
  </si>
  <si>
    <t xml:space="preserve">Oct. 17, 1890 </t>
  </si>
  <si>
    <t xml:space="preserve">Aged 58 Ys w/o Edward Tracy </t>
  </si>
  <si>
    <t>IMGP5468</t>
  </si>
  <si>
    <t>Tracy, Arthur W.</t>
  </si>
  <si>
    <t>Tracy, Doris L.</t>
  </si>
  <si>
    <t xml:space="preserve">1999 </t>
  </si>
  <si>
    <t>Tracy, Homer</t>
  </si>
  <si>
    <t xml:space="preserve">{Dec. 24, 1854} </t>
  </si>
  <si>
    <t xml:space="preserve">July 10, 1875 </t>
  </si>
  <si>
    <t>Aged 20 Ys 6 Ms 16 Ds s/o Alva &amp; Phebe H. Tracy  1 of  14 graves  grouped near the  Alva Tracy Family Stone</t>
  </si>
  <si>
    <t>Tracy, Horace</t>
  </si>
  <si>
    <t xml:space="preserve">{Feb. 5, 1848} </t>
  </si>
  <si>
    <t xml:space="preserve">July 7, 1875 </t>
  </si>
  <si>
    <t>Aged 27 Ys 5 Ms 2 Ds h/o Mary Josephine Tracy Adjacent Stone to : Mary Josephine Tracy  1 of  14 graves  grouped near the  Alva Tracy Family Stone</t>
  </si>
  <si>
    <t>Tracy, Horace S.</t>
  </si>
  <si>
    <t>Tracy, Jeannette J.</t>
  </si>
  <si>
    <t>IMGP5467</t>
  </si>
  <si>
    <t>Tracy, Marietta S.</t>
  </si>
  <si>
    <t>Tracy, Mary Josephine</t>
  </si>
  <si>
    <t xml:space="preserve">{Apr. 28, 1853} </t>
  </si>
  <si>
    <t xml:space="preserve">Mar. 9, 1926 </t>
  </si>
  <si>
    <t>Aged 72 Ys 10 Ms 9 Ds w/o Horace Tracy Adjacent Stone to : Horace Tracy  1 of  14 graves  grouped near the  Alva Tracy Family Stone</t>
  </si>
  <si>
    <t>Tracy, Phebe H.</t>
  </si>
  <si>
    <t xml:space="preserve">{Dec. 18, 1818} </t>
  </si>
  <si>
    <t xml:space="preserve">Dec. 20, 1897 </t>
  </si>
  <si>
    <t>Aged 79 Ys ?? Ms 2 Ds  1 of  14 graves  grouped near the  Alva Tracy Family Stone</t>
  </si>
  <si>
    <t>Tracy, Roy H.</t>
  </si>
  <si>
    <t>100_6940</t>
  </si>
  <si>
    <t>Treat, Chauncey</t>
  </si>
  <si>
    <t xml:space="preserve">1795 </t>
  </si>
  <si>
    <t>h/o Lucy Treat  s/s with 2 other  graves:  Sidney Treat and Henry Treat 9  graves are grouped around the  Chauncey and Lucy Treat Stone they are:  Chauncey, Lucy, George H.,  Lucy (Treat) Thorsen, Luella E., Eliza (Dunn) Treat,  Sylvester C., Sidney and Henry</t>
  </si>
  <si>
    <t>Treat, Eliza (Dunn)</t>
  </si>
  <si>
    <t>100_6935</t>
  </si>
  <si>
    <t>Treat, George H.</t>
  </si>
  <si>
    <t>100_6941</t>
  </si>
  <si>
    <t>Treat, Henry</t>
  </si>
  <si>
    <t>s/o Chauncey &amp; Lucy Treat s/s with  Chauncey Treat and Lucy Treat 1 of  9 graves  grouped near the  Chauncey and Lucy Treat Stone</t>
  </si>
  <si>
    <t>Treat, Lucy</t>
  </si>
  <si>
    <t xml:space="preserve">1797 </t>
  </si>
  <si>
    <t>w/o Chauncey Treat  s/s with 2 other  graves:  Sidney Treat and Henry Treat 1 of  9 graves  grouped near the  Chauncey and Lucy Treat Stone</t>
  </si>
  <si>
    <t>Married name is Thorsen 1 of  9 graves  grouped near the  Chauncey and Lucy Treat Stone</t>
  </si>
  <si>
    <t>100_6937</t>
  </si>
  <si>
    <t>Treat, Luella E.</t>
  </si>
  <si>
    <t>Treat, Sidney</t>
  </si>
  <si>
    <t>100_6939</t>
  </si>
  <si>
    <t>Treat, Sylvester C.</t>
  </si>
  <si>
    <t>Triggs, Lois June</t>
  </si>
  <si>
    <t>100_6384</t>
  </si>
  <si>
    <t>Trzcinski, Charles</t>
  </si>
  <si>
    <t>1 of  4 graves  grouped near the  Charles Trzcinski Family Stone</t>
  </si>
  <si>
    <t>100_6382</t>
  </si>
  <si>
    <t>Trzcinski, Charles Family Stone</t>
  </si>
  <si>
    <t>4  graves are grouped around the  Charles Trzcinski Family Stone they are:  Ruth, Charles,  Jennie and Ethel</t>
  </si>
  <si>
    <t>100_6386</t>
  </si>
  <si>
    <t>Trzcinski, Ethel</t>
  </si>
  <si>
    <t>100_6385</t>
  </si>
  <si>
    <t>Trzcinski, Jennie</t>
  </si>
  <si>
    <t>100_6383</t>
  </si>
  <si>
    <t>Trzcinski, Ruth</t>
  </si>
  <si>
    <t>100_6977</t>
  </si>
  <si>
    <t>Tucker, Baby</t>
  </si>
  <si>
    <t xml:space="preserve">Jan. 27, 1895 </t>
  </si>
  <si>
    <t>100_6975</t>
  </si>
  <si>
    <t>Tucker, Etta N.</t>
  </si>
  <si>
    <t xml:space="preserve">June 7, 1858 </t>
  </si>
  <si>
    <t xml:space="preserve">June 26, 1935 </t>
  </si>
  <si>
    <t>100_6974</t>
  </si>
  <si>
    <t>Tucker, John S.</t>
  </si>
  <si>
    <t xml:space="preserve">Oct. 23, 1852 </t>
  </si>
  <si>
    <t xml:space="preserve">June 12, 1929 </t>
  </si>
  <si>
    <t>100_6973</t>
  </si>
  <si>
    <t>Tucker, John S. Family Stone</t>
  </si>
  <si>
    <t>4  graves are grouped around the  John S. Tucker Family Stone they are:  John S., Etta N.,  Rinnie Norton and Baby</t>
  </si>
  <si>
    <t>IMGP6798</t>
  </si>
  <si>
    <t>Tupper, Charles</t>
  </si>
  <si>
    <t xml:space="preserve">{July 24, 1832} </t>
  </si>
  <si>
    <t xml:space="preserve">Jan. 24, 1862 </t>
  </si>
  <si>
    <t>Aged 29 Ys 6 Ms Died at Beetle Barrack's ?? Capt Co. 6 ???? Vol  Grouped With 2 other  graves: Ursula A. Tupper and Senega A. Tupper</t>
  </si>
  <si>
    <t>IMGP6800</t>
  </si>
  <si>
    <t>Tupper, Senega A.</t>
  </si>
  <si>
    <t xml:space="preserve">Aug. 7, 1803 </t>
  </si>
  <si>
    <t xml:space="preserve">Apr. 5, 1878 </t>
  </si>
  <si>
    <t>Aged 74 Ys 7 Ms 28 Ds h/o Ursula A. Tupper Adjacent Stone to : Ursula A. Tupper  Grouped With 2 other  graves: Charles Tupper and Ursula A. Tupper</t>
  </si>
  <si>
    <t>IMGP6799</t>
  </si>
  <si>
    <t>Tupper, Ursula A.</t>
  </si>
  <si>
    <t xml:space="preserve">{Apr. 28, 1815} </t>
  </si>
  <si>
    <t xml:space="preserve">May 14, 1861 </t>
  </si>
  <si>
    <t>Aged 46 Ys 16 Ds w/o Senega A. Tupper Adjacent Stone to : Senega A. Tupper  Grouped With 2 other  graves: Charles Tupper and Senega A. Tupper</t>
  </si>
  <si>
    <t>IMGP6231</t>
  </si>
  <si>
    <t>Turner, Hallock</t>
  </si>
  <si>
    <t xml:space="preserve">Father h/o Mary Turner </t>
  </si>
  <si>
    <t>IMGP4420</t>
  </si>
  <si>
    <t>Turner, Kimri Lynn</t>
  </si>
  <si>
    <t xml:space="preserve">Feb. 23, 1969 </t>
  </si>
  <si>
    <t>d/o Clara Jane (Baker) Turner and Gerald D. Turner  1 of  21 graves  grouped near the  William H. Baker Family Stone</t>
  </si>
  <si>
    <t>Turner, Mary</t>
  </si>
  <si>
    <t xml:space="preserve">Mother w/o Hallock Turner </t>
  </si>
  <si>
    <t>Turner, Sandra Kay</t>
  </si>
  <si>
    <t xml:space="preserve">Jan. 11, 1944 </t>
  </si>
  <si>
    <t xml:space="preserve">Infant d/o Raymond and Lois Turner </t>
  </si>
  <si>
    <t>IMGP5109</t>
  </si>
  <si>
    <t>Turnquist, Helen I.</t>
  </si>
  <si>
    <t>Tuttle, Francelia</t>
  </si>
  <si>
    <t xml:space="preserve">Married name is Hawley Adjacent stone to: Daniel Hawley </t>
  </si>
  <si>
    <t>Tyler, Albert L.</t>
  </si>
  <si>
    <t xml:space="preserve">Father h/o Ida M. Tyler </t>
  </si>
  <si>
    <t>Tyler, Children</t>
  </si>
  <si>
    <t xml:space="preserve">c/o Mr. &amp; Mrs. S. E. Tyler </t>
  </si>
  <si>
    <t>Tyler, Ellen</t>
  </si>
  <si>
    <t>Tyler, George W.</t>
  </si>
  <si>
    <t>Tyler, Ida M.</t>
  </si>
  <si>
    <t xml:space="preserve">Mother w/o Albert L. Tyler </t>
  </si>
  <si>
    <t>Tyler, Richard</t>
  </si>
  <si>
    <t>Tyler, S. E. Mrs.</t>
  </si>
  <si>
    <t>IMGP4277</t>
  </si>
  <si>
    <t>Ulring, Aleta</t>
  </si>
  <si>
    <t xml:space="preserve">Nov. 15, 2005 </t>
  </si>
  <si>
    <t>w/o Joseph Ulring  p/o Janet, April, Beth, James &amp; Scott</t>
  </si>
  <si>
    <t>Ulring, Joseph Clement Paul</t>
  </si>
  <si>
    <t xml:space="preserve">Jan. 26, 1923 </t>
  </si>
  <si>
    <t xml:space="preserve">Apr. 18, 2001 </t>
  </si>
  <si>
    <t>h/o Aleta (South) Ulring  p/o Janet, April, Beth, James &amp; Scott</t>
  </si>
  <si>
    <t>IMGP4535</t>
  </si>
  <si>
    <t>Updegraff, Addison</t>
  </si>
  <si>
    <t>IMGP4534</t>
  </si>
  <si>
    <t>Updegraff, Alice L.</t>
  </si>
  <si>
    <t>IMGP4538</t>
  </si>
  <si>
    <t>Updegraff, Lydia M.</t>
  </si>
  <si>
    <t>Updegraff, Mary</t>
  </si>
  <si>
    <t>Married name is Reed Grouped With 2 other  graves: Edith Reed and Luther Oliver Reed</t>
  </si>
  <si>
    <t>IMGP4534a</t>
  </si>
  <si>
    <t>Updegraff, Milton</t>
  </si>
  <si>
    <t>IMGP4537</t>
  </si>
  <si>
    <t>Updegraff, William B.</t>
  </si>
  <si>
    <t>IMGP4533</t>
  </si>
  <si>
    <t>Updegraff, William B. Family Stone</t>
  </si>
  <si>
    <t>6  graves are grouped around the  William B. Updegraff Family Stone they are:  Alice L., Milton,  Addison, Edith U. Simmons, William B. and Lydia M.</t>
  </si>
  <si>
    <t>Ustby, Doris Eileen</t>
  </si>
  <si>
    <t>Married name is Rucker Pvt US Army Korea  Grouped With 2 other  graves: Marie W. Rounseville and Irl North Rounseville</t>
  </si>
  <si>
    <t>Van Brocklin, Charlie J.</t>
  </si>
  <si>
    <t xml:space="preserve">Apr. 26, 1900 </t>
  </si>
  <si>
    <t xml:space="preserve">Dec. 11, 1921 </t>
  </si>
  <si>
    <t>Van Brocklin, Daniel J.</t>
  </si>
  <si>
    <t xml:space="preserve">Grandfather </t>
  </si>
  <si>
    <t>Van Brocklin, Dotothy L.</t>
  </si>
  <si>
    <t xml:space="preserve">Granddaughter </t>
  </si>
  <si>
    <t>100_7151</t>
  </si>
  <si>
    <t>Van Brocklin, Lillie</t>
  </si>
  <si>
    <t>Van Horn, Everett E.</t>
  </si>
  <si>
    <t>Van Horn, Frances P.</t>
  </si>
  <si>
    <t xml:space="preserve">Mother w/o Leland L. Van Horn </t>
  </si>
  <si>
    <t>Van Horn, Laura E.</t>
  </si>
  <si>
    <t>Van Horn, Leland L.</t>
  </si>
  <si>
    <t xml:space="preserve">Father h/o Frances P. Van Horn </t>
  </si>
  <si>
    <t>Van Peenen, Barbara (Barnhart)</t>
  </si>
  <si>
    <t xml:space="preserve">Artist Wife Planter of Trees </t>
  </si>
  <si>
    <t>Van Pelt, Charlotte M. (Wold)</t>
  </si>
  <si>
    <t xml:space="preserve">Nov. 27, 1865 </t>
  </si>
  <si>
    <t xml:space="preserve">May 15, 1942 </t>
  </si>
  <si>
    <t>Grouped With 4 other  graves: Willard E. Van Pelt, Lester E. Van Pelt, Winifred L. Van Pelt and Grover J. Van Pelt</t>
  </si>
  <si>
    <t>100_6544</t>
  </si>
  <si>
    <t>Van Pelt, Dorcas</t>
  </si>
  <si>
    <t xml:space="preserve">Sept. 8, 1837 </t>
  </si>
  <si>
    <t xml:space="preserve">Apr. 11, 1900 </t>
  </si>
  <si>
    <t>Van Pelt, Grover J.</t>
  </si>
  <si>
    <t xml:space="preserve">Sept. 22, 1886 </t>
  </si>
  <si>
    <t xml:space="preserve">Sept. 25, 1950 </t>
  </si>
  <si>
    <t>Iowa Pvt 163 Depot Brigade WW I  Grouped With 4 other  graves: Willard E. Van Pelt, Charlotte M. (Wold) Van Pelt, Lester E. Van Pelt and Winifred L. Van Pelt</t>
  </si>
  <si>
    <t>Van Pelt, James</t>
  </si>
  <si>
    <t xml:space="preserve">Oct. 14, 1827 </t>
  </si>
  <si>
    <t xml:space="preserve">Sept. 14, 1897 </t>
  </si>
  <si>
    <t>Van Pelt, Lester E.</t>
  </si>
  <si>
    <t xml:space="preserve">Sept. 28, 1894 </t>
  </si>
  <si>
    <t xml:space="preserve">July 9, 1959 </t>
  </si>
  <si>
    <t>Grouped With 4 other  graves: Willard E. Van Pelt, Charlotte M. (Wold) Van Pelt, Winifred L. Van Pelt and Grover J. Van Pelt</t>
  </si>
  <si>
    <t>Van Pelt, Willard E.</t>
  </si>
  <si>
    <t xml:space="preserve">Dec. 22, 1860 </t>
  </si>
  <si>
    <t xml:space="preserve">Dec. 7, 1946 </t>
  </si>
  <si>
    <t>Grouped With 4 other  graves: Charlotte M. (Wold) Van Pelt, Lester E. Van Pelt, Winifred L. Van Pelt and Grover J. Van Pelt</t>
  </si>
  <si>
    <t>Van Pelt, Winifred L.</t>
  </si>
  <si>
    <t xml:space="preserve">Sept. 14, 1895 </t>
  </si>
  <si>
    <t>Grouped With 4 other  graves: Willard E. Van Pelt, Charlotte M. (Wold) Van Pelt, Lester E. Van Pelt and Grover J. Van Pelt</t>
  </si>
  <si>
    <t>IMGP6883</t>
  </si>
  <si>
    <t>Van Valkenburg, Sydney James</t>
  </si>
  <si>
    <t xml:space="preserve">{June 10, 1840} </t>
  </si>
  <si>
    <t>Aged 31 Ys 3 Ms  Grouped With 3 other  graves: ???? Schwarz, Christian  Schwarz and Emma (Schwarz) Paterka</t>
  </si>
  <si>
    <t>Van Vliet, Minnie E.</t>
  </si>
  <si>
    <t>Van Vliet, Wm Albert</t>
  </si>
  <si>
    <t>IMGP6173</t>
  </si>
  <si>
    <t>VanBrocklin, Elmer H.</t>
  </si>
  <si>
    <t xml:space="preserve">June 11, 1895 </t>
  </si>
  <si>
    <t xml:space="preserve">Oct. 1, 1967 </t>
  </si>
  <si>
    <t xml:space="preserve">Adjacent stone to: Lucille Jeanette VanBrocklin Iowa Pvt 10 Co 163 Depot Brig WW I </t>
  </si>
  <si>
    <t>IMGP6174</t>
  </si>
  <si>
    <t>VanBrocklin, Lucille Jeanette</t>
  </si>
  <si>
    <t xml:space="preserve">Mar. 17, 1910 </t>
  </si>
  <si>
    <t xml:space="preserve">Oct. 24, 1994 </t>
  </si>
  <si>
    <t xml:space="preserve">Loving Mother and Wife Adjacent stone to: Elmer H. VanBrocklin </t>
  </si>
  <si>
    <t>Vance - Rosell, Family Stone</t>
  </si>
  <si>
    <t>6  graves are grouped around the    Vance - Rosell Family Stone they are:  Albert N. Vance, Ida D. Vance,  Oscar A. Rosell, Anstis L. Rosell, O.  Vance Rosell and Norma J. Rosell</t>
  </si>
  <si>
    <t>Vance, Albert N.</t>
  </si>
  <si>
    <t xml:space="preserve">June 9, 1845 </t>
  </si>
  <si>
    <t xml:space="preserve">Apr. 1, 1924 </t>
  </si>
  <si>
    <t>h/o Ida D. Vance  1 of  6 graves  grouped near the    Vance - Rosell Family Stone</t>
  </si>
  <si>
    <t>Vance, Ida D.</t>
  </si>
  <si>
    <t xml:space="preserve">Mar. 25, 1853 </t>
  </si>
  <si>
    <t xml:space="preserve">Feb. 11, 1932 </t>
  </si>
  <si>
    <t>w/o Albert N. Vance  1 of  6 graves  grouped near the    Vance - Rosell Family Stone</t>
  </si>
  <si>
    <t>IMGP6339</t>
  </si>
  <si>
    <t>Vanderbilt, Lester</t>
  </si>
  <si>
    <t xml:space="preserve">May 26, 1889 </t>
  </si>
  <si>
    <t xml:space="preserve">Dec. 6, 1932 </t>
  </si>
  <si>
    <t xml:space="preserve">Iowa Pvt 1Cl 322 Field Arty 83 Div. </t>
  </si>
  <si>
    <t>Varner, Franklin Clay</t>
  </si>
  <si>
    <t xml:space="preserve">Aug. 10, 1911 </t>
  </si>
  <si>
    <t xml:space="preserve">Mar. 18, 2000 </t>
  </si>
  <si>
    <t>Varner, John W.</t>
  </si>
  <si>
    <t xml:space="preserve">Dec. 23, 1943 </t>
  </si>
  <si>
    <t>Varner, Lelah Madge (Hanson)</t>
  </si>
  <si>
    <t>Varner, Patricia Ann</t>
  </si>
  <si>
    <t xml:space="preserve">Dec. 3, 1951 </t>
  </si>
  <si>
    <t xml:space="preserve">Aug. 1, 2003 </t>
  </si>
  <si>
    <t>w/o William Lee Varner  m/o Bridget, Leigh and Nicholas Clay</t>
  </si>
  <si>
    <t>Vaughan, Abigail P. (Cutting)</t>
  </si>
  <si>
    <t>Aged 67 Ys 6 Ms 11 Ds w/o Benjamin Vaughan Adjacent Stone to : Benjamin Vaughan  1 of  13 graves  grouped near the  Benjamin Vaughan Family Stone</t>
  </si>
  <si>
    <t>Vaughan, B. H.</t>
  </si>
  <si>
    <t xml:space="preserve">Mar. 19, 1843 </t>
  </si>
  <si>
    <t xml:space="preserve">May 26, 1934 </t>
  </si>
  <si>
    <t>Aged 91 Ys 2 Ms 7 Ds h/o Sarah Vaughan Adjacent Stone to : Sarah Vaughan  1 of  13 graves  grouped near the  Benjamin Vaughan Family Stone</t>
  </si>
  <si>
    <t>Vaughan, Benjamin</t>
  </si>
  <si>
    <t xml:space="preserve">Mar. 3, 1899 </t>
  </si>
  <si>
    <t>Aged 98 Ys h/o Abigail P. (Cutting) Vaughan Adjacent Stone to : Abigail P. (Cutting) Vaughan  1 of  13 graves  grouped near the  Benjamin Vaughan Family Stone</t>
  </si>
  <si>
    <t>Vaughan, Benjamin Family Stone</t>
  </si>
  <si>
    <t>s/s Alva Tracy Family Stone  13  graves are grouped around the  Benjamin Vaughan Family Stone they are:  George        Rice, B. H.          ,  Sarah, Tilly R., Sarah Elizabeth Darey,  Albert G. Darey, Abigail P. (Cutting), Benjamin,  Mary E. (Rice) Clark, Susan L. (Clark) Day, J.H. Day,  Sarah (Brown) and Al E. Blodgett</t>
  </si>
  <si>
    <t>Vaughan, Sarah</t>
  </si>
  <si>
    <t xml:space="preserve">{Oct. 25, 1841} </t>
  </si>
  <si>
    <t xml:space="preserve">June 25, 1920 </t>
  </si>
  <si>
    <t>Aged 78 Ys 8 Ms w/o B. H.           Vaughan Adjacent Stone to : B. H.           Vaughan  1 of  13 graves  grouped near the  Benjamin Vaughan Family Stone</t>
  </si>
  <si>
    <t>Vaughan, Sarah (Brown)</t>
  </si>
  <si>
    <t>Aged 87 Ys 5 Ms w/o Harmon Vaughan  1 of  13 graves  grouped near the  Benjamin Vaughan Family Stone</t>
  </si>
  <si>
    <t>Vaughan, Sarah E.</t>
  </si>
  <si>
    <t>Vaughan, Tilly R.</t>
  </si>
  <si>
    <t xml:space="preserve">{Jan. 13, 1841} </t>
  </si>
  <si>
    <t xml:space="preserve">July 8, 1899 </t>
  </si>
  <si>
    <t>Aged 58 Ys 5 Ms 25 Ds s/o B &amp; A. G. Vaughan  1 of  13 graves  grouped near the  Benjamin Vaughan Family Stone</t>
  </si>
  <si>
    <t>Veidt, Anna H.</t>
  </si>
  <si>
    <t>Vincent, Elizabeth</t>
  </si>
  <si>
    <t>Married name is Baker Aged 81 Ys w/o William Thurlow Lieut. Col. Baker  Grouped With 2 other other Baker graves: William Thurlow Lieut. Col. and Eliza Anne</t>
  </si>
  <si>
    <t>IMGP6639</t>
  </si>
  <si>
    <t>Vine, Edward</t>
  </si>
  <si>
    <t>1 of  5 graves  grouped near the  Edward Vine Family Stone</t>
  </si>
  <si>
    <t>IMGP6637</t>
  </si>
  <si>
    <t>Vine, Edward Family Stone</t>
  </si>
  <si>
    <t>5  graves are grouped around the  Edward Vine Family Stone they are:  Lizzie (Vine), Edward,  Margaret, Loy and Raymond</t>
  </si>
  <si>
    <t>100_5955</t>
  </si>
  <si>
    <t>Vine, George E.</t>
  </si>
  <si>
    <t xml:space="preserve">Dec. 7, 1866 </t>
  </si>
  <si>
    <t xml:space="preserve">Dec. 8, 1934 </t>
  </si>
  <si>
    <t>Vine, Lizzie</t>
  </si>
  <si>
    <t>Married name is Larson Aged 25 Ys 4 Ms 12 Ds w/o Edward Larson  1 of  5 graves  grouped near the  Edward Vine Family Stone</t>
  </si>
  <si>
    <t>IMGP6641</t>
  </si>
  <si>
    <t>Vine, Loy</t>
  </si>
  <si>
    <t>IMGP6640</t>
  </si>
  <si>
    <t>Vine, Margaret</t>
  </si>
  <si>
    <t>IMGP6642</t>
  </si>
  <si>
    <t>Vine, Raymond</t>
  </si>
  <si>
    <t>Vine, Rose M.</t>
  </si>
  <si>
    <t xml:space="preserve">Nov. 25, 1873 </t>
  </si>
  <si>
    <t xml:space="preserve">Nov. 28, 1939 </t>
  </si>
  <si>
    <t>Grouped With 2 other  graves: J. W. Mrs. Hull and J. W. Hull</t>
  </si>
  <si>
    <t>IMGP4567</t>
  </si>
  <si>
    <t>Von Hoff, Catherine E.</t>
  </si>
  <si>
    <t xml:space="preserve">Dec. 20, 1841 </t>
  </si>
  <si>
    <t xml:space="preserve">Dec. 29, 1891 </t>
  </si>
  <si>
    <t>1 of  6 graves  grouped near the  E. I. Weiser Family Stone</t>
  </si>
  <si>
    <t>IMGP4570</t>
  </si>
  <si>
    <t>Von Hoff, Mary Louisa</t>
  </si>
  <si>
    <t>w/o E. I. Capt. Weiser  1 of  6 graves  grouped near the  E. I. Weiser Family Stone</t>
  </si>
  <si>
    <t>100_7004</t>
  </si>
  <si>
    <t>Vreeland, Henrietta M.</t>
  </si>
  <si>
    <t xml:space="preserve">{June 30, 1848} </t>
  </si>
  <si>
    <t xml:space="preserve">Dec. 21, 1869 </t>
  </si>
  <si>
    <t xml:space="preserve">Aged 21 Ys 5 Ms 21 Ds d/o Wm &amp; Martha A. Vreeland Adjacent stone to: Martha A. Vreeland </t>
  </si>
  <si>
    <t>100_7005</t>
  </si>
  <si>
    <t>Vreeland, Martha A.</t>
  </si>
  <si>
    <t xml:space="preserve">Aug. 10, 1821 </t>
  </si>
  <si>
    <t xml:space="preserve">Mar. 29, 1867 </t>
  </si>
  <si>
    <t xml:space="preserve">w/o Wm. Vreeland Adjacent stone to: Henrietta M. Vreeland </t>
  </si>
  <si>
    <t>W  —  Sunnames starting with W</t>
  </si>
  <si>
    <t>IMGP5402</t>
  </si>
  <si>
    <t>W., S. T.</t>
  </si>
  <si>
    <t>Located near the stones of  Duane S. McIntosh and Mathilde Barthell</t>
  </si>
  <si>
    <t>Wacker, Grace Ann</t>
  </si>
  <si>
    <t xml:space="preserve">Dec. 19, 1965 </t>
  </si>
  <si>
    <t xml:space="preserve">Dec. 20, 1965 </t>
  </si>
  <si>
    <t xml:space="preserve">Infant d/o Glen &amp; Rachel Wacker </t>
  </si>
  <si>
    <t>Walker, Alice Irene (McLain)</t>
  </si>
  <si>
    <t>Daughter  1 of  5 graves  grouped near the  Cora B. McLain Stone</t>
  </si>
  <si>
    <t>IMGP5158</t>
  </si>
  <si>
    <t>Walker, Margaret G.</t>
  </si>
  <si>
    <t xml:space="preserve">Apr. 29, 1920 </t>
  </si>
  <si>
    <t xml:space="preserve">July 21, 1996 </t>
  </si>
  <si>
    <t>Grouped With 2 other  graves: Stephen Frank Walker and William J. Walker</t>
  </si>
  <si>
    <t>IMGP5156</t>
  </si>
  <si>
    <t>Walker, Stephen Frank</t>
  </si>
  <si>
    <t xml:space="preserve">Sept. 4, 1950 </t>
  </si>
  <si>
    <t xml:space="preserve">Nov. 23, 1950 </t>
  </si>
  <si>
    <t>Grouped With 2 other  graves: William J. Walker and Margaret G. Walker</t>
  </si>
  <si>
    <t>IMGP5157</t>
  </si>
  <si>
    <t>Walker, William J.</t>
  </si>
  <si>
    <t xml:space="preserve">May 27, 1920 </t>
  </si>
  <si>
    <t xml:space="preserve">Oct. 16, 2001 </t>
  </si>
  <si>
    <t>Grouped With 2 other  graves: Stephen Frank Walker and Margaret G. Walker</t>
  </si>
  <si>
    <t>100_6914</t>
  </si>
  <si>
    <t>Walrath, T. F.</t>
  </si>
  <si>
    <t xml:space="preserve">Sgt. Co. H 49th ILL Inf </t>
  </si>
  <si>
    <t>IMGP4716a</t>
  </si>
  <si>
    <t>Wanher, ????</t>
  </si>
  <si>
    <t>Wanher, Heinrich</t>
  </si>
  <si>
    <t>June, 1834</t>
  </si>
  <si>
    <t>Ward, Carrie (Olson)</t>
  </si>
  <si>
    <t>100_7187</t>
  </si>
  <si>
    <t>Ward, Charles L.</t>
  </si>
  <si>
    <t>100_7186</t>
  </si>
  <si>
    <t>Ward, George</t>
  </si>
  <si>
    <t>Ward, Harry Gail Olson</t>
  </si>
  <si>
    <t xml:space="preserve">Sept. 20, 1892 </t>
  </si>
  <si>
    <t>100_7184</t>
  </si>
  <si>
    <t>Ward, Ira W.</t>
  </si>
  <si>
    <t>100_7181</t>
  </si>
  <si>
    <t>Ward, Ira W. Family Stone</t>
  </si>
  <si>
    <t>6  graves are grouped around the  Ira W. Ward Family Stone they are:  Katherine Ford, Josephine,  Ira W., Walter, George and Charles L.</t>
  </si>
  <si>
    <t>100_7183</t>
  </si>
  <si>
    <t>Ward, Josephine</t>
  </si>
  <si>
    <t>100_6903</t>
  </si>
  <si>
    <t>Ward, Nancy E.</t>
  </si>
  <si>
    <t>100_7185</t>
  </si>
  <si>
    <t>Ward, Walter</t>
  </si>
  <si>
    <t>Warren, Blanche</t>
  </si>
  <si>
    <t xml:space="preserve">Married name is Duncan </t>
  </si>
  <si>
    <t>IMGP4526</t>
  </si>
  <si>
    <t>Warren, S. H.</t>
  </si>
  <si>
    <t xml:space="preserve">{1842/1843} </t>
  </si>
  <si>
    <t xml:space="preserve">Sept. 19, 1872 </t>
  </si>
  <si>
    <t xml:space="preserve">Aged 29 Ys Capt. Co. I. 116th Regt. U. S. O. T. </t>
  </si>
  <si>
    <t>May 18, 1847</t>
  </si>
  <si>
    <t>May 6, 1916</t>
  </si>
  <si>
    <t>100_6619</t>
  </si>
  <si>
    <t>Washburn, Eliza A.</t>
  </si>
  <si>
    <t xml:space="preserve">{1835/1836} </t>
  </si>
  <si>
    <t xml:space="preserve">Jan. 21, 1871 </t>
  </si>
  <si>
    <t xml:space="preserve">Aged 35 Ys  w/o M. K. Washburn </t>
  </si>
  <si>
    <t>100_6295</t>
  </si>
  <si>
    <t>Waterbury, Anna Elizabeth</t>
  </si>
  <si>
    <t xml:space="preserve">Apr. 21, 1876 </t>
  </si>
  <si>
    <t xml:space="preserve">Dec. 16, 1964 </t>
  </si>
  <si>
    <t>1 of  3 graves  grouped near the  Edwin A. Waterbury Family Stone</t>
  </si>
  <si>
    <t>100_6294</t>
  </si>
  <si>
    <t>Waterbury, Edwin A.</t>
  </si>
  <si>
    <t xml:space="preserve">Aug. 1, 1874 </t>
  </si>
  <si>
    <t xml:space="preserve">Nov. 7, 1943 </t>
  </si>
  <si>
    <t>100_6293</t>
  </si>
  <si>
    <t>Waterbury, Edwin A. Family Stone</t>
  </si>
  <si>
    <t>3  graves are grouped around the  Edwin A. Waterbury Family Stone they are:  Edwin A., Anna Elizabeth and Melvina Bell</t>
  </si>
  <si>
    <t>Watson, Marcia (Dynes)</t>
  </si>
  <si>
    <t>100_7065</t>
  </si>
  <si>
    <t>Weaver, Anna M.</t>
  </si>
  <si>
    <t xml:space="preserve">1791 </t>
  </si>
  <si>
    <t>There is a second marker for: Anna M. Weaver  1 of  3 graves  grouped near the  Anna Maria Weaver Family Stone</t>
  </si>
  <si>
    <t>100_7067</t>
  </si>
  <si>
    <t>Weaver, Anna Maria</t>
  </si>
  <si>
    <t xml:space="preserve">There is a second marker for: Anna Maria Weaver </t>
  </si>
  <si>
    <t>100_7066</t>
  </si>
  <si>
    <t>Weaver, Anna Maria Family Stone</t>
  </si>
  <si>
    <t>3  graves are grouped around the  Anna Maria Weaver Family Stone they are:  Anna M., W. G. W. Sawyer and Martha G. Sawyer</t>
  </si>
  <si>
    <t>100_6013</t>
  </si>
  <si>
    <t>Weaver, Sherman</t>
  </si>
  <si>
    <t>Weaver, Tenia</t>
  </si>
  <si>
    <t>100_6728</t>
  </si>
  <si>
    <t>Webb, Arthur</t>
  </si>
  <si>
    <t xml:space="preserve">s/o C. &amp; E. Webb </t>
  </si>
  <si>
    <t>Webb, Eunice</t>
  </si>
  <si>
    <t xml:space="preserve">w/o Charles Webb </t>
  </si>
  <si>
    <t>IMGP5668</t>
  </si>
  <si>
    <t>Weber, C. R.</t>
  </si>
  <si>
    <t>Grouped With 2 other  graves: John Neil Teleford and Lillie (Weber) Teleford</t>
  </si>
  <si>
    <t>Weber, Frank T.</t>
  </si>
  <si>
    <t xml:space="preserve">Adjacent stone to: Sophia (Rudio) Weber </t>
  </si>
  <si>
    <t>Weber, Lillie</t>
  </si>
  <si>
    <t>Weber, Sophia (Rudio)</t>
  </si>
  <si>
    <t xml:space="preserve">Adjacent stone to: Frank T. Weber </t>
  </si>
  <si>
    <t>100_6442</t>
  </si>
  <si>
    <t>Webster, Emeline</t>
  </si>
  <si>
    <t>Mother  1 of  8 graves  grouped near the  Emeline Webster Family Stone</t>
  </si>
  <si>
    <t>100_6438</t>
  </si>
  <si>
    <t>Webster, Emeline Family Stone</t>
  </si>
  <si>
    <t>8  graves are grouped around the  Emeline Webster Family Stone they are:  Shelby Merrill, Nettie (Webster) Merrill,  Ida (Kimball), Harry M., Walter E.,  Emeline, Herbert L. and May L.</t>
  </si>
  <si>
    <t>100_6440</t>
  </si>
  <si>
    <t>Webster, Harry M.</t>
  </si>
  <si>
    <t xml:space="preserve">Aug. 30, 1865 </t>
  </si>
  <si>
    <t xml:space="preserve">Apr. 26, 1909 </t>
  </si>
  <si>
    <t>1 of  8 graves  grouped near the  Emeline Webster Family Stone</t>
  </si>
  <si>
    <t>100_6443</t>
  </si>
  <si>
    <t>Webster, Herbert L.</t>
  </si>
  <si>
    <t>Webster, Ida (Kimball)</t>
  </si>
  <si>
    <t>Webster, May L.</t>
  </si>
  <si>
    <t>Webster, Nettie</t>
  </si>
  <si>
    <t>Married name is Merrill 1 of  2 graves  adjacent to the  Shelby Merrill Family Stone</t>
  </si>
  <si>
    <t>Webster, Ruth</t>
  </si>
  <si>
    <t>Married name is Helms 1 of  15 graves  grouped near the  Cyrus Williams Family Stone</t>
  </si>
  <si>
    <t>100_6441</t>
  </si>
  <si>
    <t>Webster, Walter E.</t>
  </si>
  <si>
    <t>Wedgwood, Earnest</t>
  </si>
  <si>
    <t>IMGP5096</t>
  </si>
  <si>
    <t>Weigle, Everett J.</t>
  </si>
  <si>
    <t xml:space="preserve">Mar. 4, 1906 </t>
  </si>
  <si>
    <t xml:space="preserve">Nov. 19, 1989 </t>
  </si>
  <si>
    <t>Weigle, Lenore</t>
  </si>
  <si>
    <t xml:space="preserve">June 22, 1905 </t>
  </si>
  <si>
    <t xml:space="preserve">Oct. 2, 1990 </t>
  </si>
  <si>
    <t>IMG_0103</t>
  </si>
  <si>
    <t>Weiser, E. I. Capt.</t>
  </si>
  <si>
    <t>h/o Mary Louisa (Von Hoff) Co. O. 3rd Iowa infantry  1 of  6 graves  grouped near the  E. I. Weiser Family Stone</t>
  </si>
  <si>
    <t>IMGP4566</t>
  </si>
  <si>
    <t>Weiser, E. I. Family Stone</t>
  </si>
  <si>
    <t>6  graves are grouped around the  E. I. Weiser Family Stone they are:  Catherine E. Von Hoff, Jane S.,  Harry M., Mary Louisa (Von Hoff), E. I. Capt. and Walter</t>
  </si>
  <si>
    <t>IMGP4569</t>
  </si>
  <si>
    <t>Weiser, Harry M.</t>
  </si>
  <si>
    <t>Weiser, Horace S.</t>
  </si>
  <si>
    <t xml:space="preserve">Oct. 22, 1827 </t>
  </si>
  <si>
    <t xml:space="preserve">July 19, 1875 </t>
  </si>
  <si>
    <t>Born in York, Pa  1 of  3 graves  grouped near the  Horace S. Weiser Family Stone</t>
  </si>
  <si>
    <t>Weiser, Horace S. Family Stone</t>
  </si>
  <si>
    <t>3  graves are grouped around the  Horace S. Weiser Family Stone they are:  Horace S. , Louise A. and Horace Grafton Carlisle</t>
  </si>
  <si>
    <t>IMGP4568</t>
  </si>
  <si>
    <t>Weiser, Jane S.</t>
  </si>
  <si>
    <t xml:space="preserve">Dec. 22, 1883 </t>
  </si>
  <si>
    <t xml:space="preserve">Jan. 15, 1944 </t>
  </si>
  <si>
    <t>Weiser, Louise A.</t>
  </si>
  <si>
    <t xml:space="preserve">Apr. 24, 1837 </t>
  </si>
  <si>
    <t xml:space="preserve">Nov. 8, 1898 </t>
  </si>
  <si>
    <t>Born in Salisbury Vt.  1 of  3 graves  grouped near the  Horace S. Weiser Family Stone</t>
  </si>
  <si>
    <t>Weiser, Mary Louisa (Von Hoff)</t>
  </si>
  <si>
    <t>IMG_0104</t>
  </si>
  <si>
    <t>Weiser, Walter</t>
  </si>
  <si>
    <t>IMGP4347</t>
  </si>
  <si>
    <t>Welch, Charlotte E.</t>
  </si>
  <si>
    <t>IMGP5139</t>
  </si>
  <si>
    <t>Welgos, Clarence J.</t>
  </si>
  <si>
    <t>h/o Barbara J. Welgos  p/o Jane, Nancy &amp; Mary</t>
  </si>
  <si>
    <t>Weller, Akel</t>
  </si>
  <si>
    <t>Wells, Alice</t>
  </si>
  <si>
    <t>IMGP4456</t>
  </si>
  <si>
    <t>Wells, Allen L.</t>
  </si>
  <si>
    <t>IMGP4324</t>
  </si>
  <si>
    <t>Wells, Charles L.</t>
  </si>
  <si>
    <t xml:space="preserve">Oct. 21, 1869 </t>
  </si>
  <si>
    <t xml:space="preserve">Oct. 18, 1927 </t>
  </si>
  <si>
    <t>Grouped With 2 other other Wells graves: Jno D. and Elizabeth</t>
  </si>
  <si>
    <t>Wells, Earl H.</t>
  </si>
  <si>
    <t xml:space="preserve">Nov. 2, 1903 </t>
  </si>
  <si>
    <t xml:space="preserve">June 15, 1964 </t>
  </si>
  <si>
    <t>Iowa Ptr2 USNR WW II  1 of  6 graves  grouped near the  Gena M. and Walter H. Wells Stone</t>
  </si>
  <si>
    <t>IMGP4325</t>
  </si>
  <si>
    <t>Wells, Elizabeth</t>
  </si>
  <si>
    <t xml:space="preserve">Mar. 6, 1879 </t>
  </si>
  <si>
    <t xml:space="preserve">Apr. 2, 1917 </t>
  </si>
  <si>
    <t>Grouped With 2 other other Wells graves: Jno D. and Charles L.</t>
  </si>
  <si>
    <t>Wells, Ellen M.</t>
  </si>
  <si>
    <t>Wells, Gena M.</t>
  </si>
  <si>
    <t>6  graves are grouped around the  Gena M. and Walter H. Wells Stone they are:  Gena M., Walter H., Earl H.,  Geneva P. Sewell, Donald B. Bush and Alice (Wells)</t>
  </si>
  <si>
    <t>IMGP4323</t>
  </si>
  <si>
    <t>Wells, Jno D.</t>
  </si>
  <si>
    <t>Jan 9, 1842</t>
  </si>
  <si>
    <t>Mar 1, 1910</t>
  </si>
  <si>
    <t>Co. E. 134 ILL Inf  Grouped With 2 other other Wells graves: Charles L. and Elizabeth</t>
  </si>
  <si>
    <t>Wells, Marion S.</t>
  </si>
  <si>
    <t>IMGP4453</t>
  </si>
  <si>
    <t>Wells, Mark Davis</t>
  </si>
  <si>
    <t xml:space="preserve">Aug. 7, 1869 </t>
  </si>
  <si>
    <t xml:space="preserve">Mar. 1, 1948 </t>
  </si>
  <si>
    <t>IMGP4452</t>
  </si>
  <si>
    <t>Wells, Mark Davis Family Stone</t>
  </si>
  <si>
    <t>8  graves are grouped around the  Mark Davis Wells Family Stone they are:  Mark Davis, Violet Lue,  Marion Lue, Allen L., Marion S.,  Carrie E. (Hegg) Sheean, Thomas J. Hegg and Frank T. Sheean</t>
  </si>
  <si>
    <t>Wells, Walter H.</t>
  </si>
  <si>
    <t>IMGP4235</t>
  </si>
  <si>
    <t xml:space="preserve">Oct. 29, 1919 </t>
  </si>
  <si>
    <t xml:space="preserve">Nov. 10, 1979 </t>
  </si>
  <si>
    <t>h/o Gladys W. Welper  There is a second marker for: Walter W. Welper  p/o Dennis, David, Roger &amp; Wesley</t>
  </si>
  <si>
    <t>IMGP4229</t>
  </si>
  <si>
    <t>IMGP4230</t>
  </si>
  <si>
    <t xml:space="preserve">Apr. 5, 1915 </t>
  </si>
  <si>
    <t xml:space="preserve">Dec. 14, 1987 </t>
  </si>
  <si>
    <t>IMGP6550</t>
  </si>
  <si>
    <t>Wendling, Charles F.</t>
  </si>
  <si>
    <t xml:space="preserve">Aug. 18, 1798 </t>
  </si>
  <si>
    <t xml:space="preserve">Mar. 1, 1883 </t>
  </si>
  <si>
    <t>Father  1 of  3 graves  grouped near the  Charles F. Wendling Family Stone</t>
  </si>
  <si>
    <t>IMGP6544</t>
  </si>
  <si>
    <t>Wendling, Charles F. Family Stone</t>
  </si>
  <si>
    <t>3  graves are grouped around the  Charles F. Wendling Family Stone they are:  Elizabeth, George L. and Charles F.</t>
  </si>
  <si>
    <t>IMGP6545</t>
  </si>
  <si>
    <t>Wendling, Elizabeth</t>
  </si>
  <si>
    <t xml:space="preserve">Mar. 31, 1832 </t>
  </si>
  <si>
    <t xml:space="preserve">Apr. 20, 1911 </t>
  </si>
  <si>
    <t>1 of  3 graves  grouped near the  Charles F. Wendling Family Stone</t>
  </si>
  <si>
    <t>IMGP6548</t>
  </si>
  <si>
    <t>Wendling, George L.</t>
  </si>
  <si>
    <t xml:space="preserve">July 10, 1834 </t>
  </si>
  <si>
    <t xml:space="preserve">Nov. 22, 1887 </t>
  </si>
  <si>
    <t>IMGP4249</t>
  </si>
  <si>
    <t>Wepler, Walter W.</t>
  </si>
  <si>
    <t xml:space="preserve">GM1 US Navy WW II  There is a second marker for: Walter W. Wepler </t>
  </si>
  <si>
    <t>100_6121</t>
  </si>
  <si>
    <t>Westenberger, Oscar</t>
  </si>
  <si>
    <t>WH —  Sunnames starting with WH</t>
  </si>
  <si>
    <t>Wheatman, Almer H.</t>
  </si>
  <si>
    <t>Wheatman, Almond</t>
  </si>
  <si>
    <t>Wheatman, Anna</t>
  </si>
  <si>
    <t>Wheatman, Bertha</t>
  </si>
  <si>
    <t>IMGP6633</t>
  </si>
  <si>
    <t>Wheatman, Emma</t>
  </si>
  <si>
    <t xml:space="preserve">May 15, 1865 </t>
  </si>
  <si>
    <t xml:space="preserve">Dec. 4, 1894 </t>
  </si>
  <si>
    <t>1 of  4 graves  grouped near the  Henry Wheatman Family Stone</t>
  </si>
  <si>
    <t>Wheatman, Emma C.</t>
  </si>
  <si>
    <t>IMGP6632</t>
  </si>
  <si>
    <t>Wheatman, George</t>
  </si>
  <si>
    <t xml:space="preserve">Oct. 1, 1874 </t>
  </si>
  <si>
    <t xml:space="preserve">Mar. 31, 1949 </t>
  </si>
  <si>
    <t>IMGP6634</t>
  </si>
  <si>
    <t>Wheatman, Henry</t>
  </si>
  <si>
    <t xml:space="preserve">Oct. 10, 1828 </t>
  </si>
  <si>
    <t xml:space="preserve">Dec. 24, 1919 </t>
  </si>
  <si>
    <t>Father  1 of  4 graves  grouped near the  Henry Wheatman Family Stone</t>
  </si>
  <si>
    <t>IMGP6631</t>
  </si>
  <si>
    <t>Wheatman, Henry Family Stone</t>
  </si>
  <si>
    <t>4  graves are grouped around the  Henry Wheatman Family Stone they are:  George, Emma,  Henry and Maria</t>
  </si>
  <si>
    <t>Wheatman, John</t>
  </si>
  <si>
    <t>IMGP6635</t>
  </si>
  <si>
    <t>Wheatman, Maria</t>
  </si>
  <si>
    <t xml:space="preserve">Nov. 5, 1836 </t>
  </si>
  <si>
    <t xml:space="preserve">May 29, 1892 </t>
  </si>
  <si>
    <t>Mother  There is a second marker for: Maria Wheatman  1 of  4 graves  grouped near the  Henry Wheatman Family Stone</t>
  </si>
  <si>
    <t>IMGP6636</t>
  </si>
  <si>
    <t xml:space="preserve">Nov. 25, 1836 </t>
  </si>
  <si>
    <t>w/o Henry Wheatman  There is a second marker for: Maria Wheatman  1 of  4 graves  grouped near the  Henry Wheatman Family Stone</t>
  </si>
  <si>
    <t>IMGP6376</t>
  </si>
  <si>
    <t>Wheatman, Mary</t>
  </si>
  <si>
    <t xml:space="preserve">{Aug. 14, 1875} </t>
  </si>
  <si>
    <t xml:space="preserve">Aug. 4, 1914 </t>
  </si>
  <si>
    <t>Aged 38 Ys 11 Ms 21 Ds  Grouped With 3 other  graves: Minnie Wheatman, Matilda Wheatman and Robert W. Wheatman</t>
  </si>
  <si>
    <t>IMGP6375</t>
  </si>
  <si>
    <t>Wheatman, Matilda</t>
  </si>
  <si>
    <t xml:space="preserve">May 14, 1872 </t>
  </si>
  <si>
    <t xml:space="preserve">Oct. 22, 1942 </t>
  </si>
  <si>
    <t>Grouped With 3 other  graves: Minnie Wheatman, Robert W. Wheatman and Mary Wheatman</t>
  </si>
  <si>
    <t>IMGP6373</t>
  </si>
  <si>
    <t>Wheatman, Minnie</t>
  </si>
  <si>
    <t xml:space="preserve">{Apr. 14, 1833} </t>
  </si>
  <si>
    <t xml:space="preserve">Aug. 20, 1900 </t>
  </si>
  <si>
    <t>Aged 67 Ys 4 Ms 6 Ds  Grouped With 3 other  graves: Matilda Wheatman, Robert W. Wheatman and Mary Wheatman</t>
  </si>
  <si>
    <t>Wheatman, Robert W.</t>
  </si>
  <si>
    <t xml:space="preserve">Jan. 1, 1860 </t>
  </si>
  <si>
    <t xml:space="preserve">Mar. 27, 1937 </t>
  </si>
  <si>
    <t>Grouped With 3 other  graves: Minnie Wheatman, Matilda Wheatman and Mary Wheatman</t>
  </si>
  <si>
    <t>Wheaton, Mae (Simpson)</t>
  </si>
  <si>
    <t>Wheaton, Thomas W.</t>
  </si>
  <si>
    <t>100_6789</t>
  </si>
  <si>
    <t>White, Albert H.</t>
  </si>
  <si>
    <t xml:space="preserve">Dec. 8, 1865 </t>
  </si>
  <si>
    <t>White, Cora</t>
  </si>
  <si>
    <t>White, Darlene Mae (Benson)</t>
  </si>
  <si>
    <t>White, Donna (Lee)</t>
  </si>
  <si>
    <t>1 of  7 graves  grouped near the  Earl L. and Mabel E. White Stone</t>
  </si>
  <si>
    <t>IMGP6179</t>
  </si>
  <si>
    <t>White, Earl L.</t>
  </si>
  <si>
    <t>7  graves are grouped around the  Earl L. and Mabel E. White Stone they are:  Earl L., Mabel E., Gerald A.,  Darlene M., Julie Marie, Ervin E. and Donna (Lee)</t>
  </si>
  <si>
    <t>White, Ervin E.</t>
  </si>
  <si>
    <t xml:space="preserve">Mar. 4, 1928 </t>
  </si>
  <si>
    <t xml:space="preserve">Dec. 12, 2009 </t>
  </si>
  <si>
    <t>Sfc US Army WW II  1 of  7 graves  grouped near the  Earl L. and Mabel E. White Stone</t>
  </si>
  <si>
    <t>White, Gerald A.</t>
  </si>
  <si>
    <t xml:space="preserve">Sept. 11, 2005 </t>
  </si>
  <si>
    <t>White, Homer</t>
  </si>
  <si>
    <t>IMGP6178</t>
  </si>
  <si>
    <t>White, Julie Marie</t>
  </si>
  <si>
    <t xml:space="preserve">Feb. 16, 1961 </t>
  </si>
  <si>
    <t xml:space="preserve">Mar. 25, 1961 </t>
  </si>
  <si>
    <t>d/o Gerald and Darlene White  1 of  7 graves  grouped near the  Earl L. and Mabel E. White Stone</t>
  </si>
  <si>
    <t>White, Mabel E.</t>
  </si>
  <si>
    <t>IMGP6355</t>
  </si>
  <si>
    <t>Whiteman, Elijah Family Stone</t>
  </si>
  <si>
    <t>2  graves are adjacent to the  Elijah Whiteman Family Stone they are:  Elijah and Jane E.</t>
  </si>
  <si>
    <t>IMGP6356</t>
  </si>
  <si>
    <t>Whitman, Elijah</t>
  </si>
  <si>
    <t>1 of  2 graves  adjacent to the  Elijah Whiteman Family Stone</t>
  </si>
  <si>
    <t>IMGP6357</t>
  </si>
  <si>
    <t>Whitman, Jane E.</t>
  </si>
  <si>
    <t>Whittemore, Lucy A.</t>
  </si>
  <si>
    <t>Whittier, Janice</t>
  </si>
  <si>
    <t xml:space="preserve">Married name is Relf </t>
  </si>
  <si>
    <t>Wikan, Marie L.</t>
  </si>
  <si>
    <t>Wilcox, Emmons Thomas</t>
  </si>
  <si>
    <t>s/s with 3 other  graves: Helen (McKay) Wilcox, Harriet (Fannon) Ingvoldstad and Walter Ingvoldstad</t>
  </si>
  <si>
    <t>Wilcox, Helen (McKay)</t>
  </si>
  <si>
    <t>s/s with 3 other  graves: Emmons Thomas Wilcox, Harriet (Fannon) Ingvoldstad and Walter Ingvoldstad</t>
  </si>
  <si>
    <t>Wilde, Mabel (Wold)</t>
  </si>
  <si>
    <t>Wilde, Mable (Wold) Large Stone</t>
  </si>
  <si>
    <t>Willett, Anna (Hart)</t>
  </si>
  <si>
    <t>1 of  9 graves  grouped near the  George Rice Willett Family Stone</t>
  </si>
  <si>
    <t>Willett, Anna L (Helmke)</t>
  </si>
  <si>
    <t>100_7164</t>
  </si>
  <si>
    <t>Willett, Clara G.</t>
  </si>
  <si>
    <t>100_7167</t>
  </si>
  <si>
    <t>Willett, George Rice</t>
  </si>
  <si>
    <t>100_7161</t>
  </si>
  <si>
    <t>Willett, George Rice Family Stone</t>
  </si>
  <si>
    <t>9  graves are grouped around the  George Rice Willett Family Stone they are:  Katheryn, Anna L. (Helmke) Willett,  Clara G., Norman, Olinda C. (Kellogg) Willett,  George Rice, Anna (Hart) Willett, Kathryn (Feist) Willett and Thomas Kellogg</t>
  </si>
  <si>
    <t>100_7162</t>
  </si>
  <si>
    <t>Willett, Katheryn</t>
  </si>
  <si>
    <t>Willett, Kathryn (Feist)</t>
  </si>
  <si>
    <t>100_7165</t>
  </si>
  <si>
    <t>Willett, Norman</t>
  </si>
  <si>
    <t>Willett, Olinda C. (Kellogg)</t>
  </si>
  <si>
    <t>Willett, Thomas Kellogg</t>
  </si>
  <si>
    <t>100_6355</t>
  </si>
  <si>
    <t>Williams, Cyrus</t>
  </si>
  <si>
    <t>Father h/o Mary E. Williams  1 of  15 graves  grouped near the  Cyrus Williams Family Stone</t>
  </si>
  <si>
    <t>Williams, Cyrus F.</t>
  </si>
  <si>
    <t>100_6349</t>
  </si>
  <si>
    <t>Williams, Cyrus Family Stone</t>
  </si>
  <si>
    <t>15  graves are grouped around the  Cyrus Williams Family Stone they are:  Eugene P., Dora M.,  Ruth E., Stanley Bernard Helms, Ruth (Webster) Helms,  Cyrus, Mary E., James P.,  John S., Laura (McKay), John W. Jackson,  Jay W. Jackson, Marjorie L. Jackson, Baby Jackson and John K. Jackson</t>
  </si>
  <si>
    <t>100_6351</t>
  </si>
  <si>
    <t>Williams, Dora M.</t>
  </si>
  <si>
    <t>Mother w/o Eugene P. Williams Adjacent Stone to : Eugene P. Williams  1 of  15 graves  grouped near the  Cyrus Williams Family Stone</t>
  </si>
  <si>
    <t>IMGP6511</t>
  </si>
  <si>
    <t>Williams, Electa L.</t>
  </si>
  <si>
    <t xml:space="preserve">Mar. 26, 1794 </t>
  </si>
  <si>
    <t xml:space="preserve">Feb. 27, 1873 </t>
  </si>
  <si>
    <t>s/s with 2 other  graves: Z. F. Protheroe and Ira P. Protheroe Born in New Haven Vermont  1 of  5 graves  grouped near the  Ira P. Protheroe Family Stone</t>
  </si>
  <si>
    <t>100_6350</t>
  </si>
  <si>
    <t>Williams, Eugene P.</t>
  </si>
  <si>
    <t>Father h/o Dora M. Williams Adjacent Stone to : Dora M. Williams  1 of  15 graves  grouped near the  Cyrus Williams Family Stone</t>
  </si>
  <si>
    <t>IMGP4274</t>
  </si>
  <si>
    <t>Williams, Everett L.</t>
  </si>
  <si>
    <t xml:space="preserve">June 16, 1915 </t>
  </si>
  <si>
    <t xml:space="preserve">Jan. 19, 2008 </t>
  </si>
  <si>
    <t>US Navy 1942 - 1945  1 of  2 graves  adjacent to the  Evertt L. Williams Family Stone</t>
  </si>
  <si>
    <t>IMGP4272</t>
  </si>
  <si>
    <t>Williams, Evertt L. Family Stone</t>
  </si>
  <si>
    <t>2  graves are adjacent to the  Everett L. Williams Family Stone they are:  Marjorie K. and Everett L. Note: the Will P. Knowlton Family Stone and the Everett L Williams Family stone are two sides of a common stone.</t>
  </si>
  <si>
    <t>100_6357</t>
  </si>
  <si>
    <t>Williams, James P.</t>
  </si>
  <si>
    <t>Died Ft. Riged. T. Co. D. 6 Reg. Ia Cav'l Vol  1 of  15 graves  grouped near the  Cyrus Williams Family Stone</t>
  </si>
  <si>
    <t>100_6358</t>
  </si>
  <si>
    <t>Williams, John S.</t>
  </si>
  <si>
    <t xml:space="preserve">Nov. 17, 1847 </t>
  </si>
  <si>
    <t xml:space="preserve">June 22, 1933 </t>
  </si>
  <si>
    <t>Father h/o Laura (McKay) Williams Adjacent Stone to : Laura (McKay) Williams  1 of  15 graves  grouped near the  Cyrus Williams Family Stone</t>
  </si>
  <si>
    <t>Williams, Laura (McKay)</t>
  </si>
  <si>
    <t>Mother w/o John S. Williams Adjacent Stone to : John S. Williams  1 of  15 graves  grouped near the  Cyrus Williams Family Stone</t>
  </si>
  <si>
    <t>Williams, Loraine</t>
  </si>
  <si>
    <t>IMGP4273</t>
  </si>
  <si>
    <t>Williams, Marjorie K.</t>
  </si>
  <si>
    <t>1 of  2 graves  adjacent to the  Evertt L. Williams Family Stone</t>
  </si>
  <si>
    <t>100_6356</t>
  </si>
  <si>
    <t>Williams, Mary E.</t>
  </si>
  <si>
    <t>Mother w/o Cyrus Williams  1 of  15 graves  grouped near the  Cyrus Williams Family Stone</t>
  </si>
  <si>
    <t>100_6352</t>
  </si>
  <si>
    <t>Williams, Ruth E.</t>
  </si>
  <si>
    <t>Williams, Winnie Ella</t>
  </si>
  <si>
    <t>Dear Baby Aged 19 Ms d/o J. M. &amp; E. S. Williams  1 of  7 graves  grouped near the  Jacob C. Strong -McKinney Family Stone</t>
  </si>
  <si>
    <t>100_6341</t>
  </si>
  <si>
    <t>Willis, Edna J.</t>
  </si>
  <si>
    <t>Mother w/o Lawrence Willis  1 of  2 graves  adjacent to the  Lawrence Willis Family Stone</t>
  </si>
  <si>
    <t>100_6340</t>
  </si>
  <si>
    <t>Willis, Lawrence</t>
  </si>
  <si>
    <t>Father h/o Edna J. Willis  1 of  2 graves  adjacent to the  Lawrence Willis Family Stone</t>
  </si>
  <si>
    <t>100_6339</t>
  </si>
  <si>
    <t>Willis, Lawrence Family Stone</t>
  </si>
  <si>
    <t>2  graves are adjacent to the  Lawrence Willis Family Stone they are:  Lawrence and Edna J.</t>
  </si>
  <si>
    <t>100_6658</t>
  </si>
  <si>
    <t>Wilson, Angeline</t>
  </si>
  <si>
    <t>Wilson, Charles Guy</t>
  </si>
  <si>
    <t>Son  1 of  6 graves  grouped near the  Charles Martin Family Stone Wilson Stone</t>
  </si>
  <si>
    <t>Wilson, Charles Martin</t>
  </si>
  <si>
    <t>Father h/o Mary Ann Wilson Adjacent Stone to : Mary Ann Wilson  1 of  6 graves  grouped near the  Charles Martin Family Stone Wilson Stone</t>
  </si>
  <si>
    <t>Wilson, Charles Martin Family Stone</t>
  </si>
  <si>
    <t>6  graves are grouped around the  Charles Martin Family Stone Wilson Stone they are:  Charles Martin Family Stone, Gaylord Elias, Charles Guy,  Mary Ann, Charles Martin and Cateherine Smith</t>
  </si>
  <si>
    <t>IMGP4497</t>
  </si>
  <si>
    <t>Wilson, Charles P.</t>
  </si>
  <si>
    <t>Wilson, Clara</t>
  </si>
  <si>
    <t>Married name is Gaffney 5  graves are grouped around the  Clara and John G. Gaffney Stone they are:  Clara (Wilson), John G., Jefferson C.,  Nettie M. (Tavener) and Wayne T.</t>
  </si>
  <si>
    <t>100_7063</t>
  </si>
  <si>
    <t>Wilson, Emma C.</t>
  </si>
  <si>
    <t>1 of  7 graves  grouped near the  Fannie Wilson Stone</t>
  </si>
  <si>
    <t>Wilson, Fannie (Cooper)</t>
  </si>
  <si>
    <t>7  graves are grouped around the  Fannie Wilson Stone they are:  Fannie (Cooper), Frederick W., Frank E.,  Thomas D., Little Willie, Mother and Emma C.</t>
  </si>
  <si>
    <t>Wilson, Frank E.</t>
  </si>
  <si>
    <t xml:space="preserve">June 3, 1865 </t>
  </si>
  <si>
    <t xml:space="preserve">Feb. 22, 1881 </t>
  </si>
  <si>
    <t>s/o Fannie C. &amp; Thomas D. Wilson 1 of  7 graves  grouped near the  Fannie Wilson Stone</t>
  </si>
  <si>
    <t>Wilson, Frederick W.</t>
  </si>
  <si>
    <t xml:space="preserve">Aug. 16, 1861 </t>
  </si>
  <si>
    <t xml:space="preserve">July 9, 1863 </t>
  </si>
  <si>
    <t>Wilson, Gaylord Elias</t>
  </si>
  <si>
    <t>100_7061</t>
  </si>
  <si>
    <t>Wilson, Little Fredie</t>
  </si>
  <si>
    <t>IMGP4654</t>
  </si>
  <si>
    <t>Wilson, Lyda</t>
  </si>
  <si>
    <t>1 of  2 graves  adjacent to the  Rollin Wilson Family Stone</t>
  </si>
  <si>
    <t>Wilson, Mary Ann</t>
  </si>
  <si>
    <t>Mother w/o Charles Martin Wilson Adjacent Stone to : Charles Martin Wilson  1 of  6 graves  grouped near the  Charles Martin Family Stone Wilson Stone</t>
  </si>
  <si>
    <t>100_7062</t>
  </si>
  <si>
    <t>Wilson, Mother</t>
  </si>
  <si>
    <t>Wilson, Myrtle E.</t>
  </si>
  <si>
    <t>IMGP4655</t>
  </si>
  <si>
    <t>Wilson, Rollin</t>
  </si>
  <si>
    <t>IMGP4653</t>
  </si>
  <si>
    <t>Wilson, Rollin Family Stone</t>
  </si>
  <si>
    <t>2  graves are adjacent to the  Rollin Wilson Family Stone they are:  Lyda and Rollin</t>
  </si>
  <si>
    <t>100_7060</t>
  </si>
  <si>
    <t>Wilson, Thomas D.</t>
  </si>
  <si>
    <t>WIN—  Sunnames starting with WIN</t>
  </si>
  <si>
    <t xml:space="preserve">Windell, </t>
  </si>
  <si>
    <t>Windle, Marjory B</t>
  </si>
  <si>
    <t>Winfield, Anna</t>
  </si>
  <si>
    <t>100_7064</t>
  </si>
  <si>
    <t>Winship, ????</t>
  </si>
  <si>
    <t>Located near the stones of  Fannie (Cooper) Wilson and Anna M. Weaver</t>
  </si>
  <si>
    <t>IMGP4955</t>
  </si>
  <si>
    <t>Winter, Harry B.</t>
  </si>
  <si>
    <t xml:space="preserve">June 16, 1870 </t>
  </si>
  <si>
    <t>Winter, Lillian E.</t>
  </si>
  <si>
    <t xml:space="preserve">Jan. 24, 1873 </t>
  </si>
  <si>
    <t xml:space="preserve">July 28, 1956 </t>
  </si>
  <si>
    <t>IMGP6675</t>
  </si>
  <si>
    <t>Wise, Allen</t>
  </si>
  <si>
    <t>1 of  8 graves  grouped near the  Isiah Wise Stone</t>
  </si>
  <si>
    <t>IMGP6672</t>
  </si>
  <si>
    <t>Wise, Alma H.</t>
  </si>
  <si>
    <t>Wise, Daniel E.</t>
  </si>
  <si>
    <t>IMGP6674</t>
  </si>
  <si>
    <t>Wise, Elizabeth</t>
  </si>
  <si>
    <t>Wise, Flora</t>
  </si>
  <si>
    <t>Married name is Bucknell 1 of  4 graves  grouped near the   Thompson - Bucknell Family Stone</t>
  </si>
  <si>
    <t>IMGP6676</t>
  </si>
  <si>
    <t>Wise, Isiah</t>
  </si>
  <si>
    <t>8  graves are grouped around the  Isiah Wise Stone they are:  Isiah, Ruth Alma, Alma H.,  Daniel E., Mayme, Elizabeth,  Allen and Charles Brandenburg</t>
  </si>
  <si>
    <t>IMGP6673</t>
  </si>
  <si>
    <t>Wise, Mayme</t>
  </si>
  <si>
    <t xml:space="preserve">Nov. 26, 1885 </t>
  </si>
  <si>
    <t>Feb. 21, 1988</t>
  </si>
  <si>
    <t>d/o Samuel and Catherine (Beard) Wise 1 of  8 graves  grouped near the  Isiah Wise Stone</t>
  </si>
  <si>
    <t>IMGP6671</t>
  </si>
  <si>
    <t>Wise, Ruth Alma</t>
  </si>
  <si>
    <t>d/o Wilbur and Madelyn Wise  1 of  8 graves  grouped near the  Isiah Wise Stone</t>
  </si>
  <si>
    <t>IMGP4803</t>
  </si>
  <si>
    <t>Witzke, Donald J.</t>
  </si>
  <si>
    <t>Witzke, Norah E.</t>
  </si>
  <si>
    <t>Wohlford, C.</t>
  </si>
  <si>
    <t xml:space="preserve">Jan. 10, 1891 </t>
  </si>
  <si>
    <t>Aged 45 Ys  1 of  5 graves  grouped near the  C. Wohlford Family Stone</t>
  </si>
  <si>
    <t>Wohlford, C. Family Stone</t>
  </si>
  <si>
    <t>5  graves are grouped around the  C. Wohlford Family Stone they are:  C., M. E.,  Nellie A., Lillian E. and Nora O.</t>
  </si>
  <si>
    <t>100_6046</t>
  </si>
  <si>
    <t>Wohlford, Harold M.</t>
  </si>
  <si>
    <t xml:space="preserve">Nov. 22, 1917 </t>
  </si>
  <si>
    <t xml:space="preserve">Oct. 19, 1986 </t>
  </si>
  <si>
    <t>Sgt US Army WW II  Grouped With 2 other  graves: Harry Wohlford and Marie Wohlford</t>
  </si>
  <si>
    <t>100_6045</t>
  </si>
  <si>
    <t>Wohlford, Harry</t>
  </si>
  <si>
    <t>Grouped With 2 other  graves: Marie Wohlford and Harold M. Wohlford</t>
  </si>
  <si>
    <t>IMGP5755</t>
  </si>
  <si>
    <t>Wohlford, Lillian E.</t>
  </si>
  <si>
    <t>1 of  5 graves  grouped near the  C. Wohlford Family Stone</t>
  </si>
  <si>
    <t>Wohlford, Lloyd C. Jr.</t>
  </si>
  <si>
    <t xml:space="preserve">May 23, 1947 </t>
  </si>
  <si>
    <t xml:space="preserve">June 17, 1967 </t>
  </si>
  <si>
    <t>Iowa Pfc Co A. 2 Bn 28 Inf Vietnam PH  1 of  2 graves  adjacent to the  Lloyd Cyrus Wohlford Family Stone</t>
  </si>
  <si>
    <t>Wohlford, Lloyd Cyrus</t>
  </si>
  <si>
    <t xml:space="preserve">Dec. 31, 1924 </t>
  </si>
  <si>
    <t xml:space="preserve">Jan. 9, 2004 </t>
  </si>
  <si>
    <t>h/o Olive Beatrice  p/o Lloyd Jr., Christine, Margarey, Tommy Jay 1 of  2 graves  adjacent to the  Lloyd Cyrus Wohlford Family Stone</t>
  </si>
  <si>
    <t>Wohlford, Lloyd Cyrus Family Stone</t>
  </si>
  <si>
    <t>2  graves are adjacent to the  Lloyd Cyrus Wohlford Family Stone they are:  Lloyd C. Jr. and Lloyd Cyrus</t>
  </si>
  <si>
    <t>Wohlford, M. E.</t>
  </si>
  <si>
    <t xml:space="preserve">{1850/1851} </t>
  </si>
  <si>
    <t xml:space="preserve">Jan. 18, 1924 </t>
  </si>
  <si>
    <t>Aged 73 Ys  1 of  5 graves  grouped near the  C. Wohlford Family Stone</t>
  </si>
  <si>
    <t>Wohlford, Marie</t>
  </si>
  <si>
    <t>Grouped With 2 other  graves: Harry Wohlford and Harold M. Wohlford</t>
  </si>
  <si>
    <t>Wohlford, Nellie A.</t>
  </si>
  <si>
    <t>Wohlford, Nora O.</t>
  </si>
  <si>
    <t>Wold, Charlotte M.</t>
  </si>
  <si>
    <t xml:space="preserve">Married name is Van Pelt Married name is Van Peenen Artist Wife Planter of Trees </t>
  </si>
  <si>
    <t>Wold, Elizabeth A.</t>
  </si>
  <si>
    <t>1 of  4 graves  grouped near the  John S. Wold Family Stone</t>
  </si>
  <si>
    <t>Wold, Filmore K.</t>
  </si>
  <si>
    <t xml:space="preserve">Apr. 23, 1860 </t>
  </si>
  <si>
    <t xml:space="preserve">June 7, 1935 </t>
  </si>
  <si>
    <t>IMGP6056</t>
  </si>
  <si>
    <t>Wold, Isabelle</t>
  </si>
  <si>
    <t xml:space="preserve">July 5, 1904 </t>
  </si>
  <si>
    <t xml:space="preserve">d/o Elizabeth &amp; John S. Wold </t>
  </si>
  <si>
    <t>Wold, John S.</t>
  </si>
  <si>
    <t>Wold, John S. Family Stone</t>
  </si>
  <si>
    <t>4  graves are grouped around the  John S. Wold Family Stone they are:  Elizabeth A., John S.,  Lena and Filmore K.</t>
  </si>
  <si>
    <t>Wold, Lena (Anderson)</t>
  </si>
  <si>
    <t xml:space="preserve">Married name is Wilde </t>
  </si>
  <si>
    <t>IMGP6249</t>
  </si>
  <si>
    <t>Woldt, Bertha</t>
  </si>
  <si>
    <t>1 of  2 graves  adjacent to the  Henry E.  Woldt Family Stone</t>
  </si>
  <si>
    <t>IMGP6405</t>
  </si>
  <si>
    <t xml:space="preserve">Dec. 20, 1825 </t>
  </si>
  <si>
    <t xml:space="preserve">Oct. 12, 1898 </t>
  </si>
  <si>
    <t xml:space="preserve">s/s  Julie A. H.  Woldt </t>
  </si>
  <si>
    <t>IMGP6251</t>
  </si>
  <si>
    <t>Woldt, Henry E.</t>
  </si>
  <si>
    <t>IMGP6250</t>
  </si>
  <si>
    <t>Woldt, Henry E.  Family Stone</t>
  </si>
  <si>
    <t>2  graves are adjacent to the  Henry E.  Woldt Family Stone they are:  Bertha and Henry E.</t>
  </si>
  <si>
    <t>Woldt, J.</t>
  </si>
  <si>
    <t>IMGP6404</t>
  </si>
  <si>
    <t>Woldt, Julie A. H.</t>
  </si>
  <si>
    <t xml:space="preserve">Jan. 7, 1841 </t>
  </si>
  <si>
    <t xml:space="preserve">Feb. 6, 1908 </t>
  </si>
  <si>
    <t>100_6397</t>
  </si>
  <si>
    <t>Woldum, Grant H.</t>
  </si>
  <si>
    <t xml:space="preserve">Feb. 24, 1903 </t>
  </si>
  <si>
    <t xml:space="preserve">Nov. 3, 1994 </t>
  </si>
  <si>
    <t>100_6393</t>
  </si>
  <si>
    <t>Woldum, Gunda</t>
  </si>
  <si>
    <t xml:space="preserve">Oct. 22, 1881 </t>
  </si>
  <si>
    <t xml:space="preserve">June 29, 1958 </t>
  </si>
  <si>
    <t>100_6392</t>
  </si>
  <si>
    <t>Woldum, Ole H.</t>
  </si>
  <si>
    <t xml:space="preserve">Dec. 2, 1869 </t>
  </si>
  <si>
    <t xml:space="preserve">June 14, 1928 </t>
  </si>
  <si>
    <t>Adjacent stone to: Ole H. Woldum  1 of  5 graves  grouped near the  Ole H. Woldum Family Stone</t>
  </si>
  <si>
    <t>100_6396</t>
  </si>
  <si>
    <t>Woldum, Ole H. Family Stone</t>
  </si>
  <si>
    <t>Adjacent stone to: Gunda Woldum  5  graves are grouped around the  Ole H. Woldum Family Stone they are:  Ole H., Gunda,  Grant H., Wilhelmina B. and Viola (Woldum) Meyer</t>
  </si>
  <si>
    <t>Woldum, Viola</t>
  </si>
  <si>
    <t>Married name is Meyer 1 of  5 graves  grouped near the  Ole H. Woldum Family Stone</t>
  </si>
  <si>
    <t>100_6398</t>
  </si>
  <si>
    <t>Woldum, Wilhelmina B.</t>
  </si>
  <si>
    <t xml:space="preserve">Jan. 22, 1903 </t>
  </si>
  <si>
    <t xml:space="preserve">Aug. 24, 1986 </t>
  </si>
  <si>
    <t>IMGP5413</t>
  </si>
  <si>
    <t>Woleben, N.</t>
  </si>
  <si>
    <t xml:space="preserve">Adjacent stone to: J. T. Billington </t>
  </si>
  <si>
    <t>Wolf, Amos</t>
  </si>
  <si>
    <t xml:space="preserve">1799 </t>
  </si>
  <si>
    <t xml:space="preserve">Mar. 9, 1871 </t>
  </si>
  <si>
    <t xml:space="preserve">Adjacent to D. M. Wolf </t>
  </si>
  <si>
    <t>100_6884</t>
  </si>
  <si>
    <t>Wolf, D. M.</t>
  </si>
  <si>
    <t xml:space="preserve">Adjacent to Amos Wolf </t>
  </si>
  <si>
    <t>Wolf, Rebecca (Growdy)</t>
  </si>
  <si>
    <t>IMGP6595</t>
  </si>
  <si>
    <t>Wolf, W. P.</t>
  </si>
  <si>
    <t xml:space="preserve">July 14, 1837 </t>
  </si>
  <si>
    <t xml:space="preserve">Feb. 10, 1895 </t>
  </si>
  <si>
    <t>Wood, David A.</t>
  </si>
  <si>
    <t xml:space="preserve">Adjacent stone to: Sarah A. Wood </t>
  </si>
  <si>
    <t>Wood, Elmer D.</t>
  </si>
  <si>
    <t xml:space="preserve">June 18, 1891 </t>
  </si>
  <si>
    <t xml:space="preserve">Oct. 14, 1957 </t>
  </si>
  <si>
    <t>Wood, Gladys L.</t>
  </si>
  <si>
    <t xml:space="preserve">Aug. 9, 1893 </t>
  </si>
  <si>
    <t xml:space="preserve">Apr. 19, 1963 </t>
  </si>
  <si>
    <t>Wood, Lawrence H.</t>
  </si>
  <si>
    <t xml:space="preserve">Feb. 12, 1915 </t>
  </si>
  <si>
    <t xml:space="preserve">May 10, 1915 </t>
  </si>
  <si>
    <t>IMGP6156</t>
  </si>
  <si>
    <t>Wood, Marjorie G.</t>
  </si>
  <si>
    <t>Wood, Norman E.</t>
  </si>
  <si>
    <t xml:space="preserve">S Sgt US Army WW II </t>
  </si>
  <si>
    <t>IMGP6144a</t>
  </si>
  <si>
    <t>Wood, Sarah A.</t>
  </si>
  <si>
    <t xml:space="preserve">Adjacent stone to: David A. Wood </t>
  </si>
  <si>
    <t>IMGP6792</t>
  </si>
  <si>
    <t>Wood, William J.</t>
  </si>
  <si>
    <t>Woodrow, Hazel (Headington)</t>
  </si>
  <si>
    <t>IMGP6367</t>
  </si>
  <si>
    <t>Woodrow, Hazel Large Stone</t>
  </si>
  <si>
    <t>IMGP6506</t>
  </si>
  <si>
    <t>Woodward, A. C. Dr.</t>
  </si>
  <si>
    <t xml:space="preserve">Adjacent stone to: May G. Woodward </t>
  </si>
  <si>
    <t>IMGP6507</t>
  </si>
  <si>
    <t>Woodward, May G.</t>
  </si>
  <si>
    <t xml:space="preserve">Adjacent stone to: A. C. Dr. Woodward </t>
  </si>
  <si>
    <t>Woolley, Alvin W.</t>
  </si>
  <si>
    <t>Woolley, Jessie</t>
  </si>
  <si>
    <t xml:space="preserve">Married name is Dunne </t>
  </si>
  <si>
    <t>IMGP6245</t>
  </si>
  <si>
    <t>Wright, Elda B.</t>
  </si>
  <si>
    <t xml:space="preserve">Adjacent stone to: Thomas M. Wright </t>
  </si>
  <si>
    <t>IMGP6246</t>
  </si>
  <si>
    <t>Wright, Thomas M.</t>
  </si>
  <si>
    <t xml:space="preserve">Adjacent stone to: Elda B. Wright Pvt US Army WW I </t>
  </si>
  <si>
    <t>IMGP6382</t>
  </si>
  <si>
    <t>Wuerth, Alice</t>
  </si>
  <si>
    <t>Wuerth, Joseph J.</t>
  </si>
  <si>
    <t>X-Z—  Sunnames starting with X-Z</t>
  </si>
  <si>
    <t>100_6506</t>
  </si>
  <si>
    <t>Yahr, Ervin</t>
  </si>
  <si>
    <t>Yahr, Ida M.</t>
  </si>
  <si>
    <t xml:space="preserve">Nov. 18, 1922 </t>
  </si>
  <si>
    <t xml:space="preserve">Feb. 2, 1989 </t>
  </si>
  <si>
    <t>Yarwood, Bessie May</t>
  </si>
  <si>
    <t xml:space="preserve">{Apr. 21, 1894} </t>
  </si>
  <si>
    <t xml:space="preserve">Sept. 21, 1894 </t>
  </si>
  <si>
    <t>Aged 5 Ms s/s Olive E.  Yarwood  1 of  10 graves  grouped near the  Charles F. Yarwood Family Stone</t>
  </si>
  <si>
    <t>1 of  10 graves  grouped near the  Charles F. Yarwood Family Stone</t>
  </si>
  <si>
    <t>Yarwood, Charles F. Family Stone</t>
  </si>
  <si>
    <t>10  graves are grouped around the  Charles F. Yarwood Family Stone they are:  Mary P., Charles F.,  Herbert H., Melvin C., Ernest LeRoy,  Jennie (Risdal), Gleora T., Bessie May,  Olive E. and Lloyd L.</t>
  </si>
  <si>
    <t>IMGP6684</t>
  </si>
  <si>
    <t>Yarwood, Earl S.</t>
  </si>
  <si>
    <t xml:space="preserve">Dec. 24, 1912 </t>
  </si>
  <si>
    <t xml:space="preserve">Sept. 10, 1981 </t>
  </si>
  <si>
    <t>1 of  7 graves  grouped near the  George W. Yarwood Family Stone</t>
  </si>
  <si>
    <t>100_5924</t>
  </si>
  <si>
    <t>Yarwood, Elsie M.</t>
  </si>
  <si>
    <t xml:space="preserve">July 12, 1908 </t>
  </si>
  <si>
    <t xml:space="preserve">May 21, 1977 </t>
  </si>
  <si>
    <t xml:space="preserve">Adjacent stone to:     Harold N. </t>
  </si>
  <si>
    <t>Yarwood, Ernest LeRoy</t>
  </si>
  <si>
    <t>Father h/o Jennie (Risdal) Yarwood  Married: 1905 1 of  10 graves  grouped near the  Charles F. Yarwood Family Stone</t>
  </si>
  <si>
    <t>IMGP6689</t>
  </si>
  <si>
    <t>Yarwood, George E.</t>
  </si>
  <si>
    <t xml:space="preserve">Sept. 10, 1863 </t>
  </si>
  <si>
    <t xml:space="preserve">Mar. 18, 1920 </t>
  </si>
  <si>
    <t>IMGP6690</t>
  </si>
  <si>
    <t>Yarwood, George W.</t>
  </si>
  <si>
    <t xml:space="preserve">Dec. 8, 1827 </t>
  </si>
  <si>
    <t xml:space="preserve">Nov. 18, 1902 </t>
  </si>
  <si>
    <t>IMGP6683</t>
  </si>
  <si>
    <t>Yarwood, George W. Family Stone</t>
  </si>
  <si>
    <t>7  graves are grouped around the  George W. Yarwood Family Stone they are:  Earl S., ???ida ?maydorn,  Baby ?maydorn, Thomas W., George E.,  George W. and Maria E.</t>
  </si>
  <si>
    <t>Yarwood, Gleora T.</t>
  </si>
  <si>
    <t>100_5925</t>
  </si>
  <si>
    <t>Yarwood, Harold N.</t>
  </si>
  <si>
    <t xml:space="preserve">June 27, 1895 </t>
  </si>
  <si>
    <t xml:space="preserve">Apr. 24, 1950 </t>
  </si>
  <si>
    <t xml:space="preserve">Adjacent stone to:     Elsie M. Iowa Pvt 64 Infantry 7 div WW I </t>
  </si>
  <si>
    <t>Yarwood, Herbert H.</t>
  </si>
  <si>
    <t>Yarwood, Jennie (Risdal)</t>
  </si>
  <si>
    <t>Mother w/o Ernest LeRoy Yarwood  Married: 1905 1 of  10 graves  grouped near the  Charles F. Yarwood Family Stone</t>
  </si>
  <si>
    <t>Yarwood, Lloyd L.</t>
  </si>
  <si>
    <t>IMGP6691</t>
  </si>
  <si>
    <t>Yarwood, Maria E.</t>
  </si>
  <si>
    <t xml:space="preserve">Oct. 29, 1843 </t>
  </si>
  <si>
    <t xml:space="preserve">Nov. 28, 1908 </t>
  </si>
  <si>
    <t>Yarwood, Mary P.</t>
  </si>
  <si>
    <t>Yarwood, Melvin C.</t>
  </si>
  <si>
    <t>Yarwood, Olive E.</t>
  </si>
  <si>
    <t xml:space="preserve">{Oct. 17, 1866} </t>
  </si>
  <si>
    <t xml:space="preserve">Aug. 17, 1899 </t>
  </si>
  <si>
    <t>Aged 32 Ys 10 Ms s/s  Bessie May  Yarwood  1 of  10 graves  grouped near the  Charles F. Yarwood Family Stone</t>
  </si>
  <si>
    <t>IMGP6688</t>
  </si>
  <si>
    <t>Yarwood, Thomas W.</t>
  </si>
  <si>
    <t xml:space="preserve">Jan. 10, 1865 </t>
  </si>
  <si>
    <t>100_6845</t>
  </si>
  <si>
    <t>Ybohet, P?t??</t>
  </si>
  <si>
    <t xml:space="preserve">Co ?  6th Iowa Cav. </t>
  </si>
  <si>
    <t>100_6092</t>
  </si>
  <si>
    <t>Young, Emma</t>
  </si>
  <si>
    <t>100_6091</t>
  </si>
  <si>
    <t>Young, Francis</t>
  </si>
  <si>
    <t>100_6090</t>
  </si>
  <si>
    <t>Young, Francis Family Stone</t>
  </si>
  <si>
    <t>4  graves are grouped around the  Francis Young Family Stone they are:  Francis, Emma,  Adelbert Field Porter and Grace (Young) Porter</t>
  </si>
  <si>
    <t>Young, Grace</t>
  </si>
  <si>
    <t>Married name is Porter 1 of  4 graves  grouped near the  Francis Young Family Stone</t>
  </si>
  <si>
    <t>IMGP5006</t>
  </si>
  <si>
    <t>Zahrndt, Earl L.</t>
  </si>
  <si>
    <t>Zahrndt, Marjorie J.</t>
  </si>
  <si>
    <t>100_6332</t>
  </si>
  <si>
    <t>Ziegelmaier, Geo. J.</t>
  </si>
  <si>
    <t>Co. B. 1 S. Dak. Inf. Sp Am War  1 of  4 graves  grouped near the  Fred Burrows Family Stone</t>
  </si>
  <si>
    <t>Ziegelmeyer, Lucille L.</t>
  </si>
  <si>
    <t>Grouped With 2 other  graves: Marvin A. Ziegelmeyer and William A. Ziegelmeyer</t>
  </si>
  <si>
    <t>Ziegelmeyer, Marvin A.</t>
  </si>
  <si>
    <t>Grouped With 2 other  graves: William A. Ziegelmeyer and Lucille L. Ziegelmeyer</t>
  </si>
  <si>
    <t>Ziegelmeyer, William A.</t>
  </si>
  <si>
    <t>Grouped With 2 other  graves: Marvin A. Ziegelmeyer and Lucille L. Ziegelmeyer</t>
  </si>
  <si>
    <t>100_6493</t>
  </si>
  <si>
    <t>Zuckmayer, Albert O.</t>
  </si>
  <si>
    <t>Father  1 of  3 graves  grouped near the  Albert O. Zuckmayer Family Stone</t>
  </si>
  <si>
    <t>100_6492</t>
  </si>
  <si>
    <t>Zuckmayer, Albert O. Family Stone</t>
  </si>
  <si>
    <t>3  graves are grouped around the  Albert O. Zuckmayer Family Stone they are:  Albert O., Katherine and Elizabeth A.</t>
  </si>
  <si>
    <t>100_6496</t>
  </si>
  <si>
    <t>Zuckmayer, Elizabeth A.</t>
  </si>
  <si>
    <t>1 of  3 graves  grouped near the  Albert O. Zuckmayer Family Stone</t>
  </si>
  <si>
    <t>IMGP6794</t>
  </si>
  <si>
    <t>Zuckmayer, Emma L.</t>
  </si>
  <si>
    <t xml:space="preserve">June 29, 1861 </t>
  </si>
  <si>
    <t xml:space="preserve">Feb. 16, 1896 </t>
  </si>
  <si>
    <t>w/o Geo. S. Zuckmayer Born in Rome W. ?  1 of  4 graves  grouped near the  Sarah Zuckmayer Family Stone</t>
  </si>
  <si>
    <t>IMGP6796</t>
  </si>
  <si>
    <t>Zuckmayer, George S.</t>
  </si>
  <si>
    <t xml:space="preserve">May 7, 1859 </t>
  </si>
  <si>
    <t xml:space="preserve">May 12, 1928 </t>
  </si>
  <si>
    <t>1 of  4 graves  grouped near the  Sarah Zuckmayer Family Stone</t>
  </si>
  <si>
    <t>100_6494</t>
  </si>
  <si>
    <t>Zuckmayer, Katherine</t>
  </si>
  <si>
    <t>Mother  1 of  3 graves  grouped near the  Albert O. Zuckmayer Family Stone</t>
  </si>
  <si>
    <t>IMGP6797</t>
  </si>
  <si>
    <t>Zuckmayer, Mary A.</t>
  </si>
  <si>
    <t xml:space="preserve">Sept. 8, 1867 </t>
  </si>
  <si>
    <t xml:space="preserve">June 26, 1948 </t>
  </si>
  <si>
    <t>IMGP6795</t>
  </si>
  <si>
    <t>Zuckmayer, Sarah</t>
  </si>
  <si>
    <t xml:space="preserve">July 29, 1825 </t>
  </si>
  <si>
    <t xml:space="preserve">Nov. 6, 1893 </t>
  </si>
  <si>
    <t>w/o Jacob Zuckmayer Born I Vos Norway  1 of  4 graves  grouped near the  Sarah Zuckmayer Family Stone</t>
  </si>
  <si>
    <t>IMGP6793</t>
  </si>
  <si>
    <t>Zuckmayer, Sarah Family Stone</t>
  </si>
  <si>
    <t>4  graves are grouped around the  Sarah Zuckmayer Family Stone they are:  Emma L., Sarah,  George S. and Mary A.</t>
  </si>
  <si>
    <t>Phelps</t>
  </si>
  <si>
    <t>Total</t>
  </si>
  <si>
    <t>Net WPA</t>
  </si>
  <si>
    <t>Net GPP</t>
  </si>
  <si>
    <t>Net Obit</t>
  </si>
  <si>
    <t xml:space="preserve">  graves is mainly based on a 100% Photo survey conducted by Bill Waters (started in April 2011 - completed in August 2011) and was created by merging the information found in the Works Project Administration (WPA) 1930’s Graves Registration Survey (</t>
  </si>
  <si>
    <t>He gave to Decorah, Dunning's Spring Park, Day Spring, Mary Christopher Park and the west 6 acres of Palisades Park and to Iowa, Cold Water Spring and Malanaphy Spring. On his death he gave his eyes to the Loins eye bank and his body to the medical college of the University of Iowa.  Grouped With 3 other  graves: Martha C. Biermann, Carl J Biermann and Ewald E. Biermann</t>
  </si>
  <si>
    <t xml:space="preserve">d/o Anderson &amp; Isabelle Ashmore Information beyond the name is on the sides of the Stone </t>
  </si>
  <si>
    <t>Count</t>
  </si>
  <si>
    <t>Obits</t>
  </si>
  <si>
    <t>W&amp;P</t>
  </si>
  <si>
    <t>D-T</t>
  </si>
  <si>
    <t>D-W</t>
  </si>
  <si>
    <t>D-G</t>
  </si>
  <si>
    <t>D-O</t>
  </si>
  <si>
    <r>
      <t>zzzzz</t>
    </r>
    <r>
      <rPr>
        <b/>
        <sz val="12"/>
        <rFont val="Calibri"/>
        <family val="2"/>
        <scheme val="minor"/>
      </rPr>
      <t>Tags</t>
    </r>
  </si>
  <si>
    <t>Net-T</t>
  </si>
  <si>
    <r>
      <t>zzz</t>
    </r>
    <r>
      <rPr>
        <b/>
        <sz val="12"/>
        <color rgb="FFFF0000"/>
        <rFont val="Calibri"/>
        <family val="2"/>
        <scheme val="minor"/>
      </rPr>
      <t xml:space="preserve">END         </t>
    </r>
    <r>
      <rPr>
        <sz val="10"/>
        <color rgb="FFFF0000"/>
        <rFont val="Calibri"/>
        <family val="2"/>
        <scheme val="minor"/>
      </rPr>
      <t>Do not Paste by Value</t>
    </r>
  </si>
  <si>
    <r>
      <t>zzzzzzz</t>
    </r>
    <r>
      <rPr>
        <b/>
        <sz val="12"/>
        <rFont val="Calibri"/>
        <family val="2"/>
        <scheme val="minor"/>
      </rPr>
      <t>Tags</t>
    </r>
  </si>
  <si>
    <t xml:space="preserve"> records). The left columns of the tabulation indicate the source of the summary data WPA (W), GPP (G) and Obits (O). Note that some records have more than one source; this is because in many cases the information is redundant. If there is a disagreement, your county coordinator has used his best judgment about which information to include in the compilation. This summary contains a wealth of information that was made available by volunteers taking pictures and transcribing data. Those volunteers are to be applauded, keep up the good work!  [Coordinator's note: The numbers in this summary do not "add up" for a variety of reasons, the main one being that many married women have 2 GPP records one with their maiden name and one with their married name]</t>
  </si>
  <si>
    <t>Cemetery</t>
  </si>
  <si>
    <t>date</t>
  </si>
  <si>
    <t>Adams, Winnie V. (Landers)</t>
  </si>
  <si>
    <t xml:space="preserve">Adjacent stone to: Burton H. Adams h/o  Burton H. Adams </t>
  </si>
  <si>
    <t>Landers, Winnie V.</t>
  </si>
  <si>
    <t>h/o Florence Arneson 1 of  5 graves  grouped near the  Floyd B. Headington Family Stone</t>
  </si>
  <si>
    <t xml:space="preserve">h/o Anna Arleen Mull grand s/o Worden T. Rima Cpl US Army WW II </t>
  </si>
  <si>
    <t>h/o Barbara Lien Grouped With 2 other  graves: Alma L. Burreson and Everett O. Burreson</t>
  </si>
  <si>
    <t xml:space="preserve">Oct. 20, 1920 </t>
  </si>
  <si>
    <t xml:space="preserve">Nov. 24, 1913 </t>
  </si>
  <si>
    <t>Spilde, Ruth E.</t>
  </si>
  <si>
    <t>Dinger, Ruth E. (Spilde)</t>
  </si>
  <si>
    <t xml:space="preserve">Flynn, Esther Cornelia </t>
  </si>
  <si>
    <t xml:space="preserve">Aug. 30, 1899 </t>
  </si>
  <si>
    <t>Wells, Burgess Hall</t>
  </si>
  <si>
    <t xml:space="preserve">h/o Nancy Ann (Renne) Wells </t>
  </si>
  <si>
    <t>Wells, Nancy Ann (Renne)</t>
  </si>
  <si>
    <t xml:space="preserve">w/o Burgess Hall Wells </t>
  </si>
  <si>
    <t>Renne, Nancy Ann</t>
  </si>
  <si>
    <t>married to Edwin Turner and had six children. Amanda had five children with John Lewis</t>
  </si>
  <si>
    <t>Lewis, Amanda Helen Turner (Splide)</t>
  </si>
  <si>
    <t>h/o  Amanda Helen (Splide) Turner Lewis</t>
  </si>
  <si>
    <t>Turner, Amanda Helen (Splide)</t>
  </si>
  <si>
    <t>Splide, Amanda Helen</t>
  </si>
  <si>
    <t>Ua-V—  Sunnames starting with U-V</t>
  </si>
  <si>
    <t>Haas, Elizabeth</t>
  </si>
  <si>
    <t>Aged 1 Yr 3 Ms 26 Ds  1 of  7 graves  grouped near the  Jacob Haas Family Stone</t>
  </si>
  <si>
    <t>Haas, Harold E. Dr.</t>
  </si>
  <si>
    <t>s/o Henry G. &amp; Laila I.  There is a second marker for: Harold E. Dr. Haas  1 of  7 graves  grouped near the  Jacob Haas Family tone</t>
  </si>
  <si>
    <t>Haas, Harold Edward</t>
  </si>
  <si>
    <t xml:space="preserve">Tec 4 US Army WW II Korea  There is a second marker for: Harold Edward Haas </t>
  </si>
  <si>
    <t>Haas, Henry George</t>
  </si>
  <si>
    <t>U. S. Army Engr. A.E.F.  1 of  7 graves  grouped near the  Jacob Haas Family Stone</t>
  </si>
  <si>
    <t>Haas, Jacob</t>
  </si>
  <si>
    <t>Born in Baden Germany Corporal Co D. 6 Iowa Cavalry  1 of  7 graves  grouped near the  Jacob Haas Family Stone</t>
  </si>
  <si>
    <t>Haas, Jacob Family tone</t>
  </si>
  <si>
    <t>7  graves are grouped around the  Jacob Haas Family tone they are:  Margaret, Jacob,  Henry George, Laila Irene, Harold E. Dr.,  Mary A. and Elizabeth</t>
  </si>
  <si>
    <t>Haas, Laila Irene</t>
  </si>
  <si>
    <t>1 of  7 graves  grouped near the  Jacob Haas Family Stone</t>
  </si>
  <si>
    <t>Haas, Mary A.</t>
  </si>
  <si>
    <t xml:space="preserve">Nov. 1, 1833 </t>
  </si>
  <si>
    <t xml:space="preserve">Nov. 25, 1908 </t>
  </si>
  <si>
    <t>Haas, Margaret (Ries)</t>
  </si>
  <si>
    <t>wf Jacob Haas Born in Lanstuhl, Germany came to America in 1854 1 of  7 graves  grouped near the  Jacob Haas Family Stone</t>
  </si>
  <si>
    <t>Ries, Margaret</t>
  </si>
  <si>
    <t>9th Lt, Gov of Iowa - 1871-1874&lt;br&gt;1 of  4 graves  grouped near the  H. C. Bulis Family Stone</t>
  </si>
  <si>
    <t>Halvorson, Hattie</t>
  </si>
  <si>
    <t>Jennisch, Henrietta</t>
  </si>
  <si>
    <t>Aged 78 Ys 1 Mo 27 Ds w/o Johann C.     Jennisch s/s Johann C.     Jennisch  Grouped With 4 other  graves: Johann C.     Jennisch, Amanda C. Jennisch, Henrietta      Jennisch and Christen W.   Jennisch</t>
  </si>
  <si>
    <t>Aged 48 Ys 11 Ms 12 Ds s/s  Henretta       Jennisch  Grouped With 4 other  graves: Johann C.     Jennisch, Anna          Jennisch, Amanda C. Jennisch and Henrietta      Jennisch</t>
  </si>
  <si>
    <t>Aged 79 Ys 7 Ms 26Ds h/o Anna          Jennisch s/s Anna          Jennisch  Grouped With 4 other  graves: Anna          Jennisch, Amanda C. Jennisch, Henrietta      Jennisch and Christen W.   Jennisch</t>
  </si>
  <si>
    <t>Grouped With 4 other  graves: Johann C.     Jennisch, Anna          Jennisch, Henrietta     Jennisch and Christen W.   Jennisch</t>
  </si>
  <si>
    <t>Solberg, Albertine P. (Kvarme)</t>
  </si>
  <si>
    <t>Kvarme, Albertine P.</t>
  </si>
  <si>
    <t>Telford, Alice</t>
  </si>
  <si>
    <t>Telford, Anna (Gibbs)</t>
  </si>
  <si>
    <t>Telford, Jeannette</t>
  </si>
  <si>
    <t>Telford, John Neil</t>
  </si>
  <si>
    <t>Telford, Marian</t>
  </si>
  <si>
    <t>Telford, William M.</t>
  </si>
  <si>
    <t>Married name is Stander Grouped With 2 other  graves: Marian Telford and Gordon Henry Stander</t>
  </si>
  <si>
    <t>Adjacent stone to: Lillie (Weber) Telford  Grouped With 2 other  graves: Lillie (Weber) Telford and C. R. Weber</t>
  </si>
  <si>
    <t>Adjacent stone to: John Neil Telford  Grouped With 2 other  graves: John Neil Telford and C. R. Weber</t>
  </si>
  <si>
    <t>Grouped With 2 other  graves: Alice (Telford) Stander and Gordon Henry Stander</t>
  </si>
  <si>
    <t>Married name is Telford Adjacent stone to: John Neil Telford  Grouped With 2 other  graves: John Neil Telford and C. R. Weber</t>
  </si>
  <si>
    <t>Married name is Telford Grouped With 3 other  graves: Morrill Gibbs, Christina Gibbs and Emmons T. Gibbs</t>
  </si>
  <si>
    <t>Teeter, Emily (Test)</t>
  </si>
  <si>
    <t>Telford, Lillie (Weber)</t>
  </si>
  <si>
    <t>Ringoen, M. R.</t>
  </si>
  <si>
    <t>6  graves are grouped around the  M. R. Ringoen Family Stone they are:  M. R., M. M. Ringoen,  Severt R., O. R., Adolph R. and Susie S.</t>
  </si>
  <si>
    <t>Grouped With 2 other  graves: Marian Telford and Gordon Henry Stander</t>
  </si>
  <si>
    <t>Greene, Barnabas B.</t>
  </si>
  <si>
    <t>1 of  3 graves  grouped near the  Barnabas B. Greene Family Stone</t>
  </si>
  <si>
    <t>Greene, Barnabas B. Family Stone</t>
  </si>
  <si>
    <t>s/s with 2 other  Family Stones: John G. Morss and William W. Leavitt  3  graves are grouped around the  Barnabas B. Greene Family Stone they are:  Barnabas B., E. M. and Clement M.</t>
  </si>
  <si>
    <t>Aged 31 Ys 4 Ms  1 of  3 graves  grouped near the  Barnabas B. Greene Family Stone</t>
  </si>
  <si>
    <t xml:space="preserve">s/s Gotthilf J. S.  Woldt </t>
  </si>
  <si>
    <t>Woldt, Gotthilf J. S.</t>
  </si>
  <si>
    <t>Stacey G.</t>
  </si>
  <si>
    <t>Co. I 49 th Iowa Inf. War with Spain</t>
  </si>
  <si>
    <t>Topliff, Sarah (Woodworth)</t>
  </si>
  <si>
    <t>{Apr. 30, 1807}</t>
  </si>
  <si>
    <t>May 4, 1854</t>
  </si>
  <si>
    <t>w/o Elias Topliff Aged 47 Years 4 Days</t>
  </si>
  <si>
    <t>Woodworth, Sarah</t>
  </si>
  <si>
    <t>Apr. 10, 1900</t>
  </si>
  <si>
    <t>Volk, Josephine (Hull)</t>
  </si>
  <si>
    <t>Hull, Josephine</t>
  </si>
  <si>
    <t>Aged 69 Ys  Grouped With 2 other  graves: J. W. Hull and Josephine (Hull) Volk</t>
  </si>
  <si>
    <t>Co. H. 13 Wis Inf  Grouped With 2 other  graves: J. W. Mrs. Hull and Josephine (Hull) Volk</t>
  </si>
  <si>
    <t>Stoskopf, Deibold</t>
  </si>
  <si>
    <t>Stoskopf, Julia</t>
  </si>
  <si>
    <t>Stoskopf, Mary</t>
  </si>
  <si>
    <t>Stoskopf, Samuel</t>
  </si>
  <si>
    <t>Stoskopf, Samuel Family Stone</t>
  </si>
  <si>
    <t xml:space="preserve">1 of  2 graves  adjacent to the  Samuel Stoskopf Family Stone </t>
  </si>
  <si>
    <t>Barth Valentine Family Stone on the reverse side  2  graves are adjacent to the  Samuel Stoskopf Family Stone they are:  Mary and Samuel</t>
  </si>
  <si>
    <t xml:space="preserve">{Oct. 3, 1833&lt;br&gt;Source Family Bible} </t>
  </si>
  <si>
    <t>Civil War Veteran, serving in the Sixth Iowa Cavalry 1862 - 1865 &lt;br&gt;Aged 33 Ys 7 Ms s/s with 3 other  graves: James R. Moore, Lucia Moore and Isabelle M. Moore  1 of  9 graves  grouped near the  James R. Moore Stone</t>
  </si>
  <si>
    <t>Jan. 9, 1838</t>
  </si>
  <si>
    <t>Topliff, John N.</t>
  </si>
  <si>
    <t>Topliff, John N. Family Stone</t>
  </si>
  <si>
    <t>1 of  2 graves  adjacent to the  John N. Topliff Family Stone</t>
  </si>
  <si>
    <t>2  graves are adjacent to the  John N. Topliff Family Stone they are:  John N. and Rachel E.</t>
  </si>
  <si>
    <t>Greene, John D.</t>
  </si>
  <si>
    <t>Greene, Eliza</t>
  </si>
  <si>
    <t xml:space="preserve">Aged 64Th Year Of Her Life w/o John D. Greene Adjacent Stone to : John D. Greene </t>
  </si>
  <si>
    <t>Aged 82 Ys 9 Ms 11 Ds h/o Eliza Greene Adjacent Stone to : Eliza Greene</t>
  </si>
  <si>
    <t>Parks, Gretchen Alix</t>
  </si>
  <si>
    <t>Parks, George Alex</t>
  </si>
  <si>
    <t>Jewell, Mayne Earle</t>
  </si>
  <si>
    <t>Bernatz, Ellen (Theilich)</t>
  </si>
  <si>
    <t>Oct 4, 1858</t>
  </si>
  <si>
    <t>Married  John Bernatz Sept. 20, 1877  1 of  3 graves  grouped near the  John Bernatz Family Stone</t>
  </si>
  <si>
    <t>Theilich, Ellen</t>
  </si>
  <si>
    <t>Ervin, E. A.</t>
  </si>
  <si>
    <t>Ervin, H. M.</t>
  </si>
  <si>
    <t>Ervin, S. B.</t>
  </si>
  <si>
    <t>Ervin, S. E.</t>
  </si>
  <si>
    <t>Ervin, W. A.</t>
  </si>
  <si>
    <t>Grouped With 4 other  graves: S. B. Ervin, W. A. Ervin, S. E. Ervin and H. M. Ervin</t>
  </si>
  <si>
    <t>Grouped With 4 other  graves: S. B. Ervin, W. A. Ervin, S. E. Ervin and E. A. Ervin</t>
  </si>
  <si>
    <t>Grouped With 4 other  graves: W. A. Ervin, S. E. Ervin, H. M. Ervin and E. A. Ervin</t>
  </si>
  <si>
    <t>Grouped With 4 other  graves: S. B. Ervin, W. A. Ervin, H. M. Ervin and E. A. Ervin</t>
  </si>
  <si>
    <t>Grouped With 4 other  graves: S. B. Ervin, S. E. Ervin, H. M. Ervin and E. A. Ervin</t>
  </si>
  <si>
    <t>Wells, Marion Lue</t>
  </si>
  <si>
    <t>Wells, Violet Lue</t>
  </si>
  <si>
    <t>Wepler, Inga M.</t>
  </si>
  <si>
    <t>Wepler, J. Elmer</t>
  </si>
  <si>
    <t>Wepler, Jesse Willard</t>
  </si>
  <si>
    <t>Grouped With 2 other other Wepler graves: J. Elmer and Jesse Willard</t>
  </si>
  <si>
    <t>Grouped With 2 other other Wepler graves: Inga M. and Jesse Willard</t>
  </si>
  <si>
    <t>Pvt. US Army WW II  Grouped With 2 other other Wepler graves: Inga M. and J. Elmer</t>
  </si>
  <si>
    <t>Tillotson, Charles Seth</t>
  </si>
  <si>
    <t>Feb. 1, 1836</t>
  </si>
  <si>
    <t>Sept. 17, 1902</t>
  </si>
  <si>
    <t xml:space="preserve">Born in Brunswick, Medina, Ohio Co. F  1 Wis H.A.  </t>
  </si>
  <si>
    <t>Feb. 21, 1888</t>
  </si>
  <si>
    <t>{Jan. 13, 1824}</t>
  </si>
  <si>
    <t>Linville, Ella M.</t>
  </si>
  <si>
    <t>Jan. 8, 1886</t>
  </si>
  <si>
    <t>Aged ? Ys 6 ms 10 ds d/o C. C. and A. A. Linvlle Grouped With 2 other  graves: Christopher Linville and Henry Harrison Linville</t>
  </si>
  <si>
    <t>Farnham, Rebecca Ann (Killam)</t>
  </si>
  <si>
    <t>Killam, Rebecca Ann</t>
  </si>
  <si>
    <t>Aged 64 ys 1 m 8 ds w/o Henry C. Farhnam Located near the stones of  Addie Boggs and Christopher Linville</t>
  </si>
  <si>
    <t>Brown, Walter Eugene</t>
  </si>
  <si>
    <t>Jan. 7, 1895</t>
  </si>
  <si>
    <t xml:space="preserve">Age 23 ds s/o Rev: Clement &amp; Julia Brown Located near the Alanson Maltby  and Walter Per Lee Sanford Family Stones </t>
  </si>
  <si>
    <t>{Dec. 15, 1894}</t>
  </si>
  <si>
    <t>Stacey Gossling</t>
  </si>
  <si>
    <t>Aged 41 Ys 6 Ms  s/s with 2 other  graves: Winnie P. Stevens and Maranda       Phillips</t>
  </si>
  <si>
    <t>s/s with 2 other  graves: Winnie P. Stevens and Denzil H. Phillips</t>
  </si>
  <si>
    <t>Stevens, Winnie P.</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</si>
</sst>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name val="Calibri"/>
      <family val="2"/>
      <scheme val="minor"/>
    </font>
    <font>
      <sz val="11"/>
      <color rgb="FFFF0000"/>
      <name val="Calibri"/>
      <family val="2"/>
      <scheme val="minor"/>
    </font>
    <font>
      <sz val="10"/>
      <name val="Arial"/>
      <family val="2"/>
    </font>
    <font>
      <sz val="11"/>
      <color theme="1"/>
      <name val="Calibri"/>
      <family val="2"/>
      <scheme val="minor"/>
    </font>
    <font>
      <sz val="10"/>
      <name val="Calibri"/>
      <family val="2"/>
      <scheme val="minor"/>
    </font>
    <font>
      <sz val="10"/>
      <color theme="1"/>
      <name val="Calibri"/>
      <family val="2"/>
      <scheme val="minor"/>
    </font>
    <font>
      <sz val="12"/>
      <color rgb="FF800000"/>
      <name val="Calibri"/>
      <family val="2"/>
      <scheme val="minor"/>
    </font>
    <font>
      <sz val="12"/>
      <color theme="1"/>
      <name val="Calibri"/>
      <family val="2"/>
      <scheme val="minor"/>
    </font>
    <font>
      <b/>
      <sz val="12"/>
      <name val="Calibri"/>
      <family val="2"/>
      <scheme val="minor"/>
    </font>
    <font>
      <sz val="10"/>
      <color theme="1"/>
      <name val="Arial"/>
      <family val="2"/>
    </font>
    <font>
      <sz val="10"/>
      <color rgb="FFFF0000"/>
      <name val="Calibri"/>
      <family val="2"/>
      <scheme val="minor"/>
    </font>
    <font>
      <b/>
      <sz val="12"/>
      <color rgb="FFFF0000"/>
      <name val="Calibri"/>
      <family val="2"/>
      <scheme val="minor"/>
    </font>
    <font>
      <sz val="12"/>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1">
    <border>
      <left/>
      <right/>
      <top/>
      <bottom/>
      <diagonal/>
    </border>
  </borders>
  <cellStyleXfs count="3">
    <xf numFmtId="0" fontId="0" fillId="0" borderId="0"/>
    <xf numFmtId="0" fontId="3" fillId="0" borderId="0" applyNumberFormat="0" applyFont="0" applyFill="0" applyBorder="0" applyAlignment="0" applyProtection="0">
      <alignment vertical="top"/>
    </xf>
    <xf numFmtId="9" fontId="4" fillId="0" borderId="0" applyFont="0" applyFill="0" applyBorder="0" applyAlignment="0" applyProtection="0"/>
  </cellStyleXfs>
  <cellXfs count="46">
    <xf numFmtId="0" fontId="0" fillId="0" borderId="0" xfId="0"/>
    <xf numFmtId="0" fontId="1" fillId="0" borderId="0" xfId="0" applyFont="1"/>
    <xf numFmtId="0" fontId="1" fillId="0" borderId="0" xfId="0" applyFont="1" applyAlignment="1">
      <alignment horizontal="center"/>
    </xf>
    <xf numFmtId="0" fontId="1" fillId="0" borderId="0" xfId="0" applyFont="1" applyBorder="1"/>
    <xf numFmtId="0" fontId="1" fillId="0" borderId="0" xfId="0" applyFont="1" applyBorder="1" applyAlignment="1"/>
    <xf numFmtId="0" fontId="1" fillId="0" borderId="0" xfId="0" applyFont="1" applyFill="1" applyBorder="1"/>
    <xf numFmtId="0" fontId="2" fillId="0" borderId="0" xfId="0" applyFont="1"/>
    <xf numFmtId="0" fontId="1" fillId="0" borderId="0" xfId="0" applyFont="1" applyAlignment="1"/>
    <xf numFmtId="0" fontId="1" fillId="0" borderId="0" xfId="0" applyFont="1" applyBorder="1" applyAlignment="1">
      <alignment horizontal="center"/>
    </xf>
    <xf numFmtId="0" fontId="2" fillId="0" borderId="0" xfId="0" applyFont="1" applyBorder="1"/>
    <xf numFmtId="0" fontId="1" fillId="0" borderId="0" xfId="0" applyFont="1" applyFill="1" applyBorder="1" applyAlignment="1"/>
    <xf numFmtId="1" fontId="0" fillId="0" borderId="0" xfId="0" applyNumberFormat="1" applyAlignment="1">
      <alignment horizontal="center"/>
    </xf>
    <xf numFmtId="9" fontId="0" fillId="0" borderId="0" xfId="2" applyFont="1" applyAlignment="1">
      <alignment horizontal="center"/>
    </xf>
    <xf numFmtId="0" fontId="5" fillId="0" borderId="0" xfId="0" applyFont="1" applyFill="1" applyBorder="1" applyAlignment="1">
      <alignment horizontal="center"/>
    </xf>
    <xf numFmtId="0" fontId="0" fillId="0" borderId="0" xfId="0" applyAlignment="1"/>
    <xf numFmtId="0" fontId="1" fillId="2" borderId="0" xfId="0" applyFont="1" applyFill="1"/>
    <xf numFmtId="0" fontId="1" fillId="3" borderId="0" xfId="0" applyFont="1" applyFill="1" applyBorder="1"/>
    <xf numFmtId="0" fontId="0" fillId="0" borderId="0" xfId="0" applyFill="1" applyAlignment="1"/>
    <xf numFmtId="0" fontId="8" fillId="0" borderId="0" xfId="0" applyFont="1" applyFill="1" applyBorder="1" applyAlignment="1"/>
    <xf numFmtId="14" fontId="8" fillId="0" borderId="0" xfId="0" applyNumberFormat="1" applyFont="1" applyFill="1" applyBorder="1" applyAlignment="1"/>
    <xf numFmtId="0" fontId="5" fillId="0" borderId="0" xfId="0" applyFont="1" applyFill="1" applyAlignment="1"/>
    <xf numFmtId="0" fontId="6" fillId="0" borderId="0" xfId="0" applyNumberFormat="1" applyFont="1" applyFill="1" applyAlignment="1"/>
    <xf numFmtId="0" fontId="7" fillId="0" borderId="0" xfId="0" applyFont="1" applyFill="1" applyAlignment="1">
      <alignment horizontal="left"/>
    </xf>
    <xf numFmtId="0" fontId="1" fillId="0" borderId="0" xfId="0" applyFont="1" applyFill="1" applyAlignment="1">
      <alignment horizontal="center"/>
    </xf>
    <xf numFmtId="0" fontId="1" fillId="0" borderId="0" xfId="0" applyFont="1" applyFill="1"/>
    <xf numFmtId="0" fontId="1" fillId="0" borderId="0" xfId="0" applyFont="1" applyFill="1" applyAlignment="1"/>
    <xf numFmtId="0" fontId="2" fillId="0" borderId="0" xfId="0" applyFont="1" applyFill="1" applyBorder="1"/>
    <xf numFmtId="0" fontId="2" fillId="0" borderId="0" xfId="0" applyFont="1" applyFill="1"/>
    <xf numFmtId="0" fontId="2" fillId="0" borderId="0" xfId="0" applyFont="1" applyFill="1" applyAlignment="1">
      <alignment horizontal="center"/>
    </xf>
    <xf numFmtId="0" fontId="1" fillId="0" borderId="0" xfId="0" applyFont="1" applyFill="1" applyBorder="1" applyAlignment="1">
      <alignment horizontal="center"/>
    </xf>
    <xf numFmtId="0" fontId="0" fillId="0" borderId="0" xfId="0" applyFill="1" applyBorder="1"/>
    <xf numFmtId="0" fontId="0" fillId="0" borderId="0" xfId="0" applyNumberFormat="1" applyFill="1" applyAlignment="1"/>
    <xf numFmtId="0" fontId="10" fillId="0" borderId="0" xfId="0" applyFont="1" applyFill="1" applyAlignment="1"/>
    <xf numFmtId="0" fontId="5" fillId="2" borderId="0" xfId="0" applyFont="1" applyFill="1" applyBorder="1" applyAlignment="1">
      <alignment horizontal="center"/>
    </xf>
    <xf numFmtId="0" fontId="0" fillId="0" borderId="0" xfId="0" applyFill="1" applyAlignment="1">
      <alignment horizontal="center"/>
    </xf>
    <xf numFmtId="0" fontId="0" fillId="0" borderId="0" xfId="0" applyFill="1"/>
    <xf numFmtId="49" fontId="1" fillId="0" borderId="0" xfId="0" applyNumberFormat="1" applyFont="1" applyFill="1" applyBorder="1" applyAlignment="1"/>
    <xf numFmtId="0" fontId="0" fillId="0" borderId="0" xfId="0" quotePrefix="1" applyFill="1"/>
    <xf numFmtId="15" fontId="0" fillId="0" borderId="0" xfId="0" applyNumberFormat="1" applyFill="1"/>
    <xf numFmtId="0" fontId="0" fillId="2" borderId="0" xfId="0" applyFill="1"/>
    <xf numFmtId="0" fontId="5" fillId="2" borderId="0" xfId="0" applyFont="1" applyFill="1" applyBorder="1" applyAlignment="1"/>
    <xf numFmtId="0" fontId="11" fillId="2" borderId="0" xfId="0" applyFont="1" applyFill="1" applyBorder="1" applyAlignment="1"/>
    <xf numFmtId="0" fontId="0" fillId="2" borderId="0" xfId="0" applyFill="1" applyAlignment="1">
      <alignment horizontal="center"/>
    </xf>
    <xf numFmtId="0" fontId="0" fillId="0" borderId="0" xfId="0" applyAlignment="1">
      <alignment horizontal="center"/>
    </xf>
    <xf numFmtId="0" fontId="10" fillId="0" borderId="0" xfId="0" applyFont="1"/>
    <xf numFmtId="0" fontId="13" fillId="0" borderId="0" xfId="0" applyFont="1" applyFill="1" applyBorder="1"/>
  </cellXfs>
  <cellStyles count="3">
    <cellStyle name="Normal" xfId="0" builtinId="0"/>
    <cellStyle name="Normal 2" xfId="1"/>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0</xdr:rowOff>
    </xdr:from>
    <xdr:to>
      <xdr:col>9</xdr:col>
      <xdr:colOff>9525</xdr:colOff>
      <xdr:row>0</xdr:row>
      <xdr:rowOff>9525</xdr:rowOff>
    </xdr:to>
    <xdr:pic>
      <xdr:nvPicPr>
        <xdr:cNvPr id="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19"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0"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2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3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4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5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6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7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7"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8"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89"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0"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1"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2"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3"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4"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5"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6"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7"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8"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99"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0"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1"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2"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3"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0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1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2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3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4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5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6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0"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1"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2"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3"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4"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5"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6"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7"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8"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79"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0"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1"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2"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3"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4"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5"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6"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8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29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3"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0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1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2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6"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7"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3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4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5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6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7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8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39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4"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5"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6"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7"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8"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09"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0"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1"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2"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3"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4"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5"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6"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7"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8"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19"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0"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2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3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4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5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6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7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7"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8"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89"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0"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1"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2"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3"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4"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5"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6"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7"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8"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499"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0"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1"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2"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3"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0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1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0"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2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3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4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4"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5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6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7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8"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8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59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6"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7"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8"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09"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0"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1"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2"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3"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4"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5"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6"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7"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8"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19"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0"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1"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2"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3"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2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3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4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5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6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2"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3"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4"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5"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6"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7"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8"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79"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0"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1"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2"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3"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4"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5"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6"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7"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8"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89"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0"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1"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2"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3"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4"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5"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6"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7"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8"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699"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0"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1"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2"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3"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4"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5"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0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1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2"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3"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4"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5"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6"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7"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8"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29"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0"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1"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2"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3"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4"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5"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6"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7"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8"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39"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0"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1"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2"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3"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4"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5"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6"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7"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8"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49"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0"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1"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2"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3"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4"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5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6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2"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3"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4"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5"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6"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7"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8"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79"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0"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1"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2"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3"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4"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5"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6"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7"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8"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89"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0"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1"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2"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3"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4"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5"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6"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7"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8"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799"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0"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1"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2"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3"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4"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5"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6"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7"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8"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09"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0"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1"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2"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3"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4"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5"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6"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7"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8"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19"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0"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1"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2"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2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8"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39"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4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6"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7"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8"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59"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0"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1"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2"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3"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4"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5"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6"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7"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8"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69"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0"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1"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2"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3"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7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8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89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6"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7"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8"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09"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0"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1"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2"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3"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4"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5"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6"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7"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8"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19"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0"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1"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2"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3"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2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3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4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5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6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2"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3"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4"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5"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6"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7"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8"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79"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0"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1"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2"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3"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4"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5"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6"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7"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8"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89"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0"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1"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2"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3"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4"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5"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6"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7"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8"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999"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0"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1"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2"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3"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4"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3695700" y="514350"/>
          <a:ext cx="9525" cy="9525"/>
        </a:xfrm>
        <a:prstGeom prst="rect">
          <a:avLst/>
        </a:prstGeom>
        <a:noFill/>
      </xdr:spPr>
    </xdr:pic>
    <xdr:clientData/>
  </xdr:twoCellAnchor>
  <xdr:twoCellAnchor editAs="oneCell">
    <xdr:from>
      <xdr:col>9</xdr:col>
      <xdr:colOff>0</xdr:colOff>
      <xdr:row>0</xdr:row>
      <xdr:rowOff>0</xdr:rowOff>
    </xdr:from>
    <xdr:to>
      <xdr:col>9</xdr:col>
      <xdr:colOff>9525</xdr:colOff>
      <xdr:row>0</xdr:row>
      <xdr:rowOff>9525</xdr:rowOff>
    </xdr:to>
    <xdr:pic>
      <xdr:nvPicPr>
        <xdr:cNvPr id="1005"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3695700" y="514350"/>
          <a:ext cx="9525" cy="9525"/>
        </a:xfrm>
        <a:prstGeom prst="rect">
          <a:avLst/>
        </a:prstGeom>
        <a:noFill/>
      </xdr:spPr>
    </xdr:pic>
    <xdr:clientData/>
  </xdr:twoCellAnchor>
  <xdr:oneCellAnchor>
    <xdr:from>
      <xdr:col>10</xdr:col>
      <xdr:colOff>0</xdr:colOff>
      <xdr:row>0</xdr:row>
      <xdr:rowOff>0</xdr:rowOff>
    </xdr:from>
    <xdr:ext cx="9525" cy="9525"/>
    <xdr:pic>
      <xdr:nvPicPr>
        <xdr:cNvPr id="100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oneCellAnchor>
  <xdr:oneCellAnchor>
    <xdr:from>
      <xdr:col>10</xdr:col>
      <xdr:colOff>0</xdr:colOff>
      <xdr:row>0</xdr:row>
      <xdr:rowOff>0</xdr:rowOff>
    </xdr:from>
    <xdr:ext cx="9525" cy="9525"/>
    <xdr:pic>
      <xdr:nvPicPr>
        <xdr:cNvPr id="100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oneCellAnchor>
  <xdr:oneCellAnchor>
    <xdr:from>
      <xdr:col>10</xdr:col>
      <xdr:colOff>0</xdr:colOff>
      <xdr:row>0</xdr:row>
      <xdr:rowOff>0</xdr:rowOff>
    </xdr:from>
    <xdr:ext cx="9525" cy="9525"/>
    <xdr:pic>
      <xdr:nvPicPr>
        <xdr:cNvPr id="100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oneCellAnchor>
  <xdr:oneCellAnchor>
    <xdr:from>
      <xdr:col>10</xdr:col>
      <xdr:colOff>0</xdr:colOff>
      <xdr:row>0</xdr:row>
      <xdr:rowOff>0</xdr:rowOff>
    </xdr:from>
    <xdr:ext cx="9525" cy="9525"/>
    <xdr:pic>
      <xdr:nvPicPr>
        <xdr:cNvPr id="100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oneCellAnchor>
  <xdr:oneCellAnchor>
    <xdr:from>
      <xdr:col>10</xdr:col>
      <xdr:colOff>0</xdr:colOff>
      <xdr:row>0</xdr:row>
      <xdr:rowOff>0</xdr:rowOff>
    </xdr:from>
    <xdr:ext cx="9525" cy="9525"/>
    <xdr:pic>
      <xdr:nvPicPr>
        <xdr:cNvPr id="101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oneCellAnchor>
  <xdr:oneCellAnchor>
    <xdr:from>
      <xdr:col>10</xdr:col>
      <xdr:colOff>0</xdr:colOff>
      <xdr:row>0</xdr:row>
      <xdr:rowOff>0</xdr:rowOff>
    </xdr:from>
    <xdr:ext cx="9525" cy="9525"/>
    <xdr:pic>
      <xdr:nvPicPr>
        <xdr:cNvPr id="101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oneCellAnchor>
  <xdr:twoCellAnchor editAs="oneCell">
    <xdr:from>
      <xdr:col>10</xdr:col>
      <xdr:colOff>0</xdr:colOff>
      <xdr:row>0</xdr:row>
      <xdr:rowOff>0</xdr:rowOff>
    </xdr:from>
    <xdr:to>
      <xdr:col>10</xdr:col>
      <xdr:colOff>9525</xdr:colOff>
      <xdr:row>0</xdr:row>
      <xdr:rowOff>9525</xdr:rowOff>
    </xdr:to>
    <xdr:pic>
      <xdr:nvPicPr>
        <xdr:cNvPr id="101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1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2"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2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3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4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6"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5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6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7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8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0"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09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0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1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3"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4"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5"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6"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7"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8"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29"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0"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1"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2"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3"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4"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5"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6"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7"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8"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39"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0"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4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5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6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7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8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1"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2"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3"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4"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5"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6"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7"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8"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199"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0"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1"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2"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3"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4"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5"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6"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7"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0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1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2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3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4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5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6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4"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5"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6"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7"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8"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79"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0"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1"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2"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3"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4"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5"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6"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7"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8"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89"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0"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29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7"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8"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09"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0"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1"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2"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3"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4"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5"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6"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7"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8"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19"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0"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1"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2"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3"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4"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2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3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0"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1"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4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8"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59"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0"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1"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2"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3"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4"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5"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6"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7"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8"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69"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0"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1"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2"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3"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4"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5"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6"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7"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8"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79"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0"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1"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2"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3"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4"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5"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6"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7"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8"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89"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0"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39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8"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09"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0"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1"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2"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3"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4"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5"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6"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7"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8"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19"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0"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1"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2"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3"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4"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5"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6"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7"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8"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29"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0"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1"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2"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3"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4"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5"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6"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7"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8"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39"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0"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4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5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6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7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8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1"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2"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3"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4"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5"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6"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7"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8"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499"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0"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1"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2"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3"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4"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5"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6"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7"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0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1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4"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2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3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4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8"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5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6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7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8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2"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59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0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0"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1"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2"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3"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4"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5"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6"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7"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8"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19"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0"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1"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2"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3"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4"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5"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6"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2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3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4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5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6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6"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7"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8"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79"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0"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1"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2"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3"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4"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5"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6"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7"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8"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89"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0"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1"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2"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3"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4"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5"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6"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7"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8"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699"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0"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1"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2"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3"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4"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5"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6"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7"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8"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09"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1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6"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7"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8"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29"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0"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1"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2"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3"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4"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5"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6"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7"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8"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39"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0"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1"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2"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3"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4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5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6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6"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7"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8"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79"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0"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1"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2"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3"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4"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5"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6"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7"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8"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89"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0"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1"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2"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3"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79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09"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1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2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3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2"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3"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4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5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6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7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8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89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0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0"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1"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2"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3"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4"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5"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6"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7"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8"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19"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0"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1"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2"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3"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4"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5"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6"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2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3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4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5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6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6"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7"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8"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79"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0"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1"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2"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3"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4"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5"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6"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7"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8"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89"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0"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1"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2"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3"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4"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5"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6"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7"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8"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1999"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0"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1"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2"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3"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4"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5"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6"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7"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8"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09"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1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6"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2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3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4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5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0"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6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7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8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4"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09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0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1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7"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8"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29"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0"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1"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2"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3"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4"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5"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6"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7"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8"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39"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0"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1"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2"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3"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4"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4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5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6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8"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79"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0"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1"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2"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3"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4"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5"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6"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7"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8"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89"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0"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1"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2"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3"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4"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5"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6"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7"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8"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199"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0"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1"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2"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3"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4"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5"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6"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7"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8"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09"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0"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1"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1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8"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29"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0"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1"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2"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3"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4"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5"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6"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7"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8"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39"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0"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1"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2"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3"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4"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5"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6"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7"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8"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49"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0"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1"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2"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3"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4"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5"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6"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7"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8"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59"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0"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1"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2"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3"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4"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5"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6"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7"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8"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69"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0"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1"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2"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3"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4"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5"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6"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7"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8"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79"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0"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1"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2"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3"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4"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5"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6"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7"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8"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89"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0"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1"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2"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3"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4"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5"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6"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7"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8"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299"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0"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1"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2"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3"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4"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5"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6"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7"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8"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09"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0"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1"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2"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3"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4"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5"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6"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7"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8"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19"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0"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1"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2"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3"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4"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5"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6"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7"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8"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2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3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4"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5"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4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5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2"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3"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4"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5"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6"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7"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8"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69"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0"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1"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2"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3"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4"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5"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6"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7"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8"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79"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0"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1"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2"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3"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4"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5"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6"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7"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8"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89"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0"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1"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2"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3"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4"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39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0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2"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3"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4"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5"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6"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7"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8"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19"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0"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1"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2"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3"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4"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5"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6"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7"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8"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29"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0"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1"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2"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3"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4"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5"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6"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7"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8"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39"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0"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1"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2"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3"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4"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5"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6"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7"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8"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49"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0"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1"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2"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3"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4"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5"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6"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7"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8"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59"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0"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1"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6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8"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79"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0"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1"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2"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3"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4"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5"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6"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7"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8"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89"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0"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1"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2"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3"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4"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5"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6"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7"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8"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499"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0"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1"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2"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3"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4"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5"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6"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7"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8"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09"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0"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1"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2"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3"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4"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5"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6"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7"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8"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19"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0"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1"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2"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3"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4"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5"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6"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7"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8"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29"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0"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1"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2"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3"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4"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5"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6"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7"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8"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39"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0"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1"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2"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3"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4"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5"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6"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7"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8"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49"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0"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1"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2"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3"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4"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5"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6"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7"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8"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59"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0"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1"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2"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6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7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0"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8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6"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59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0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4"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5"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6"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7"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8"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19"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0"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1"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2"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3"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4"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5"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6"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7"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8"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29"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0"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3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4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5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6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7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8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7"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8"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699"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0"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1"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2"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3"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4"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5"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6"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7"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8"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09"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0"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1"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2"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3"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1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2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3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4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5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3"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4"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5"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6"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7"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8"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69"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0"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1"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2"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3"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4"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5"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6"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7"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8"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79"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0"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1"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2"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3"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4"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5"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6"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7"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8"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89"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0"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1"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2"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3"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4"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5"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6"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7"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8"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799"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0"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1"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2"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3"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4"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5"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6"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7"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8"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09"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0"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1"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2"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3" name="Picture 37"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1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2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1"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2"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3"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4"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5"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6"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7"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8"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39"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0"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1"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2"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3"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4"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5"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6" name="Picture 3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7" name="Picture 38" descr="http://mt2.google.com/vt/v=ap.97&amp;hl=en&amp;x=1998&amp;y=3008&amp;z=13&amp;s=Ga"/>
        <xdr:cNvPicPr>
          <a:picLocks noChangeAspect="1" noChangeArrowheads="1"/>
        </xdr:cNvPicPr>
      </xdr:nvPicPr>
      <xdr:blipFill>
        <a:blip xmlns:r="http://schemas.openxmlformats.org/officeDocument/2006/relationships" r:embed="rId3"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8"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49"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0"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1"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2"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3"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4"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5"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6"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7"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8"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59"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0"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1"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2"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3"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4"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5"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6"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7"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8"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69"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0"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1"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2"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3"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4"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5"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6"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7"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8"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79"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0"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8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89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0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4"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5"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6"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7"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8"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19"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0"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1"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2"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3"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4"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5"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6"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7"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8"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29"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0"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1"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2"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3"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4"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5"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6"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7"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8"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39"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0"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1"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2"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3"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4"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5"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6"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7"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8"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49"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0"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1"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2"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3"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4"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5"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6"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7"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8"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59"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0"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1"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2"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3"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4" name="Picture 2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5" name="Picture 2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6" name="Picture 2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7" name="Picture 2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8" name="Picture 2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69" name="Picture 2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0" name="Picture 2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1" name="Picture 2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2" name="Picture 2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3" name="Picture 3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4" name="Picture 3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5" name="Picture 3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6" name="Picture 3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7" name="Picture 3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8" name="Picture 3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79" name="Picture 3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0" name="Picture 3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1" name="Picture 4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2" name="Picture 4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3" name="Picture 4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4" name="Picture 4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5" name="Picture 4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6" name="Picture 4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7" name="Picture 4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8" name="Picture 4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89" name="Picture 4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0" name="Picture 4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1" name="Picture 5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2" name="Picture 5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3" name="Picture 5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4" name="Picture 5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5" name="Picture 5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6" name="Picture 55" descr="http://mt2.google.com/vt/v=ap.97&amp;hl=en&amp;x=1000&amp;y=1495&amp;z=12&amp;s=Galileo"/>
        <xdr:cNvPicPr>
          <a:picLocks noChangeAspect="1" noChangeArrowheads="1"/>
        </xdr:cNvPicPr>
      </xdr:nvPicPr>
      <xdr:blipFill>
        <a:blip xmlns:r="http://schemas.openxmlformats.org/officeDocument/2006/relationships" r:embed="rId2" cstate="print"/>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7" name="Picture 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8" name="Picture 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2999" name="Picture 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0" name="Picture 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1" name="Picture 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2" name="Picture 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3" name="Picture 8"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4" name="Picture 9"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5" name="Picture 10"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6" name="Picture 11"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7" name="Picture 12"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8" name="Picture 13"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09" name="Picture 14"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10" name="Picture 15"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11" name="Picture 16"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12" name="Picture 17" descr="http://maps.gstatic.com/intl/en_us/mapfiles/transparent.png"/>
        <xdr:cNvPicPr>
          <a:picLocks noChangeAspect="1" noChangeArrowheads="1"/>
        </xdr:cNvPicPr>
      </xdr:nvPicPr>
      <xdr:blipFill>
        <a:blip xmlns:r="http://schemas.openxmlformats.org/officeDocument/2006/relationships" r:embed="rId1"/>
        <a:srcRect/>
        <a:stretch>
          <a:fillRect/>
        </a:stretch>
      </xdr:blipFill>
      <xdr:spPr bwMode="auto">
        <a:xfrm>
          <a:off x="5076825" y="0"/>
          <a:ext cx="9525" cy="9525"/>
        </a:xfrm>
        <a:prstGeom prst="rect">
          <a:avLst/>
        </a:prstGeom>
        <a:noFill/>
      </xdr:spPr>
    </xdr:pic>
    <xdr:clientData/>
  </xdr:twoCellAnchor>
  <xdr:twoCellAnchor editAs="oneCell">
    <xdr:from>
      <xdr:col>10</xdr:col>
      <xdr:colOff>0</xdr:colOff>
      <xdr:row>0</xdr:row>
      <xdr:rowOff>0</xdr:rowOff>
    </xdr:from>
    <xdr:to>
      <xdr:col>10</xdr:col>
      <xdr:colOff>9525</xdr:colOff>
      <xdr:row>0</xdr:row>
      <xdr:rowOff>9525</xdr:rowOff>
    </xdr:to>
    <xdr:pic>
      <xdr:nvPicPr>
        <xdr:cNvPr id="3013" name="Picture 18" descr="http://mt2.google.com/vt/v=ap.97&amp;hl=en&amp;x=2000&amp;y=3007&amp;z=13&amp;s=Galileo"/>
        <xdr:cNvPicPr>
          <a:picLocks noChangeAspect="1" noChangeArrowheads="1"/>
        </xdr:cNvPicPr>
      </xdr:nvPicPr>
      <xdr:blipFill>
        <a:blip xmlns:r="http://schemas.openxmlformats.org/officeDocument/2006/relationships" r:embed="rId4" cstate="print"/>
        <a:srcRect/>
        <a:stretch>
          <a:fillRect/>
        </a:stretch>
      </xdr:blipFill>
      <xdr:spPr bwMode="auto">
        <a:xfrm>
          <a:off x="5076825" y="0"/>
          <a:ext cx="9525" cy="9525"/>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464"/>
  <sheetViews>
    <sheetView tabSelected="1" zoomScale="75" zoomScaleNormal="75" workbookViewId="0">
      <pane ySplit="1" topLeftCell="A3774" activePane="bottomLeft" state="frozen"/>
      <selection pane="bottomLeft" activeCell="A3692" sqref="A3692:N3792"/>
    </sheetView>
  </sheetViews>
  <sheetFormatPr defaultRowHeight="15" x14ac:dyDescent="0.25"/>
  <cols>
    <col min="1" max="1" width="10.7109375" style="1" customWidth="1"/>
    <col min="2" max="2" width="4.7109375" style="2" customWidth="1"/>
    <col min="3" max="3" width="8.7109375" style="2" customWidth="1"/>
    <col min="4" max="4" width="3.7109375" style="1" customWidth="1"/>
    <col min="5" max="5" width="9.140625" style="1"/>
    <col min="6" max="6" width="3.7109375" style="1" customWidth="1"/>
    <col min="7" max="7" width="8.7109375" style="1" customWidth="1"/>
    <col min="8" max="8" width="8.7109375" style="7" customWidth="1"/>
    <col min="9" max="9" width="3.7109375" style="8" customWidth="1"/>
    <col min="10" max="10" width="3.7109375" style="4" customWidth="1"/>
    <col min="11" max="11" width="25.7109375" style="8" customWidth="1"/>
    <col min="12" max="12" width="15.7109375" style="8" customWidth="1"/>
    <col min="13" max="13" width="15.7109375" style="4" customWidth="1"/>
    <col min="14" max="14" width="30.7109375" style="4" customWidth="1"/>
    <col min="15" max="16" width="5.7109375" style="4" customWidth="1"/>
    <col min="17" max="17" width="5.7109375" style="3" customWidth="1"/>
    <col min="18" max="22" width="5.7109375" style="8" customWidth="1"/>
    <col min="23" max="37" width="9.140625" style="1"/>
  </cols>
  <sheetData>
    <row r="1" spans="1:97" s="4" customFormat="1" ht="15.75" x14ac:dyDescent="0.25">
      <c r="A1" s="39" t="s">
        <v>895</v>
      </c>
      <c r="B1" s="39" t="s">
        <v>220</v>
      </c>
      <c r="C1" s="39" t="s">
        <v>896</v>
      </c>
      <c r="D1" s="39" t="s">
        <v>897</v>
      </c>
      <c r="E1" s="39" t="s">
        <v>898</v>
      </c>
      <c r="F1" s="39" t="s">
        <v>899</v>
      </c>
      <c r="G1" s="39" t="s">
        <v>900</v>
      </c>
      <c r="H1" s="39" t="s">
        <v>901</v>
      </c>
      <c r="I1" s="39"/>
      <c r="J1" s="39"/>
      <c r="K1" s="39" t="s">
        <v>902</v>
      </c>
      <c r="L1" s="39" t="s">
        <v>903</v>
      </c>
      <c r="M1" s="39" t="s">
        <v>904</v>
      </c>
      <c r="N1" s="39" t="s">
        <v>905</v>
      </c>
      <c r="O1" s="17">
        <f t="shared" ref="O1:W1" si="0">SUM(O2:O4461)</f>
        <v>1282</v>
      </c>
      <c r="P1" s="17">
        <f t="shared" si="0"/>
        <v>98</v>
      </c>
      <c r="Q1" s="17">
        <f t="shared" si="0"/>
        <v>4338</v>
      </c>
      <c r="R1" s="17">
        <f t="shared" si="0"/>
        <v>34</v>
      </c>
      <c r="S1" s="17">
        <f t="shared" si="0"/>
        <v>117</v>
      </c>
      <c r="T1" s="17">
        <f t="shared" si="0"/>
        <v>39</v>
      </c>
      <c r="U1" s="17">
        <f t="shared" si="0"/>
        <v>4396</v>
      </c>
      <c r="V1" s="17">
        <f t="shared" si="0"/>
        <v>139</v>
      </c>
      <c r="W1" s="17">
        <f t="shared" si="0"/>
        <v>1228</v>
      </c>
      <c r="X1" s="17">
        <f>U1-V1</f>
        <v>4257</v>
      </c>
      <c r="Y1" s="17">
        <f>O1-P1</f>
        <v>1184</v>
      </c>
      <c r="Z1" s="4">
        <f>Q1-R1</f>
        <v>4304</v>
      </c>
      <c r="AA1" s="17">
        <f>S1-T1</f>
        <v>78</v>
      </c>
      <c r="AB1" s="18" t="s">
        <v>13959</v>
      </c>
      <c r="AC1" s="19">
        <v>40940</v>
      </c>
      <c r="AD1" s="17">
        <f>Y1</f>
        <v>1184</v>
      </c>
      <c r="AE1" s="17">
        <f>Z1</f>
        <v>4304</v>
      </c>
      <c r="AF1" s="17">
        <f>AA1</f>
        <v>78</v>
      </c>
      <c r="AG1" s="17">
        <f>X1</f>
        <v>4257</v>
      </c>
      <c r="AH1" s="14">
        <f>W1</f>
        <v>1228</v>
      </c>
      <c r="AI1" s="11"/>
      <c r="AJ1" s="12"/>
      <c r="AK1" s="12"/>
      <c r="AL1" s="12"/>
      <c r="AM1" s="12"/>
    </row>
    <row r="2" spans="1:97" s="5" customFormat="1" x14ac:dyDescent="0.25">
      <c r="A2" s="10" t="s">
        <v>906</v>
      </c>
      <c r="B2" s="29" t="s">
        <v>892</v>
      </c>
      <c r="C2" s="10"/>
      <c r="D2" s="10"/>
      <c r="E2" s="35">
        <v>738893</v>
      </c>
      <c r="F2" s="35"/>
      <c r="G2" s="35"/>
      <c r="H2" s="35"/>
      <c r="I2" s="35"/>
      <c r="J2" s="35"/>
      <c r="K2" s="35" t="s">
        <v>7</v>
      </c>
      <c r="L2" s="35" t="s">
        <v>907</v>
      </c>
      <c r="M2" s="35" t="s">
        <v>907</v>
      </c>
      <c r="N2" s="10" t="s">
        <v>908</v>
      </c>
      <c r="O2" s="5" t="str">
        <f>IF(OR(C2="",C2=" "),"",1)</f>
        <v/>
      </c>
      <c r="P2" s="5" t="s">
        <v>6</v>
      </c>
      <c r="Q2" s="5">
        <f>IF(OR(E2="",E2=" "),"",1)</f>
        <v>1</v>
      </c>
      <c r="R2" s="29" t="s">
        <v>6</v>
      </c>
      <c r="S2" s="29" t="str">
        <f>IF(OR(G2="",G2=" "),"",1)</f>
        <v/>
      </c>
      <c r="T2" s="29" t="s">
        <v>6</v>
      </c>
      <c r="U2" s="29">
        <f>IF(SUM(O2:T2)&gt;0,1,0)</f>
        <v>1</v>
      </c>
      <c r="V2" s="29" t="str">
        <f>IF(OR(P2=1,R2=1,T2=1),1,"")</f>
        <v/>
      </c>
      <c r="W2" s="5" t="str">
        <f>IF(AND(O2=1,Q2=1),1,"")</f>
        <v/>
      </c>
      <c r="X2" s="13"/>
      <c r="Z2" s="10"/>
      <c r="AA2" s="10"/>
      <c r="AB2" s="10" t="s">
        <v>13979</v>
      </c>
      <c r="AC2" s="10" t="s">
        <v>13980</v>
      </c>
      <c r="AD2" s="10" t="s">
        <v>65</v>
      </c>
      <c r="AE2" s="10" t="s">
        <v>60</v>
      </c>
      <c r="AF2" s="10" t="s">
        <v>13968</v>
      </c>
      <c r="AG2" s="10" t="s">
        <v>13967</v>
      </c>
      <c r="AH2" s="5" t="s">
        <v>13969</v>
      </c>
      <c r="CR2" s="24"/>
      <c r="CS2" s="24"/>
    </row>
    <row r="3" spans="1:97" s="5" customFormat="1" x14ac:dyDescent="0.25">
      <c r="A3" s="10" t="s">
        <v>909</v>
      </c>
      <c r="B3" s="29" t="s">
        <v>892</v>
      </c>
      <c r="C3" s="10"/>
      <c r="D3" s="10"/>
      <c r="E3" s="35">
        <v>738897</v>
      </c>
      <c r="F3" s="35"/>
      <c r="G3" s="35"/>
      <c r="H3" s="35"/>
      <c r="I3" s="35"/>
      <c r="J3" s="35"/>
      <c r="K3" s="35" t="s">
        <v>7</v>
      </c>
      <c r="L3" s="35" t="s">
        <v>907</v>
      </c>
      <c r="M3" s="35" t="s">
        <v>907</v>
      </c>
      <c r="N3" s="10" t="s">
        <v>910</v>
      </c>
      <c r="O3" s="5" t="str">
        <f>IF(OR(C3="",C3=" "),"",1)</f>
        <v/>
      </c>
      <c r="P3" s="5" t="s">
        <v>6</v>
      </c>
      <c r="Q3" s="5">
        <f>IF(OR(E3="",E3=" "),"",1)</f>
        <v>1</v>
      </c>
      <c r="R3" s="29" t="s">
        <v>6</v>
      </c>
      <c r="S3" s="29" t="str">
        <f>IF(OR(G3="",G3=" "),"",1)</f>
        <v/>
      </c>
      <c r="T3" s="29" t="s">
        <v>6</v>
      </c>
      <c r="U3" s="29">
        <f>IF(SUM(O3:T3)&gt;0,1,0)</f>
        <v>1</v>
      </c>
      <c r="V3" s="29" t="str">
        <f>IF(OR(P3=1,R3=1,T3=1),1,"")</f>
        <v/>
      </c>
      <c r="W3" s="5" t="str">
        <f>IF(AND(O3=1,Q3=1),1,"")</f>
        <v/>
      </c>
      <c r="Z3" s="10"/>
    </row>
    <row r="4" spans="1:97" s="5" customFormat="1" x14ac:dyDescent="0.25">
      <c r="A4" s="10" t="s">
        <v>911</v>
      </c>
      <c r="B4" s="29" t="s">
        <v>892</v>
      </c>
      <c r="C4" s="10"/>
      <c r="D4" s="10"/>
      <c r="E4" s="35">
        <v>739104</v>
      </c>
      <c r="F4" s="35"/>
      <c r="G4" s="35"/>
      <c r="H4" s="35"/>
      <c r="I4" s="35"/>
      <c r="J4" s="35"/>
      <c r="K4" s="35" t="s">
        <v>7</v>
      </c>
      <c r="L4" s="35" t="s">
        <v>907</v>
      </c>
      <c r="M4" s="35" t="s">
        <v>907</v>
      </c>
      <c r="N4" s="10" t="s">
        <v>912</v>
      </c>
      <c r="O4" s="5" t="str">
        <f>IF(OR(C4="",C4=" "),"",1)</f>
        <v/>
      </c>
      <c r="P4" s="5" t="s">
        <v>6</v>
      </c>
      <c r="Q4" s="5">
        <f>IF(OR(E4="",E4=" "),"",1)</f>
        <v>1</v>
      </c>
      <c r="R4" s="29" t="s">
        <v>6</v>
      </c>
      <c r="S4" s="29" t="str">
        <f>IF(OR(G4="",G4=" "),"",1)</f>
        <v/>
      </c>
      <c r="T4" s="29" t="s">
        <v>6</v>
      </c>
      <c r="U4" s="29">
        <f>IF(SUM(O4:T4)&gt;0,1,0)</f>
        <v>1</v>
      </c>
      <c r="V4" s="29" t="str">
        <f>IF(OR(P4=1,R4=1,T4=1),1,"")</f>
        <v/>
      </c>
      <c r="W4" s="5" t="str">
        <f>IF(AND(O4=1,Q4=1),1,"")</f>
        <v/>
      </c>
      <c r="Z4" s="10"/>
    </row>
    <row r="5" spans="1:97" s="5" customFormat="1" x14ac:dyDescent="0.25">
      <c r="A5" s="10" t="s">
        <v>913</v>
      </c>
      <c r="B5" s="29" t="s">
        <v>892</v>
      </c>
      <c r="C5" s="10"/>
      <c r="D5" s="10"/>
      <c r="E5" s="35">
        <v>748881</v>
      </c>
      <c r="F5" s="35"/>
      <c r="G5" s="35"/>
      <c r="H5" s="35"/>
      <c r="I5" s="35"/>
      <c r="J5" s="35"/>
      <c r="K5" s="35" t="s">
        <v>7</v>
      </c>
      <c r="L5" s="35" t="s">
        <v>907</v>
      </c>
      <c r="M5" s="35" t="s">
        <v>907</v>
      </c>
      <c r="N5" s="10" t="s">
        <v>914</v>
      </c>
      <c r="O5" s="5" t="str">
        <f>IF(OR(C5="",C5=" "),"",1)</f>
        <v/>
      </c>
      <c r="P5" s="5" t="s">
        <v>6</v>
      </c>
      <c r="Q5" s="5">
        <f>IF(OR(E5="",E5=" "),"",1)</f>
        <v>1</v>
      </c>
      <c r="R5" s="29" t="s">
        <v>6</v>
      </c>
      <c r="S5" s="29" t="str">
        <f>IF(OR(G5="",G5=" "),"",1)</f>
        <v/>
      </c>
      <c r="T5" s="29" t="s">
        <v>6</v>
      </c>
      <c r="U5" s="29">
        <f>IF(SUM(O5:T5)&gt;0,1,0)</f>
        <v>1</v>
      </c>
      <c r="V5" s="29" t="str">
        <f>IF(OR(P5=1,R5=1,T5=1),1,"")</f>
        <v/>
      </c>
      <c r="W5" s="5" t="str">
        <f>IF(AND(O5=1,Q5=1),1,"")</f>
        <v/>
      </c>
      <c r="Z5" s="10"/>
    </row>
    <row r="6" spans="1:97" s="5" customFormat="1" x14ac:dyDescent="0.25">
      <c r="A6" s="10" t="s">
        <v>915</v>
      </c>
      <c r="B6" s="29" t="s">
        <v>916</v>
      </c>
      <c r="C6" s="10"/>
      <c r="D6" s="10"/>
      <c r="E6" s="35">
        <v>751214</v>
      </c>
      <c r="F6" s="35"/>
      <c r="G6" s="35"/>
      <c r="H6" s="35"/>
      <c r="I6" s="35"/>
      <c r="J6" s="35"/>
      <c r="K6" s="35" t="s">
        <v>7</v>
      </c>
      <c r="L6" s="35" t="s">
        <v>907</v>
      </c>
      <c r="M6" s="35" t="s">
        <v>907</v>
      </c>
      <c r="N6" s="10" t="s">
        <v>917</v>
      </c>
      <c r="O6" s="5" t="str">
        <f>IF(OR(C6="",C6=" "),"",1)</f>
        <v/>
      </c>
      <c r="P6" s="5" t="s">
        <v>6</v>
      </c>
      <c r="Q6" s="5">
        <f>IF(OR(E6="",E6=" "),"",1)</f>
        <v>1</v>
      </c>
      <c r="R6" s="29" t="s">
        <v>6</v>
      </c>
      <c r="S6" s="29" t="str">
        <f>IF(OR(G6="",G6=" "),"",1)</f>
        <v/>
      </c>
      <c r="T6" s="29" t="s">
        <v>6</v>
      </c>
      <c r="U6" s="29">
        <f>IF(SUM(O6:T6)&gt;0,1,0)</f>
        <v>1</v>
      </c>
      <c r="V6" s="29" t="str">
        <f>IF(OR(P6=1,R6=1,T6=1),1,"")</f>
        <v/>
      </c>
      <c r="W6" s="5" t="str">
        <f>IF(AND(O6=1,Q6=1),1,"")</f>
        <v/>
      </c>
      <c r="Z6" s="10"/>
    </row>
    <row r="7" spans="1:97" s="5" customFormat="1" x14ac:dyDescent="0.25">
      <c r="A7" s="10" t="s">
        <v>919</v>
      </c>
      <c r="B7" s="29" t="s">
        <v>916</v>
      </c>
      <c r="C7" s="10"/>
      <c r="D7" s="10"/>
      <c r="E7" s="35">
        <v>751645</v>
      </c>
      <c r="F7" s="35"/>
      <c r="G7" s="35"/>
      <c r="H7" s="35"/>
      <c r="I7" s="35"/>
      <c r="J7" s="35"/>
      <c r="K7" s="35" t="s">
        <v>7</v>
      </c>
      <c r="L7" s="35" t="s">
        <v>907</v>
      </c>
      <c r="M7" s="35" t="s">
        <v>907</v>
      </c>
      <c r="N7" s="10" t="s">
        <v>920</v>
      </c>
      <c r="O7" s="5" t="str">
        <f>IF(OR(C7="",C7=" "),"",1)</f>
        <v/>
      </c>
      <c r="P7" s="5" t="s">
        <v>6</v>
      </c>
      <c r="Q7" s="5">
        <f>IF(OR(E7="",E7=" "),"",1)</f>
        <v>1</v>
      </c>
      <c r="R7" s="29" t="s">
        <v>6</v>
      </c>
      <c r="S7" s="29" t="str">
        <f>IF(OR(G7="",G7=" "),"",1)</f>
        <v/>
      </c>
      <c r="T7" s="29" t="s">
        <v>6</v>
      </c>
      <c r="U7" s="29">
        <f>IF(SUM(O7:T7)&gt;0,1,0)</f>
        <v>1</v>
      </c>
      <c r="V7" s="29" t="str">
        <f>IF(OR(P7=1,R7=1,T7=1),1,"")</f>
        <v/>
      </c>
      <c r="W7" s="5" t="str">
        <f>IF(AND(O7=1,Q7=1),1,"")</f>
        <v/>
      </c>
      <c r="Z7" s="10"/>
      <c r="AV7" s="26"/>
      <c r="AW7" s="26"/>
      <c r="AX7" s="26"/>
      <c r="AY7" s="26"/>
      <c r="AZ7" s="26"/>
      <c r="BA7" s="26"/>
      <c r="BB7" s="26"/>
      <c r="BC7" s="26"/>
      <c r="BD7" s="26"/>
      <c r="BE7" s="26"/>
    </row>
    <row r="8" spans="1:97" s="16" customFormat="1" x14ac:dyDescent="0.25">
      <c r="A8" s="10" t="s">
        <v>921</v>
      </c>
      <c r="B8" s="29" t="s">
        <v>916</v>
      </c>
      <c r="C8" s="10"/>
      <c r="D8" s="10"/>
      <c r="E8" s="35">
        <v>752002</v>
      </c>
      <c r="F8" s="35"/>
      <c r="G8" s="35"/>
      <c r="H8" s="35"/>
      <c r="I8" s="35"/>
      <c r="J8" s="35"/>
      <c r="K8" s="35" t="s">
        <v>7</v>
      </c>
      <c r="L8" s="35" t="s">
        <v>907</v>
      </c>
      <c r="M8" s="35" t="s">
        <v>907</v>
      </c>
      <c r="N8" s="10" t="s">
        <v>922</v>
      </c>
      <c r="O8" s="5" t="str">
        <f>IF(OR(C8="",C8=" "),"",1)</f>
        <v/>
      </c>
      <c r="P8" s="5" t="s">
        <v>6</v>
      </c>
      <c r="Q8" s="5">
        <f>IF(OR(E8="",E8=" "),"",1)</f>
        <v>1</v>
      </c>
      <c r="R8" s="29" t="s">
        <v>6</v>
      </c>
      <c r="S8" s="29" t="str">
        <f>IF(OR(G8="",G8=" "),"",1)</f>
        <v/>
      </c>
      <c r="T8" s="29" t="s">
        <v>6</v>
      </c>
      <c r="U8" s="29">
        <f>IF(SUM(O8:T8)&gt;0,1,0)</f>
        <v>1</v>
      </c>
      <c r="V8" s="29" t="str">
        <f>IF(OR(P8=1,R8=1,T8=1),1,"")</f>
        <v/>
      </c>
      <c r="W8" s="5" t="str">
        <f>IF(AND(O8=1,Q8=1),1,"")</f>
        <v/>
      </c>
      <c r="X8" s="5"/>
      <c r="Y8" s="5"/>
      <c r="Z8" s="10"/>
      <c r="AA8" s="5"/>
      <c r="AB8" s="5"/>
      <c r="AC8" s="5"/>
      <c r="AD8" s="5"/>
      <c r="AE8" s="5"/>
      <c r="AF8" s="5"/>
      <c r="AG8" s="5"/>
      <c r="AH8" s="5"/>
      <c r="AI8" s="5"/>
      <c r="AJ8" s="5"/>
      <c r="AK8" s="5"/>
      <c r="AL8" s="5"/>
      <c r="AM8" s="5"/>
      <c r="AN8" s="5"/>
      <c r="AO8" s="5"/>
      <c r="AP8" s="5"/>
      <c r="AQ8" s="5"/>
      <c r="AR8" s="5"/>
      <c r="AS8" s="5"/>
      <c r="AT8" s="5"/>
      <c r="AU8" s="5"/>
      <c r="AV8" s="26"/>
      <c r="AW8" s="26"/>
      <c r="AX8" s="26"/>
      <c r="AY8" s="26"/>
      <c r="AZ8" s="26"/>
      <c r="BA8" s="26"/>
      <c r="BB8" s="26"/>
      <c r="BC8" s="26"/>
      <c r="BD8" s="26"/>
      <c r="BE8" s="26"/>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row>
    <row r="9" spans="1:97" s="5" customFormat="1" x14ac:dyDescent="0.25">
      <c r="A9" s="10" t="s">
        <v>923</v>
      </c>
      <c r="B9" s="29" t="s">
        <v>916</v>
      </c>
      <c r="C9" s="10"/>
      <c r="D9" s="10"/>
      <c r="E9" s="35">
        <v>751878</v>
      </c>
      <c r="F9" s="35"/>
      <c r="G9" s="35"/>
      <c r="H9" s="35"/>
      <c r="I9" s="35"/>
      <c r="J9" s="35"/>
      <c r="K9" s="35" t="s">
        <v>924</v>
      </c>
      <c r="L9" s="35" t="s">
        <v>907</v>
      </c>
      <c r="M9" s="35" t="s">
        <v>907</v>
      </c>
      <c r="N9" s="10" t="s">
        <v>925</v>
      </c>
      <c r="O9" s="5" t="str">
        <f>IF(OR(C9="",C9=" "),"",1)</f>
        <v/>
      </c>
      <c r="P9" s="5" t="s">
        <v>6</v>
      </c>
      <c r="Q9" s="5">
        <f>IF(OR(E9="",E9=" "),"",1)</f>
        <v>1</v>
      </c>
      <c r="R9" s="29" t="s">
        <v>6</v>
      </c>
      <c r="S9" s="29" t="str">
        <f>IF(OR(G9="",G9=" "),"",1)</f>
        <v/>
      </c>
      <c r="T9" s="29" t="s">
        <v>6</v>
      </c>
      <c r="U9" s="29">
        <f>IF(SUM(O9:T9)&gt;0,1,0)</f>
        <v>1</v>
      </c>
      <c r="V9" s="29" t="str">
        <f>IF(OR(P9=1,R9=1,T9=1),1,"")</f>
        <v/>
      </c>
      <c r="W9" s="5" t="str">
        <f>IF(AND(O9=1,Q9=1),1,"")</f>
        <v/>
      </c>
      <c r="Z9" s="10"/>
      <c r="AV9" s="26"/>
      <c r="AW9" s="26"/>
      <c r="AX9" s="26"/>
      <c r="AY9" s="26"/>
      <c r="AZ9" s="26"/>
      <c r="BA9" s="26"/>
      <c r="BB9" s="26"/>
      <c r="BC9" s="26"/>
      <c r="BD9" s="26"/>
      <c r="BE9" s="26"/>
    </row>
    <row r="10" spans="1:97" s="5" customFormat="1" x14ac:dyDescent="0.25">
      <c r="A10" s="10" t="s">
        <v>926</v>
      </c>
      <c r="B10" s="29" t="s">
        <v>927</v>
      </c>
      <c r="C10" s="10"/>
      <c r="D10" s="10"/>
      <c r="E10" s="35">
        <v>741922</v>
      </c>
      <c r="F10" s="35"/>
      <c r="G10" s="35"/>
      <c r="H10" s="35"/>
      <c r="I10" s="35"/>
      <c r="J10" s="35"/>
      <c r="K10" s="35" t="s">
        <v>928</v>
      </c>
      <c r="L10" s="35" t="s">
        <v>907</v>
      </c>
      <c r="M10" s="35" t="s">
        <v>907</v>
      </c>
      <c r="N10" s="10" t="s">
        <v>929</v>
      </c>
      <c r="O10" s="5" t="str">
        <f>IF(OR(C10="",C10=" "),"",1)</f>
        <v/>
      </c>
      <c r="P10" s="5" t="s">
        <v>6</v>
      </c>
      <c r="Q10" s="5">
        <f>IF(OR(E10="",E10=" "),"",1)</f>
        <v>1</v>
      </c>
      <c r="R10" s="29" t="s">
        <v>6</v>
      </c>
      <c r="S10" s="29" t="str">
        <f>IF(OR(G10="",G10=" "),"",1)</f>
        <v/>
      </c>
      <c r="T10" s="29" t="s">
        <v>6</v>
      </c>
      <c r="U10" s="29">
        <f>IF(SUM(O10:T10)&gt;0,1,0)</f>
        <v>1</v>
      </c>
      <c r="V10" s="29" t="str">
        <f>IF(OR(P10=1,R10=1,T10=1),1,"")</f>
        <v/>
      </c>
      <c r="W10" s="5" t="str">
        <f>IF(AND(O10=1,Q10=1),1,"")</f>
        <v/>
      </c>
      <c r="Z10" s="10"/>
      <c r="AV10" s="26"/>
      <c r="AW10" s="26"/>
      <c r="AX10" s="26"/>
      <c r="AY10" s="26"/>
      <c r="AZ10" s="26"/>
      <c r="BA10" s="26"/>
      <c r="BB10" s="26"/>
      <c r="BC10" s="26"/>
      <c r="BD10" s="26"/>
      <c r="BE10" s="26"/>
    </row>
    <row r="11" spans="1:97" s="5" customFormat="1" x14ac:dyDescent="0.25">
      <c r="A11" s="10" t="s">
        <v>930</v>
      </c>
      <c r="B11" s="29" t="s">
        <v>931</v>
      </c>
      <c r="C11" s="10" t="s">
        <v>6</v>
      </c>
      <c r="D11" s="10"/>
      <c r="E11" s="35">
        <v>748249</v>
      </c>
      <c r="F11" s="35"/>
      <c r="G11" s="35"/>
      <c r="H11" s="35"/>
      <c r="I11" s="35"/>
      <c r="J11" s="35"/>
      <c r="K11" s="35" t="s">
        <v>932</v>
      </c>
      <c r="L11" s="35" t="s">
        <v>907</v>
      </c>
      <c r="M11" s="35" t="s">
        <v>933</v>
      </c>
      <c r="N11" s="10" t="s">
        <v>934</v>
      </c>
      <c r="O11" s="5" t="str">
        <f>IF(OR(C11="",C11=" "),"",1)</f>
        <v/>
      </c>
      <c r="P11" s="5" t="s">
        <v>6</v>
      </c>
      <c r="Q11" s="5">
        <f>IF(OR(E11="",E11=" "),"",1)</f>
        <v>1</v>
      </c>
      <c r="R11" s="29" t="s">
        <v>6</v>
      </c>
      <c r="S11" s="29" t="str">
        <f>IF(OR(G11="",G11=" "),"",1)</f>
        <v/>
      </c>
      <c r="T11" s="29" t="s">
        <v>6</v>
      </c>
      <c r="U11" s="29">
        <f>IF(SUM(O11:T11)&gt;0,1,0)</f>
        <v>1</v>
      </c>
      <c r="V11" s="29" t="str">
        <f>IF(OR(P11=1,R11=1,T11=1),1,"")</f>
        <v/>
      </c>
      <c r="W11" s="5" t="str">
        <f>IF(AND(O11=1,Q11=1),1,"")</f>
        <v/>
      </c>
      <c r="Z11" s="10"/>
      <c r="AV11" s="26"/>
      <c r="AW11" s="26"/>
      <c r="AX11" s="26"/>
      <c r="AY11" s="26"/>
      <c r="AZ11" s="26"/>
      <c r="BA11" s="26"/>
      <c r="BB11" s="26"/>
      <c r="BC11" s="26"/>
      <c r="BD11" s="26"/>
      <c r="BE11" s="26"/>
    </row>
    <row r="12" spans="1:97" s="5" customFormat="1" x14ac:dyDescent="0.25">
      <c r="A12" s="10" t="s">
        <v>582</v>
      </c>
      <c r="B12" s="29" t="s">
        <v>935</v>
      </c>
      <c r="C12" s="10"/>
      <c r="D12" s="10"/>
      <c r="E12" s="35">
        <v>742985</v>
      </c>
      <c r="F12" s="35"/>
      <c r="G12" s="35"/>
      <c r="H12" s="35"/>
      <c r="I12" s="35"/>
      <c r="J12" s="35"/>
      <c r="K12" s="35" t="s">
        <v>936</v>
      </c>
      <c r="L12" s="35" t="s">
        <v>907</v>
      </c>
      <c r="M12" s="35" t="s">
        <v>907</v>
      </c>
      <c r="N12" s="10" t="s">
        <v>937</v>
      </c>
      <c r="O12" s="5" t="str">
        <f>IF(OR(C12="",C12=" "),"",1)</f>
        <v/>
      </c>
      <c r="P12" s="5" t="s">
        <v>6</v>
      </c>
      <c r="Q12" s="5">
        <f>IF(OR(E12="",E12=" "),"",1)</f>
        <v>1</v>
      </c>
      <c r="R12" s="29" t="s">
        <v>6</v>
      </c>
      <c r="S12" s="29" t="str">
        <f>IF(OR(G12="",G12=" "),"",1)</f>
        <v/>
      </c>
      <c r="T12" s="29" t="s">
        <v>6</v>
      </c>
      <c r="U12" s="29">
        <f>IF(SUM(O12:T12)&gt;0,1,0)</f>
        <v>1</v>
      </c>
      <c r="V12" s="29" t="str">
        <f>IF(OR(P12=1,R12=1,T12=1),1,"")</f>
        <v/>
      </c>
      <c r="W12" s="5" t="str">
        <f>IF(AND(O12=1,Q12=1),1,"")</f>
        <v/>
      </c>
      <c r="Z12" s="10"/>
      <c r="AV12" s="26"/>
      <c r="AW12" s="26"/>
      <c r="AX12" s="26"/>
      <c r="AY12" s="26"/>
      <c r="AZ12" s="26"/>
      <c r="BA12" s="26"/>
      <c r="BB12" s="26"/>
      <c r="BC12" s="26"/>
      <c r="BD12" s="26"/>
      <c r="BE12" s="26"/>
    </row>
    <row r="13" spans="1:97" s="5" customFormat="1" x14ac:dyDescent="0.25">
      <c r="A13" s="10" t="s">
        <v>938</v>
      </c>
      <c r="B13" s="29" t="s">
        <v>935</v>
      </c>
      <c r="C13" s="10"/>
      <c r="D13" s="10"/>
      <c r="E13" s="35">
        <v>742984</v>
      </c>
      <c r="F13" s="35"/>
      <c r="G13" s="35"/>
      <c r="H13" s="35"/>
      <c r="I13" s="35"/>
      <c r="J13" s="35"/>
      <c r="K13" s="35" t="s">
        <v>939</v>
      </c>
      <c r="L13" s="35" t="s">
        <v>907</v>
      </c>
      <c r="M13" s="35" t="s">
        <v>907</v>
      </c>
      <c r="N13" s="10" t="s">
        <v>940</v>
      </c>
      <c r="O13" s="5" t="str">
        <f>IF(OR(C13="",C13=" "),"",1)</f>
        <v/>
      </c>
      <c r="P13" s="5" t="s">
        <v>6</v>
      </c>
      <c r="Q13" s="5">
        <f>IF(OR(E13="",E13=" "),"",1)</f>
        <v>1</v>
      </c>
      <c r="R13" s="29" t="s">
        <v>6</v>
      </c>
      <c r="S13" s="29" t="str">
        <f>IF(OR(G13="",G13=" "),"",1)</f>
        <v/>
      </c>
      <c r="T13" s="29" t="s">
        <v>6</v>
      </c>
      <c r="U13" s="29">
        <f>IF(SUM(O13:T13)&gt;0,1,0)</f>
        <v>1</v>
      </c>
      <c r="V13" s="29" t="str">
        <f>IF(OR(P13=1,R13=1,T13=1),1,"")</f>
        <v/>
      </c>
      <c r="W13" s="5" t="str">
        <f>IF(AND(O13=1,Q13=1),1,"")</f>
        <v/>
      </c>
      <c r="Z13" s="10"/>
      <c r="AV13" s="26"/>
      <c r="AW13" s="26"/>
      <c r="AX13" s="26"/>
      <c r="AY13" s="26"/>
      <c r="AZ13" s="26"/>
      <c r="BA13" s="26"/>
      <c r="BB13" s="26"/>
      <c r="BC13" s="26"/>
      <c r="BD13" s="26"/>
      <c r="BE13" s="26"/>
    </row>
    <row r="14" spans="1:97" s="5" customFormat="1" x14ac:dyDescent="0.25">
      <c r="A14" s="10" t="s">
        <v>941</v>
      </c>
      <c r="B14" s="29" t="s">
        <v>931</v>
      </c>
      <c r="C14" s="10" t="s">
        <v>6</v>
      </c>
      <c r="D14" s="10"/>
      <c r="E14" s="35">
        <v>748250</v>
      </c>
      <c r="F14" s="35"/>
      <c r="G14" s="35"/>
      <c r="H14" s="35"/>
      <c r="I14" s="35"/>
      <c r="J14" s="35"/>
      <c r="K14" s="35" t="s">
        <v>942</v>
      </c>
      <c r="L14" s="35" t="s">
        <v>943</v>
      </c>
      <c r="M14" s="35" t="s">
        <v>944</v>
      </c>
      <c r="N14" s="10" t="s">
        <v>945</v>
      </c>
      <c r="O14" s="5" t="str">
        <f>IF(OR(C14="",C14=" "),"",1)</f>
        <v/>
      </c>
      <c r="P14" s="5" t="s">
        <v>6</v>
      </c>
      <c r="Q14" s="5">
        <f>IF(OR(E14="",E14=" "),"",1)</f>
        <v>1</v>
      </c>
      <c r="R14" s="29" t="s">
        <v>6</v>
      </c>
      <c r="S14" s="29" t="str">
        <f>IF(OR(G14="",G14=" "),"",1)</f>
        <v/>
      </c>
      <c r="T14" s="29" t="s">
        <v>6</v>
      </c>
      <c r="U14" s="29">
        <f>IF(SUM(O14:T14)&gt;0,1,0)</f>
        <v>1</v>
      </c>
      <c r="V14" s="29" t="str">
        <f>IF(OR(P14=1,R14=1,T14=1),1,"")</f>
        <v/>
      </c>
      <c r="W14" s="5" t="str">
        <f>IF(AND(O14=1,Q14=1),1,"")</f>
        <v/>
      </c>
      <c r="Z14" s="10"/>
      <c r="AV14" s="26"/>
      <c r="AW14" s="26"/>
      <c r="AX14" s="26"/>
      <c r="AY14" s="26"/>
      <c r="AZ14" s="26"/>
      <c r="BA14" s="26"/>
      <c r="BB14" s="26"/>
      <c r="BC14" s="26"/>
      <c r="BD14" s="26"/>
      <c r="BE14" s="26"/>
    </row>
    <row r="15" spans="1:97" s="5" customFormat="1" x14ac:dyDescent="0.25">
      <c r="A15" s="10" t="s">
        <v>554</v>
      </c>
      <c r="B15" s="29" t="s">
        <v>935</v>
      </c>
      <c r="C15" s="10"/>
      <c r="D15" s="10"/>
      <c r="E15" s="35">
        <v>742773</v>
      </c>
      <c r="F15" s="35"/>
      <c r="G15" s="35"/>
      <c r="H15" s="35"/>
      <c r="I15" s="35"/>
      <c r="J15" s="35"/>
      <c r="K15" s="35" t="s">
        <v>946</v>
      </c>
      <c r="L15" s="35" t="s">
        <v>907</v>
      </c>
      <c r="M15" s="35" t="s">
        <v>907</v>
      </c>
      <c r="N15" s="10" t="s">
        <v>947</v>
      </c>
      <c r="O15" s="5" t="str">
        <f>IF(OR(C15="",C15=" "),"",1)</f>
        <v/>
      </c>
      <c r="P15" s="5" t="s">
        <v>6</v>
      </c>
      <c r="Q15" s="5">
        <f>IF(OR(E15="",E15=" "),"",1)</f>
        <v>1</v>
      </c>
      <c r="R15" s="29" t="s">
        <v>6</v>
      </c>
      <c r="S15" s="29" t="str">
        <f>IF(OR(G15="",G15=" "),"",1)</f>
        <v/>
      </c>
      <c r="T15" s="29" t="s">
        <v>6</v>
      </c>
      <c r="U15" s="29">
        <f>IF(SUM(O15:T15)&gt;0,1,0)</f>
        <v>1</v>
      </c>
      <c r="V15" s="29" t="str">
        <f>IF(OR(P15=1,R15=1,T15=1),1,"")</f>
        <v/>
      </c>
      <c r="W15" s="5" t="str">
        <f>IF(AND(O15=1,Q15=1),1,"")</f>
        <v/>
      </c>
      <c r="Z15" s="10"/>
      <c r="AV15" s="26"/>
      <c r="AW15" s="26"/>
      <c r="AX15" s="26"/>
      <c r="AY15" s="26"/>
      <c r="AZ15" s="26"/>
      <c r="BA15" s="26"/>
      <c r="BB15" s="26"/>
      <c r="BC15" s="26"/>
      <c r="BD15" s="26"/>
      <c r="BE15" s="26"/>
    </row>
    <row r="16" spans="1:97" s="5" customFormat="1" x14ac:dyDescent="0.25">
      <c r="A16" s="10" t="s">
        <v>549</v>
      </c>
      <c r="B16" s="29" t="s">
        <v>935</v>
      </c>
      <c r="C16" s="10"/>
      <c r="D16" s="10"/>
      <c r="E16" s="35">
        <v>742766</v>
      </c>
      <c r="F16" s="35"/>
      <c r="G16" s="35"/>
      <c r="H16" s="35"/>
      <c r="I16" s="35"/>
      <c r="J16" s="35"/>
      <c r="K16" s="35" t="s">
        <v>948</v>
      </c>
      <c r="L16" s="35" t="s">
        <v>907</v>
      </c>
      <c r="M16" s="35" t="s">
        <v>907</v>
      </c>
      <c r="N16" s="10" t="s">
        <v>947</v>
      </c>
      <c r="O16" s="5" t="str">
        <f>IF(OR(C16="",C16=" "),"",1)</f>
        <v/>
      </c>
      <c r="P16" s="5" t="s">
        <v>6</v>
      </c>
      <c r="Q16" s="5">
        <f>IF(OR(E16="",E16=" "),"",1)</f>
        <v>1</v>
      </c>
      <c r="R16" s="29" t="s">
        <v>6</v>
      </c>
      <c r="S16" s="29" t="str">
        <f>IF(OR(G16="",G16=" "),"",1)</f>
        <v/>
      </c>
      <c r="T16" s="29" t="s">
        <v>6</v>
      </c>
      <c r="U16" s="29">
        <f>IF(SUM(O16:T16)&gt;0,1,0)</f>
        <v>1</v>
      </c>
      <c r="V16" s="29" t="str">
        <f>IF(OR(P16=1,R16=1,T16=1),1,"")</f>
        <v/>
      </c>
      <c r="W16" s="5" t="str">
        <f>IF(AND(O16=1,Q16=1),1,"")</f>
        <v/>
      </c>
      <c r="Z16" s="10"/>
      <c r="AV16" s="26"/>
      <c r="AW16" s="26"/>
      <c r="AX16" s="26"/>
      <c r="AY16" s="26"/>
      <c r="AZ16" s="26"/>
      <c r="BA16" s="26"/>
      <c r="BB16" s="26"/>
      <c r="BC16" s="26"/>
      <c r="BD16" s="26"/>
      <c r="BE16" s="26"/>
    </row>
    <row r="17" spans="1:97" s="5" customFormat="1" x14ac:dyDescent="0.25">
      <c r="A17" s="10" t="s">
        <v>583</v>
      </c>
      <c r="B17" s="29" t="s">
        <v>935</v>
      </c>
      <c r="C17" s="10"/>
      <c r="D17" s="10"/>
      <c r="E17" s="35">
        <v>742986</v>
      </c>
      <c r="F17" s="35"/>
      <c r="G17" s="35"/>
      <c r="H17" s="35"/>
      <c r="I17" s="35"/>
      <c r="J17" s="35"/>
      <c r="K17" s="35" t="s">
        <v>949</v>
      </c>
      <c r="L17" s="35" t="s">
        <v>907</v>
      </c>
      <c r="M17" s="35" t="s">
        <v>907</v>
      </c>
      <c r="N17" s="10" t="s">
        <v>937</v>
      </c>
      <c r="O17" s="5" t="str">
        <f>IF(OR(C17="",C17=" "),"",1)</f>
        <v/>
      </c>
      <c r="P17" s="5" t="s">
        <v>6</v>
      </c>
      <c r="Q17" s="5">
        <f>IF(OR(E17="",E17=" "),"",1)</f>
        <v>1</v>
      </c>
      <c r="R17" s="29" t="s">
        <v>6</v>
      </c>
      <c r="S17" s="29" t="str">
        <f>IF(OR(G17="",G17=" "),"",1)</f>
        <v/>
      </c>
      <c r="T17" s="29" t="s">
        <v>6</v>
      </c>
      <c r="U17" s="29">
        <f>IF(SUM(O17:T17)&gt;0,1,0)</f>
        <v>1</v>
      </c>
      <c r="V17" s="29" t="str">
        <f>IF(OR(P17=1,R17=1,T17=1),1,"")</f>
        <v/>
      </c>
      <c r="W17" s="5" t="str">
        <f>IF(AND(O17=1,Q17=1),1,"")</f>
        <v/>
      </c>
      <c r="Z17" s="10"/>
      <c r="AV17" s="26"/>
      <c r="AW17" s="26"/>
      <c r="AX17" s="26"/>
      <c r="AY17" s="26"/>
      <c r="AZ17" s="26"/>
      <c r="BA17" s="26"/>
      <c r="BB17" s="26"/>
      <c r="BC17" s="26"/>
      <c r="BD17" s="26"/>
      <c r="BE17" s="26"/>
    </row>
    <row r="18" spans="1:97" s="5" customFormat="1" x14ac:dyDescent="0.25">
      <c r="A18" s="10" t="s">
        <v>950</v>
      </c>
      <c r="B18" s="29" t="s">
        <v>927</v>
      </c>
      <c r="C18" s="10"/>
      <c r="D18" s="10"/>
      <c r="E18" s="35">
        <v>750572</v>
      </c>
      <c r="F18" s="35"/>
      <c r="G18" s="35"/>
      <c r="H18" s="35"/>
      <c r="I18" s="35"/>
      <c r="J18" s="35"/>
      <c r="K18" s="35" t="s">
        <v>951</v>
      </c>
      <c r="L18" s="35" t="s">
        <v>907</v>
      </c>
      <c r="M18" s="35" t="s">
        <v>907</v>
      </c>
      <c r="N18" s="10" t="s">
        <v>952</v>
      </c>
      <c r="O18" s="5" t="str">
        <f>IF(OR(C18="",C18=" "),"",1)</f>
        <v/>
      </c>
      <c r="P18" s="5" t="s">
        <v>6</v>
      </c>
      <c r="Q18" s="5">
        <f>IF(OR(E18="",E18=" "),"",1)</f>
        <v>1</v>
      </c>
      <c r="R18" s="29" t="s">
        <v>6</v>
      </c>
      <c r="S18" s="29" t="str">
        <f>IF(OR(G18="",G18=" "),"",1)</f>
        <v/>
      </c>
      <c r="T18" s="29" t="s">
        <v>6</v>
      </c>
      <c r="U18" s="29">
        <f>IF(SUM(O18:T18)&gt;0,1,0)</f>
        <v>1</v>
      </c>
      <c r="V18" s="29" t="str">
        <f>IF(OR(P18=1,R18=1,T18=1),1,"")</f>
        <v/>
      </c>
      <c r="W18" s="5" t="str">
        <f>IF(AND(O18=1,Q18=1),1,"")</f>
        <v/>
      </c>
      <c r="Z18" s="10"/>
      <c r="AA18" s="3"/>
      <c r="AB18" s="3"/>
      <c r="AC18" s="3"/>
      <c r="AD18" s="3"/>
      <c r="AE18" s="3"/>
      <c r="AF18" s="3"/>
      <c r="AG18" s="3"/>
      <c r="AH18" s="3"/>
      <c r="AI18" s="3"/>
      <c r="AT18" s="3"/>
      <c r="AU18" s="3"/>
      <c r="AV18" s="9"/>
      <c r="AW18" s="9"/>
      <c r="AX18" s="9"/>
      <c r="AY18" s="9"/>
      <c r="AZ18" s="9"/>
      <c r="BA18" s="9"/>
      <c r="BB18" s="9"/>
      <c r="BC18" s="9"/>
      <c r="BD18" s="9"/>
      <c r="BE18" s="9"/>
    </row>
    <row r="19" spans="1:97" s="5" customFormat="1" x14ac:dyDescent="0.25">
      <c r="A19" s="10" t="s">
        <v>190</v>
      </c>
      <c r="B19" s="23" t="s">
        <v>891</v>
      </c>
      <c r="C19" s="10"/>
      <c r="D19" s="10"/>
      <c r="E19" s="35">
        <v>739718</v>
      </c>
      <c r="F19" s="35"/>
      <c r="G19" s="35"/>
      <c r="H19" s="35"/>
      <c r="I19" s="35"/>
      <c r="J19" s="35"/>
      <c r="K19" s="35" t="s">
        <v>953</v>
      </c>
      <c r="L19" s="35" t="s">
        <v>907</v>
      </c>
      <c r="M19" s="35" t="s">
        <v>907</v>
      </c>
      <c r="N19" s="10" t="s">
        <v>954</v>
      </c>
      <c r="O19" s="5" t="str">
        <f>IF(OR(C19="",C19=" "),"",1)</f>
        <v/>
      </c>
      <c r="P19" s="5" t="s">
        <v>6</v>
      </c>
      <c r="Q19" s="5">
        <f>IF(OR(E19="",E19=" "),"",1)</f>
        <v>1</v>
      </c>
      <c r="R19" s="29" t="s">
        <v>6</v>
      </c>
      <c r="S19" s="29" t="str">
        <f>IF(OR(G19="",G19=" "),"",1)</f>
        <v/>
      </c>
      <c r="T19" s="29" t="s">
        <v>6</v>
      </c>
      <c r="U19" s="29">
        <f>IF(SUM(O19:T19)&gt;0,1,0)</f>
        <v>1</v>
      </c>
      <c r="V19" s="29" t="str">
        <f>IF(OR(P19=1,R19=1,T19=1),1,"")</f>
        <v/>
      </c>
      <c r="W19" s="5" t="str">
        <f>IF(AND(O19=1,Q19=1),1,"")</f>
        <v/>
      </c>
      <c r="Z19" s="10"/>
      <c r="AV19" s="26"/>
      <c r="AW19" s="26"/>
      <c r="AX19" s="26"/>
      <c r="AY19" s="26"/>
      <c r="AZ19" s="26"/>
      <c r="BA19" s="26"/>
      <c r="BB19" s="26"/>
      <c r="BC19" s="26"/>
      <c r="BD19" s="26"/>
      <c r="BE19" s="26"/>
    </row>
    <row r="20" spans="1:97" s="5" customFormat="1" x14ac:dyDescent="0.25">
      <c r="A20" s="10" t="s">
        <v>955</v>
      </c>
      <c r="B20" s="29" t="s">
        <v>956</v>
      </c>
      <c r="C20" s="10"/>
      <c r="D20" s="10"/>
      <c r="E20" s="35">
        <v>749325</v>
      </c>
      <c r="F20" s="35"/>
      <c r="G20" s="35"/>
      <c r="H20" s="35"/>
      <c r="I20" s="35"/>
      <c r="J20" s="35"/>
      <c r="K20" s="35" t="s">
        <v>957</v>
      </c>
      <c r="L20" s="35" t="s">
        <v>907</v>
      </c>
      <c r="M20" s="35" t="s">
        <v>907</v>
      </c>
      <c r="N20" s="10" t="s">
        <v>958</v>
      </c>
      <c r="O20" s="5" t="str">
        <f>IF(OR(C20="",C20=" "),"",1)</f>
        <v/>
      </c>
      <c r="P20" s="5" t="s">
        <v>6</v>
      </c>
      <c r="Q20" s="5">
        <f>IF(OR(E20="",E20=" "),"",1)</f>
        <v>1</v>
      </c>
      <c r="R20" s="29" t="s">
        <v>6</v>
      </c>
      <c r="S20" s="29" t="str">
        <f>IF(OR(G20="",G20=" "),"",1)</f>
        <v/>
      </c>
      <c r="T20" s="29" t="s">
        <v>6</v>
      </c>
      <c r="U20" s="29">
        <f>IF(SUM(O20:T20)&gt;0,1,0)</f>
        <v>1</v>
      </c>
      <c r="V20" s="29" t="str">
        <f>IF(OR(P20=1,R20=1,T20=1),1,"")</f>
        <v/>
      </c>
      <c r="W20" s="5" t="str">
        <f>IF(AND(O20=1,Q20=1),1,"")</f>
        <v/>
      </c>
      <c r="Z20" s="10"/>
      <c r="AV20" s="26"/>
      <c r="AW20" s="26"/>
      <c r="AX20" s="26"/>
      <c r="AY20" s="26"/>
      <c r="AZ20" s="26"/>
      <c r="BA20" s="26"/>
      <c r="BB20" s="26"/>
      <c r="BC20" s="26"/>
      <c r="BD20" s="26"/>
      <c r="BE20" s="26"/>
    </row>
    <row r="21" spans="1:97" s="5" customFormat="1" x14ac:dyDescent="0.25">
      <c r="A21" s="10" t="s">
        <v>959</v>
      </c>
      <c r="B21" s="29" t="s">
        <v>956</v>
      </c>
      <c r="C21" s="10" t="s">
        <v>6</v>
      </c>
      <c r="D21" s="10"/>
      <c r="E21" s="35">
        <v>749235</v>
      </c>
      <c r="F21" s="35"/>
      <c r="G21" s="35"/>
      <c r="H21" s="35"/>
      <c r="I21" s="35"/>
      <c r="J21" s="35"/>
      <c r="K21" s="35" t="s">
        <v>960</v>
      </c>
      <c r="L21" s="35" t="s">
        <v>907</v>
      </c>
      <c r="M21" s="35" t="s">
        <v>961</v>
      </c>
      <c r="N21" s="10" t="s">
        <v>962</v>
      </c>
      <c r="O21" s="5" t="str">
        <f>IF(OR(C21="",C21=" "),"",1)</f>
        <v/>
      </c>
      <c r="P21" s="5" t="s">
        <v>6</v>
      </c>
      <c r="Q21" s="5">
        <f>IF(OR(E21="",E21=" "),"",1)</f>
        <v>1</v>
      </c>
      <c r="R21" s="29" t="s">
        <v>6</v>
      </c>
      <c r="S21" s="29" t="str">
        <f>IF(OR(G21="",G21=" "),"",1)</f>
        <v/>
      </c>
      <c r="T21" s="29" t="s">
        <v>6</v>
      </c>
      <c r="U21" s="29">
        <f>IF(SUM(O21:T21)&gt;0,1,0)</f>
        <v>1</v>
      </c>
      <c r="V21" s="29" t="str">
        <f>IF(OR(P21=1,R21=1,T21=1),1,"")</f>
        <v/>
      </c>
      <c r="W21" s="5" t="str">
        <f>IF(AND(O21=1,Q21=1),1,"")</f>
        <v/>
      </c>
      <c r="Z21" s="10"/>
      <c r="AV21" s="26"/>
      <c r="AW21" s="26"/>
      <c r="AX21" s="26"/>
      <c r="AY21" s="26"/>
      <c r="AZ21" s="26"/>
      <c r="BA21" s="26"/>
      <c r="BB21" s="26"/>
      <c r="BC21" s="26"/>
      <c r="BD21" s="26"/>
      <c r="BE21" s="26"/>
    </row>
    <row r="22" spans="1:97" s="5" customFormat="1" x14ac:dyDescent="0.25">
      <c r="A22" s="10" t="s">
        <v>959</v>
      </c>
      <c r="B22" s="29" t="s">
        <v>956</v>
      </c>
      <c r="C22" s="10"/>
      <c r="D22" s="10"/>
      <c r="E22" s="35">
        <v>749236</v>
      </c>
      <c r="F22" s="35"/>
      <c r="G22" s="35"/>
      <c r="H22" s="35"/>
      <c r="I22" s="35"/>
      <c r="J22" s="35"/>
      <c r="K22" s="35" t="s">
        <v>963</v>
      </c>
      <c r="L22" s="35" t="s">
        <v>907</v>
      </c>
      <c r="M22" s="35" t="s">
        <v>907</v>
      </c>
      <c r="N22" s="10" t="s">
        <v>964</v>
      </c>
      <c r="O22" s="5" t="str">
        <f>IF(OR(C22="",C22=" "),"",1)</f>
        <v/>
      </c>
      <c r="P22" s="5" t="s">
        <v>6</v>
      </c>
      <c r="Q22" s="5">
        <f>IF(OR(E22="",E22=" "),"",1)</f>
        <v>1</v>
      </c>
      <c r="R22" s="29" t="s">
        <v>6</v>
      </c>
      <c r="S22" s="29" t="str">
        <f>IF(OR(G22="",G22=" "),"",1)</f>
        <v/>
      </c>
      <c r="T22" s="29" t="s">
        <v>6</v>
      </c>
      <c r="U22" s="29">
        <f>IF(SUM(O22:T22)&gt;0,1,0)</f>
        <v>1</v>
      </c>
      <c r="V22" s="29" t="str">
        <f>IF(OR(P22=1,R22=1,T22=1),1,"")</f>
        <v/>
      </c>
      <c r="W22" s="5" t="str">
        <f>IF(AND(O22=1,Q22=1),1,"")</f>
        <v/>
      </c>
      <c r="Z22" s="10"/>
      <c r="AA22" s="10"/>
      <c r="AB22" s="10"/>
      <c r="AC22" s="10"/>
      <c r="AD22" s="10"/>
      <c r="AE22" s="10"/>
      <c r="AF22" s="10"/>
      <c r="AG22" s="10"/>
      <c r="CR22" s="24"/>
      <c r="CS22" s="24"/>
    </row>
    <row r="23" spans="1:97" s="5" customFormat="1" x14ac:dyDescent="0.25">
      <c r="A23" s="39" t="s">
        <v>895</v>
      </c>
      <c r="B23" s="39" t="s">
        <v>220</v>
      </c>
      <c r="C23" s="39"/>
      <c r="D23" s="39" t="s">
        <v>897</v>
      </c>
      <c r="E23" s="39"/>
      <c r="F23" s="39" t="s">
        <v>899</v>
      </c>
      <c r="G23" s="39"/>
      <c r="H23" s="39" t="s">
        <v>901</v>
      </c>
      <c r="I23" s="39"/>
      <c r="J23" s="39"/>
      <c r="K23" s="39" t="s">
        <v>965</v>
      </c>
      <c r="L23" s="39" t="s">
        <v>903</v>
      </c>
      <c r="M23" s="39" t="s">
        <v>904</v>
      </c>
      <c r="N23" s="39" t="s">
        <v>905</v>
      </c>
      <c r="O23" s="5" t="str">
        <f>IF(OR(C23="",C23=" "),"",1)</f>
        <v/>
      </c>
      <c r="P23" s="5" t="s">
        <v>6</v>
      </c>
      <c r="Q23" s="5" t="str">
        <f>IF(OR(E23="",E23=" "),"",1)</f>
        <v/>
      </c>
      <c r="R23" s="29" t="s">
        <v>6</v>
      </c>
      <c r="S23" s="29" t="str">
        <f>IF(OR(G23="",G23=" "),"",1)</f>
        <v/>
      </c>
      <c r="T23" s="29" t="s">
        <v>6</v>
      </c>
      <c r="U23" s="29">
        <f>IF(SUM(O23:T23)&gt;0,1,0)</f>
        <v>0</v>
      </c>
      <c r="V23" s="29" t="str">
        <f>IF(OR(P23=1,R23=1,T23=1),1,"")</f>
        <v/>
      </c>
      <c r="W23" s="5" t="str">
        <f>IF(AND(O23=1,Q23=1),1,"")</f>
        <v/>
      </c>
      <c r="Z23" s="10"/>
      <c r="AA23" s="10"/>
      <c r="AB23" s="10"/>
      <c r="AC23" s="10"/>
      <c r="AD23" s="10"/>
      <c r="AE23" s="10"/>
      <c r="AF23" s="10"/>
      <c r="AG23" s="10"/>
    </row>
    <row r="24" spans="1:97" s="5" customFormat="1" x14ac:dyDescent="0.25">
      <c r="A24" s="10" t="s">
        <v>607</v>
      </c>
      <c r="B24" s="29" t="s">
        <v>935</v>
      </c>
      <c r="C24" s="10"/>
      <c r="D24" s="10"/>
      <c r="E24" s="35">
        <v>743996</v>
      </c>
      <c r="F24" s="35"/>
      <c r="G24" s="35"/>
      <c r="H24" s="35"/>
      <c r="I24" s="35"/>
      <c r="J24" s="35"/>
      <c r="K24" s="35" t="s">
        <v>966</v>
      </c>
      <c r="L24" s="35" t="s">
        <v>907</v>
      </c>
      <c r="M24" s="35" t="s">
        <v>907</v>
      </c>
      <c r="N24" s="10" t="s">
        <v>967</v>
      </c>
      <c r="O24" s="5" t="str">
        <f>IF(OR(C24="",C24=" "),"",1)</f>
        <v/>
      </c>
      <c r="P24" s="5" t="s">
        <v>6</v>
      </c>
      <c r="Q24" s="5">
        <f>IF(OR(E24="",E24=" "),"",1)</f>
        <v>1</v>
      </c>
      <c r="R24" s="29" t="s">
        <v>6</v>
      </c>
      <c r="S24" s="29" t="str">
        <f>IF(OR(G24="",G24=" "),"",1)</f>
        <v/>
      </c>
      <c r="T24" s="29" t="s">
        <v>6</v>
      </c>
      <c r="U24" s="29">
        <f>IF(SUM(O24:T24)&gt;0,1,0)</f>
        <v>1</v>
      </c>
      <c r="V24" s="29" t="str">
        <f>IF(OR(P24=1,R24=1,T24=1),1,"")</f>
        <v/>
      </c>
      <c r="W24" s="5" t="str">
        <f>IF(AND(O24=1,Q24=1),1,"")</f>
        <v/>
      </c>
      <c r="Z24" s="10"/>
      <c r="AV24" s="26"/>
      <c r="AW24" s="26"/>
      <c r="AX24" s="26"/>
      <c r="AY24" s="26"/>
      <c r="AZ24" s="26"/>
      <c r="BA24" s="26"/>
      <c r="BB24" s="26"/>
      <c r="BC24" s="26"/>
      <c r="BD24" s="26"/>
      <c r="BE24" s="26"/>
    </row>
    <row r="25" spans="1:97" s="5" customFormat="1" x14ac:dyDescent="0.25">
      <c r="A25" s="10" t="s">
        <v>968</v>
      </c>
      <c r="B25" s="29" t="s">
        <v>931</v>
      </c>
      <c r="C25" s="10"/>
      <c r="D25" s="10"/>
      <c r="E25" s="35">
        <v>748831</v>
      </c>
      <c r="F25" s="35"/>
      <c r="G25" s="35"/>
      <c r="H25" s="35"/>
      <c r="I25" s="35"/>
      <c r="J25" s="35"/>
      <c r="K25" s="35" t="s">
        <v>969</v>
      </c>
      <c r="L25" s="35" t="s">
        <v>907</v>
      </c>
      <c r="M25" s="35" t="s">
        <v>907</v>
      </c>
      <c r="N25" s="10" t="s">
        <v>970</v>
      </c>
      <c r="O25" s="5" t="str">
        <f>IF(OR(C25="",C25=" "),"",1)</f>
        <v/>
      </c>
      <c r="P25" s="5" t="s">
        <v>6</v>
      </c>
      <c r="Q25" s="5">
        <f>IF(OR(E25="",E25=" "),"",1)</f>
        <v>1</v>
      </c>
      <c r="R25" s="29" t="s">
        <v>6</v>
      </c>
      <c r="S25" s="29" t="str">
        <f>IF(OR(G25="",G25=" "),"",1)</f>
        <v/>
      </c>
      <c r="T25" s="29" t="s">
        <v>6</v>
      </c>
      <c r="U25" s="29">
        <f>IF(SUM(O25:T25)&gt;0,1,0)</f>
        <v>1</v>
      </c>
      <c r="V25" s="29" t="str">
        <f>IF(OR(P25=1,R25=1,T25=1),1,"")</f>
        <v/>
      </c>
      <c r="W25" s="5" t="str">
        <f>IF(AND(O25=1,Q25=1),1,"")</f>
        <v/>
      </c>
      <c r="Z25" s="10"/>
      <c r="AV25" s="26"/>
      <c r="AW25" s="26"/>
      <c r="AX25" s="26"/>
      <c r="AY25" s="26"/>
      <c r="AZ25" s="26"/>
      <c r="BA25" s="26"/>
      <c r="BB25" s="26"/>
      <c r="BC25" s="26"/>
      <c r="BD25" s="26"/>
      <c r="BE25" s="26"/>
    </row>
    <row r="26" spans="1:97" s="5" customFormat="1" x14ac:dyDescent="0.25">
      <c r="A26" s="10" t="s">
        <v>736</v>
      </c>
      <c r="B26" s="29" t="s">
        <v>935</v>
      </c>
      <c r="C26" s="10"/>
      <c r="D26" s="10"/>
      <c r="E26" s="35">
        <v>745704</v>
      </c>
      <c r="F26" s="35"/>
      <c r="G26" s="35"/>
      <c r="H26" s="35"/>
      <c r="I26" s="35"/>
      <c r="J26" s="35"/>
      <c r="K26" s="35" t="s">
        <v>971</v>
      </c>
      <c r="L26" s="35" t="s">
        <v>972</v>
      </c>
      <c r="M26" s="35" t="s">
        <v>973</v>
      </c>
      <c r="N26" s="10" t="s">
        <v>974</v>
      </c>
      <c r="O26" s="5" t="str">
        <f>IF(OR(C26="",C26=" "),"",1)</f>
        <v/>
      </c>
      <c r="P26" s="5" t="s">
        <v>6</v>
      </c>
      <c r="Q26" s="5">
        <f>IF(OR(E26="",E26=" "),"",1)</f>
        <v>1</v>
      </c>
      <c r="R26" s="29" t="s">
        <v>6</v>
      </c>
      <c r="S26" s="29" t="str">
        <f>IF(OR(G26="",G26=" "),"",1)</f>
        <v/>
      </c>
      <c r="T26" s="29" t="s">
        <v>6</v>
      </c>
      <c r="U26" s="29">
        <f>IF(SUM(O26:T26)&gt;0,1,0)</f>
        <v>1</v>
      </c>
      <c r="V26" s="29" t="str">
        <f>IF(OR(P26=1,R26=1,T26=1),1,"")</f>
        <v/>
      </c>
      <c r="W26" s="5" t="str">
        <f>IF(AND(O26=1,Q26=1),1,"")</f>
        <v/>
      </c>
      <c r="Z26" s="10"/>
      <c r="AA26" s="10"/>
      <c r="AB26" s="10"/>
      <c r="AC26" s="10"/>
      <c r="AD26" s="10"/>
      <c r="AE26" s="10"/>
      <c r="AF26" s="10"/>
      <c r="AG26" s="10"/>
    </row>
    <row r="27" spans="1:97" s="5" customFormat="1" x14ac:dyDescent="0.25">
      <c r="A27" s="10" t="s">
        <v>975</v>
      </c>
      <c r="B27" s="29" t="s">
        <v>935</v>
      </c>
      <c r="C27" s="10"/>
      <c r="D27" s="10"/>
      <c r="E27" s="35">
        <v>745700</v>
      </c>
      <c r="F27" s="35"/>
      <c r="G27" s="35"/>
      <c r="H27" s="35"/>
      <c r="I27" s="35"/>
      <c r="J27" s="35"/>
      <c r="K27" s="35" t="s">
        <v>976</v>
      </c>
      <c r="L27" s="35" t="s">
        <v>977</v>
      </c>
      <c r="M27" s="35" t="s">
        <v>978</v>
      </c>
      <c r="N27" s="10" t="s">
        <v>979</v>
      </c>
      <c r="O27" s="5" t="str">
        <f>IF(OR(C27="",C27=" "),"",1)</f>
        <v/>
      </c>
      <c r="P27" s="5" t="s">
        <v>6</v>
      </c>
      <c r="Q27" s="5">
        <f>IF(OR(E27="",E27=" "),"",1)</f>
        <v>1</v>
      </c>
      <c r="R27" s="29" t="s">
        <v>6</v>
      </c>
      <c r="S27" s="29" t="str">
        <f>IF(OR(G27="",G27=" "),"",1)</f>
        <v/>
      </c>
      <c r="T27" s="29" t="s">
        <v>6</v>
      </c>
      <c r="U27" s="29">
        <f>IF(SUM(O27:T27)&gt;0,1,0)</f>
        <v>1</v>
      </c>
      <c r="V27" s="29" t="str">
        <f>IF(OR(P27=1,R27=1,T27=1),1,"")</f>
        <v/>
      </c>
      <c r="W27" s="5" t="str">
        <f>IF(AND(O27=1,Q27=1),1,"")</f>
        <v/>
      </c>
      <c r="Z27" s="10"/>
      <c r="AA27" s="10"/>
      <c r="AB27" s="10"/>
      <c r="AC27" s="10"/>
      <c r="AD27" s="10"/>
      <c r="AE27" s="10"/>
      <c r="AF27" s="10"/>
      <c r="AG27" s="10"/>
    </row>
    <row r="28" spans="1:97" s="5" customFormat="1" x14ac:dyDescent="0.25">
      <c r="A28" s="10" t="s">
        <v>295</v>
      </c>
      <c r="B28" s="29" t="s">
        <v>888</v>
      </c>
      <c r="C28" s="10"/>
      <c r="D28" s="10"/>
      <c r="E28" s="35">
        <v>741830</v>
      </c>
      <c r="F28" s="35"/>
      <c r="G28" s="35"/>
      <c r="H28" s="35"/>
      <c r="I28" s="35"/>
      <c r="J28" s="35"/>
      <c r="K28" s="35" t="s">
        <v>980</v>
      </c>
      <c r="L28" s="35" t="s">
        <v>981</v>
      </c>
      <c r="M28" s="35" t="s">
        <v>982</v>
      </c>
      <c r="N28" s="10" t="s">
        <v>983</v>
      </c>
      <c r="O28" s="5" t="str">
        <f>IF(OR(C28="",C28=" "),"",1)</f>
        <v/>
      </c>
      <c r="P28" s="5" t="s">
        <v>6</v>
      </c>
      <c r="Q28" s="5">
        <f>IF(OR(E28="",E28=" "),"",1)</f>
        <v>1</v>
      </c>
      <c r="R28" s="29" t="s">
        <v>6</v>
      </c>
      <c r="S28" s="29" t="str">
        <f>IF(OR(G28="",G28=" "),"",1)</f>
        <v/>
      </c>
      <c r="T28" s="29" t="s">
        <v>6</v>
      </c>
      <c r="U28" s="29">
        <f>IF(SUM(O28:T28)&gt;0,1,0)</f>
        <v>1</v>
      </c>
      <c r="V28" s="29" t="str">
        <f>IF(OR(P28=1,R28=1,T28=1),1,"")</f>
        <v/>
      </c>
      <c r="W28" s="5" t="str">
        <f>IF(AND(O28=1,Q28=1),1,"")</f>
        <v/>
      </c>
      <c r="Z28" s="10"/>
      <c r="AA28" s="10"/>
      <c r="AB28" s="10"/>
      <c r="AC28" s="10"/>
      <c r="AD28" s="10"/>
      <c r="AE28" s="10"/>
      <c r="AF28" s="10"/>
      <c r="AG28" s="10"/>
    </row>
    <row r="29" spans="1:97" s="5" customFormat="1" x14ac:dyDescent="0.25">
      <c r="A29" s="10" t="s">
        <v>295</v>
      </c>
      <c r="B29" s="29" t="s">
        <v>888</v>
      </c>
      <c r="C29" s="10"/>
      <c r="D29" s="10"/>
      <c r="E29" s="35">
        <v>741831</v>
      </c>
      <c r="F29" s="35"/>
      <c r="G29" s="35"/>
      <c r="H29" s="35"/>
      <c r="I29" s="35"/>
      <c r="J29" s="35"/>
      <c r="K29" s="35" t="s">
        <v>984</v>
      </c>
      <c r="L29" s="35" t="s">
        <v>985</v>
      </c>
      <c r="M29" s="35" t="s">
        <v>986</v>
      </c>
      <c r="N29" s="10" t="s">
        <v>987</v>
      </c>
      <c r="O29" s="5" t="str">
        <f>IF(OR(C29="",C29=" "),"",1)</f>
        <v/>
      </c>
      <c r="P29" s="5" t="s">
        <v>6</v>
      </c>
      <c r="Q29" s="5">
        <f>IF(OR(E29="",E29=" "),"",1)</f>
        <v>1</v>
      </c>
      <c r="R29" s="29" t="s">
        <v>6</v>
      </c>
      <c r="S29" s="29" t="str">
        <f>IF(OR(G29="",G29=" "),"",1)</f>
        <v/>
      </c>
      <c r="T29" s="29" t="s">
        <v>6</v>
      </c>
      <c r="U29" s="29">
        <f>IF(SUM(O29:T29)&gt;0,1,0)</f>
        <v>1</v>
      </c>
      <c r="V29" s="29" t="str">
        <f>IF(OR(P29=1,R29=1,T29=1),1,"")</f>
        <v/>
      </c>
      <c r="W29" s="5" t="str">
        <f>IF(AND(O29=1,Q29=1),1,"")</f>
        <v/>
      </c>
      <c r="Z29" s="10"/>
      <c r="AV29" s="26"/>
      <c r="AW29" s="26"/>
      <c r="AX29" s="26"/>
      <c r="AY29" s="26"/>
      <c r="AZ29" s="26"/>
      <c r="BA29" s="26"/>
      <c r="BB29" s="26"/>
      <c r="BC29" s="26"/>
      <c r="BD29" s="26"/>
      <c r="BE29" s="26"/>
      <c r="CR29" s="24"/>
      <c r="CS29" s="24"/>
    </row>
    <row r="30" spans="1:97" s="5" customFormat="1" x14ac:dyDescent="0.25">
      <c r="A30" s="10" t="s">
        <v>988</v>
      </c>
      <c r="B30" s="29" t="s">
        <v>916</v>
      </c>
      <c r="C30" s="10"/>
      <c r="D30" s="10"/>
      <c r="E30" s="35">
        <v>400201</v>
      </c>
      <c r="F30" s="35"/>
      <c r="G30" s="35"/>
      <c r="H30" s="35"/>
      <c r="I30" s="35"/>
      <c r="J30" s="35"/>
      <c r="K30" s="35" t="s">
        <v>989</v>
      </c>
      <c r="L30" s="35" t="s">
        <v>907</v>
      </c>
      <c r="M30" s="35" t="s">
        <v>907</v>
      </c>
      <c r="N30" s="10" t="s">
        <v>990</v>
      </c>
      <c r="O30" s="5" t="str">
        <f>IF(OR(C30="",C30=" "),"",1)</f>
        <v/>
      </c>
      <c r="P30" s="5" t="s">
        <v>6</v>
      </c>
      <c r="Q30" s="5">
        <f>IF(OR(E30="",E30=" "),"",1)</f>
        <v>1</v>
      </c>
      <c r="R30" s="29" t="s">
        <v>6</v>
      </c>
      <c r="S30" s="29" t="str">
        <f>IF(OR(G30="",G30=" "),"",1)</f>
        <v/>
      </c>
      <c r="T30" s="29" t="s">
        <v>6</v>
      </c>
      <c r="U30" s="29">
        <f>IF(SUM(O30:T30)&gt;0,1,0)</f>
        <v>1</v>
      </c>
      <c r="V30" s="29" t="str">
        <f>IF(OR(P30=1,R30=1,T30=1),1,"")</f>
        <v/>
      </c>
      <c r="W30" s="5" t="str">
        <f>IF(AND(O30=1,Q30=1),1,"")</f>
        <v/>
      </c>
      <c r="Z30" s="10"/>
      <c r="AA30" s="10"/>
      <c r="AB30" s="10"/>
      <c r="AC30" s="10"/>
      <c r="AD30" s="10"/>
      <c r="AE30" s="10"/>
      <c r="AF30" s="10"/>
      <c r="AG30" s="10"/>
    </row>
    <row r="31" spans="1:97" s="5" customFormat="1" x14ac:dyDescent="0.25">
      <c r="A31" s="10" t="s">
        <v>991</v>
      </c>
      <c r="B31" s="29" t="s">
        <v>916</v>
      </c>
      <c r="C31" s="10" t="s">
        <v>6</v>
      </c>
      <c r="D31" s="10"/>
      <c r="E31" s="35">
        <v>751569</v>
      </c>
      <c r="F31" s="35"/>
      <c r="G31" s="35"/>
      <c r="H31" s="35"/>
      <c r="I31" s="35"/>
      <c r="J31" s="35"/>
      <c r="K31" s="35" t="s">
        <v>992</v>
      </c>
      <c r="L31" s="35" t="s">
        <v>993</v>
      </c>
      <c r="M31" s="35" t="s">
        <v>994</v>
      </c>
      <c r="N31" s="10" t="s">
        <v>995</v>
      </c>
      <c r="O31" s="5" t="str">
        <f>IF(OR(C31="",C31=" "),"",1)</f>
        <v/>
      </c>
      <c r="P31" s="5" t="s">
        <v>6</v>
      </c>
      <c r="Q31" s="5">
        <f>IF(OR(E31="",E31=" "),"",1)</f>
        <v>1</v>
      </c>
      <c r="R31" s="29" t="s">
        <v>6</v>
      </c>
      <c r="S31" s="29" t="str">
        <f>IF(OR(G31="",G31=" "),"",1)</f>
        <v/>
      </c>
      <c r="T31" s="29" t="s">
        <v>6</v>
      </c>
      <c r="U31" s="29">
        <f>IF(SUM(O31:T31)&gt;0,1,0)</f>
        <v>1</v>
      </c>
      <c r="V31" s="29" t="str">
        <f>IF(OR(P31=1,R31=1,T31=1),1,"")</f>
        <v/>
      </c>
      <c r="W31" s="5" t="str">
        <f>IF(AND(O31=1,Q31=1),1,"")</f>
        <v/>
      </c>
      <c r="Z31" s="10"/>
      <c r="AA31" s="10"/>
      <c r="AB31" s="10"/>
      <c r="AC31" s="10"/>
      <c r="AD31" s="10"/>
      <c r="AE31" s="10"/>
      <c r="AF31" s="10"/>
      <c r="AG31" s="10"/>
    </row>
    <row r="32" spans="1:97" s="5" customFormat="1" x14ac:dyDescent="0.25">
      <c r="A32" s="10" t="s">
        <v>996</v>
      </c>
      <c r="B32" s="29" t="s">
        <v>916</v>
      </c>
      <c r="C32" s="10">
        <v>207033</v>
      </c>
      <c r="D32" s="10"/>
      <c r="E32" s="35">
        <v>751567</v>
      </c>
      <c r="F32" s="35"/>
      <c r="G32" s="35"/>
      <c r="H32" s="35"/>
      <c r="I32" s="35"/>
      <c r="J32" s="35"/>
      <c r="K32" s="35" t="s">
        <v>997</v>
      </c>
      <c r="L32" s="35" t="s">
        <v>998</v>
      </c>
      <c r="M32" s="35" t="s">
        <v>999</v>
      </c>
      <c r="N32" s="10" t="s">
        <v>1000</v>
      </c>
      <c r="O32" s="5">
        <f>IF(OR(C32="",C32=" "),"",1)</f>
        <v>1</v>
      </c>
      <c r="P32" s="5" t="s">
        <v>6</v>
      </c>
      <c r="Q32" s="5">
        <f>IF(OR(E32="",E32=" "),"",1)</f>
        <v>1</v>
      </c>
      <c r="R32" s="29" t="s">
        <v>6</v>
      </c>
      <c r="S32" s="29" t="str">
        <f>IF(OR(G32="",G32=" "),"",1)</f>
        <v/>
      </c>
      <c r="T32" s="29" t="s">
        <v>6</v>
      </c>
      <c r="U32" s="29">
        <f>IF(SUM(O32:T32)&gt;0,1,0)</f>
        <v>1</v>
      </c>
      <c r="V32" s="29" t="str">
        <f>IF(OR(P32=1,R32=1,T32=1),1,"")</f>
        <v/>
      </c>
      <c r="W32" s="5">
        <f>IF(AND(O32=1,Q32=1),1,"")</f>
        <v>1</v>
      </c>
      <c r="Z32" s="10"/>
      <c r="AV32" s="26"/>
      <c r="AW32" s="26"/>
      <c r="AX32" s="26"/>
      <c r="AY32" s="26"/>
      <c r="AZ32" s="26"/>
      <c r="BA32" s="26"/>
      <c r="BB32" s="26"/>
      <c r="BC32" s="26"/>
      <c r="BD32" s="26"/>
      <c r="BE32" s="26"/>
    </row>
    <row r="33" spans="1:97" s="5" customFormat="1" x14ac:dyDescent="0.25">
      <c r="A33" s="10" t="s">
        <v>1001</v>
      </c>
      <c r="B33" s="29" t="s">
        <v>892</v>
      </c>
      <c r="C33" s="10"/>
      <c r="D33" s="10"/>
      <c r="E33" s="35">
        <v>738827</v>
      </c>
      <c r="F33" s="35"/>
      <c r="G33" s="35"/>
      <c r="H33" s="35"/>
      <c r="I33" s="35"/>
      <c r="J33" s="35"/>
      <c r="K33" s="35" t="s">
        <v>1002</v>
      </c>
      <c r="L33" s="35" t="s">
        <v>907</v>
      </c>
      <c r="M33" s="35" t="s">
        <v>907</v>
      </c>
      <c r="N33" s="10" t="s">
        <v>6</v>
      </c>
      <c r="O33" s="5" t="str">
        <f>IF(OR(C33="",C33=" "),"",1)</f>
        <v/>
      </c>
      <c r="P33" s="5" t="s">
        <v>6</v>
      </c>
      <c r="Q33" s="5">
        <f>IF(OR(E33="",E33=" "),"",1)</f>
        <v>1</v>
      </c>
      <c r="R33" s="29" t="s">
        <v>6</v>
      </c>
      <c r="S33" s="29" t="str">
        <f>IF(OR(G33="",G33=" "),"",1)</f>
        <v/>
      </c>
      <c r="T33" s="29" t="s">
        <v>6</v>
      </c>
      <c r="U33" s="29">
        <f>IF(SUM(O33:T33)&gt;0,1,0)</f>
        <v>1</v>
      </c>
      <c r="V33" s="29" t="str">
        <f>IF(OR(P33=1,R33=1,T33=1),1,"")</f>
        <v/>
      </c>
      <c r="W33" s="5" t="str">
        <f>IF(AND(O33=1,Q33=1),1,"")</f>
        <v/>
      </c>
      <c r="Z33" s="10"/>
      <c r="AV33" s="26"/>
      <c r="AW33" s="26"/>
      <c r="AX33" s="26"/>
      <c r="AY33" s="26"/>
      <c r="AZ33" s="26"/>
      <c r="BA33" s="26"/>
      <c r="BB33" s="26"/>
      <c r="BC33" s="26"/>
      <c r="BD33" s="26"/>
      <c r="BE33" s="26"/>
    </row>
    <row r="34" spans="1:97" s="5" customFormat="1" x14ac:dyDescent="0.25">
      <c r="A34" s="10" t="s">
        <v>1003</v>
      </c>
      <c r="B34" s="29" t="s">
        <v>916</v>
      </c>
      <c r="C34" s="10"/>
      <c r="D34" s="10"/>
      <c r="E34" s="35">
        <v>751568</v>
      </c>
      <c r="F34" s="35"/>
      <c r="G34" s="35"/>
      <c r="H34" s="35"/>
      <c r="I34" s="35"/>
      <c r="J34" s="35"/>
      <c r="K34" s="35" t="s">
        <v>1004</v>
      </c>
      <c r="L34" s="35" t="s">
        <v>907</v>
      </c>
      <c r="M34" s="35" t="s">
        <v>907</v>
      </c>
      <c r="N34" s="10" t="s">
        <v>1005</v>
      </c>
      <c r="O34" s="5" t="str">
        <f>IF(OR(C34="",C34=" "),"",1)</f>
        <v/>
      </c>
      <c r="P34" s="5" t="s">
        <v>6</v>
      </c>
      <c r="Q34" s="5">
        <f>IF(OR(E34="",E34=" "),"",1)</f>
        <v>1</v>
      </c>
      <c r="R34" s="29" t="s">
        <v>6</v>
      </c>
      <c r="S34" s="29" t="str">
        <f>IF(OR(G34="",G34=" "),"",1)</f>
        <v/>
      </c>
      <c r="T34" s="29" t="s">
        <v>6</v>
      </c>
      <c r="U34" s="29">
        <f>IF(SUM(O34:T34)&gt;0,1,0)</f>
        <v>1</v>
      </c>
      <c r="V34" s="29" t="str">
        <f>IF(OR(P34=1,R34=1,T34=1),1,"")</f>
        <v/>
      </c>
      <c r="W34" s="5" t="str">
        <f>IF(AND(O34=1,Q34=1),1,"")</f>
        <v/>
      </c>
      <c r="Z34" s="10"/>
      <c r="AA34" s="10"/>
      <c r="AB34" s="10"/>
      <c r="AC34" s="10"/>
      <c r="AD34" s="10"/>
      <c r="AE34" s="10"/>
      <c r="AF34" s="10"/>
      <c r="AG34" s="10"/>
    </row>
    <row r="35" spans="1:97" s="5" customFormat="1" x14ac:dyDescent="0.25">
      <c r="A35" s="10" t="s">
        <v>988</v>
      </c>
      <c r="B35" s="29" t="s">
        <v>916</v>
      </c>
      <c r="C35" s="10">
        <v>207032</v>
      </c>
      <c r="D35" s="10"/>
      <c r="E35" s="35">
        <v>400202</v>
      </c>
      <c r="F35" s="35"/>
      <c r="G35" s="35"/>
      <c r="H35" s="35"/>
      <c r="I35" s="35"/>
      <c r="J35" s="35"/>
      <c r="K35" s="35" t="s">
        <v>1006</v>
      </c>
      <c r="L35" s="35" t="s">
        <v>1007</v>
      </c>
      <c r="M35" s="35" t="s">
        <v>1008</v>
      </c>
      <c r="N35" s="10" t="s">
        <v>1009</v>
      </c>
      <c r="O35" s="5">
        <f>IF(OR(C35="",C35=" "),"",1)</f>
        <v>1</v>
      </c>
      <c r="P35" s="5" t="s">
        <v>6</v>
      </c>
      <c r="Q35" s="5">
        <f>IF(OR(E35="",E35=" "),"",1)</f>
        <v>1</v>
      </c>
      <c r="R35" s="29" t="s">
        <v>6</v>
      </c>
      <c r="S35" s="29" t="str">
        <f>IF(OR(G35="",G35=" "),"",1)</f>
        <v/>
      </c>
      <c r="T35" s="29" t="s">
        <v>6</v>
      </c>
      <c r="U35" s="29">
        <f>IF(SUM(O35:T35)&gt;0,1,0)</f>
        <v>1</v>
      </c>
      <c r="V35" s="29" t="str">
        <f>IF(OR(P35=1,R35=1,T35=1),1,"")</f>
        <v/>
      </c>
      <c r="W35" s="5">
        <f>IF(AND(O35=1,Q35=1),1,"")</f>
        <v>1</v>
      </c>
      <c r="Z35" s="10"/>
      <c r="AA35" s="10"/>
      <c r="AB35" s="10"/>
      <c r="AC35" s="10"/>
      <c r="AD35" s="10"/>
      <c r="AE35" s="10"/>
      <c r="AF35" s="10"/>
      <c r="AG35" s="10"/>
    </row>
    <row r="36" spans="1:97" s="5" customFormat="1" x14ac:dyDescent="0.25">
      <c r="A36" s="10" t="s">
        <v>1001</v>
      </c>
      <c r="B36" s="29" t="s">
        <v>892</v>
      </c>
      <c r="C36" s="10" t="s">
        <v>6</v>
      </c>
      <c r="D36" s="10"/>
      <c r="E36" s="35">
        <v>738828</v>
      </c>
      <c r="F36" s="35"/>
      <c r="G36" s="35"/>
      <c r="H36" s="35"/>
      <c r="I36" s="35"/>
      <c r="J36" s="35"/>
      <c r="K36" s="35" t="s">
        <v>1010</v>
      </c>
      <c r="L36" s="35" t="s">
        <v>1011</v>
      </c>
      <c r="M36" s="35" t="s">
        <v>1012</v>
      </c>
      <c r="N36" s="10" t="s">
        <v>6</v>
      </c>
      <c r="O36" s="5" t="str">
        <f>IF(OR(C36="",C36=" "),"",1)</f>
        <v/>
      </c>
      <c r="P36" s="5" t="s">
        <v>6</v>
      </c>
      <c r="Q36" s="5">
        <f>IF(OR(E36="",E36=" "),"",1)</f>
        <v>1</v>
      </c>
      <c r="R36" s="29" t="s">
        <v>6</v>
      </c>
      <c r="S36" s="29" t="str">
        <f>IF(OR(G36="",G36=" "),"",1)</f>
        <v/>
      </c>
      <c r="T36" s="29" t="s">
        <v>6</v>
      </c>
      <c r="U36" s="29">
        <f>IF(SUM(O36:T36)&gt;0,1,0)</f>
        <v>1</v>
      </c>
      <c r="V36" s="29" t="str">
        <f>IF(OR(P36=1,R36=1,T36=1),1,"")</f>
        <v/>
      </c>
      <c r="W36" s="5" t="str">
        <f>IF(AND(O36=1,Q36=1),1,"")</f>
        <v/>
      </c>
      <c r="Z36" s="10"/>
      <c r="AU36" s="30"/>
      <c r="CR36" s="24"/>
      <c r="CS36" s="24"/>
    </row>
    <row r="37" spans="1:97" s="5" customFormat="1" x14ac:dyDescent="0.25">
      <c r="A37" s="10" t="s">
        <v>189</v>
      </c>
      <c r="B37" s="29" t="s">
        <v>893</v>
      </c>
      <c r="C37" s="10"/>
      <c r="D37" s="10"/>
      <c r="E37" s="35">
        <v>741267</v>
      </c>
      <c r="F37" s="35"/>
      <c r="G37" s="35"/>
      <c r="H37" s="35"/>
      <c r="I37" s="35"/>
      <c r="J37" s="35"/>
      <c r="K37" s="35" t="s">
        <v>1013</v>
      </c>
      <c r="L37" s="35" t="s">
        <v>1014</v>
      </c>
      <c r="M37" s="35" t="s">
        <v>1015</v>
      </c>
      <c r="N37" s="10" t="s">
        <v>1016</v>
      </c>
      <c r="O37" s="5" t="str">
        <f>IF(OR(C37="",C37=" "),"",1)</f>
        <v/>
      </c>
      <c r="P37" s="5" t="s">
        <v>6</v>
      </c>
      <c r="Q37" s="5">
        <f>IF(OR(E37="",E37=" "),"",1)</f>
        <v>1</v>
      </c>
      <c r="R37" s="29" t="s">
        <v>6</v>
      </c>
      <c r="S37" s="29" t="str">
        <f>IF(OR(G37="",G37=" "),"",1)</f>
        <v/>
      </c>
      <c r="T37" s="29" t="s">
        <v>6</v>
      </c>
      <c r="U37" s="29">
        <f>IF(SUM(O37:T37)&gt;0,1,0)</f>
        <v>1</v>
      </c>
      <c r="V37" s="29" t="str">
        <f>IF(OR(P37=1,R37=1,T37=1),1,"")</f>
        <v/>
      </c>
      <c r="W37" s="5" t="str">
        <f>IF(AND(O37=1,Q37=1),1,"")</f>
        <v/>
      </c>
      <c r="Z37" s="10"/>
      <c r="AA37" s="10"/>
      <c r="AB37" s="10"/>
      <c r="AC37" s="10"/>
      <c r="AD37" s="10"/>
      <c r="AE37" s="10"/>
      <c r="AF37" s="10"/>
      <c r="AG37" s="10"/>
    </row>
    <row r="38" spans="1:97" s="5" customFormat="1" x14ac:dyDescent="0.25">
      <c r="A38" s="10" t="s">
        <v>1017</v>
      </c>
      <c r="B38" s="29" t="s">
        <v>891</v>
      </c>
      <c r="C38" s="10"/>
      <c r="D38" s="10"/>
      <c r="E38" s="35">
        <v>740277</v>
      </c>
      <c r="F38" s="35"/>
      <c r="G38" s="35"/>
      <c r="H38" s="35"/>
      <c r="I38" s="35"/>
      <c r="J38" s="35"/>
      <c r="K38" s="35" t="s">
        <v>1018</v>
      </c>
      <c r="L38" s="35" t="s">
        <v>1019</v>
      </c>
      <c r="M38" s="35" t="s">
        <v>1020</v>
      </c>
      <c r="N38" s="10" t="s">
        <v>1021</v>
      </c>
      <c r="O38" s="5" t="str">
        <f>IF(OR(C38="",C38=" "),"",1)</f>
        <v/>
      </c>
      <c r="P38" s="5" t="s">
        <v>6</v>
      </c>
      <c r="Q38" s="5">
        <f>IF(OR(E38="",E38=" "),"",1)</f>
        <v>1</v>
      </c>
      <c r="R38" s="29" t="s">
        <v>6</v>
      </c>
      <c r="S38" s="29" t="str">
        <f>IF(OR(G38="",G38=" "),"",1)</f>
        <v/>
      </c>
      <c r="T38" s="29" t="s">
        <v>6</v>
      </c>
      <c r="U38" s="29">
        <f>IF(SUM(O38:T38)&gt;0,1,0)</f>
        <v>1</v>
      </c>
      <c r="V38" s="29" t="str">
        <f>IF(OR(P38=1,R38=1,T38=1),1,"")</f>
        <v/>
      </c>
      <c r="W38" s="5" t="str">
        <f>IF(AND(O38=1,Q38=1),1,"")</f>
        <v/>
      </c>
      <c r="Z38" s="10"/>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row>
    <row r="39" spans="1:97" s="5" customFormat="1" x14ac:dyDescent="0.25">
      <c r="A39" s="10" t="s">
        <v>1017</v>
      </c>
      <c r="B39" s="29" t="s">
        <v>891</v>
      </c>
      <c r="C39" s="10" t="s">
        <v>6</v>
      </c>
      <c r="D39" s="10"/>
      <c r="E39" s="35">
        <v>740278</v>
      </c>
      <c r="F39" s="35"/>
      <c r="G39" s="35"/>
      <c r="H39" s="35"/>
      <c r="I39" s="35"/>
      <c r="J39" s="35"/>
      <c r="K39" s="35" t="s">
        <v>1022</v>
      </c>
      <c r="L39" s="35" t="s">
        <v>1019</v>
      </c>
      <c r="M39" s="35" t="s">
        <v>1023</v>
      </c>
      <c r="N39" s="10" t="s">
        <v>1024</v>
      </c>
      <c r="O39" s="5" t="str">
        <f>IF(OR(C39="",C39=" "),"",1)</f>
        <v/>
      </c>
      <c r="P39" s="5" t="s">
        <v>6</v>
      </c>
      <c r="Q39" s="5">
        <f>IF(OR(E39="",E39=" "),"",1)</f>
        <v>1</v>
      </c>
      <c r="R39" s="29" t="s">
        <v>6</v>
      </c>
      <c r="S39" s="29" t="str">
        <f>IF(OR(G39="",G39=" "),"",1)</f>
        <v/>
      </c>
      <c r="T39" s="29" t="s">
        <v>6</v>
      </c>
      <c r="U39" s="29">
        <f>IF(SUM(O39:T39)&gt;0,1,0)</f>
        <v>1</v>
      </c>
      <c r="V39" s="29" t="str">
        <f>IF(OR(P39=1,R39=1,T39=1),1,"")</f>
        <v/>
      </c>
      <c r="W39" s="5" t="str">
        <f>IF(AND(O39=1,Q39=1),1,"")</f>
        <v/>
      </c>
      <c r="Z39" s="10"/>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row>
    <row r="40" spans="1:97" s="5" customFormat="1" x14ac:dyDescent="0.25">
      <c r="A40" s="10" t="s">
        <v>1025</v>
      </c>
      <c r="B40" s="29" t="s">
        <v>891</v>
      </c>
      <c r="C40" s="10"/>
      <c r="D40" s="10"/>
      <c r="E40" s="35">
        <v>740280</v>
      </c>
      <c r="F40" s="35"/>
      <c r="G40" s="35"/>
      <c r="H40" s="35"/>
      <c r="I40" s="35"/>
      <c r="J40" s="35"/>
      <c r="K40" s="35" t="s">
        <v>1026</v>
      </c>
      <c r="L40" s="35" t="s">
        <v>1027</v>
      </c>
      <c r="M40" s="35" t="s">
        <v>1028</v>
      </c>
      <c r="N40" s="10" t="s">
        <v>1029</v>
      </c>
      <c r="O40" s="5" t="str">
        <f>IF(OR(C40="",C40=" "),"",1)</f>
        <v/>
      </c>
      <c r="P40" s="5" t="s">
        <v>6</v>
      </c>
      <c r="Q40" s="5">
        <f>IF(OR(E40="",E40=" "),"",1)</f>
        <v>1</v>
      </c>
      <c r="R40" s="29" t="s">
        <v>6</v>
      </c>
      <c r="S40" s="29" t="str">
        <f>IF(OR(G40="",G40=" "),"",1)</f>
        <v/>
      </c>
      <c r="T40" s="29" t="s">
        <v>6</v>
      </c>
      <c r="U40" s="29">
        <f>IF(SUM(O40:T40)&gt;0,1,0)</f>
        <v>1</v>
      </c>
      <c r="V40" s="29" t="str">
        <f>IF(OR(P40=1,R40=1,T40=1),1,"")</f>
        <v/>
      </c>
      <c r="W40" s="5" t="str">
        <f>IF(AND(O40=1,Q40=1),1,"")</f>
        <v/>
      </c>
      <c r="Z40" s="10"/>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row>
    <row r="41" spans="1:97" s="5" customFormat="1" x14ac:dyDescent="0.25">
      <c r="A41" s="10" t="s">
        <v>1030</v>
      </c>
      <c r="B41" s="29" t="s">
        <v>891</v>
      </c>
      <c r="C41" s="10"/>
      <c r="D41" s="10"/>
      <c r="E41" s="35">
        <v>740279</v>
      </c>
      <c r="F41" s="35"/>
      <c r="G41" s="35"/>
      <c r="H41" s="35"/>
      <c r="I41" s="35"/>
      <c r="J41" s="35"/>
      <c r="K41" s="35" t="s">
        <v>1031</v>
      </c>
      <c r="L41" s="35" t="s">
        <v>1032</v>
      </c>
      <c r="M41" s="35" t="s">
        <v>1033</v>
      </c>
      <c r="N41" s="10" t="s">
        <v>1034</v>
      </c>
      <c r="O41" s="5" t="str">
        <f>IF(OR(C41="",C41=" "),"",1)</f>
        <v/>
      </c>
      <c r="P41" s="5" t="s">
        <v>6</v>
      </c>
      <c r="Q41" s="5">
        <f>IF(OR(E41="",E41=" "),"",1)</f>
        <v>1</v>
      </c>
      <c r="R41" s="29" t="s">
        <v>6</v>
      </c>
      <c r="S41" s="29" t="str">
        <f>IF(OR(G41="",G41=" "),"",1)</f>
        <v/>
      </c>
      <c r="T41" s="29" t="s">
        <v>6</v>
      </c>
      <c r="U41" s="29">
        <f>IF(SUM(O41:T41)&gt;0,1,0)</f>
        <v>1</v>
      </c>
      <c r="V41" s="29" t="str">
        <f>IF(OR(P41=1,R41=1,T41=1),1,"")</f>
        <v/>
      </c>
      <c r="W41" s="5" t="str">
        <f>IF(AND(O41=1,Q41=1),1,"")</f>
        <v/>
      </c>
      <c r="Z41" s="10"/>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row>
    <row r="42" spans="1:97" s="5" customFormat="1" x14ac:dyDescent="0.25">
      <c r="A42" s="10" t="s">
        <v>1035</v>
      </c>
      <c r="B42" s="29" t="s">
        <v>931</v>
      </c>
      <c r="C42" s="10">
        <v>207053</v>
      </c>
      <c r="D42" s="10"/>
      <c r="E42" s="35">
        <v>748853</v>
      </c>
      <c r="F42" s="35"/>
      <c r="G42" s="35"/>
      <c r="H42" s="35"/>
      <c r="I42" s="35"/>
      <c r="J42" s="35"/>
      <c r="K42" s="35" t="s">
        <v>1036</v>
      </c>
      <c r="L42" s="35" t="s">
        <v>1037</v>
      </c>
      <c r="M42" s="35" t="s">
        <v>1038</v>
      </c>
      <c r="N42" s="10" t="s">
        <v>1039</v>
      </c>
      <c r="O42" s="5">
        <f>IF(OR(C42="",C42=" "),"",1)</f>
        <v>1</v>
      </c>
      <c r="P42" s="5" t="s">
        <v>6</v>
      </c>
      <c r="Q42" s="5">
        <f>IF(OR(E42="",E42=" "),"",1)</f>
        <v>1</v>
      </c>
      <c r="R42" s="29" t="s">
        <v>6</v>
      </c>
      <c r="S42" s="29" t="str">
        <f>IF(OR(G42="",G42=" "),"",1)</f>
        <v/>
      </c>
      <c r="T42" s="29" t="s">
        <v>6</v>
      </c>
      <c r="U42" s="29">
        <f>IF(SUM(O42:T42)&gt;0,1,0)</f>
        <v>1</v>
      </c>
      <c r="V42" s="29" t="str">
        <f>IF(OR(P42=1,R42=1,T42=1),1,"")</f>
        <v/>
      </c>
      <c r="W42" s="5">
        <f>IF(AND(O42=1,Q42=1),1,"")</f>
        <v>1</v>
      </c>
      <c r="Z42" s="10"/>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row>
    <row r="43" spans="1:97" s="5" customFormat="1" x14ac:dyDescent="0.25">
      <c r="A43" s="10" t="s">
        <v>1040</v>
      </c>
      <c r="B43" s="29" t="s">
        <v>916</v>
      </c>
      <c r="C43" s="10">
        <v>207051</v>
      </c>
      <c r="D43" s="10"/>
      <c r="E43" s="35">
        <v>751661</v>
      </c>
      <c r="F43" s="35"/>
      <c r="G43" s="35"/>
      <c r="H43" s="35"/>
      <c r="I43" s="35"/>
      <c r="J43" s="35"/>
      <c r="K43" s="35" t="s">
        <v>1041</v>
      </c>
      <c r="L43" s="35" t="s">
        <v>1042</v>
      </c>
      <c r="M43" s="35" t="s">
        <v>1043</v>
      </c>
      <c r="N43" s="10" t="s">
        <v>1044</v>
      </c>
      <c r="O43" s="5">
        <f>IF(OR(C43="",C43=" "),"",1)</f>
        <v>1</v>
      </c>
      <c r="P43" s="5" t="s">
        <v>6</v>
      </c>
      <c r="Q43" s="5">
        <f>IF(OR(E43="",E43=" "),"",1)</f>
        <v>1</v>
      </c>
      <c r="R43" s="29" t="s">
        <v>6</v>
      </c>
      <c r="S43" s="29" t="str">
        <f>IF(OR(G43="",G43=" "),"",1)</f>
        <v/>
      </c>
      <c r="T43" s="29" t="s">
        <v>6</v>
      </c>
      <c r="U43" s="29">
        <f>IF(SUM(O43:T43)&gt;0,1,0)</f>
        <v>1</v>
      </c>
      <c r="V43" s="29" t="str">
        <f>IF(OR(P43=1,R43=1,T43=1),1,"")</f>
        <v/>
      </c>
      <c r="W43" s="5">
        <f>IF(AND(O43=1,Q43=1),1,"")</f>
        <v>1</v>
      </c>
      <c r="Z43" s="10"/>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CR43" s="24"/>
      <c r="CS43" s="24"/>
    </row>
    <row r="44" spans="1:97" s="5" customFormat="1" x14ac:dyDescent="0.25">
      <c r="A44" s="10" t="s">
        <v>1045</v>
      </c>
      <c r="B44" s="29" t="s">
        <v>931</v>
      </c>
      <c r="C44" s="10" t="s">
        <v>6</v>
      </c>
      <c r="D44" s="10"/>
      <c r="E44" s="35">
        <v>400208</v>
      </c>
      <c r="F44" s="35"/>
      <c r="G44" s="35"/>
      <c r="H44" s="35"/>
      <c r="I44" s="35"/>
      <c r="J44" s="35"/>
      <c r="K44" s="35" t="s">
        <v>1046</v>
      </c>
      <c r="L44" s="35" t="s">
        <v>1047</v>
      </c>
      <c r="M44" s="35" t="s">
        <v>1048</v>
      </c>
      <c r="N44" s="10" t="s">
        <v>1049</v>
      </c>
      <c r="O44" s="5" t="str">
        <f>IF(OR(C44="",C44=" "),"",1)</f>
        <v/>
      </c>
      <c r="P44" s="5" t="s">
        <v>6</v>
      </c>
      <c r="Q44" s="5">
        <f>IF(OR(E44="",E44=" "),"",1)</f>
        <v>1</v>
      </c>
      <c r="R44" s="29" t="s">
        <v>6</v>
      </c>
      <c r="S44" s="29" t="str">
        <f>IF(OR(G44="",G44=" "),"",1)</f>
        <v/>
      </c>
      <c r="T44" s="29" t="s">
        <v>6</v>
      </c>
      <c r="U44" s="29">
        <f>IF(SUM(O44:T44)&gt;0,1,0)</f>
        <v>1</v>
      </c>
      <c r="V44" s="29" t="str">
        <f>IF(OR(P44=1,R44=1,T44=1),1,"")</f>
        <v/>
      </c>
      <c r="W44" s="5" t="str">
        <f>IF(AND(O44=1,Q44=1),1,"")</f>
        <v/>
      </c>
      <c r="Z44" s="10"/>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row>
    <row r="45" spans="1:97" s="5" customFormat="1" x14ac:dyDescent="0.25">
      <c r="A45" s="10" t="s">
        <v>738</v>
      </c>
      <c r="B45" s="29" t="s">
        <v>935</v>
      </c>
      <c r="C45" s="10">
        <v>207046</v>
      </c>
      <c r="D45" s="10"/>
      <c r="E45" s="35">
        <v>745709</v>
      </c>
      <c r="F45" s="35"/>
      <c r="G45" s="35"/>
      <c r="H45" s="35"/>
      <c r="I45" s="35"/>
      <c r="J45" s="35"/>
      <c r="K45" s="35" t="s">
        <v>1050</v>
      </c>
      <c r="L45" s="35" t="s">
        <v>1051</v>
      </c>
      <c r="M45" s="35">
        <v>19386</v>
      </c>
      <c r="N45" s="10" t="s">
        <v>1052</v>
      </c>
      <c r="O45" s="5">
        <f>IF(OR(C45="",C45=" "),"",1)</f>
        <v>1</v>
      </c>
      <c r="P45" s="5" t="s">
        <v>6</v>
      </c>
      <c r="Q45" s="5">
        <f>IF(OR(E45="",E45=" "),"",1)</f>
        <v>1</v>
      </c>
      <c r="R45" s="29" t="s">
        <v>6</v>
      </c>
      <c r="S45" s="29" t="str">
        <f>IF(OR(G45="",G45=" "),"",1)</f>
        <v/>
      </c>
      <c r="T45" s="29" t="s">
        <v>6</v>
      </c>
      <c r="U45" s="29">
        <f>IF(SUM(O45:T45)&gt;0,1,0)</f>
        <v>1</v>
      </c>
      <c r="V45" s="29" t="str">
        <f>IF(OR(P45=1,R45=1,T45=1),1,"")</f>
        <v/>
      </c>
      <c r="W45" s="5">
        <f>IF(AND(O45=1,Q45=1),1,"")</f>
        <v>1</v>
      </c>
      <c r="Z45" s="10"/>
      <c r="AB45" s="26"/>
      <c r="AC45" s="27"/>
      <c r="AD45" s="27"/>
      <c r="AE45" s="27"/>
      <c r="AF45" s="27"/>
      <c r="AG45" s="27"/>
      <c r="AH45" s="27"/>
      <c r="AI45" s="27"/>
      <c r="AJ45" s="27"/>
      <c r="AK45" s="27"/>
      <c r="AL45" s="27"/>
      <c r="AM45" s="27"/>
      <c r="AN45" s="27"/>
      <c r="AO45" s="27"/>
      <c r="AP45" s="27"/>
      <c r="AQ45" s="27"/>
      <c r="AR45" s="27"/>
      <c r="AS45" s="27"/>
      <c r="AT45" s="27"/>
      <c r="AU45" s="27"/>
      <c r="AV45" s="27"/>
      <c r="AW45" s="27"/>
      <c r="AX45" s="27"/>
      <c r="AY45" s="24"/>
      <c r="AZ45" s="24"/>
      <c r="BA45" s="24"/>
      <c r="BB45" s="24"/>
      <c r="BC45" s="24"/>
      <c r="BD45" s="24"/>
      <c r="BE45" s="24"/>
    </row>
    <row r="46" spans="1:97" s="5" customFormat="1" x14ac:dyDescent="0.25">
      <c r="A46" s="10" t="s">
        <v>1053</v>
      </c>
      <c r="B46" s="29" t="s">
        <v>931</v>
      </c>
      <c r="C46" s="10">
        <v>207054</v>
      </c>
      <c r="D46" s="10"/>
      <c r="E46" s="35">
        <v>748380</v>
      </c>
      <c r="F46" s="35"/>
      <c r="G46" s="35"/>
      <c r="H46" s="35"/>
      <c r="I46" s="35"/>
      <c r="J46" s="35"/>
      <c r="K46" s="35" t="s">
        <v>1054</v>
      </c>
      <c r="L46" s="35" t="s">
        <v>1055</v>
      </c>
      <c r="M46" s="35" t="s">
        <v>1056</v>
      </c>
      <c r="N46" s="10" t="s">
        <v>1057</v>
      </c>
      <c r="O46" s="5">
        <f>IF(OR(C46="",C46=" "),"",1)</f>
        <v>1</v>
      </c>
      <c r="P46" s="5" t="s">
        <v>6</v>
      </c>
      <c r="Q46" s="5">
        <f>IF(OR(E46="",E46=" "),"",1)</f>
        <v>1</v>
      </c>
      <c r="R46" s="29" t="s">
        <v>6</v>
      </c>
      <c r="S46" s="29" t="str">
        <f>IF(OR(G46="",G46=" "),"",1)</f>
        <v/>
      </c>
      <c r="T46" s="29" t="s">
        <v>6</v>
      </c>
      <c r="U46" s="29">
        <f>IF(SUM(O46:T46)&gt;0,1,0)</f>
        <v>1</v>
      </c>
      <c r="V46" s="29" t="str">
        <f>IF(OR(P46=1,R46=1,T46=1),1,"")</f>
        <v/>
      </c>
      <c r="W46" s="5">
        <f>IF(AND(O46=1,Q46=1),1,"")</f>
        <v>1</v>
      </c>
      <c r="Z46" s="10"/>
      <c r="AA46" s="10"/>
      <c r="AB46" s="10"/>
      <c r="AC46" s="10"/>
      <c r="AD46" s="10"/>
      <c r="AE46" s="10"/>
      <c r="AF46" s="10"/>
      <c r="AG46" s="10"/>
    </row>
    <row r="47" spans="1:97" s="5" customFormat="1" x14ac:dyDescent="0.25">
      <c r="A47" s="10" t="s">
        <v>1058</v>
      </c>
      <c r="B47" s="29" t="s">
        <v>892</v>
      </c>
      <c r="C47" s="10">
        <v>207056</v>
      </c>
      <c r="D47" s="10"/>
      <c r="E47" s="35">
        <v>738889</v>
      </c>
      <c r="F47" s="35"/>
      <c r="G47" s="35"/>
      <c r="H47" s="35"/>
      <c r="I47" s="35"/>
      <c r="J47" s="35"/>
      <c r="K47" s="35" t="s">
        <v>1059</v>
      </c>
      <c r="L47" s="35" t="s">
        <v>1060</v>
      </c>
      <c r="M47" s="35" t="s">
        <v>1061</v>
      </c>
      <c r="N47" s="10" t="s">
        <v>1062</v>
      </c>
      <c r="O47" s="5">
        <f>IF(OR(C47="",C47=" "),"",1)</f>
        <v>1</v>
      </c>
      <c r="P47" s="5">
        <v>1</v>
      </c>
      <c r="Q47" s="5">
        <f>IF(OR(E47="",E47=" "),"",1)</f>
        <v>1</v>
      </c>
      <c r="R47" s="29" t="s">
        <v>6</v>
      </c>
      <c r="S47" s="29" t="str">
        <f>IF(OR(G47="",G47=" "),"",1)</f>
        <v/>
      </c>
      <c r="T47" s="29" t="s">
        <v>6</v>
      </c>
      <c r="U47" s="29">
        <f>IF(SUM(O47:T47)&gt;0,1,0)</f>
        <v>1</v>
      </c>
      <c r="V47" s="29">
        <f>IF(OR(P47=1,R47=1,T47=1),1,"")</f>
        <v>1</v>
      </c>
      <c r="W47" s="5">
        <f>IF(AND(O47=1,Q47=1),1,"")</f>
        <v>1</v>
      </c>
      <c r="Z47" s="10"/>
      <c r="AA47" s="10"/>
      <c r="AB47" s="10"/>
      <c r="AC47" s="10"/>
      <c r="AD47" s="10"/>
      <c r="AE47" s="10"/>
      <c r="AF47" s="10"/>
      <c r="AG47" s="10"/>
    </row>
    <row r="48" spans="1:97" s="5" customFormat="1" x14ac:dyDescent="0.25">
      <c r="A48" s="10" t="s">
        <v>1063</v>
      </c>
      <c r="B48" s="29" t="s">
        <v>892</v>
      </c>
      <c r="C48" s="10"/>
      <c r="D48" s="10"/>
      <c r="E48" s="35">
        <v>738892</v>
      </c>
      <c r="F48" s="35"/>
      <c r="G48" s="35"/>
      <c r="H48" s="35"/>
      <c r="I48" s="35"/>
      <c r="J48" s="35"/>
      <c r="K48" s="35" t="s">
        <v>1064</v>
      </c>
      <c r="L48" s="35" t="s">
        <v>907</v>
      </c>
      <c r="M48" s="35" t="s">
        <v>907</v>
      </c>
      <c r="N48" s="10" t="s">
        <v>1065</v>
      </c>
      <c r="O48" s="5" t="str">
        <f>IF(OR(C48="",C48=" "),"",1)</f>
        <v/>
      </c>
      <c r="P48" s="5" t="s">
        <v>6</v>
      </c>
      <c r="Q48" s="5">
        <f>IF(OR(E48="",E48=" "),"",1)</f>
        <v>1</v>
      </c>
      <c r="R48" s="29" t="s">
        <v>6</v>
      </c>
      <c r="S48" s="29" t="str">
        <f>IF(OR(G48="",G48=" "),"",1)</f>
        <v/>
      </c>
      <c r="T48" s="29" t="s">
        <v>6</v>
      </c>
      <c r="U48" s="29">
        <f>IF(SUM(O48:T48)&gt;0,1,0)</f>
        <v>1</v>
      </c>
      <c r="V48" s="29" t="str">
        <f>IF(OR(P48=1,R48=1,T48=1),1,"")</f>
        <v/>
      </c>
      <c r="W48" s="5" t="str">
        <f>IF(AND(O48=1,Q48=1),1,"")</f>
        <v/>
      </c>
      <c r="Z48" s="10"/>
      <c r="AB48" s="26"/>
      <c r="AC48" s="27"/>
      <c r="AD48" s="27"/>
      <c r="AE48" s="27"/>
      <c r="AF48" s="27"/>
      <c r="AG48" s="27"/>
      <c r="AH48" s="27"/>
      <c r="AI48" s="27"/>
      <c r="AJ48" s="27"/>
      <c r="AK48" s="27"/>
      <c r="AL48" s="27"/>
      <c r="AM48" s="27"/>
      <c r="AN48" s="27"/>
      <c r="AO48" s="27"/>
      <c r="AP48" s="27"/>
      <c r="AQ48" s="27"/>
      <c r="AR48" s="27"/>
      <c r="AS48" s="27"/>
      <c r="AT48" s="27"/>
      <c r="AU48" s="27"/>
      <c r="AV48" s="27"/>
      <c r="AW48" s="27"/>
      <c r="AX48" s="27"/>
      <c r="AY48" s="24"/>
      <c r="AZ48" s="24"/>
      <c r="BA48" s="24"/>
      <c r="BB48" s="24"/>
      <c r="BC48" s="24"/>
      <c r="BD48" s="24"/>
      <c r="BE48" s="24"/>
    </row>
    <row r="49" spans="1:97" s="5" customFormat="1" x14ac:dyDescent="0.25">
      <c r="A49" s="10" t="s">
        <v>1066</v>
      </c>
      <c r="B49" s="29" t="s">
        <v>931</v>
      </c>
      <c r="C49" s="10" t="s">
        <v>6</v>
      </c>
      <c r="D49" s="10"/>
      <c r="E49" s="35">
        <v>748850</v>
      </c>
      <c r="F49" s="35"/>
      <c r="G49" s="35"/>
      <c r="H49" s="35"/>
      <c r="I49" s="35"/>
      <c r="J49" s="35"/>
      <c r="K49" s="35" t="s">
        <v>1067</v>
      </c>
      <c r="L49" s="35" t="s">
        <v>1068</v>
      </c>
      <c r="M49" s="35" t="s">
        <v>1069</v>
      </c>
      <c r="N49" s="10" t="s">
        <v>1070</v>
      </c>
      <c r="O49" s="5" t="str">
        <f>IF(OR(C49="",C49=" "),"",1)</f>
        <v/>
      </c>
      <c r="P49" s="5" t="s">
        <v>6</v>
      </c>
      <c r="Q49" s="5">
        <f>IF(OR(E49="",E49=" "),"",1)</f>
        <v>1</v>
      </c>
      <c r="R49" s="29" t="s">
        <v>6</v>
      </c>
      <c r="S49" s="29" t="str">
        <f>IF(OR(G49="",G49=" "),"",1)</f>
        <v/>
      </c>
      <c r="T49" s="29" t="s">
        <v>6</v>
      </c>
      <c r="U49" s="29">
        <f>IF(SUM(O49:T49)&gt;0,1,0)</f>
        <v>1</v>
      </c>
      <c r="V49" s="29" t="str">
        <f>IF(OR(P49=1,R49=1,T49=1),1,"")</f>
        <v/>
      </c>
      <c r="W49" s="5" t="str">
        <f>IF(AND(O49=1,Q49=1),1,"")</f>
        <v/>
      </c>
      <c r="Z49" s="10"/>
      <c r="AA49" s="10"/>
      <c r="AB49" s="10"/>
      <c r="AC49" s="10"/>
      <c r="AD49" s="10"/>
      <c r="AE49" s="10"/>
      <c r="AF49" s="10"/>
      <c r="AG49" s="10"/>
    </row>
    <row r="50" spans="1:97" s="5" customFormat="1" x14ac:dyDescent="0.25">
      <c r="A50" s="10" t="s">
        <v>1071</v>
      </c>
      <c r="B50" s="29" t="s">
        <v>892</v>
      </c>
      <c r="C50" s="10"/>
      <c r="D50" s="10"/>
      <c r="E50" s="35">
        <v>738891</v>
      </c>
      <c r="F50" s="35"/>
      <c r="G50" s="35"/>
      <c r="H50" s="35"/>
      <c r="I50" s="35"/>
      <c r="J50" s="35"/>
      <c r="K50" s="35" t="s">
        <v>1072</v>
      </c>
      <c r="L50" s="35" t="s">
        <v>907</v>
      </c>
      <c r="M50" s="35" t="s">
        <v>907</v>
      </c>
      <c r="N50" s="10" t="s">
        <v>1073</v>
      </c>
      <c r="O50" s="5" t="str">
        <f>IF(OR(C50="",C50=" "),"",1)</f>
        <v/>
      </c>
      <c r="P50" s="5" t="s">
        <v>6</v>
      </c>
      <c r="Q50" s="5">
        <f>IF(OR(E50="",E50=" "),"",1)</f>
        <v>1</v>
      </c>
      <c r="R50" s="29" t="s">
        <v>6</v>
      </c>
      <c r="S50" s="29" t="str">
        <f>IF(OR(G50="",G50=" "),"",1)</f>
        <v/>
      </c>
      <c r="T50" s="29" t="s">
        <v>6</v>
      </c>
      <c r="U50" s="29">
        <f>IF(SUM(O50:T50)&gt;0,1,0)</f>
        <v>1</v>
      </c>
      <c r="V50" s="29" t="str">
        <f>IF(OR(P50=1,R50=1,T50=1),1,"")</f>
        <v/>
      </c>
      <c r="W50" s="5" t="str">
        <f>IF(AND(O50=1,Q50=1),1,"")</f>
        <v/>
      </c>
      <c r="Z50" s="10"/>
      <c r="AB50" s="26"/>
      <c r="AC50" s="27"/>
      <c r="AD50" s="27"/>
      <c r="AE50" s="27"/>
      <c r="AF50" s="27"/>
      <c r="AG50" s="27"/>
      <c r="AH50" s="27"/>
      <c r="AI50" s="27"/>
      <c r="AJ50" s="27"/>
      <c r="AK50" s="27"/>
      <c r="AL50" s="27"/>
      <c r="AM50" s="27"/>
      <c r="AN50" s="27"/>
      <c r="AO50" s="27"/>
      <c r="AP50" s="27"/>
      <c r="AQ50" s="27"/>
      <c r="AR50" s="27"/>
      <c r="AS50" s="27"/>
      <c r="AT50" s="27"/>
      <c r="AU50" s="27"/>
      <c r="AV50" s="27"/>
      <c r="AW50" s="27"/>
      <c r="AX50" s="27"/>
      <c r="AY50" s="24"/>
      <c r="AZ50" s="24"/>
      <c r="BA50" s="24"/>
      <c r="BB50" s="24"/>
      <c r="BC50" s="24"/>
      <c r="BD50" s="24"/>
      <c r="BE50" s="24"/>
    </row>
    <row r="51" spans="1:97" s="5" customFormat="1" x14ac:dyDescent="0.25">
      <c r="A51" s="10" t="s">
        <v>1074</v>
      </c>
      <c r="B51" s="29" t="s">
        <v>931</v>
      </c>
      <c r="C51" s="10" t="s">
        <v>6</v>
      </c>
      <c r="D51" s="10"/>
      <c r="E51" s="35">
        <v>400212</v>
      </c>
      <c r="F51" s="35"/>
      <c r="G51" s="35"/>
      <c r="H51" s="35"/>
      <c r="I51" s="35"/>
      <c r="J51" s="35"/>
      <c r="K51" s="35" t="s">
        <v>1075</v>
      </c>
      <c r="L51" s="35" t="s">
        <v>1076</v>
      </c>
      <c r="M51" s="35" t="s">
        <v>1077</v>
      </c>
      <c r="N51" s="10" t="s">
        <v>1078</v>
      </c>
      <c r="O51" s="5" t="str">
        <f>IF(OR(C51="",C51=" "),"",1)</f>
        <v/>
      </c>
      <c r="P51" s="5" t="s">
        <v>6</v>
      </c>
      <c r="Q51" s="5">
        <f>IF(OR(E51="",E51=" "),"",1)</f>
        <v>1</v>
      </c>
      <c r="R51" s="29" t="s">
        <v>6</v>
      </c>
      <c r="S51" s="29" t="str">
        <f>IF(OR(G51="",G51=" "),"",1)</f>
        <v/>
      </c>
      <c r="T51" s="29" t="s">
        <v>6</v>
      </c>
      <c r="U51" s="29">
        <f>IF(SUM(O51:T51)&gt;0,1,0)</f>
        <v>1</v>
      </c>
      <c r="V51" s="29" t="str">
        <f>IF(OR(P51=1,R51=1,T51=1),1,"")</f>
        <v/>
      </c>
      <c r="W51" s="5" t="str">
        <f>IF(AND(O51=1,Q51=1),1,"")</f>
        <v/>
      </c>
      <c r="Z51" s="10"/>
      <c r="AA51" s="10"/>
      <c r="AB51" s="10"/>
      <c r="AC51" s="10"/>
      <c r="AD51" s="10"/>
      <c r="AE51" s="10"/>
      <c r="AF51" s="10"/>
      <c r="AG51" s="10"/>
    </row>
    <row r="52" spans="1:97" s="5" customFormat="1" x14ac:dyDescent="0.25">
      <c r="A52" s="10" t="s">
        <v>1079</v>
      </c>
      <c r="B52" s="10" t="s">
        <v>916</v>
      </c>
      <c r="C52" s="10" t="s">
        <v>6</v>
      </c>
      <c r="D52" s="10"/>
      <c r="E52" s="35">
        <v>751660</v>
      </c>
      <c r="F52" s="35"/>
      <c r="G52" s="10">
        <v>290842</v>
      </c>
      <c r="H52" s="10" t="s">
        <v>11</v>
      </c>
      <c r="I52" s="10"/>
      <c r="J52" s="10"/>
      <c r="K52" s="35" t="s">
        <v>1080</v>
      </c>
      <c r="L52" s="35" t="s">
        <v>1081</v>
      </c>
      <c r="M52" s="35" t="s">
        <v>1082</v>
      </c>
      <c r="N52" s="35" t="s">
        <v>1083</v>
      </c>
      <c r="O52" s="5" t="str">
        <f>IF(OR(C52="",C52=" "),"",1)</f>
        <v/>
      </c>
      <c r="P52" s="5" t="s">
        <v>6</v>
      </c>
      <c r="Q52" s="5">
        <f>IF(OR(E52="",E52=" "),"",1)</f>
        <v>1</v>
      </c>
      <c r="R52" s="29" t="s">
        <v>6</v>
      </c>
      <c r="S52" s="29">
        <f>IF(OR(G52="",G52=" "),"",1)</f>
        <v>1</v>
      </c>
      <c r="T52" s="29">
        <v>1</v>
      </c>
      <c r="U52" s="29">
        <f>IF(SUM(O52:T52)&gt;0,1,0)</f>
        <v>1</v>
      </c>
      <c r="V52" s="29">
        <f>IF(OR(P52=1,R52=1,T52=1),1,"")</f>
        <v>1</v>
      </c>
      <c r="W52" s="5" t="str">
        <f>IF(AND(O52=1,Q52=1),1,"")</f>
        <v/>
      </c>
      <c r="Z52" s="10"/>
      <c r="AA52" s="10"/>
      <c r="AB52" s="10"/>
      <c r="AC52" s="10"/>
      <c r="AD52" s="10"/>
      <c r="AE52" s="10"/>
      <c r="AF52" s="10"/>
      <c r="AG52" s="10"/>
    </row>
    <row r="53" spans="1:97" s="5" customFormat="1" x14ac:dyDescent="0.25">
      <c r="A53" s="10" t="s">
        <v>1084</v>
      </c>
      <c r="B53" s="29" t="s">
        <v>931</v>
      </c>
      <c r="C53" s="10"/>
      <c r="D53" s="10"/>
      <c r="E53" s="35">
        <v>748079</v>
      </c>
      <c r="F53" s="35"/>
      <c r="G53" s="35"/>
      <c r="H53" s="35"/>
      <c r="I53" s="35"/>
      <c r="J53" s="35"/>
      <c r="K53" s="35" t="s">
        <v>1085</v>
      </c>
      <c r="L53" s="35" t="s">
        <v>907</v>
      </c>
      <c r="M53" s="35" t="s">
        <v>907</v>
      </c>
      <c r="N53" s="10" t="s">
        <v>1086</v>
      </c>
      <c r="O53" s="5" t="str">
        <f>IF(OR(C53="",C53=" "),"",1)</f>
        <v/>
      </c>
      <c r="P53" s="5" t="s">
        <v>6</v>
      </c>
      <c r="Q53" s="5">
        <f>IF(OR(E53="",E53=" "),"",1)</f>
        <v>1</v>
      </c>
      <c r="R53" s="29" t="s">
        <v>6</v>
      </c>
      <c r="S53" s="29" t="str">
        <f>IF(OR(G53="",G53=" "),"",1)</f>
        <v/>
      </c>
      <c r="T53" s="29" t="s">
        <v>6</v>
      </c>
      <c r="U53" s="29">
        <f>IF(SUM(O53:T53)&gt;0,1,0)</f>
        <v>1</v>
      </c>
      <c r="V53" s="29" t="str">
        <f>IF(OR(P53=1,R53=1,T53=1),1,"")</f>
        <v/>
      </c>
      <c r="W53" s="5" t="str">
        <f>IF(AND(O53=1,Q53=1),1,"")</f>
        <v/>
      </c>
      <c r="Z53" s="10"/>
      <c r="AA53" s="10"/>
      <c r="AB53" s="10"/>
      <c r="AC53" s="10"/>
      <c r="AD53" s="10"/>
      <c r="AE53" s="10"/>
      <c r="AF53" s="10"/>
      <c r="AG53" s="10"/>
    </row>
    <row r="54" spans="1:97" s="5" customFormat="1" x14ac:dyDescent="0.25">
      <c r="A54" s="10" t="s">
        <v>1087</v>
      </c>
      <c r="B54" s="29" t="s">
        <v>931</v>
      </c>
      <c r="C54" s="10">
        <v>207058</v>
      </c>
      <c r="D54" s="10"/>
      <c r="E54" s="35">
        <v>748376</v>
      </c>
      <c r="F54" s="35"/>
      <c r="G54" s="35"/>
      <c r="H54" s="35"/>
      <c r="I54" s="35"/>
      <c r="J54" s="35"/>
      <c r="K54" s="35" t="s">
        <v>1085</v>
      </c>
      <c r="L54" s="35" t="s">
        <v>1088</v>
      </c>
      <c r="M54" s="35" t="s">
        <v>1089</v>
      </c>
      <c r="N54" s="10" t="s">
        <v>1057</v>
      </c>
      <c r="O54" s="5">
        <f>IF(OR(C54="",C54=" "),"",1)</f>
        <v>1</v>
      </c>
      <c r="P54" s="5" t="s">
        <v>6</v>
      </c>
      <c r="Q54" s="5">
        <f>IF(OR(E54="",E54=" "),"",1)</f>
        <v>1</v>
      </c>
      <c r="R54" s="29" t="s">
        <v>6</v>
      </c>
      <c r="S54" s="29" t="str">
        <f>IF(OR(G54="",G54=" "),"",1)</f>
        <v/>
      </c>
      <c r="T54" s="29" t="s">
        <v>6</v>
      </c>
      <c r="U54" s="29">
        <f>IF(SUM(O54:T54)&gt;0,1,0)</f>
        <v>1</v>
      </c>
      <c r="V54" s="29" t="str">
        <f>IF(OR(P54=1,R54=1,T54=1),1,"")</f>
        <v/>
      </c>
      <c r="W54" s="5">
        <f>IF(AND(O54=1,Q54=1),1,"")</f>
        <v>1</v>
      </c>
      <c r="Z54" s="10"/>
      <c r="AB54" s="26"/>
      <c r="AC54" s="27"/>
      <c r="AD54" s="27"/>
      <c r="AE54" s="27"/>
      <c r="AF54" s="27"/>
      <c r="AG54" s="27"/>
      <c r="AH54" s="27"/>
      <c r="AI54" s="27"/>
      <c r="AJ54" s="27"/>
      <c r="AK54" s="27"/>
      <c r="AL54" s="27"/>
      <c r="AM54" s="27"/>
      <c r="AN54" s="27"/>
      <c r="AO54" s="27"/>
      <c r="AP54" s="27"/>
      <c r="AQ54" s="27"/>
      <c r="AR54" s="27"/>
      <c r="AS54" s="27"/>
      <c r="AT54" s="27"/>
      <c r="AU54" s="27"/>
      <c r="AV54" s="27"/>
      <c r="AW54" s="27"/>
      <c r="AX54" s="27"/>
      <c r="AY54" s="24"/>
      <c r="AZ54" s="24"/>
      <c r="BA54" s="24"/>
      <c r="BB54" s="24"/>
      <c r="BC54" s="24"/>
      <c r="BD54" s="24"/>
      <c r="BE54" s="24"/>
    </row>
    <row r="55" spans="1:97" s="5" customFormat="1" x14ac:dyDescent="0.25">
      <c r="A55" s="10"/>
      <c r="B55" s="29"/>
      <c r="C55" s="10">
        <v>207057</v>
      </c>
      <c r="D55" s="10"/>
      <c r="E55" s="10"/>
      <c r="F55" s="10"/>
      <c r="G55" s="10"/>
      <c r="H55" s="10"/>
      <c r="I55" s="10"/>
      <c r="J55" s="10"/>
      <c r="K55" s="35" t="s">
        <v>1085</v>
      </c>
      <c r="L55" s="35" t="s">
        <v>1090</v>
      </c>
      <c r="M55" s="35" t="s">
        <v>1091</v>
      </c>
      <c r="N55" s="10"/>
      <c r="O55" s="5">
        <f>IF(OR(C55="",C55=" "),"",1)</f>
        <v>1</v>
      </c>
      <c r="P55" s="5" t="s">
        <v>6</v>
      </c>
      <c r="Q55" s="5" t="str">
        <f>IF(OR(E55="",E55=" "),"",1)</f>
        <v/>
      </c>
      <c r="R55" s="29" t="s">
        <v>6</v>
      </c>
      <c r="S55" s="29" t="str">
        <f>IF(OR(G55="",G55=" "),"",1)</f>
        <v/>
      </c>
      <c r="T55" s="29" t="s">
        <v>6</v>
      </c>
      <c r="U55" s="29">
        <f>IF(SUM(O55:T55)&gt;0,1,0)</f>
        <v>1</v>
      </c>
      <c r="V55" s="29" t="str">
        <f>IF(OR(P55=1,R55=1,T55=1),1,"")</f>
        <v/>
      </c>
      <c r="W55" s="5" t="str">
        <f>IF(AND(O55=1,Q55=1),1,"")</f>
        <v/>
      </c>
      <c r="Z55" s="10"/>
      <c r="AB55" s="26"/>
      <c r="AC55" s="27"/>
      <c r="AD55" s="27"/>
      <c r="AE55" s="27"/>
      <c r="AF55" s="27"/>
      <c r="AG55" s="27"/>
      <c r="AH55" s="27"/>
      <c r="AI55" s="27"/>
      <c r="AJ55" s="27"/>
      <c r="AK55" s="27"/>
      <c r="AL55" s="27"/>
      <c r="AM55" s="27"/>
      <c r="AN55" s="27"/>
      <c r="AO55" s="27"/>
      <c r="AP55" s="27"/>
      <c r="AQ55" s="27"/>
      <c r="AR55" s="27"/>
      <c r="AS55" s="27"/>
      <c r="AT55" s="27"/>
      <c r="AU55" s="27"/>
      <c r="AV55" s="27"/>
      <c r="AW55" s="27"/>
      <c r="AX55" s="27"/>
      <c r="AY55" s="24"/>
      <c r="AZ55" s="24"/>
      <c r="BA55" s="24"/>
      <c r="BB55" s="24"/>
      <c r="BC55" s="24"/>
      <c r="BD55" s="24"/>
      <c r="BE55" s="24"/>
    </row>
    <row r="56" spans="1:97" s="5" customFormat="1" x14ac:dyDescent="0.25">
      <c r="A56" s="10" t="s">
        <v>1092</v>
      </c>
      <c r="B56" s="29" t="s">
        <v>931</v>
      </c>
      <c r="C56" s="10"/>
      <c r="D56" s="10"/>
      <c r="E56" s="35">
        <v>748373</v>
      </c>
      <c r="F56" s="35"/>
      <c r="G56" s="35"/>
      <c r="H56" s="35"/>
      <c r="I56" s="35"/>
      <c r="J56" s="35"/>
      <c r="K56" s="35" t="s">
        <v>1093</v>
      </c>
      <c r="L56" s="35" t="s">
        <v>907</v>
      </c>
      <c r="M56" s="35" t="s">
        <v>907</v>
      </c>
      <c r="N56" s="10" t="s">
        <v>1094</v>
      </c>
      <c r="O56" s="5" t="str">
        <f>IF(OR(C56="",C56=" "),"",1)</f>
        <v/>
      </c>
      <c r="P56" s="5" t="s">
        <v>6</v>
      </c>
      <c r="Q56" s="5">
        <f>IF(OR(E56="",E56=" "),"",1)</f>
        <v>1</v>
      </c>
      <c r="R56" s="29" t="s">
        <v>6</v>
      </c>
      <c r="S56" s="29" t="str">
        <f>IF(OR(G56="",G56=" "),"",1)</f>
        <v/>
      </c>
      <c r="T56" s="29" t="s">
        <v>6</v>
      </c>
      <c r="U56" s="29">
        <f>IF(SUM(O56:T56)&gt;0,1,0)</f>
        <v>1</v>
      </c>
      <c r="V56" s="29" t="str">
        <f>IF(OR(P56=1,R56=1,T56=1),1,"")</f>
        <v/>
      </c>
      <c r="W56" s="5" t="str">
        <f>IF(AND(O56=1,Q56=1),1,"")</f>
        <v/>
      </c>
      <c r="Z56" s="10"/>
      <c r="AB56" s="26"/>
      <c r="AC56" s="27"/>
      <c r="AD56" s="27"/>
      <c r="AE56" s="27"/>
      <c r="AF56" s="27"/>
      <c r="AG56" s="27"/>
      <c r="AH56" s="27"/>
      <c r="AI56" s="27"/>
      <c r="AJ56" s="27"/>
      <c r="AK56" s="27"/>
      <c r="AL56" s="27"/>
      <c r="AM56" s="27"/>
      <c r="AN56" s="27"/>
      <c r="AO56" s="27"/>
      <c r="AP56" s="27"/>
      <c r="AQ56" s="27"/>
      <c r="AR56" s="27"/>
      <c r="AS56" s="27"/>
      <c r="AT56" s="27"/>
      <c r="AU56" s="27"/>
      <c r="AV56" s="27"/>
      <c r="AW56" s="27"/>
      <c r="AX56" s="27"/>
      <c r="AY56" s="24"/>
      <c r="AZ56" s="24"/>
      <c r="BA56" s="24"/>
      <c r="BB56" s="24"/>
      <c r="BC56" s="24"/>
      <c r="BD56" s="24"/>
      <c r="BE56" s="24"/>
    </row>
    <row r="57" spans="1:97" s="5" customFormat="1" x14ac:dyDescent="0.25">
      <c r="A57" s="10" t="s">
        <v>1095</v>
      </c>
      <c r="B57" s="10" t="s">
        <v>931</v>
      </c>
      <c r="C57" s="10" t="s">
        <v>6</v>
      </c>
      <c r="D57" s="10"/>
      <c r="E57" s="35">
        <v>748842</v>
      </c>
      <c r="F57" s="35"/>
      <c r="G57" s="10" t="s">
        <v>6</v>
      </c>
      <c r="H57" s="10" t="s">
        <v>6</v>
      </c>
      <c r="I57" s="10"/>
      <c r="J57" s="10"/>
      <c r="K57" s="35" t="s">
        <v>1096</v>
      </c>
      <c r="L57" s="35" t="s">
        <v>1097</v>
      </c>
      <c r="M57" s="35" t="s">
        <v>1098</v>
      </c>
      <c r="N57" s="35" t="s">
        <v>1099</v>
      </c>
      <c r="O57" s="5" t="str">
        <f>IF(OR(C57="",C57=" "),"",1)</f>
        <v/>
      </c>
      <c r="P57" s="5" t="s">
        <v>6</v>
      </c>
      <c r="Q57" s="5">
        <f>IF(OR(E57="",E57=" "),"",1)</f>
        <v>1</v>
      </c>
      <c r="R57" s="29" t="s">
        <v>6</v>
      </c>
      <c r="S57" s="29" t="str">
        <f>IF(OR(G57="",G57=" "),"",1)</f>
        <v/>
      </c>
      <c r="T57" s="29" t="s">
        <v>6</v>
      </c>
      <c r="U57" s="29">
        <f>IF(SUM(O57:T57)&gt;0,1,0)</f>
        <v>1</v>
      </c>
      <c r="V57" s="29" t="str">
        <f>IF(OR(P57=1,R57=1,T57=1),1,"")</f>
        <v/>
      </c>
      <c r="W57" s="5" t="str">
        <f>IF(AND(O57=1,Q57=1),1,"")</f>
        <v/>
      </c>
      <c r="Z57" s="10"/>
      <c r="AA57" s="10"/>
      <c r="AB57" s="10"/>
      <c r="AC57" s="10"/>
      <c r="AD57" s="10"/>
      <c r="AE57" s="10"/>
      <c r="AF57" s="10"/>
      <c r="AG57" s="10"/>
    </row>
    <row r="58" spans="1:97" s="5" customFormat="1" x14ac:dyDescent="0.25">
      <c r="A58" s="10" t="s">
        <v>1100</v>
      </c>
      <c r="B58" s="29" t="s">
        <v>892</v>
      </c>
      <c r="C58" s="10">
        <v>207048</v>
      </c>
      <c r="D58" s="10"/>
      <c r="E58" s="35">
        <v>738887</v>
      </c>
      <c r="F58" s="35"/>
      <c r="G58" s="35"/>
      <c r="H58" s="35"/>
      <c r="I58" s="35"/>
      <c r="J58" s="35"/>
      <c r="K58" s="35" t="s">
        <v>1101</v>
      </c>
      <c r="L58" s="35" t="s">
        <v>1102</v>
      </c>
      <c r="M58" s="35" t="s">
        <v>1103</v>
      </c>
      <c r="N58" s="10" t="s">
        <v>1104</v>
      </c>
      <c r="O58" s="5">
        <f>IF(OR(C58="",C58=" "),"",1)</f>
        <v>1</v>
      </c>
      <c r="P58" s="5" t="s">
        <v>6</v>
      </c>
      <c r="Q58" s="5">
        <f>IF(OR(E58="",E58=" "),"",1)</f>
        <v>1</v>
      </c>
      <c r="R58" s="29" t="s">
        <v>6</v>
      </c>
      <c r="S58" s="29" t="str">
        <f>IF(OR(G58="",G58=" "),"",1)</f>
        <v/>
      </c>
      <c r="T58" s="29" t="s">
        <v>6</v>
      </c>
      <c r="U58" s="29">
        <f>IF(SUM(O58:T58)&gt;0,1,0)</f>
        <v>1</v>
      </c>
      <c r="V58" s="29" t="str">
        <f>IF(OR(P58=1,R58=1,T58=1),1,"")</f>
        <v/>
      </c>
      <c r="W58" s="5">
        <f>IF(AND(O58=1,Q58=1),1,"")</f>
        <v>1</v>
      </c>
      <c r="Z58" s="10"/>
      <c r="AA58" s="10"/>
      <c r="AB58" s="10"/>
      <c r="AC58" s="10"/>
      <c r="AD58" s="10"/>
      <c r="AE58" s="10"/>
      <c r="AF58" s="10"/>
      <c r="AG58" s="10"/>
      <c r="CR58" s="24"/>
      <c r="CS58" s="24"/>
    </row>
    <row r="59" spans="1:97" s="5" customFormat="1" x14ac:dyDescent="0.25">
      <c r="A59" s="10" t="s">
        <v>1105</v>
      </c>
      <c r="B59" s="29" t="s">
        <v>931</v>
      </c>
      <c r="C59" s="10">
        <v>207052</v>
      </c>
      <c r="D59" s="10"/>
      <c r="E59" s="35">
        <v>748381</v>
      </c>
      <c r="F59" s="35"/>
      <c r="G59" s="35"/>
      <c r="H59" s="35"/>
      <c r="I59" s="35"/>
      <c r="J59" s="35"/>
      <c r="K59" s="35" t="s">
        <v>1106</v>
      </c>
      <c r="L59" s="35" t="s">
        <v>1107</v>
      </c>
      <c r="M59" s="35" t="s">
        <v>1108</v>
      </c>
      <c r="N59" s="10" t="s">
        <v>1057</v>
      </c>
      <c r="O59" s="5">
        <f>IF(OR(C59="",C59=" "),"",1)</f>
        <v>1</v>
      </c>
      <c r="P59" s="5" t="s">
        <v>6</v>
      </c>
      <c r="Q59" s="5">
        <f>IF(OR(E59="",E59=" "),"",1)</f>
        <v>1</v>
      </c>
      <c r="R59" s="29" t="s">
        <v>6</v>
      </c>
      <c r="S59" s="29" t="str">
        <f>IF(OR(G59="",G59=" "),"",1)</f>
        <v/>
      </c>
      <c r="T59" s="29" t="s">
        <v>6</v>
      </c>
      <c r="U59" s="29">
        <f>IF(SUM(O59:T59)&gt;0,1,0)</f>
        <v>1</v>
      </c>
      <c r="V59" s="29" t="str">
        <f>IF(OR(P59=1,R59=1,T59=1),1,"")</f>
        <v/>
      </c>
      <c r="W59" s="5">
        <f>IF(AND(O59=1,Q59=1),1,"")</f>
        <v>1</v>
      </c>
      <c r="Z59" s="10"/>
      <c r="AB59" s="26"/>
      <c r="AC59" s="27"/>
      <c r="AD59" s="27"/>
      <c r="AE59" s="27"/>
      <c r="AF59" s="27"/>
      <c r="AG59" s="27"/>
      <c r="AH59" s="27"/>
      <c r="AI59" s="27"/>
      <c r="AJ59" s="27"/>
      <c r="AK59" s="27"/>
      <c r="AL59" s="27"/>
      <c r="AM59" s="27"/>
      <c r="AN59" s="27"/>
      <c r="AO59" s="27"/>
      <c r="AP59" s="27"/>
      <c r="AQ59" s="27"/>
      <c r="AR59" s="27"/>
      <c r="AS59" s="27"/>
      <c r="AT59" s="27"/>
      <c r="AU59" s="27"/>
      <c r="AV59" s="27"/>
      <c r="AW59" s="27"/>
      <c r="AX59" s="27"/>
      <c r="AY59" s="24"/>
      <c r="AZ59" s="24"/>
      <c r="BA59" s="24"/>
      <c r="BB59" s="24"/>
      <c r="BC59" s="24"/>
      <c r="BD59" s="24"/>
      <c r="BE59" s="24"/>
    </row>
    <row r="60" spans="1:97" s="5" customFormat="1" x14ac:dyDescent="0.25">
      <c r="A60" s="10" t="s">
        <v>1109</v>
      </c>
      <c r="B60" s="10" t="s">
        <v>927</v>
      </c>
      <c r="C60" s="10" t="s">
        <v>6</v>
      </c>
      <c r="D60" s="10"/>
      <c r="E60" s="35">
        <v>401577</v>
      </c>
      <c r="F60" s="35"/>
      <c r="G60" s="10" t="s">
        <v>6</v>
      </c>
      <c r="H60" s="10" t="s">
        <v>6</v>
      </c>
      <c r="I60" s="10"/>
      <c r="J60" s="10"/>
      <c r="K60" s="35" t="s">
        <v>1110</v>
      </c>
      <c r="L60" s="35" t="s">
        <v>1111</v>
      </c>
      <c r="M60" s="35" t="s">
        <v>1112</v>
      </c>
      <c r="N60" s="35" t="s">
        <v>1113</v>
      </c>
      <c r="O60" s="5" t="str">
        <f>IF(OR(C60="",C60=" "),"",1)</f>
        <v/>
      </c>
      <c r="P60" s="5" t="s">
        <v>6</v>
      </c>
      <c r="Q60" s="5">
        <f>IF(OR(E60="",E60=" "),"",1)</f>
        <v>1</v>
      </c>
      <c r="R60" s="29" t="s">
        <v>6</v>
      </c>
      <c r="S60" s="29" t="str">
        <f>IF(OR(G60="",G60=" "),"",1)</f>
        <v/>
      </c>
      <c r="T60" s="29" t="s">
        <v>6</v>
      </c>
      <c r="U60" s="29">
        <f>IF(SUM(O60:T60)&gt;0,1,0)</f>
        <v>1</v>
      </c>
      <c r="V60" s="29" t="str">
        <f>IF(OR(P60=1,R60=1,T60=1),1,"")</f>
        <v/>
      </c>
      <c r="W60" s="5" t="str">
        <f>IF(AND(O60=1,Q60=1),1,"")</f>
        <v/>
      </c>
      <c r="Z60" s="10"/>
      <c r="AB60" s="26"/>
      <c r="AC60" s="27"/>
      <c r="AD60" s="27"/>
      <c r="AE60" s="27"/>
      <c r="AF60" s="27"/>
      <c r="AG60" s="27"/>
      <c r="AH60" s="27"/>
      <c r="AI60" s="27"/>
      <c r="AJ60" s="27"/>
      <c r="AK60" s="27"/>
      <c r="AL60" s="27"/>
      <c r="AM60" s="27"/>
      <c r="AN60" s="27"/>
      <c r="AO60" s="27"/>
      <c r="AP60" s="27"/>
      <c r="AQ60" s="27"/>
      <c r="AR60" s="27"/>
      <c r="AS60" s="27"/>
      <c r="AT60" s="27"/>
      <c r="AU60" s="27"/>
      <c r="AV60" s="27"/>
      <c r="AW60" s="27"/>
      <c r="AX60" s="27"/>
      <c r="AY60" s="24"/>
      <c r="AZ60" s="24"/>
      <c r="BA60" s="24"/>
      <c r="BB60" s="24"/>
      <c r="BC60" s="24"/>
      <c r="BD60" s="24"/>
      <c r="BE60" s="24"/>
    </row>
    <row r="61" spans="1:97" s="5" customFormat="1" x14ac:dyDescent="0.25">
      <c r="A61" s="10" t="s">
        <v>1114</v>
      </c>
      <c r="B61" s="29" t="s">
        <v>916</v>
      </c>
      <c r="C61" s="10">
        <v>207055</v>
      </c>
      <c r="D61" s="10"/>
      <c r="E61" s="35">
        <v>751415</v>
      </c>
      <c r="F61" s="35"/>
      <c r="G61" s="35"/>
      <c r="H61" s="35"/>
      <c r="I61" s="35"/>
      <c r="J61" s="35"/>
      <c r="K61" s="35" t="s">
        <v>1115</v>
      </c>
      <c r="L61" s="35" t="s">
        <v>1116</v>
      </c>
      <c r="M61" s="35" t="s">
        <v>1117</v>
      </c>
      <c r="N61" s="10" t="s">
        <v>1118</v>
      </c>
      <c r="O61" s="5">
        <f>IF(OR(C61="",C61=" "),"",1)</f>
        <v>1</v>
      </c>
      <c r="P61" s="5" t="s">
        <v>6</v>
      </c>
      <c r="Q61" s="5">
        <f>IF(OR(E61="",E61=" "),"",1)</f>
        <v>1</v>
      </c>
      <c r="R61" s="29" t="s">
        <v>6</v>
      </c>
      <c r="S61" s="29" t="str">
        <f>IF(OR(G61="",G61=" "),"",1)</f>
        <v/>
      </c>
      <c r="T61" s="29" t="s">
        <v>6</v>
      </c>
      <c r="U61" s="29">
        <f>IF(SUM(O61:T61)&gt;0,1,0)</f>
        <v>1</v>
      </c>
      <c r="V61" s="29" t="str">
        <f>IF(OR(P61=1,R61=1,T61=1),1,"")</f>
        <v/>
      </c>
      <c r="W61" s="5">
        <f>IF(AND(O61=1,Q61=1),1,"")</f>
        <v>1</v>
      </c>
      <c r="Z61" s="10"/>
      <c r="AA61" s="10"/>
      <c r="AB61" s="10"/>
      <c r="AC61" s="10"/>
      <c r="AD61" s="10"/>
      <c r="AE61" s="10"/>
      <c r="AF61" s="10"/>
      <c r="AG61" s="10"/>
      <c r="CR61" s="24"/>
      <c r="CS61" s="24"/>
    </row>
    <row r="62" spans="1:97" s="5" customFormat="1" x14ac:dyDescent="0.25">
      <c r="A62" s="10" t="s">
        <v>1119</v>
      </c>
      <c r="B62" s="29" t="s">
        <v>931</v>
      </c>
      <c r="C62" s="10">
        <v>207059</v>
      </c>
      <c r="D62" s="10"/>
      <c r="E62" s="35">
        <v>748377</v>
      </c>
      <c r="F62" s="35"/>
      <c r="G62" s="35"/>
      <c r="H62" s="35"/>
      <c r="I62" s="35"/>
      <c r="J62" s="35"/>
      <c r="K62" s="35" t="s">
        <v>1120</v>
      </c>
      <c r="L62" s="35" t="s">
        <v>1121</v>
      </c>
      <c r="M62" s="35" t="s">
        <v>977</v>
      </c>
      <c r="N62" s="10" t="s">
        <v>1057</v>
      </c>
      <c r="O62" s="5">
        <f>IF(OR(C62="",C62=" "),"",1)</f>
        <v>1</v>
      </c>
      <c r="P62" s="5" t="s">
        <v>6</v>
      </c>
      <c r="Q62" s="5">
        <f>IF(OR(E62="",E62=" "),"",1)</f>
        <v>1</v>
      </c>
      <c r="R62" s="29" t="s">
        <v>6</v>
      </c>
      <c r="S62" s="29" t="str">
        <f>IF(OR(G62="",G62=" "),"",1)</f>
        <v/>
      </c>
      <c r="T62" s="29" t="s">
        <v>6</v>
      </c>
      <c r="U62" s="29">
        <f>IF(SUM(O62:T62)&gt;0,1,0)</f>
        <v>1</v>
      </c>
      <c r="V62" s="29" t="str">
        <f>IF(OR(P62=1,R62=1,T62=1),1,"")</f>
        <v/>
      </c>
      <c r="W62" s="5">
        <f>IF(AND(O62=1,Q62=1),1,"")</f>
        <v>1</v>
      </c>
      <c r="Z62" s="10"/>
      <c r="AA62" s="10"/>
      <c r="AB62" s="10"/>
      <c r="AC62" s="10"/>
      <c r="AD62" s="10"/>
      <c r="AE62" s="10"/>
      <c r="AF62" s="10"/>
      <c r="AG62" s="10"/>
    </row>
    <row r="63" spans="1:97" s="5" customFormat="1" x14ac:dyDescent="0.25">
      <c r="A63" s="10" t="s">
        <v>1100</v>
      </c>
      <c r="B63" s="29" t="s">
        <v>892</v>
      </c>
      <c r="C63" s="10" t="s">
        <v>6</v>
      </c>
      <c r="D63" s="10"/>
      <c r="E63" s="35">
        <v>738888</v>
      </c>
      <c r="F63" s="35"/>
      <c r="G63" s="35"/>
      <c r="H63" s="35"/>
      <c r="I63" s="35"/>
      <c r="J63" s="35"/>
      <c r="K63" s="35" t="s">
        <v>1122</v>
      </c>
      <c r="L63" s="35" t="s">
        <v>1123</v>
      </c>
      <c r="M63" s="35" t="s">
        <v>1124</v>
      </c>
      <c r="N63" s="10" t="s">
        <v>1104</v>
      </c>
      <c r="O63" s="5" t="str">
        <f>IF(OR(C63="",C63=" "),"",1)</f>
        <v/>
      </c>
      <c r="P63" s="5" t="s">
        <v>6</v>
      </c>
      <c r="Q63" s="5">
        <f>IF(OR(E63="",E63=" "),"",1)</f>
        <v>1</v>
      </c>
      <c r="R63" s="29" t="s">
        <v>6</v>
      </c>
      <c r="S63" s="29" t="str">
        <f>IF(OR(G63="",G63=" "),"",1)</f>
        <v/>
      </c>
      <c r="T63" s="29" t="s">
        <v>6</v>
      </c>
      <c r="U63" s="29">
        <f>IF(SUM(O63:T63)&gt;0,1,0)</f>
        <v>1</v>
      </c>
      <c r="V63" s="29" t="str">
        <f>IF(OR(P63=1,R63=1,T63=1),1,"")</f>
        <v/>
      </c>
      <c r="W63" s="5" t="str">
        <f>IF(AND(O63=1,Q63=1),1,"")</f>
        <v/>
      </c>
      <c r="Z63" s="10"/>
      <c r="AB63" s="26"/>
      <c r="AC63" s="27"/>
      <c r="AD63" s="27"/>
      <c r="AE63" s="27"/>
      <c r="AF63" s="27"/>
      <c r="AG63" s="27"/>
      <c r="AH63" s="27"/>
      <c r="AI63" s="27"/>
      <c r="AJ63" s="27"/>
      <c r="AK63" s="27"/>
      <c r="AL63" s="27"/>
      <c r="AM63" s="27"/>
      <c r="AN63" s="27"/>
      <c r="AO63" s="27"/>
      <c r="AP63" s="27"/>
      <c r="AQ63" s="27"/>
      <c r="AR63" s="27"/>
      <c r="AS63" s="27"/>
      <c r="AT63" s="27"/>
      <c r="AU63" s="27"/>
      <c r="AV63" s="27"/>
      <c r="AW63" s="27"/>
      <c r="AX63" s="27"/>
      <c r="AY63" s="24"/>
      <c r="AZ63" s="24"/>
      <c r="BA63" s="24"/>
      <c r="BB63" s="24"/>
      <c r="BC63" s="24"/>
      <c r="BD63" s="24"/>
      <c r="BE63" s="24"/>
    </row>
    <row r="64" spans="1:97" s="5" customFormat="1" x14ac:dyDescent="0.25">
      <c r="A64" s="10" t="s">
        <v>1125</v>
      </c>
      <c r="B64" s="29" t="s">
        <v>892</v>
      </c>
      <c r="C64" s="10">
        <v>207047</v>
      </c>
      <c r="D64" s="10"/>
      <c r="E64" s="35">
        <v>738886</v>
      </c>
      <c r="F64" s="35"/>
      <c r="G64" s="35"/>
      <c r="H64" s="35"/>
      <c r="I64" s="35"/>
      <c r="J64" s="35"/>
      <c r="K64" s="35" t="s">
        <v>1126</v>
      </c>
      <c r="L64" s="35" t="s">
        <v>1127</v>
      </c>
      <c r="M64" s="35" t="s">
        <v>1128</v>
      </c>
      <c r="N64" s="10" t="s">
        <v>1129</v>
      </c>
      <c r="O64" s="5">
        <f>IF(OR(C64="",C64=" "),"",1)</f>
        <v>1</v>
      </c>
      <c r="P64" s="5" t="s">
        <v>6</v>
      </c>
      <c r="Q64" s="5">
        <f>IF(OR(E64="",E64=" "),"",1)</f>
        <v>1</v>
      </c>
      <c r="R64" s="29" t="s">
        <v>6</v>
      </c>
      <c r="S64" s="29" t="str">
        <f>IF(OR(G64="",G64=" "),"",1)</f>
        <v/>
      </c>
      <c r="T64" s="29" t="s">
        <v>6</v>
      </c>
      <c r="U64" s="29">
        <f>IF(SUM(O64:T64)&gt;0,1,0)</f>
        <v>1</v>
      </c>
      <c r="V64" s="29" t="str">
        <f>IF(OR(P64=1,R64=1,T64=1),1,"")</f>
        <v/>
      </c>
      <c r="W64" s="5">
        <f>IF(AND(O64=1,Q64=1),1,"")</f>
        <v>1</v>
      </c>
      <c r="Z64" s="10"/>
      <c r="AB64" s="26"/>
      <c r="AC64" s="27"/>
      <c r="AD64" s="27"/>
      <c r="AE64" s="27"/>
      <c r="AF64" s="27"/>
      <c r="AG64" s="27"/>
      <c r="AH64" s="27"/>
      <c r="AI64" s="27"/>
      <c r="AJ64" s="27"/>
      <c r="AK64" s="27"/>
      <c r="AL64" s="27"/>
      <c r="AM64" s="27"/>
      <c r="AN64" s="27"/>
      <c r="AO64" s="27"/>
      <c r="AP64" s="27"/>
      <c r="AQ64" s="27"/>
      <c r="AR64" s="27"/>
      <c r="AS64" s="27"/>
      <c r="AT64" s="27"/>
      <c r="AU64" s="27"/>
      <c r="AV64" s="27"/>
      <c r="AW64" s="27"/>
      <c r="AX64" s="27"/>
      <c r="AY64" s="24"/>
      <c r="AZ64" s="24"/>
      <c r="BA64" s="24"/>
      <c r="BB64" s="24"/>
      <c r="BC64" s="24"/>
      <c r="BD64" s="24"/>
      <c r="BE64" s="24"/>
    </row>
    <row r="65" spans="1:97" s="5" customFormat="1" x14ac:dyDescent="0.25">
      <c r="A65" s="10" t="s">
        <v>1130</v>
      </c>
      <c r="B65" s="29" t="s">
        <v>931</v>
      </c>
      <c r="C65" s="10">
        <v>207045</v>
      </c>
      <c r="D65" s="10"/>
      <c r="E65" s="35">
        <v>748848</v>
      </c>
      <c r="F65" s="35"/>
      <c r="G65" s="35"/>
      <c r="H65" s="35"/>
      <c r="I65" s="35"/>
      <c r="J65" s="35"/>
      <c r="K65" s="35" t="s">
        <v>1131</v>
      </c>
      <c r="L65" s="35" t="s">
        <v>1132</v>
      </c>
      <c r="M65" s="35" t="s">
        <v>1133</v>
      </c>
      <c r="N65" s="10" t="s">
        <v>1134</v>
      </c>
      <c r="O65" s="5">
        <f>IF(OR(C65="",C65=" "),"",1)</f>
        <v>1</v>
      </c>
      <c r="P65" s="5" t="s">
        <v>6</v>
      </c>
      <c r="Q65" s="5">
        <f>IF(OR(E65="",E65=" "),"",1)</f>
        <v>1</v>
      </c>
      <c r="R65" s="29" t="s">
        <v>6</v>
      </c>
      <c r="S65" s="29" t="str">
        <f>IF(OR(G65="",G65=" "),"",1)</f>
        <v/>
      </c>
      <c r="T65" s="29" t="s">
        <v>6</v>
      </c>
      <c r="U65" s="29">
        <f>IF(SUM(O65:T65)&gt;0,1,0)</f>
        <v>1</v>
      </c>
      <c r="V65" s="29" t="str">
        <f>IF(OR(P65=1,R65=1,T65=1),1,"")</f>
        <v/>
      </c>
      <c r="W65" s="5">
        <f>IF(AND(O65=1,Q65=1),1,"")</f>
        <v>1</v>
      </c>
      <c r="Z65" s="10"/>
      <c r="AA65" s="10"/>
      <c r="AB65" s="10"/>
      <c r="AC65" s="10"/>
      <c r="AD65" s="10"/>
      <c r="AE65" s="10"/>
      <c r="AF65" s="10"/>
      <c r="AG65" s="10"/>
    </row>
    <row r="66" spans="1:97" s="5" customFormat="1" x14ac:dyDescent="0.25">
      <c r="A66" s="10" t="s">
        <v>1135</v>
      </c>
      <c r="B66" s="29" t="s">
        <v>916</v>
      </c>
      <c r="C66" s="10"/>
      <c r="D66" s="10"/>
      <c r="E66" s="35">
        <v>751662</v>
      </c>
      <c r="F66" s="35"/>
      <c r="G66" s="35">
        <v>243444</v>
      </c>
      <c r="H66" s="35" t="s">
        <v>11</v>
      </c>
      <c r="I66" s="35"/>
      <c r="J66" s="35"/>
      <c r="K66" s="35" t="s">
        <v>13981</v>
      </c>
      <c r="L66" s="35" t="s">
        <v>1136</v>
      </c>
      <c r="M66" s="35" t="s">
        <v>1137</v>
      </c>
      <c r="N66" s="10" t="s">
        <v>13982</v>
      </c>
      <c r="O66" s="5" t="str">
        <f>IF(OR(C66="",C66=" "),"",1)</f>
        <v/>
      </c>
      <c r="P66" s="5" t="s">
        <v>6</v>
      </c>
      <c r="Q66" s="5">
        <f>IF(OR(E66="",E66=" "),"",1)</f>
        <v>1</v>
      </c>
      <c r="R66" s="29" t="s">
        <v>6</v>
      </c>
      <c r="S66" s="29">
        <f>IF(OR(G66="",G66=" "),"",1)</f>
        <v>1</v>
      </c>
      <c r="T66" s="29" t="s">
        <v>6</v>
      </c>
      <c r="U66" s="29">
        <f>IF(SUM(O66:T66)&gt;0,1,0)</f>
        <v>1</v>
      </c>
      <c r="V66" s="29" t="str">
        <f>IF(OR(P66=1,R66=1,T66=1),1,"")</f>
        <v/>
      </c>
      <c r="W66" s="5" t="str">
        <f>IF(AND(O66=1,Q66=1),1,"")</f>
        <v/>
      </c>
      <c r="Z66" s="10"/>
      <c r="AB66" s="24"/>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c r="BD66" s="24"/>
      <c r="BE66" s="24"/>
    </row>
    <row r="67" spans="1:97" s="5" customFormat="1" x14ac:dyDescent="0.25">
      <c r="A67" s="10" t="s">
        <v>1138</v>
      </c>
      <c r="B67" s="29" t="s">
        <v>956</v>
      </c>
      <c r="C67" s="10">
        <v>207061</v>
      </c>
      <c r="D67" s="10"/>
      <c r="E67" s="35">
        <v>400213</v>
      </c>
      <c r="F67" s="35"/>
      <c r="G67" s="35"/>
      <c r="H67" s="35"/>
      <c r="I67" s="35"/>
      <c r="J67" s="35"/>
      <c r="K67" s="35" t="s">
        <v>1139</v>
      </c>
      <c r="L67" s="35" t="s">
        <v>1140</v>
      </c>
      <c r="M67" s="35" t="s">
        <v>1141</v>
      </c>
      <c r="N67" s="10" t="s">
        <v>1142</v>
      </c>
      <c r="O67" s="5">
        <f>IF(OR(C67="",C67=" "),"",1)</f>
        <v>1</v>
      </c>
      <c r="P67" s="5" t="s">
        <v>6</v>
      </c>
      <c r="Q67" s="5">
        <f>IF(OR(E67="",E67=" "),"",1)</f>
        <v>1</v>
      </c>
      <c r="R67" s="29" t="s">
        <v>6</v>
      </c>
      <c r="S67" s="29" t="str">
        <f>IF(OR(G67="",G67=" "),"",1)</f>
        <v/>
      </c>
      <c r="T67" s="29" t="s">
        <v>6</v>
      </c>
      <c r="U67" s="29">
        <f>IF(SUM(O67:T67)&gt;0,1,0)</f>
        <v>1</v>
      </c>
      <c r="V67" s="29" t="str">
        <f>IF(OR(P67=1,R67=1,T67=1),1,"")</f>
        <v/>
      </c>
      <c r="W67" s="5">
        <f>IF(AND(O67=1,Q67=1),1,"")</f>
        <v>1</v>
      </c>
      <c r="Z67" s="10"/>
      <c r="AB67" s="26"/>
      <c r="AC67" s="27"/>
      <c r="AD67" s="27"/>
      <c r="AE67" s="27"/>
      <c r="AF67" s="27"/>
      <c r="AG67" s="27"/>
      <c r="AH67" s="27"/>
      <c r="AI67" s="27"/>
      <c r="AJ67" s="27"/>
      <c r="AK67" s="27"/>
      <c r="AL67" s="27"/>
      <c r="AM67" s="27"/>
      <c r="AN67" s="27"/>
      <c r="AO67" s="27"/>
      <c r="AP67" s="27"/>
      <c r="AQ67" s="27"/>
      <c r="AR67" s="27"/>
      <c r="AS67" s="27"/>
      <c r="AT67" s="27"/>
      <c r="AU67" s="27"/>
      <c r="AV67" s="27"/>
      <c r="AW67" s="27"/>
      <c r="AX67" s="27"/>
      <c r="AY67" s="24"/>
      <c r="AZ67" s="24"/>
      <c r="BA67" s="24"/>
      <c r="BB67" s="24"/>
      <c r="BC67" s="24"/>
      <c r="BD67" s="24"/>
      <c r="BE67" s="24"/>
    </row>
    <row r="68" spans="1:97" s="5" customFormat="1" x14ac:dyDescent="0.25">
      <c r="A68" s="10" t="s">
        <v>1143</v>
      </c>
      <c r="B68" s="29" t="s">
        <v>956</v>
      </c>
      <c r="C68" s="10">
        <v>207063</v>
      </c>
      <c r="D68" s="10"/>
      <c r="E68" s="35">
        <v>400217</v>
      </c>
      <c r="F68" s="35"/>
      <c r="G68" s="35"/>
      <c r="H68" s="35"/>
      <c r="I68" s="35"/>
      <c r="J68" s="35"/>
      <c r="K68" s="35" t="s">
        <v>1144</v>
      </c>
      <c r="L68" s="35" t="s">
        <v>1145</v>
      </c>
      <c r="M68" s="35" t="s">
        <v>1146</v>
      </c>
      <c r="N68" s="10" t="s">
        <v>1147</v>
      </c>
      <c r="O68" s="5">
        <f>IF(OR(C68="",C68=" "),"",1)</f>
        <v>1</v>
      </c>
      <c r="P68" s="5" t="s">
        <v>6</v>
      </c>
      <c r="Q68" s="5">
        <f>IF(OR(E68="",E68=" "),"",1)</f>
        <v>1</v>
      </c>
      <c r="R68" s="29" t="s">
        <v>6</v>
      </c>
      <c r="S68" s="29" t="str">
        <f>IF(OR(G68="",G68=" "),"",1)</f>
        <v/>
      </c>
      <c r="T68" s="29" t="s">
        <v>6</v>
      </c>
      <c r="U68" s="29">
        <f>IF(SUM(O68:T68)&gt;0,1,0)</f>
        <v>1</v>
      </c>
      <c r="V68" s="29" t="str">
        <f>IF(OR(P68=1,R68=1,T68=1),1,"")</f>
        <v/>
      </c>
      <c r="W68" s="5">
        <f>IF(AND(O68=1,Q68=1),1,"")</f>
        <v>1</v>
      </c>
      <c r="Z68" s="10"/>
      <c r="AB68" s="26"/>
      <c r="AC68" s="27"/>
      <c r="AD68" s="27"/>
      <c r="AE68" s="27"/>
      <c r="AF68" s="27"/>
      <c r="AG68" s="27"/>
      <c r="AH68" s="27"/>
      <c r="AI68" s="27"/>
      <c r="AJ68" s="27"/>
      <c r="AK68" s="27"/>
      <c r="AL68" s="27"/>
      <c r="AM68" s="27"/>
      <c r="AN68" s="27"/>
      <c r="AO68" s="27"/>
      <c r="AP68" s="27"/>
      <c r="AQ68" s="27"/>
      <c r="AR68" s="27"/>
      <c r="AS68" s="27"/>
      <c r="AT68" s="27"/>
      <c r="AU68" s="27"/>
      <c r="AV68" s="27"/>
      <c r="AW68" s="27"/>
      <c r="AX68" s="27"/>
      <c r="AY68" s="24"/>
      <c r="AZ68" s="24"/>
      <c r="BA68" s="24"/>
      <c r="BB68" s="24"/>
      <c r="BC68" s="24"/>
      <c r="BD68" s="24"/>
      <c r="BE68" s="24"/>
    </row>
    <row r="69" spans="1:97" s="5" customFormat="1" x14ac:dyDescent="0.25">
      <c r="A69" s="10" t="s">
        <v>1148</v>
      </c>
      <c r="B69" s="29" t="s">
        <v>956</v>
      </c>
      <c r="C69" s="10" t="s">
        <v>6</v>
      </c>
      <c r="D69" s="10"/>
      <c r="E69" s="35">
        <v>400220</v>
      </c>
      <c r="F69" s="35"/>
      <c r="G69" s="35"/>
      <c r="H69" s="35"/>
      <c r="I69" s="35"/>
      <c r="J69" s="35"/>
      <c r="K69" s="35" t="s">
        <v>1149</v>
      </c>
      <c r="L69" s="35" t="s">
        <v>1019</v>
      </c>
      <c r="M69" s="35" t="s">
        <v>1150</v>
      </c>
      <c r="N69" s="10" t="s">
        <v>1142</v>
      </c>
      <c r="O69" s="5" t="str">
        <f>IF(OR(C69="",C69=" "),"",1)</f>
        <v/>
      </c>
      <c r="P69" s="5" t="s">
        <v>6</v>
      </c>
      <c r="Q69" s="5">
        <f>IF(OR(E69="",E69=" "),"",1)</f>
        <v>1</v>
      </c>
      <c r="R69" s="29" t="s">
        <v>6</v>
      </c>
      <c r="S69" s="29" t="str">
        <f>IF(OR(G69="",G69=" "),"",1)</f>
        <v/>
      </c>
      <c r="T69" s="29" t="s">
        <v>6</v>
      </c>
      <c r="U69" s="29">
        <f>IF(SUM(O69:T69)&gt;0,1,0)</f>
        <v>1</v>
      </c>
      <c r="V69" s="29" t="str">
        <f>IF(OR(P69=1,R69=1,T69=1),1,"")</f>
        <v/>
      </c>
      <c r="W69" s="5" t="str">
        <f>IF(AND(O69=1,Q69=1),1,"")</f>
        <v/>
      </c>
      <c r="Z69" s="10"/>
      <c r="AA69" s="10"/>
      <c r="AB69" s="10"/>
      <c r="AC69" s="10"/>
      <c r="AD69" s="10"/>
      <c r="AE69" s="10"/>
      <c r="AF69" s="10"/>
      <c r="AG69" s="10"/>
    </row>
    <row r="70" spans="1:97" s="5" customFormat="1" x14ac:dyDescent="0.25">
      <c r="A70" s="10" t="s">
        <v>1151</v>
      </c>
      <c r="B70" s="29" t="s">
        <v>956</v>
      </c>
      <c r="C70" s="10" t="s">
        <v>6</v>
      </c>
      <c r="D70" s="10"/>
      <c r="E70" s="35">
        <v>400216</v>
      </c>
      <c r="F70" s="35"/>
      <c r="G70" s="35"/>
      <c r="H70" s="35"/>
      <c r="I70" s="35"/>
      <c r="J70" s="35"/>
      <c r="K70" s="35" t="s">
        <v>1152</v>
      </c>
      <c r="L70" s="35" t="s">
        <v>1153</v>
      </c>
      <c r="M70" s="35" t="s">
        <v>1153</v>
      </c>
      <c r="N70" s="10" t="s">
        <v>1142</v>
      </c>
      <c r="O70" s="5" t="str">
        <f>IF(OR(C70="",C70=" "),"",1)</f>
        <v/>
      </c>
      <c r="P70" s="5" t="s">
        <v>6</v>
      </c>
      <c r="Q70" s="5">
        <f>IF(OR(E70="",E70=" "),"",1)</f>
        <v>1</v>
      </c>
      <c r="R70" s="29" t="s">
        <v>6</v>
      </c>
      <c r="S70" s="29" t="str">
        <f>IF(OR(G70="",G70=" "),"",1)</f>
        <v/>
      </c>
      <c r="T70" s="29" t="s">
        <v>6</v>
      </c>
      <c r="U70" s="29">
        <f>IF(SUM(O70:T70)&gt;0,1,0)</f>
        <v>1</v>
      </c>
      <c r="V70" s="29" t="str">
        <f>IF(OR(P70=1,R70=1,T70=1),1,"")</f>
        <v/>
      </c>
      <c r="W70" s="5" t="str">
        <f>IF(AND(O70=1,Q70=1),1,"")</f>
        <v/>
      </c>
      <c r="Z70" s="10"/>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1:97" s="5" customFormat="1" x14ac:dyDescent="0.25">
      <c r="A71" s="10" t="s">
        <v>1154</v>
      </c>
      <c r="B71" s="29" t="s">
        <v>956</v>
      </c>
      <c r="C71" s="10">
        <v>207064</v>
      </c>
      <c r="D71" s="10"/>
      <c r="E71" s="35">
        <v>400219</v>
      </c>
      <c r="F71" s="35"/>
      <c r="G71" s="35"/>
      <c r="H71" s="35"/>
      <c r="I71" s="35"/>
      <c r="J71" s="35"/>
      <c r="K71" s="35" t="s">
        <v>1152</v>
      </c>
      <c r="L71" s="35" t="s">
        <v>1155</v>
      </c>
      <c r="M71" s="35" t="s">
        <v>1108</v>
      </c>
      <c r="N71" s="10" t="s">
        <v>1142</v>
      </c>
      <c r="O71" s="5">
        <f>IF(OR(C71="",C71=" "),"",1)</f>
        <v>1</v>
      </c>
      <c r="P71" s="5" t="s">
        <v>6</v>
      </c>
      <c r="Q71" s="5">
        <f>IF(OR(E71="",E71=" "),"",1)</f>
        <v>1</v>
      </c>
      <c r="R71" s="29" t="s">
        <v>6</v>
      </c>
      <c r="S71" s="29" t="str">
        <f>IF(OR(G71="",G71=" "),"",1)</f>
        <v/>
      </c>
      <c r="T71" s="29" t="s">
        <v>6</v>
      </c>
      <c r="U71" s="29">
        <f>IF(SUM(O71:T71)&gt;0,1,0)</f>
        <v>1</v>
      </c>
      <c r="V71" s="29" t="str">
        <f>IF(OR(P71=1,R71=1,T71=1),1,"")</f>
        <v/>
      </c>
      <c r="W71" s="5">
        <f>IF(AND(O71=1,Q71=1),1,"")</f>
        <v>1</v>
      </c>
      <c r="Z71" s="10"/>
      <c r="AA71" s="10"/>
      <c r="AB71" s="10"/>
      <c r="AC71" s="10"/>
      <c r="AD71" s="10"/>
      <c r="AE71" s="10"/>
      <c r="AF71" s="10"/>
      <c r="AG71" s="10"/>
    </row>
    <row r="72" spans="1:97" s="5" customFormat="1" x14ac:dyDescent="0.25">
      <c r="A72" s="10" t="s">
        <v>1156</v>
      </c>
      <c r="B72" s="29" t="s">
        <v>956</v>
      </c>
      <c r="C72" s="10">
        <v>207060</v>
      </c>
      <c r="D72" s="10"/>
      <c r="E72" s="35">
        <v>400221</v>
      </c>
      <c r="F72" s="35"/>
      <c r="G72" s="35"/>
      <c r="H72" s="35"/>
      <c r="I72" s="35"/>
      <c r="J72" s="35"/>
      <c r="K72" s="35" t="s">
        <v>1157</v>
      </c>
      <c r="L72" s="35" t="s">
        <v>1158</v>
      </c>
      <c r="M72" s="35" t="s">
        <v>1159</v>
      </c>
      <c r="N72" s="10" t="s">
        <v>1142</v>
      </c>
      <c r="O72" s="5">
        <f>IF(OR(C72="",C72=" "),"",1)</f>
        <v>1</v>
      </c>
      <c r="P72" s="5" t="s">
        <v>6</v>
      </c>
      <c r="Q72" s="5">
        <f>IF(OR(E72="",E72=" "),"",1)</f>
        <v>1</v>
      </c>
      <c r="R72" s="29" t="s">
        <v>6</v>
      </c>
      <c r="S72" s="29" t="str">
        <f>IF(OR(G72="",G72=" "),"",1)</f>
        <v/>
      </c>
      <c r="T72" s="29" t="s">
        <v>6</v>
      </c>
      <c r="U72" s="29">
        <f>IF(SUM(O72:T72)&gt;0,1,0)</f>
        <v>1</v>
      </c>
      <c r="V72" s="29" t="str">
        <f>IF(OR(P72=1,R72=1,T72=1),1,"")</f>
        <v/>
      </c>
      <c r="W72" s="5">
        <f>IF(AND(O72=1,Q72=1),1,"")</f>
        <v>1</v>
      </c>
      <c r="Z72" s="10"/>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row>
    <row r="73" spans="1:97" s="5" customFormat="1" x14ac:dyDescent="0.25">
      <c r="A73" s="10" t="s">
        <v>1160</v>
      </c>
      <c r="B73" s="29" t="s">
        <v>956</v>
      </c>
      <c r="C73" s="10">
        <v>207062</v>
      </c>
      <c r="D73" s="10"/>
      <c r="E73" s="35">
        <v>749301</v>
      </c>
      <c r="F73" s="35"/>
      <c r="G73" s="35"/>
      <c r="H73" s="35"/>
      <c r="I73" s="35"/>
      <c r="J73" s="35"/>
      <c r="K73" s="35" t="s">
        <v>1161</v>
      </c>
      <c r="L73" s="35" t="s">
        <v>1162</v>
      </c>
      <c r="M73" s="35" t="s">
        <v>1163</v>
      </c>
      <c r="N73" s="10" t="s">
        <v>6</v>
      </c>
      <c r="O73" s="5">
        <f>IF(OR(C73="",C73=" "),"",1)</f>
        <v>1</v>
      </c>
      <c r="P73" s="5" t="s">
        <v>6</v>
      </c>
      <c r="Q73" s="5">
        <f>IF(OR(E73="",E73=" "),"",1)</f>
        <v>1</v>
      </c>
      <c r="R73" s="29" t="s">
        <v>6</v>
      </c>
      <c r="S73" s="29" t="str">
        <f>IF(OR(G73="",G73=" "),"",1)</f>
        <v/>
      </c>
      <c r="T73" s="29" t="s">
        <v>6</v>
      </c>
      <c r="U73" s="29">
        <f>IF(SUM(O73:T73)&gt;0,1,0)</f>
        <v>1</v>
      </c>
      <c r="V73" s="29" t="str">
        <f>IF(OR(P73=1,R73=1,T73=1),1,"")</f>
        <v/>
      </c>
      <c r="W73" s="5">
        <f>IF(AND(O73=1,Q73=1),1,"")</f>
        <v>1</v>
      </c>
      <c r="Z73" s="10"/>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row>
    <row r="74" spans="1:97" s="5" customFormat="1" x14ac:dyDescent="0.25">
      <c r="A74" s="10" t="s">
        <v>1164</v>
      </c>
      <c r="B74" s="29" t="s">
        <v>927</v>
      </c>
      <c r="C74" s="10" t="s">
        <v>6</v>
      </c>
      <c r="D74" s="10"/>
      <c r="E74" s="35">
        <v>750989</v>
      </c>
      <c r="F74" s="35"/>
      <c r="G74" s="35"/>
      <c r="H74" s="35"/>
      <c r="I74" s="35"/>
      <c r="J74" s="35"/>
      <c r="K74" s="35" t="s">
        <v>1165</v>
      </c>
      <c r="L74" s="35" t="s">
        <v>1166</v>
      </c>
      <c r="M74" s="35" t="s">
        <v>1167</v>
      </c>
      <c r="N74" s="10" t="s">
        <v>1168</v>
      </c>
      <c r="O74" s="5" t="str">
        <f>IF(OR(C74="",C74=" "),"",1)</f>
        <v/>
      </c>
      <c r="P74" s="5" t="s">
        <v>6</v>
      </c>
      <c r="Q74" s="5">
        <f>IF(OR(E74="",E74=" "),"",1)</f>
        <v>1</v>
      </c>
      <c r="R74" s="29" t="s">
        <v>6</v>
      </c>
      <c r="S74" s="29" t="str">
        <f>IF(OR(G74="",G74=" "),"",1)</f>
        <v/>
      </c>
      <c r="T74" s="29" t="s">
        <v>6</v>
      </c>
      <c r="U74" s="29">
        <f>IF(SUM(O74:T74)&gt;0,1,0)</f>
        <v>1</v>
      </c>
      <c r="V74" s="29" t="str">
        <f>IF(OR(P74=1,R74=1,T74=1),1,"")</f>
        <v/>
      </c>
      <c r="W74" s="5" t="str">
        <f>IF(AND(O74=1,Q74=1),1,"")</f>
        <v/>
      </c>
      <c r="Z74" s="10"/>
      <c r="AA74" s="10"/>
      <c r="AB74" s="10"/>
      <c r="AC74" s="10"/>
      <c r="AD74" s="10"/>
      <c r="AE74" s="10"/>
      <c r="AF74" s="10"/>
      <c r="AG74" s="10"/>
    </row>
    <row r="75" spans="1:97" s="5" customFormat="1" x14ac:dyDescent="0.25">
      <c r="A75" s="10" t="s">
        <v>1169</v>
      </c>
      <c r="B75" s="29" t="s">
        <v>927</v>
      </c>
      <c r="C75" s="10" t="s">
        <v>6</v>
      </c>
      <c r="D75" s="10"/>
      <c r="E75" s="35">
        <v>750990</v>
      </c>
      <c r="F75" s="35"/>
      <c r="G75" s="35"/>
      <c r="H75" s="35"/>
      <c r="I75" s="35"/>
      <c r="J75" s="35"/>
      <c r="K75" s="35" t="s">
        <v>1170</v>
      </c>
      <c r="L75" s="35" t="s">
        <v>1171</v>
      </c>
      <c r="M75" s="35" t="s">
        <v>1172</v>
      </c>
      <c r="N75" s="10" t="s">
        <v>1168</v>
      </c>
      <c r="O75" s="5" t="str">
        <f>IF(OR(C75="",C75=" "),"",1)</f>
        <v/>
      </c>
      <c r="P75" s="5" t="s">
        <v>6</v>
      </c>
      <c r="Q75" s="5">
        <f>IF(OR(E75="",E75=" "),"",1)</f>
        <v>1</v>
      </c>
      <c r="R75" s="29" t="s">
        <v>6</v>
      </c>
      <c r="S75" s="29" t="str">
        <f>IF(OR(G75="",G75=" "),"",1)</f>
        <v/>
      </c>
      <c r="T75" s="29" t="s">
        <v>6</v>
      </c>
      <c r="U75" s="29">
        <f>IF(SUM(O75:T75)&gt;0,1,0)</f>
        <v>1</v>
      </c>
      <c r="V75" s="29" t="str">
        <f>IF(OR(P75=1,R75=1,T75=1),1,"")</f>
        <v/>
      </c>
      <c r="W75" s="5" t="str">
        <f>IF(AND(O75=1,Q75=1),1,"")</f>
        <v/>
      </c>
      <c r="Z75" s="10"/>
      <c r="AB75" s="24"/>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c r="BD75" s="24"/>
      <c r="BE75" s="24"/>
    </row>
    <row r="76" spans="1:97" s="5" customFormat="1" x14ac:dyDescent="0.25">
      <c r="A76" s="10" t="s">
        <v>1173</v>
      </c>
      <c r="B76" s="10" t="s">
        <v>927</v>
      </c>
      <c r="C76" s="10" t="s">
        <v>6</v>
      </c>
      <c r="D76" s="10"/>
      <c r="E76" s="35">
        <v>750987</v>
      </c>
      <c r="F76" s="35"/>
      <c r="G76" s="10" t="s">
        <v>6</v>
      </c>
      <c r="H76" s="10" t="s">
        <v>6</v>
      </c>
      <c r="I76" s="10"/>
      <c r="J76" s="10"/>
      <c r="K76" s="35" t="s">
        <v>1174</v>
      </c>
      <c r="L76" s="35" t="s">
        <v>1175</v>
      </c>
      <c r="M76" s="35" t="s">
        <v>1176</v>
      </c>
      <c r="N76" s="35" t="s">
        <v>1177</v>
      </c>
      <c r="O76" s="5" t="str">
        <f>IF(OR(C76="",C76=" "),"",1)</f>
        <v/>
      </c>
      <c r="P76" s="5" t="s">
        <v>6</v>
      </c>
      <c r="Q76" s="5">
        <f>IF(OR(E76="",E76=" "),"",1)</f>
        <v>1</v>
      </c>
      <c r="R76" s="29" t="s">
        <v>6</v>
      </c>
      <c r="S76" s="29" t="str">
        <f>IF(OR(G76="",G76=" "),"",1)</f>
        <v/>
      </c>
      <c r="T76" s="29" t="s">
        <v>6</v>
      </c>
      <c r="U76" s="29">
        <f>IF(SUM(O76:T76)&gt;0,1,0)</f>
        <v>1</v>
      </c>
      <c r="V76" s="29" t="str">
        <f>IF(OR(P76=1,R76=1,T76=1),1,"")</f>
        <v/>
      </c>
      <c r="W76" s="5" t="str">
        <f>IF(AND(O76=1,Q76=1),1,"")</f>
        <v/>
      </c>
      <c r="Z76" s="10"/>
      <c r="AB76" s="26"/>
      <c r="AC76" s="27"/>
      <c r="AD76" s="27"/>
      <c r="AE76" s="27"/>
      <c r="AF76" s="27"/>
      <c r="AG76" s="27"/>
      <c r="AH76" s="27"/>
      <c r="AI76" s="27"/>
      <c r="AJ76" s="27"/>
      <c r="AK76" s="27"/>
      <c r="AL76" s="27"/>
      <c r="AM76" s="27"/>
      <c r="AN76" s="27"/>
      <c r="AO76" s="27"/>
      <c r="AP76" s="27"/>
      <c r="AQ76" s="27"/>
      <c r="AR76" s="27"/>
      <c r="AS76" s="27"/>
      <c r="AT76" s="27"/>
      <c r="AU76" s="27"/>
      <c r="AV76" s="27"/>
      <c r="AW76" s="27"/>
      <c r="AX76" s="27"/>
      <c r="AY76" s="24"/>
      <c r="AZ76" s="24"/>
      <c r="BA76" s="24"/>
      <c r="BB76" s="24"/>
      <c r="BC76" s="24"/>
      <c r="BD76" s="24"/>
      <c r="BE76" s="24"/>
    </row>
    <row r="77" spans="1:97" s="5" customFormat="1" x14ac:dyDescent="0.25">
      <c r="A77" s="10" t="s">
        <v>1178</v>
      </c>
      <c r="B77" s="29" t="s">
        <v>927</v>
      </c>
      <c r="C77" s="10">
        <v>207080</v>
      </c>
      <c r="D77" s="10"/>
      <c r="E77" s="35">
        <v>750984</v>
      </c>
      <c r="F77" s="35"/>
      <c r="G77" s="35"/>
      <c r="H77" s="35"/>
      <c r="I77" s="35"/>
      <c r="J77" s="35"/>
      <c r="K77" s="35" t="s">
        <v>1179</v>
      </c>
      <c r="L77" s="35" t="s">
        <v>1180</v>
      </c>
      <c r="M77" s="35" t="s">
        <v>1181</v>
      </c>
      <c r="N77" s="10" t="s">
        <v>1182</v>
      </c>
      <c r="O77" s="5">
        <f>IF(OR(C77="",C77=" "),"",1)</f>
        <v>1</v>
      </c>
      <c r="P77" s="5">
        <v>1</v>
      </c>
      <c r="Q77" s="5">
        <f>IF(OR(E77="",E77=" "),"",1)</f>
        <v>1</v>
      </c>
      <c r="R77" s="29" t="s">
        <v>6</v>
      </c>
      <c r="S77" s="29" t="str">
        <f>IF(OR(G77="",G77=" "),"",1)</f>
        <v/>
      </c>
      <c r="T77" s="29" t="s">
        <v>6</v>
      </c>
      <c r="U77" s="29">
        <f>IF(SUM(O77:T77)&gt;0,1,0)</f>
        <v>1</v>
      </c>
      <c r="V77" s="29">
        <f>IF(OR(P77=1,R77=1,T77=1),1,"")</f>
        <v>1</v>
      </c>
      <c r="W77" s="5">
        <f>IF(AND(O77=1,Q77=1),1,"")</f>
        <v>1</v>
      </c>
      <c r="Z77" s="10"/>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row>
    <row r="78" spans="1:97" s="5" customFormat="1" x14ac:dyDescent="0.25">
      <c r="A78" s="10" t="s">
        <v>1183</v>
      </c>
      <c r="B78" s="10" t="s">
        <v>927</v>
      </c>
      <c r="C78" s="10" t="s">
        <v>6</v>
      </c>
      <c r="D78" s="10"/>
      <c r="E78" s="35">
        <v>750977</v>
      </c>
      <c r="F78" s="35"/>
      <c r="G78" s="10" t="s">
        <v>6</v>
      </c>
      <c r="H78" s="10" t="s">
        <v>6</v>
      </c>
      <c r="I78" s="10"/>
      <c r="J78" s="10"/>
      <c r="K78" s="35" t="s">
        <v>1184</v>
      </c>
      <c r="L78" s="35" t="s">
        <v>1185</v>
      </c>
      <c r="M78" s="35" t="s">
        <v>1186</v>
      </c>
      <c r="N78" s="35" t="s">
        <v>1187</v>
      </c>
      <c r="O78" s="5" t="str">
        <f>IF(OR(C78="",C78=" "),"",1)</f>
        <v/>
      </c>
      <c r="P78" s="5" t="s">
        <v>6</v>
      </c>
      <c r="Q78" s="5">
        <f>IF(OR(E78="",E78=" "),"",1)</f>
        <v>1</v>
      </c>
      <c r="R78" s="29" t="s">
        <v>6</v>
      </c>
      <c r="S78" s="29" t="str">
        <f>IF(OR(G78="",G78=" "),"",1)</f>
        <v/>
      </c>
      <c r="T78" s="29" t="s">
        <v>6</v>
      </c>
      <c r="U78" s="29">
        <f>IF(SUM(O78:T78)&gt;0,1,0)</f>
        <v>1</v>
      </c>
      <c r="V78" s="29" t="str">
        <f>IF(OR(P78=1,R78=1,T78=1),1,"")</f>
        <v/>
      </c>
      <c r="W78" s="5" t="str">
        <f>IF(AND(O78=1,Q78=1),1,"")</f>
        <v/>
      </c>
      <c r="Z78" s="10"/>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1:97" s="5" customFormat="1" x14ac:dyDescent="0.25">
      <c r="A79" s="10" t="s">
        <v>1188</v>
      </c>
      <c r="B79" s="29" t="s">
        <v>927</v>
      </c>
      <c r="C79" s="10">
        <v>207077</v>
      </c>
      <c r="D79" s="10"/>
      <c r="E79" s="35">
        <v>750983</v>
      </c>
      <c r="F79" s="35"/>
      <c r="G79" s="35"/>
      <c r="H79" s="35"/>
      <c r="I79" s="35"/>
      <c r="J79" s="35"/>
      <c r="K79" s="35" t="s">
        <v>1189</v>
      </c>
      <c r="L79" s="35" t="s">
        <v>1190</v>
      </c>
      <c r="M79" s="35" t="s">
        <v>1191</v>
      </c>
      <c r="N79" s="10" t="s">
        <v>1192</v>
      </c>
      <c r="O79" s="5">
        <f>IF(OR(C79="",C79=" "),"",1)</f>
        <v>1</v>
      </c>
      <c r="P79" s="5" t="s">
        <v>6</v>
      </c>
      <c r="Q79" s="5">
        <f>IF(OR(E79="",E79=" "),"",1)</f>
        <v>1</v>
      </c>
      <c r="R79" s="29" t="s">
        <v>6</v>
      </c>
      <c r="S79" s="29" t="str">
        <f>IF(OR(G79="",G79=" "),"",1)</f>
        <v/>
      </c>
      <c r="T79" s="29" t="s">
        <v>6</v>
      </c>
      <c r="U79" s="29">
        <f>IF(SUM(O79:T79)&gt;0,1,0)</f>
        <v>1</v>
      </c>
      <c r="V79" s="29" t="str">
        <f>IF(OR(P79=1,R79=1,T79=1),1,"")</f>
        <v/>
      </c>
      <c r="W79" s="5">
        <f>IF(AND(O79=1,Q79=1),1,"")</f>
        <v>1</v>
      </c>
      <c r="Z79" s="10"/>
      <c r="AA79" s="10"/>
      <c r="AB79" s="10"/>
      <c r="AC79" s="10"/>
      <c r="AD79" s="10"/>
      <c r="AE79" s="10"/>
      <c r="AF79" s="10"/>
      <c r="AG79" s="10"/>
    </row>
    <row r="80" spans="1:97" s="5" customFormat="1" x14ac:dyDescent="0.25">
      <c r="A80" s="10" t="s">
        <v>1193</v>
      </c>
      <c r="B80" s="29" t="s">
        <v>927</v>
      </c>
      <c r="C80" s="10"/>
      <c r="D80" s="10"/>
      <c r="E80" s="35">
        <v>750974</v>
      </c>
      <c r="F80" s="35"/>
      <c r="G80" s="35"/>
      <c r="H80" s="35"/>
      <c r="I80" s="35"/>
      <c r="J80" s="35"/>
      <c r="K80" s="35" t="s">
        <v>1194</v>
      </c>
      <c r="L80" s="35" t="s">
        <v>907</v>
      </c>
      <c r="M80" s="35" t="s">
        <v>907</v>
      </c>
      <c r="N80" s="10" t="s">
        <v>1195</v>
      </c>
      <c r="O80" s="5" t="str">
        <f>IF(OR(C80="",C80=" "),"",1)</f>
        <v/>
      </c>
      <c r="P80" s="5" t="s">
        <v>6</v>
      </c>
      <c r="Q80" s="5">
        <f>IF(OR(E80="",E80=" "),"",1)</f>
        <v>1</v>
      </c>
      <c r="R80" s="29" t="s">
        <v>6</v>
      </c>
      <c r="S80" s="29" t="str">
        <f>IF(OR(G80="",G80=" "),"",1)</f>
        <v/>
      </c>
      <c r="T80" s="29" t="s">
        <v>6</v>
      </c>
      <c r="U80" s="29">
        <f>IF(SUM(O80:T80)&gt;0,1,0)</f>
        <v>1</v>
      </c>
      <c r="V80" s="29" t="str">
        <f>IF(OR(P80=1,R80=1,T80=1),1,"")</f>
        <v/>
      </c>
      <c r="W80" s="5" t="str">
        <f>IF(AND(O80=1,Q80=1),1,"")</f>
        <v/>
      </c>
      <c r="Z80" s="10"/>
      <c r="AA80" s="10"/>
      <c r="AB80" s="10"/>
      <c r="AC80" s="10"/>
      <c r="AD80" s="10"/>
      <c r="AE80" s="10"/>
      <c r="AF80" s="10"/>
      <c r="AG80" s="10"/>
      <c r="CR80" s="27"/>
      <c r="CS80" s="27"/>
    </row>
    <row r="81" spans="1:97" s="5" customFormat="1" x14ac:dyDescent="0.25">
      <c r="A81" s="10" t="s">
        <v>1196</v>
      </c>
      <c r="B81" s="29" t="s">
        <v>927</v>
      </c>
      <c r="C81" s="10">
        <v>207079</v>
      </c>
      <c r="D81" s="10"/>
      <c r="E81" s="35">
        <v>750988</v>
      </c>
      <c r="F81" s="35"/>
      <c r="G81" s="35"/>
      <c r="H81" s="35"/>
      <c r="I81" s="35"/>
      <c r="J81" s="35"/>
      <c r="K81" s="35" t="s">
        <v>1197</v>
      </c>
      <c r="L81" s="35" t="s">
        <v>1198</v>
      </c>
      <c r="M81" s="35" t="s">
        <v>1199</v>
      </c>
      <c r="N81" s="10" t="s">
        <v>1168</v>
      </c>
      <c r="O81" s="5">
        <f>IF(OR(C81="",C81=" "),"",1)</f>
        <v>1</v>
      </c>
      <c r="P81" s="5" t="s">
        <v>6</v>
      </c>
      <c r="Q81" s="5">
        <f>IF(OR(E81="",E81=" "),"",1)</f>
        <v>1</v>
      </c>
      <c r="R81" s="29" t="s">
        <v>6</v>
      </c>
      <c r="S81" s="29" t="str">
        <f>IF(OR(G81="",G81=" "),"",1)</f>
        <v/>
      </c>
      <c r="T81" s="29" t="s">
        <v>6</v>
      </c>
      <c r="U81" s="29">
        <f>IF(SUM(O81:T81)&gt;0,1,0)</f>
        <v>1</v>
      </c>
      <c r="V81" s="29" t="str">
        <f>IF(OR(P81=1,R81=1,T81=1),1,"")</f>
        <v/>
      </c>
      <c r="W81" s="5">
        <f>IF(AND(O81=1,Q81=1),1,"")</f>
        <v>1</v>
      </c>
      <c r="Z81" s="10"/>
      <c r="AA81" s="10"/>
      <c r="AB81" s="10"/>
      <c r="AC81" s="10"/>
      <c r="AD81" s="10"/>
      <c r="AE81" s="10"/>
      <c r="AF81" s="10"/>
      <c r="AG81" s="10"/>
    </row>
    <row r="82" spans="1:97" s="5" customFormat="1" x14ac:dyDescent="0.25">
      <c r="A82" s="10" t="s">
        <v>1200</v>
      </c>
      <c r="B82" s="29" t="s">
        <v>927</v>
      </c>
      <c r="C82" s="10"/>
      <c r="D82" s="10"/>
      <c r="E82" s="35">
        <v>750506</v>
      </c>
      <c r="F82" s="35"/>
      <c r="G82" s="35"/>
      <c r="H82" s="35"/>
      <c r="I82" s="35"/>
      <c r="J82" s="35"/>
      <c r="K82" s="35" t="s">
        <v>1201</v>
      </c>
      <c r="L82" s="35" t="s">
        <v>907</v>
      </c>
      <c r="M82" s="35" t="s">
        <v>907</v>
      </c>
      <c r="N82" s="10" t="s">
        <v>1202</v>
      </c>
      <c r="O82" s="5" t="str">
        <f>IF(OR(C82="",C82=" "),"",1)</f>
        <v/>
      </c>
      <c r="P82" s="5" t="s">
        <v>6</v>
      </c>
      <c r="Q82" s="5">
        <f>IF(OR(E82="",E82=" "),"",1)</f>
        <v>1</v>
      </c>
      <c r="R82" s="29" t="s">
        <v>6</v>
      </c>
      <c r="S82" s="29" t="str">
        <f>IF(OR(G82="",G82=" "),"",1)</f>
        <v/>
      </c>
      <c r="T82" s="29" t="s">
        <v>6</v>
      </c>
      <c r="U82" s="29">
        <f>IF(SUM(O82:T82)&gt;0,1,0)</f>
        <v>1</v>
      </c>
      <c r="V82" s="29" t="str">
        <f>IF(OR(P82=1,R82=1,T82=1),1,"")</f>
        <v/>
      </c>
      <c r="W82" s="5" t="str">
        <f>IF(AND(O82=1,Q82=1),1,"")</f>
        <v/>
      </c>
      <c r="Z82" s="10"/>
      <c r="AA82" s="10"/>
      <c r="AB82" s="10"/>
      <c r="AC82" s="10"/>
      <c r="AD82" s="10"/>
      <c r="AE82" s="10"/>
      <c r="AF82" s="10"/>
      <c r="AG82" s="10"/>
      <c r="CR82" s="27"/>
      <c r="CS82" s="27"/>
    </row>
    <row r="83" spans="1:97" s="5" customFormat="1" x14ac:dyDescent="0.25">
      <c r="A83" s="10" t="s">
        <v>1203</v>
      </c>
      <c r="B83" s="29" t="s">
        <v>927</v>
      </c>
      <c r="C83" s="10">
        <v>207081</v>
      </c>
      <c r="D83" s="10"/>
      <c r="E83" s="35">
        <v>750478</v>
      </c>
      <c r="F83" s="35"/>
      <c r="G83" s="35"/>
      <c r="H83" s="35"/>
      <c r="I83" s="35"/>
      <c r="J83" s="35"/>
      <c r="K83" s="35" t="s">
        <v>1204</v>
      </c>
      <c r="L83" s="35" t="s">
        <v>1205</v>
      </c>
      <c r="M83" s="35" t="s">
        <v>1206</v>
      </c>
      <c r="N83" s="10" t="s">
        <v>1207</v>
      </c>
      <c r="O83" s="5">
        <f>IF(OR(C83="",C83=" "),"",1)</f>
        <v>1</v>
      </c>
      <c r="P83" s="5" t="s">
        <v>6</v>
      </c>
      <c r="Q83" s="5">
        <f>IF(OR(E83="",E83=" "),"",1)</f>
        <v>1</v>
      </c>
      <c r="R83" s="29" t="s">
        <v>6</v>
      </c>
      <c r="S83" s="29" t="str">
        <f>IF(OR(G83="",G83=" "),"",1)</f>
        <v/>
      </c>
      <c r="T83" s="29" t="s">
        <v>6</v>
      </c>
      <c r="U83" s="29">
        <f>IF(SUM(O83:T83)&gt;0,1,0)</f>
        <v>1</v>
      </c>
      <c r="V83" s="29" t="str">
        <f>IF(OR(P83=1,R83=1,T83=1),1,"")</f>
        <v/>
      </c>
      <c r="W83" s="5">
        <f>IF(AND(O83=1,Q83=1),1,"")</f>
        <v>1</v>
      </c>
      <c r="Z83" s="10"/>
      <c r="AB83" s="26"/>
      <c r="AC83" s="27"/>
      <c r="AD83" s="27"/>
      <c r="AE83" s="27"/>
      <c r="AF83" s="27"/>
      <c r="AG83" s="27"/>
      <c r="AH83" s="27"/>
      <c r="AI83" s="27"/>
      <c r="AJ83" s="27"/>
      <c r="AK83" s="27"/>
      <c r="AL83" s="27"/>
      <c r="AM83" s="27"/>
      <c r="AN83" s="27"/>
      <c r="AO83" s="27"/>
      <c r="AP83" s="27"/>
      <c r="AQ83" s="27"/>
      <c r="AR83" s="27"/>
      <c r="AS83" s="27"/>
      <c r="AT83" s="27"/>
      <c r="AU83" s="27"/>
      <c r="AV83" s="27"/>
      <c r="AW83" s="27"/>
      <c r="AX83" s="27"/>
      <c r="AY83" s="24"/>
      <c r="AZ83" s="24"/>
      <c r="BA83" s="24"/>
      <c r="BB83" s="24"/>
      <c r="BC83" s="24"/>
      <c r="BD83" s="24"/>
      <c r="BE83" s="24"/>
    </row>
    <row r="84" spans="1:97" s="5" customFormat="1" x14ac:dyDescent="0.25">
      <c r="A84" s="10" t="s">
        <v>1208</v>
      </c>
      <c r="B84" s="29" t="s">
        <v>956</v>
      </c>
      <c r="C84" s="10">
        <v>207084</v>
      </c>
      <c r="D84" s="10"/>
      <c r="E84" s="35">
        <v>749987</v>
      </c>
      <c r="F84" s="35"/>
      <c r="G84" s="35"/>
      <c r="H84" s="35"/>
      <c r="I84" s="35"/>
      <c r="J84" s="35"/>
      <c r="K84" s="35" t="s">
        <v>1209</v>
      </c>
      <c r="L84" s="35" t="s">
        <v>1210</v>
      </c>
      <c r="M84" s="35" t="s">
        <v>1211</v>
      </c>
      <c r="N84" s="10" t="s">
        <v>1212</v>
      </c>
      <c r="O84" s="5">
        <f>IF(OR(C84="",C84=" "),"",1)</f>
        <v>1</v>
      </c>
      <c r="P84" s="5" t="s">
        <v>6</v>
      </c>
      <c r="Q84" s="5">
        <f>IF(OR(E84="",E84=" "),"",1)</f>
        <v>1</v>
      </c>
      <c r="R84" s="29" t="s">
        <v>6</v>
      </c>
      <c r="S84" s="29" t="str">
        <f>IF(OR(G84="",G84=" "),"",1)</f>
        <v/>
      </c>
      <c r="T84" s="29" t="s">
        <v>6</v>
      </c>
      <c r="U84" s="29">
        <f>IF(SUM(O84:T84)&gt;0,1,0)</f>
        <v>1</v>
      </c>
      <c r="V84" s="29" t="str">
        <f>IF(OR(P84=1,R84=1,T84=1),1,"")</f>
        <v/>
      </c>
      <c r="W84" s="5">
        <f>IF(AND(O84=1,Q84=1),1,"")</f>
        <v>1</v>
      </c>
      <c r="Z84" s="10"/>
      <c r="AB84" s="26"/>
      <c r="AC84" s="27"/>
      <c r="AD84" s="27"/>
      <c r="AE84" s="27"/>
      <c r="AF84" s="27"/>
      <c r="AG84" s="27"/>
      <c r="AH84" s="27"/>
      <c r="AI84" s="27"/>
      <c r="AJ84" s="27"/>
      <c r="AK84" s="27"/>
      <c r="AL84" s="27"/>
      <c r="AM84" s="27"/>
      <c r="AN84" s="27"/>
      <c r="AO84" s="27"/>
      <c r="AP84" s="27"/>
      <c r="AQ84" s="27"/>
      <c r="AR84" s="27"/>
      <c r="AS84" s="27"/>
      <c r="AT84" s="27"/>
      <c r="AU84" s="27"/>
      <c r="AV84" s="27"/>
      <c r="AW84" s="27"/>
      <c r="AX84" s="27"/>
      <c r="AY84" s="24"/>
      <c r="AZ84" s="24"/>
      <c r="BA84" s="24"/>
      <c r="BB84" s="24"/>
      <c r="BC84" s="24"/>
      <c r="BD84" s="24"/>
      <c r="BE84" s="24"/>
      <c r="CR84" s="24"/>
      <c r="CS84" s="24"/>
    </row>
    <row r="85" spans="1:97" s="5" customFormat="1" x14ac:dyDescent="0.25">
      <c r="A85" s="39" t="s">
        <v>895</v>
      </c>
      <c r="B85" s="39" t="s">
        <v>220</v>
      </c>
      <c r="C85" s="39"/>
      <c r="D85" s="39" t="s">
        <v>897</v>
      </c>
      <c r="E85" s="39"/>
      <c r="F85" s="39" t="s">
        <v>899</v>
      </c>
      <c r="G85" s="39"/>
      <c r="H85" s="39" t="s">
        <v>901</v>
      </c>
      <c r="I85" s="39"/>
      <c r="J85" s="39"/>
      <c r="K85" s="39" t="s">
        <v>1213</v>
      </c>
      <c r="L85" s="39" t="s">
        <v>903</v>
      </c>
      <c r="M85" s="39" t="s">
        <v>904</v>
      </c>
      <c r="N85" s="39" t="s">
        <v>905</v>
      </c>
      <c r="O85" s="5" t="str">
        <f>IF(OR(C85="",C85=" "),"",1)</f>
        <v/>
      </c>
      <c r="P85" s="5" t="s">
        <v>6</v>
      </c>
      <c r="Q85" s="5" t="str">
        <f>IF(OR(E85="",E85=" "),"",1)</f>
        <v/>
      </c>
      <c r="R85" s="29" t="s">
        <v>6</v>
      </c>
      <c r="S85" s="29" t="str">
        <f>IF(OR(G85="",G85=" "),"",1)</f>
        <v/>
      </c>
      <c r="T85" s="29" t="s">
        <v>6</v>
      </c>
      <c r="U85" s="29">
        <f>IF(SUM(O85:T85)&gt;0,1,0)</f>
        <v>0</v>
      </c>
      <c r="V85" s="29" t="str">
        <f>IF(OR(P85=1,R85=1,T85=1),1,"")</f>
        <v/>
      </c>
      <c r="W85" s="5" t="str">
        <f>IF(AND(O85=1,Q85=1),1,"")</f>
        <v/>
      </c>
      <c r="Z85" s="10"/>
      <c r="AB85" s="23"/>
      <c r="AK85" s="24"/>
      <c r="AL85" s="24"/>
      <c r="AM85" s="24"/>
      <c r="AN85" s="24"/>
      <c r="AO85" s="24"/>
      <c r="AP85" s="24"/>
      <c r="AQ85" s="24"/>
      <c r="AR85" s="24"/>
      <c r="AS85" s="24"/>
      <c r="AT85" s="24"/>
      <c r="AU85" s="24"/>
      <c r="AV85" s="24"/>
      <c r="AW85" s="24"/>
      <c r="AX85" s="24"/>
      <c r="AY85" s="24"/>
      <c r="AZ85" s="24"/>
      <c r="BA85" s="24"/>
      <c r="BB85" s="24"/>
      <c r="BC85" s="24"/>
      <c r="BD85" s="24"/>
      <c r="BE85" s="24"/>
    </row>
    <row r="86" spans="1:97" s="5" customFormat="1" x14ac:dyDescent="0.25">
      <c r="A86" s="10" t="s">
        <v>1214</v>
      </c>
      <c r="B86" s="29" t="s">
        <v>891</v>
      </c>
      <c r="C86" s="10"/>
      <c r="D86" s="10"/>
      <c r="E86" s="35">
        <v>740068</v>
      </c>
      <c r="F86" s="35"/>
      <c r="G86" s="35"/>
      <c r="H86" s="35"/>
      <c r="I86" s="35"/>
      <c r="J86" s="35"/>
      <c r="K86" s="35" t="s">
        <v>1215</v>
      </c>
      <c r="L86" s="35" t="s">
        <v>1216</v>
      </c>
      <c r="M86" s="35" t="s">
        <v>1217</v>
      </c>
      <c r="N86" s="10" t="s">
        <v>6</v>
      </c>
      <c r="O86" s="5" t="str">
        <f>IF(OR(C86="",C86=" "),"",1)</f>
        <v/>
      </c>
      <c r="P86" s="5" t="s">
        <v>6</v>
      </c>
      <c r="Q86" s="5">
        <f>IF(OR(E86="",E86=" "),"",1)</f>
        <v>1</v>
      </c>
      <c r="R86" s="29" t="s">
        <v>6</v>
      </c>
      <c r="S86" s="29" t="str">
        <f>IF(OR(G86="",G86=" "),"",1)</f>
        <v/>
      </c>
      <c r="T86" s="29" t="s">
        <v>6</v>
      </c>
      <c r="U86" s="29">
        <f>IF(SUM(O86:T86)&gt;0,1,0)</f>
        <v>1</v>
      </c>
      <c r="V86" s="29" t="str">
        <f>IF(OR(P86=1,R86=1,T86=1),1,"")</f>
        <v/>
      </c>
      <c r="W86" s="5" t="str">
        <f>IF(AND(O86=1,Q86=1),1,"")</f>
        <v/>
      </c>
      <c r="Z86" s="10"/>
      <c r="AA86" s="10"/>
      <c r="AB86" s="10"/>
      <c r="AC86" s="10"/>
      <c r="AD86" s="10"/>
      <c r="AE86" s="10"/>
      <c r="AF86" s="10"/>
      <c r="AG86" s="10"/>
    </row>
    <row r="87" spans="1:97" s="5" customFormat="1" x14ac:dyDescent="0.25">
      <c r="A87" s="10" t="s">
        <v>1214</v>
      </c>
      <c r="B87" s="29" t="s">
        <v>891</v>
      </c>
      <c r="C87" s="10"/>
      <c r="D87" s="10"/>
      <c r="E87" s="35">
        <v>740067</v>
      </c>
      <c r="F87" s="35"/>
      <c r="G87" s="35"/>
      <c r="H87" s="35"/>
      <c r="I87" s="35"/>
      <c r="J87" s="35"/>
      <c r="K87" s="35" t="s">
        <v>1218</v>
      </c>
      <c r="L87" s="35" t="s">
        <v>1219</v>
      </c>
      <c r="M87" s="35" t="s">
        <v>1220</v>
      </c>
      <c r="N87" s="10" t="s">
        <v>6</v>
      </c>
      <c r="O87" s="5" t="str">
        <f>IF(OR(C87="",C87=" "),"",1)</f>
        <v/>
      </c>
      <c r="P87" s="5" t="s">
        <v>6</v>
      </c>
      <c r="Q87" s="5">
        <f>IF(OR(E87="",E87=" "),"",1)</f>
        <v>1</v>
      </c>
      <c r="R87" s="29" t="s">
        <v>6</v>
      </c>
      <c r="S87" s="29" t="str">
        <f>IF(OR(G87="",G87=" "),"",1)</f>
        <v/>
      </c>
      <c r="T87" s="29" t="s">
        <v>6</v>
      </c>
      <c r="U87" s="29">
        <f>IF(SUM(O87:T87)&gt;0,1,0)</f>
        <v>1</v>
      </c>
      <c r="V87" s="29" t="str">
        <f>IF(OR(P87=1,R87=1,T87=1),1,"")</f>
        <v/>
      </c>
      <c r="W87" s="5" t="str">
        <f>IF(AND(O87=1,Q87=1),1,"")</f>
        <v/>
      </c>
      <c r="Z87" s="10"/>
      <c r="AA87" s="10"/>
      <c r="AB87" s="10"/>
      <c r="AC87" s="10"/>
      <c r="AD87" s="10"/>
      <c r="AE87" s="10"/>
      <c r="AF87" s="10"/>
      <c r="AG87" s="10"/>
      <c r="CR87" s="24"/>
      <c r="CS87" s="24"/>
    </row>
    <row r="88" spans="1:97" s="5" customFormat="1" x14ac:dyDescent="0.25">
      <c r="A88" s="10" t="s">
        <v>1221</v>
      </c>
      <c r="B88" s="29" t="s">
        <v>888</v>
      </c>
      <c r="C88" s="10"/>
      <c r="D88" s="10"/>
      <c r="E88" s="35">
        <v>741435</v>
      </c>
      <c r="F88" s="35"/>
      <c r="G88" s="35"/>
      <c r="H88" s="35"/>
      <c r="I88" s="35"/>
      <c r="J88" s="35"/>
      <c r="K88" s="35" t="s">
        <v>1222</v>
      </c>
      <c r="L88" s="35" t="s">
        <v>1223</v>
      </c>
      <c r="M88" s="35" t="s">
        <v>1224</v>
      </c>
      <c r="N88" s="10" t="s">
        <v>1225</v>
      </c>
      <c r="O88" s="5" t="str">
        <f>IF(OR(C88="",C88=" "),"",1)</f>
        <v/>
      </c>
      <c r="P88" s="5" t="s">
        <v>6</v>
      </c>
      <c r="Q88" s="5">
        <f>IF(OR(E88="",E88=" "),"",1)</f>
        <v>1</v>
      </c>
      <c r="R88" s="29" t="s">
        <v>6</v>
      </c>
      <c r="S88" s="29" t="str">
        <f>IF(OR(G88="",G88=" "),"",1)</f>
        <v/>
      </c>
      <c r="T88" s="29" t="s">
        <v>6</v>
      </c>
      <c r="U88" s="29">
        <f>IF(SUM(O88:T88)&gt;0,1,0)</f>
        <v>1</v>
      </c>
      <c r="V88" s="29" t="str">
        <f>IF(OR(P88=1,R88=1,T88=1),1,"")</f>
        <v/>
      </c>
      <c r="W88" s="5" t="str">
        <f>IF(AND(O88=1,Q88=1),1,"")</f>
        <v/>
      </c>
      <c r="Z88" s="10"/>
      <c r="AA88" s="10"/>
      <c r="AB88" s="10"/>
      <c r="AC88" s="10"/>
      <c r="AD88" s="10"/>
      <c r="AE88" s="10"/>
      <c r="AF88" s="10"/>
      <c r="AG88" s="10"/>
      <c r="CR88" s="24"/>
      <c r="CS88" s="24"/>
    </row>
    <row r="89" spans="1:97" s="5" customFormat="1" x14ac:dyDescent="0.25">
      <c r="A89" s="10" t="s">
        <v>1226</v>
      </c>
      <c r="B89" s="29" t="s">
        <v>892</v>
      </c>
      <c r="C89" s="10"/>
      <c r="D89" s="10"/>
      <c r="E89" s="35">
        <v>738719</v>
      </c>
      <c r="F89" s="35"/>
      <c r="G89" s="35"/>
      <c r="H89" s="35"/>
      <c r="I89" s="35"/>
      <c r="J89" s="35"/>
      <c r="K89" s="35" t="s">
        <v>1227</v>
      </c>
      <c r="L89" s="35" t="s">
        <v>1228</v>
      </c>
      <c r="M89" s="35" t="s">
        <v>1229</v>
      </c>
      <c r="N89" s="10" t="s">
        <v>6</v>
      </c>
      <c r="O89" s="5" t="str">
        <f>IF(OR(C89="",C89=" "),"",1)</f>
        <v/>
      </c>
      <c r="P89" s="5" t="s">
        <v>6</v>
      </c>
      <c r="Q89" s="5">
        <f>IF(OR(E89="",E89=" "),"",1)</f>
        <v>1</v>
      </c>
      <c r="R89" s="29" t="s">
        <v>6</v>
      </c>
      <c r="S89" s="29" t="str">
        <f>IF(OR(G89="",G89=" "),"",1)</f>
        <v/>
      </c>
      <c r="T89" s="29" t="s">
        <v>6</v>
      </c>
      <c r="U89" s="29">
        <f>IF(SUM(O89:T89)&gt;0,1,0)</f>
        <v>1</v>
      </c>
      <c r="V89" s="29" t="str">
        <f>IF(OR(P89=1,R89=1,T89=1),1,"")</f>
        <v/>
      </c>
      <c r="W89" s="5" t="str">
        <f>IF(AND(O89=1,Q89=1),1,"")</f>
        <v/>
      </c>
      <c r="Z89" s="10"/>
      <c r="AA89" s="10"/>
      <c r="AB89" s="10"/>
      <c r="AC89" s="10"/>
      <c r="AD89" s="10"/>
      <c r="AE89" s="10"/>
      <c r="AF89" s="10"/>
      <c r="AG89" s="10"/>
    </row>
    <row r="90" spans="1:97" s="5" customFormat="1" x14ac:dyDescent="0.25">
      <c r="A90" s="10" t="s">
        <v>1226</v>
      </c>
      <c r="B90" s="29" t="s">
        <v>892</v>
      </c>
      <c r="C90" s="10"/>
      <c r="D90" s="10"/>
      <c r="E90" s="35">
        <v>738718</v>
      </c>
      <c r="F90" s="35"/>
      <c r="G90" s="35">
        <v>290894</v>
      </c>
      <c r="H90" s="35" t="s">
        <v>11</v>
      </c>
      <c r="I90" s="35"/>
      <c r="J90" s="35"/>
      <c r="K90" s="35" t="s">
        <v>1230</v>
      </c>
      <c r="L90" s="35" t="s">
        <v>1231</v>
      </c>
      <c r="M90" s="35" t="s">
        <v>1232</v>
      </c>
      <c r="N90" s="10" t="s">
        <v>1233</v>
      </c>
      <c r="O90" s="5" t="str">
        <f>IF(OR(C90="",C90=" "),"",1)</f>
        <v/>
      </c>
      <c r="P90" s="5" t="s">
        <v>6</v>
      </c>
      <c r="Q90" s="5">
        <f>IF(OR(E90="",E90=" "),"",1)</f>
        <v>1</v>
      </c>
      <c r="R90" s="29">
        <v>1</v>
      </c>
      <c r="S90" s="29">
        <f>IF(OR(G90="",G90=" "),"",1)</f>
        <v>1</v>
      </c>
      <c r="T90" s="29">
        <v>1</v>
      </c>
      <c r="U90" s="29">
        <f>IF(SUM(O90:T90)&gt;0,1,0)</f>
        <v>1</v>
      </c>
      <c r="V90" s="29">
        <f>IF(OR(P90=1,R90=1,T90=1),1,"")</f>
        <v>1</v>
      </c>
      <c r="W90" s="5" t="str">
        <f>IF(AND(O90=1,Q90=1),1,"")</f>
        <v/>
      </c>
      <c r="Z90" s="10"/>
      <c r="AA90" s="10"/>
      <c r="AB90" s="10"/>
      <c r="AC90" s="10"/>
      <c r="AD90" s="10"/>
      <c r="AE90" s="10"/>
      <c r="AF90" s="10"/>
      <c r="AG90" s="10"/>
      <c r="CR90" s="24"/>
      <c r="CS90" s="24"/>
    </row>
    <row r="91" spans="1:97" s="5" customFormat="1" x14ac:dyDescent="0.25">
      <c r="A91" s="29" t="s">
        <v>108</v>
      </c>
      <c r="B91" s="35" t="s">
        <v>1238</v>
      </c>
      <c r="C91" s="29"/>
      <c r="D91" s="29"/>
      <c r="E91" s="35">
        <v>753685</v>
      </c>
      <c r="F91" s="35"/>
      <c r="G91" s="35"/>
      <c r="H91" s="35"/>
      <c r="I91" s="35"/>
      <c r="J91" s="35"/>
      <c r="K91" s="35" t="s">
        <v>1239</v>
      </c>
      <c r="L91" s="10" t="s">
        <v>907</v>
      </c>
      <c r="M91" s="29" t="s">
        <v>1240</v>
      </c>
      <c r="N91" s="36" t="s">
        <v>6</v>
      </c>
      <c r="O91" s="5" t="str">
        <f>IF(OR(C91="",C91=" "),"",1)</f>
        <v/>
      </c>
      <c r="P91" s="5" t="s">
        <v>6</v>
      </c>
      <c r="Q91" s="5">
        <f>IF(OR(E91="",E91=" "),"",1)</f>
        <v>1</v>
      </c>
      <c r="R91" s="29" t="s">
        <v>6</v>
      </c>
      <c r="S91" s="29" t="str">
        <f>IF(OR(G91="",G91=" "),"",1)</f>
        <v/>
      </c>
      <c r="T91" s="29" t="s">
        <v>6</v>
      </c>
      <c r="U91" s="29">
        <f>IF(SUM(O91:T91)&gt;0,1,0)</f>
        <v>1</v>
      </c>
      <c r="V91" s="29" t="str">
        <f>IF(OR(P91=1,R91=1,T91=1),1,"")</f>
        <v/>
      </c>
      <c r="W91" s="5" t="str">
        <f>IF(AND(O91=1,Q91=1),1,"")</f>
        <v/>
      </c>
      <c r="Z91" s="10"/>
      <c r="AA91" s="10"/>
      <c r="AB91" s="10"/>
      <c r="AC91" s="10"/>
      <c r="AD91" s="10"/>
      <c r="AE91" s="10"/>
      <c r="AF91" s="10"/>
      <c r="AG91" s="10"/>
    </row>
    <row r="92" spans="1:97" s="5" customFormat="1" x14ac:dyDescent="0.25">
      <c r="A92" s="10" t="s">
        <v>1241</v>
      </c>
      <c r="B92" s="29" t="s">
        <v>891</v>
      </c>
      <c r="C92" s="10">
        <v>207109</v>
      </c>
      <c r="D92" s="10"/>
      <c r="E92" s="35">
        <v>741009</v>
      </c>
      <c r="F92" s="35"/>
      <c r="G92" s="35"/>
      <c r="H92" s="35"/>
      <c r="I92" s="35"/>
      <c r="J92" s="35"/>
      <c r="K92" s="35" t="s">
        <v>1242</v>
      </c>
      <c r="L92" s="35" t="s">
        <v>1243</v>
      </c>
      <c r="M92" s="35" t="s">
        <v>1244</v>
      </c>
      <c r="N92" s="10" t="s">
        <v>1245</v>
      </c>
      <c r="O92" s="5">
        <f>IF(OR(C92="",C92=" "),"",1)</f>
        <v>1</v>
      </c>
      <c r="P92" s="5" t="s">
        <v>6</v>
      </c>
      <c r="Q92" s="5">
        <f>IF(OR(E92="",E92=" "),"",1)</f>
        <v>1</v>
      </c>
      <c r="R92" s="29" t="s">
        <v>6</v>
      </c>
      <c r="S92" s="29" t="str">
        <f>IF(OR(G92="",G92=" "),"",1)</f>
        <v/>
      </c>
      <c r="T92" s="29" t="s">
        <v>6</v>
      </c>
      <c r="U92" s="29">
        <f>IF(SUM(O92:T92)&gt;0,1,0)</f>
        <v>1</v>
      </c>
      <c r="V92" s="29" t="str">
        <f>IF(OR(P92=1,R92=1,T92=1),1,"")</f>
        <v/>
      </c>
      <c r="W92" s="5">
        <f>IF(AND(O92=1,Q92=1),1,"")</f>
        <v>1</v>
      </c>
      <c r="Z92" s="10"/>
      <c r="AA92" s="10"/>
      <c r="AB92" s="10"/>
      <c r="AC92" s="10"/>
      <c r="AD92" s="10"/>
      <c r="AE92" s="10"/>
      <c r="AF92" s="10"/>
      <c r="AG92" s="10"/>
      <c r="CR92" s="24"/>
      <c r="CS92" s="24"/>
    </row>
    <row r="93" spans="1:97" s="5" customFormat="1" x14ac:dyDescent="0.25">
      <c r="A93" s="10" t="s">
        <v>1246</v>
      </c>
      <c r="B93" s="29" t="s">
        <v>891</v>
      </c>
      <c r="C93" s="10"/>
      <c r="D93" s="10"/>
      <c r="E93" s="35">
        <v>741006</v>
      </c>
      <c r="F93" s="35"/>
      <c r="G93" s="35"/>
      <c r="H93" s="35"/>
      <c r="I93" s="35"/>
      <c r="J93" s="35"/>
      <c r="K93" s="35" t="s">
        <v>1247</v>
      </c>
      <c r="L93" s="35" t="s">
        <v>907</v>
      </c>
      <c r="M93" s="35" t="s">
        <v>907</v>
      </c>
      <c r="N93" s="10" t="s">
        <v>1248</v>
      </c>
      <c r="O93" s="5" t="str">
        <f>IF(OR(C93="",C93=" "),"",1)</f>
        <v/>
      </c>
      <c r="P93" s="5" t="s">
        <v>6</v>
      </c>
      <c r="Q93" s="5">
        <f>IF(OR(E93="",E93=" "),"",1)</f>
        <v>1</v>
      </c>
      <c r="R93" s="29" t="s">
        <v>6</v>
      </c>
      <c r="S93" s="29" t="str">
        <f>IF(OR(G93="",G93=" "),"",1)</f>
        <v/>
      </c>
      <c r="T93" s="29" t="s">
        <v>6</v>
      </c>
      <c r="U93" s="29">
        <f>IF(SUM(O93:T93)&gt;0,1,0)</f>
        <v>1</v>
      </c>
      <c r="V93" s="29" t="str">
        <f>IF(OR(P93=1,R93=1,T93=1),1,"")</f>
        <v/>
      </c>
      <c r="W93" s="5" t="str">
        <f>IF(AND(O93=1,Q93=1),1,"")</f>
        <v/>
      </c>
      <c r="Z93" s="10"/>
      <c r="AB93" s="26"/>
      <c r="AC93" s="27"/>
      <c r="AD93" s="27"/>
      <c r="AE93" s="27"/>
      <c r="AF93" s="27"/>
      <c r="AG93" s="27"/>
      <c r="AH93" s="27"/>
      <c r="AI93" s="27"/>
      <c r="AJ93" s="27"/>
      <c r="AK93" s="27"/>
      <c r="AL93" s="27"/>
      <c r="AM93" s="27"/>
      <c r="AN93" s="27"/>
      <c r="AO93" s="27"/>
      <c r="AP93" s="27"/>
      <c r="AQ93" s="27"/>
      <c r="AR93" s="27"/>
      <c r="AS93" s="27"/>
      <c r="AT93" s="27"/>
      <c r="AU93" s="27"/>
      <c r="AV93" s="27"/>
      <c r="AW93" s="27"/>
      <c r="AX93" s="27"/>
      <c r="AY93" s="24"/>
      <c r="AZ93" s="24"/>
      <c r="BA93" s="24"/>
      <c r="BB93" s="24"/>
      <c r="BC93" s="24"/>
      <c r="BD93" s="24"/>
      <c r="BE93" s="24"/>
      <c r="CR93" s="24"/>
      <c r="CS93" s="24"/>
    </row>
    <row r="94" spans="1:97" s="5" customFormat="1" x14ac:dyDescent="0.25">
      <c r="A94" s="10" t="s">
        <v>249</v>
      </c>
      <c r="B94" s="29" t="s">
        <v>888</v>
      </c>
      <c r="C94" s="10"/>
      <c r="D94" s="10"/>
      <c r="E94" s="35">
        <v>741690</v>
      </c>
      <c r="F94" s="35"/>
      <c r="G94" s="35"/>
      <c r="H94" s="35"/>
      <c r="I94" s="35"/>
      <c r="J94" s="35"/>
      <c r="K94" s="35" t="s">
        <v>1249</v>
      </c>
      <c r="L94" s="35" t="s">
        <v>1250</v>
      </c>
      <c r="M94" s="35" t="s">
        <v>1251</v>
      </c>
      <c r="N94" s="10" t="s">
        <v>1252</v>
      </c>
      <c r="O94" s="5" t="str">
        <f>IF(OR(C94="",C94=" "),"",1)</f>
        <v/>
      </c>
      <c r="P94" s="5" t="s">
        <v>6</v>
      </c>
      <c r="Q94" s="5">
        <f>IF(OR(E94="",E94=" "),"",1)</f>
        <v>1</v>
      </c>
      <c r="R94" s="29" t="s">
        <v>6</v>
      </c>
      <c r="S94" s="29" t="str">
        <f>IF(OR(G94="",G94=" "),"",1)</f>
        <v/>
      </c>
      <c r="T94" s="29" t="s">
        <v>6</v>
      </c>
      <c r="U94" s="29">
        <f>IF(SUM(O94:T94)&gt;0,1,0)</f>
        <v>1</v>
      </c>
      <c r="V94" s="29" t="str">
        <f>IF(OR(P94=1,R94=1,T94=1),1,"")</f>
        <v/>
      </c>
      <c r="W94" s="5" t="str">
        <f>IF(AND(O94=1,Q94=1),1,"")</f>
        <v/>
      </c>
      <c r="Z94" s="10"/>
      <c r="AA94" s="10"/>
      <c r="AB94" s="10"/>
      <c r="AC94" s="10"/>
      <c r="AD94" s="10"/>
      <c r="AE94" s="10"/>
      <c r="AF94" s="10"/>
      <c r="AG94" s="10"/>
      <c r="CR94" s="24"/>
      <c r="CS94" s="24"/>
    </row>
    <row r="95" spans="1:97" s="5" customFormat="1" x14ac:dyDescent="0.25">
      <c r="A95" s="10" t="s">
        <v>247</v>
      </c>
      <c r="B95" s="29" t="s">
        <v>888</v>
      </c>
      <c r="C95" s="10"/>
      <c r="D95" s="10"/>
      <c r="E95" s="35">
        <v>741687</v>
      </c>
      <c r="F95" s="35"/>
      <c r="G95" s="35"/>
      <c r="H95" s="35"/>
      <c r="I95" s="35"/>
      <c r="J95" s="35"/>
      <c r="K95" s="35" t="s">
        <v>1253</v>
      </c>
      <c r="L95" s="35" t="s">
        <v>907</v>
      </c>
      <c r="M95" s="35" t="s">
        <v>907</v>
      </c>
      <c r="N95" s="10" t="s">
        <v>1254</v>
      </c>
      <c r="O95" s="5" t="str">
        <f>IF(OR(C95="",C95=" "),"",1)</f>
        <v/>
      </c>
      <c r="P95" s="5" t="s">
        <v>6</v>
      </c>
      <c r="Q95" s="5">
        <f>IF(OR(E95="",E95=" "),"",1)</f>
        <v>1</v>
      </c>
      <c r="R95" s="29" t="s">
        <v>6</v>
      </c>
      <c r="S95" s="29" t="str">
        <f>IF(OR(G95="",G95=" "),"",1)</f>
        <v/>
      </c>
      <c r="T95" s="29" t="s">
        <v>6</v>
      </c>
      <c r="U95" s="29">
        <f>IF(SUM(O95:T95)&gt;0,1,0)</f>
        <v>1</v>
      </c>
      <c r="V95" s="29" t="str">
        <f>IF(OR(P95=1,R95=1,T95=1),1,"")</f>
        <v/>
      </c>
      <c r="W95" s="5" t="str">
        <f>IF(AND(O95=1,Q95=1),1,"")</f>
        <v/>
      </c>
      <c r="Z95" s="10"/>
      <c r="AA95" s="10"/>
      <c r="AB95" s="10"/>
      <c r="AC95" s="10"/>
      <c r="AD95" s="10"/>
      <c r="AE95" s="10"/>
      <c r="AF95" s="10"/>
      <c r="AG95" s="10"/>
      <c r="CR95" s="26"/>
      <c r="CS95" s="26"/>
    </row>
    <row r="96" spans="1:97" s="5" customFormat="1" x14ac:dyDescent="0.25">
      <c r="A96" s="10"/>
      <c r="B96" s="29"/>
      <c r="C96" s="10">
        <v>207107</v>
      </c>
      <c r="D96" s="10"/>
      <c r="E96" s="10"/>
      <c r="F96" s="10"/>
      <c r="G96" s="10"/>
      <c r="H96" s="10"/>
      <c r="I96" s="10"/>
      <c r="J96" s="10"/>
      <c r="K96" s="35" t="s">
        <v>1255</v>
      </c>
      <c r="L96" s="35" t="s">
        <v>42</v>
      </c>
      <c r="M96" s="35" t="s">
        <v>16</v>
      </c>
      <c r="N96" s="10"/>
      <c r="O96" s="5">
        <f>IF(OR(C96="",C96=" "),"",1)</f>
        <v>1</v>
      </c>
      <c r="P96" s="5" t="s">
        <v>6</v>
      </c>
      <c r="Q96" s="5" t="str">
        <f>IF(OR(E96="",E96=" "),"",1)</f>
        <v/>
      </c>
      <c r="R96" s="29" t="s">
        <v>6</v>
      </c>
      <c r="S96" s="29" t="str">
        <f>IF(OR(G96="",G96=" "),"",1)</f>
        <v/>
      </c>
      <c r="T96" s="29" t="s">
        <v>6</v>
      </c>
      <c r="U96" s="29">
        <f>IF(SUM(O96:T96)&gt;0,1,0)</f>
        <v>1</v>
      </c>
      <c r="V96" s="29" t="str">
        <f>IF(OR(P96=1,R96=1,T96=1),1,"")</f>
        <v/>
      </c>
      <c r="W96" s="5" t="str">
        <f>IF(AND(O96=1,Q96=1),1,"")</f>
        <v/>
      </c>
      <c r="Z96" s="10"/>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row>
    <row r="97" spans="1:97" s="5" customFormat="1" x14ac:dyDescent="0.25">
      <c r="A97" s="10" t="s">
        <v>1256</v>
      </c>
      <c r="B97" s="29" t="s">
        <v>891</v>
      </c>
      <c r="C97" s="10">
        <v>207108</v>
      </c>
      <c r="D97" s="10"/>
      <c r="E97" s="35">
        <v>741011</v>
      </c>
      <c r="F97" s="35"/>
      <c r="G97" s="35"/>
      <c r="H97" s="35"/>
      <c r="I97" s="35"/>
      <c r="J97" s="35"/>
      <c r="K97" s="35" t="s">
        <v>1257</v>
      </c>
      <c r="L97" s="35" t="s">
        <v>1258</v>
      </c>
      <c r="M97" s="35" t="s">
        <v>1259</v>
      </c>
      <c r="N97" s="10" t="s">
        <v>1245</v>
      </c>
      <c r="O97" s="5">
        <f>IF(OR(C97="",C97=" "),"",1)</f>
        <v>1</v>
      </c>
      <c r="P97" s="5" t="s">
        <v>6</v>
      </c>
      <c r="Q97" s="5">
        <f>IF(OR(E97="",E97=" "),"",1)</f>
        <v>1</v>
      </c>
      <c r="R97" s="29" t="s">
        <v>6</v>
      </c>
      <c r="S97" s="29" t="str">
        <f>IF(OR(G97="",G97=" "),"",1)</f>
        <v/>
      </c>
      <c r="T97" s="29" t="s">
        <v>6</v>
      </c>
      <c r="U97" s="29">
        <f>IF(SUM(O97:T97)&gt;0,1,0)</f>
        <v>1</v>
      </c>
      <c r="V97" s="29" t="str">
        <f>IF(OR(P97=1,R97=1,T97=1),1,"")</f>
        <v/>
      </c>
      <c r="W97" s="5">
        <f>IF(AND(O97=1,Q97=1),1,"")</f>
        <v>1</v>
      </c>
      <c r="Z97" s="10"/>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row>
    <row r="98" spans="1:97" s="5" customFormat="1" x14ac:dyDescent="0.25">
      <c r="A98" s="10" t="s">
        <v>1260</v>
      </c>
      <c r="B98" s="29" t="s">
        <v>891</v>
      </c>
      <c r="C98" s="10">
        <v>207110</v>
      </c>
      <c r="D98" s="10"/>
      <c r="E98" s="35">
        <v>741010</v>
      </c>
      <c r="F98" s="35"/>
      <c r="G98" s="35"/>
      <c r="H98" s="35"/>
      <c r="I98" s="35"/>
      <c r="J98" s="35"/>
      <c r="K98" s="35" t="s">
        <v>1261</v>
      </c>
      <c r="L98" s="35" t="s">
        <v>1055</v>
      </c>
      <c r="M98" s="35" t="s">
        <v>1262</v>
      </c>
      <c r="N98" s="10" t="s">
        <v>1245</v>
      </c>
      <c r="O98" s="5">
        <f>IF(OR(C98="",C98=" "),"",1)</f>
        <v>1</v>
      </c>
      <c r="P98" s="5" t="s">
        <v>6</v>
      </c>
      <c r="Q98" s="5">
        <f>IF(OR(E98="",E98=" "),"",1)</f>
        <v>1</v>
      </c>
      <c r="R98" s="29" t="s">
        <v>6</v>
      </c>
      <c r="S98" s="29" t="str">
        <f>IF(OR(G98="",G98=" "),"",1)</f>
        <v/>
      </c>
      <c r="T98" s="29" t="s">
        <v>6</v>
      </c>
      <c r="U98" s="29">
        <f>IF(SUM(O98:T98)&gt;0,1,0)</f>
        <v>1</v>
      </c>
      <c r="V98" s="29" t="str">
        <f>IF(OR(P98=1,R98=1,T98=1),1,"")</f>
        <v/>
      </c>
      <c r="W98" s="5">
        <f>IF(AND(O98=1,Q98=1),1,"")</f>
        <v>1</v>
      </c>
      <c r="Z98" s="10"/>
      <c r="AA98" s="10"/>
      <c r="AB98" s="10"/>
      <c r="AC98" s="10"/>
      <c r="AD98" s="10"/>
      <c r="AE98" s="10"/>
      <c r="AF98" s="10"/>
      <c r="AG98" s="10"/>
      <c r="CR98" s="24"/>
      <c r="CS98" s="24"/>
    </row>
    <row r="99" spans="1:97" s="5" customFormat="1" x14ac:dyDescent="0.25">
      <c r="A99" s="10" t="s">
        <v>1265</v>
      </c>
      <c r="B99" s="29" t="s">
        <v>892</v>
      </c>
      <c r="C99" s="10" t="s">
        <v>6</v>
      </c>
      <c r="D99" s="10"/>
      <c r="E99" s="35">
        <v>739030</v>
      </c>
      <c r="F99" s="35"/>
      <c r="G99" s="35"/>
      <c r="H99" s="35"/>
      <c r="I99" s="35"/>
      <c r="J99" s="35"/>
      <c r="K99" s="35" t="s">
        <v>1266</v>
      </c>
      <c r="L99" s="35" t="s">
        <v>1267</v>
      </c>
      <c r="M99" s="35" t="s">
        <v>1268</v>
      </c>
      <c r="N99" s="10" t="s">
        <v>1269</v>
      </c>
      <c r="O99" s="5" t="str">
        <f>IF(OR(C99="",C99=" "),"",1)</f>
        <v/>
      </c>
      <c r="P99" s="5" t="s">
        <v>6</v>
      </c>
      <c r="Q99" s="5">
        <f>IF(OR(E99="",E99=" "),"",1)</f>
        <v>1</v>
      </c>
      <c r="R99" s="29" t="s">
        <v>6</v>
      </c>
      <c r="S99" s="29" t="str">
        <f>IF(OR(G99="",G99=" "),"",1)</f>
        <v/>
      </c>
      <c r="T99" s="29" t="s">
        <v>6</v>
      </c>
      <c r="U99" s="29">
        <f>IF(SUM(O99:T99)&gt;0,1,0)</f>
        <v>1</v>
      </c>
      <c r="V99" s="29" t="str">
        <f>IF(OR(P99=1,R99=1,T99=1),1,"")</f>
        <v/>
      </c>
      <c r="W99" s="5" t="str">
        <f>IF(AND(O99=1,Q99=1),1,"")</f>
        <v/>
      </c>
      <c r="Z99" s="10"/>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row>
    <row r="100" spans="1:97" s="5" customFormat="1" x14ac:dyDescent="0.25">
      <c r="A100" s="10" t="s">
        <v>1270</v>
      </c>
      <c r="B100" s="29" t="s">
        <v>890</v>
      </c>
      <c r="C100" s="10"/>
      <c r="D100" s="10"/>
      <c r="E100" s="35">
        <v>741973</v>
      </c>
      <c r="F100" s="35"/>
      <c r="G100" s="35"/>
      <c r="H100" s="35"/>
      <c r="I100" s="35"/>
      <c r="J100" s="35"/>
      <c r="K100" s="35" t="s">
        <v>1271</v>
      </c>
      <c r="L100" s="35" t="s">
        <v>1272</v>
      </c>
      <c r="M100" s="35" t="s">
        <v>1273</v>
      </c>
      <c r="N100" s="10" t="s">
        <v>1274</v>
      </c>
      <c r="O100" s="5" t="str">
        <f>IF(OR(C100="",C100=" "),"",1)</f>
        <v/>
      </c>
      <c r="P100" s="5" t="s">
        <v>6</v>
      </c>
      <c r="Q100" s="5">
        <f>IF(OR(E100="",E100=" "),"",1)</f>
        <v>1</v>
      </c>
      <c r="R100" s="29" t="s">
        <v>6</v>
      </c>
      <c r="S100" s="29" t="str">
        <f>IF(OR(G100="",G100=" "),"",1)</f>
        <v/>
      </c>
      <c r="T100" s="29" t="s">
        <v>6</v>
      </c>
      <c r="U100" s="29">
        <f>IF(SUM(O100:T100)&gt;0,1,0)</f>
        <v>1</v>
      </c>
      <c r="V100" s="29" t="str">
        <f>IF(OR(P100=1,R100=1,T100=1),1,"")</f>
        <v/>
      </c>
      <c r="W100" s="5" t="str">
        <f>IF(AND(O100=1,Q100=1),1,"")</f>
        <v/>
      </c>
      <c r="Z100" s="10"/>
      <c r="AA100" s="10"/>
      <c r="AB100" s="10"/>
      <c r="AC100" s="10"/>
      <c r="AD100" s="10"/>
      <c r="AE100" s="10"/>
      <c r="AF100" s="10"/>
      <c r="AG100" s="10"/>
      <c r="CR100" s="27"/>
      <c r="CS100" s="27"/>
    </row>
    <row r="101" spans="1:97" s="5" customFormat="1" x14ac:dyDescent="0.25">
      <c r="A101" s="10" t="s">
        <v>256</v>
      </c>
      <c r="B101" s="29" t="s">
        <v>888</v>
      </c>
      <c r="C101" s="10" t="s">
        <v>6</v>
      </c>
      <c r="D101" s="10"/>
      <c r="E101" s="35">
        <v>741706</v>
      </c>
      <c r="F101" s="35"/>
      <c r="G101" s="35"/>
      <c r="H101" s="35"/>
      <c r="I101" s="35"/>
      <c r="J101" s="35"/>
      <c r="K101" s="35" t="s">
        <v>1275</v>
      </c>
      <c r="L101" s="35" t="s">
        <v>1258</v>
      </c>
      <c r="M101" s="35" t="s">
        <v>1276</v>
      </c>
      <c r="N101" s="10" t="s">
        <v>6</v>
      </c>
      <c r="O101" s="5" t="str">
        <f>IF(OR(C101="",C101=" "),"",1)</f>
        <v/>
      </c>
      <c r="P101" s="5" t="s">
        <v>6</v>
      </c>
      <c r="Q101" s="5">
        <f>IF(OR(E101="",E101=" "),"",1)</f>
        <v>1</v>
      </c>
      <c r="R101" s="29" t="s">
        <v>6</v>
      </c>
      <c r="S101" s="29" t="str">
        <f>IF(OR(G101="",G101=" "),"",1)</f>
        <v/>
      </c>
      <c r="T101" s="29" t="s">
        <v>6</v>
      </c>
      <c r="U101" s="29">
        <f>IF(SUM(O101:T101)&gt;0,1,0)</f>
        <v>1</v>
      </c>
      <c r="V101" s="29" t="str">
        <f>IF(OR(P101=1,R101=1,T101=1),1,"")</f>
        <v/>
      </c>
      <c r="W101" s="5" t="str">
        <f>IF(AND(O101=1,Q101=1),1,"")</f>
        <v/>
      </c>
      <c r="Z101" s="10"/>
      <c r="AA101" s="10"/>
      <c r="AB101" s="10"/>
      <c r="AC101" s="10"/>
      <c r="AD101" s="10"/>
      <c r="AE101" s="10"/>
      <c r="AF101" s="10"/>
      <c r="AG101" s="10"/>
    </row>
    <row r="102" spans="1:97" s="5" customFormat="1" x14ac:dyDescent="0.25">
      <c r="A102" s="10" t="s">
        <v>1270</v>
      </c>
      <c r="B102" s="29" t="s">
        <v>890</v>
      </c>
      <c r="C102" s="10"/>
      <c r="D102" s="10"/>
      <c r="E102" s="35">
        <v>741974</v>
      </c>
      <c r="F102" s="35"/>
      <c r="G102" s="35"/>
      <c r="H102" s="35"/>
      <c r="I102" s="35"/>
      <c r="J102" s="35"/>
      <c r="K102" s="35" t="s">
        <v>1277</v>
      </c>
      <c r="L102" s="35" t="s">
        <v>1278</v>
      </c>
      <c r="M102" s="35" t="s">
        <v>1279</v>
      </c>
      <c r="N102" s="10" t="s">
        <v>57</v>
      </c>
      <c r="O102" s="5" t="str">
        <f>IF(OR(C102="",C102=" "),"",1)</f>
        <v/>
      </c>
      <c r="P102" s="5" t="s">
        <v>6</v>
      </c>
      <c r="Q102" s="5">
        <f>IF(OR(E102="",E102=" "),"",1)</f>
        <v>1</v>
      </c>
      <c r="R102" s="29" t="s">
        <v>6</v>
      </c>
      <c r="S102" s="29" t="str">
        <f>IF(OR(G102="",G102=" "),"",1)</f>
        <v/>
      </c>
      <c r="T102" s="29" t="s">
        <v>6</v>
      </c>
      <c r="U102" s="29">
        <f>IF(SUM(O102:T102)&gt;0,1,0)</f>
        <v>1</v>
      </c>
      <c r="V102" s="29" t="str">
        <f>IF(OR(P102=1,R102=1,T102=1),1,"")</f>
        <v/>
      </c>
      <c r="W102" s="5" t="str">
        <f>IF(AND(O102=1,Q102=1),1,"")</f>
        <v/>
      </c>
      <c r="Z102" s="10"/>
      <c r="AB102" s="26"/>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4"/>
      <c r="AZ102" s="24"/>
      <c r="BA102" s="24"/>
      <c r="BB102" s="24"/>
      <c r="BC102" s="24"/>
      <c r="BD102" s="24"/>
      <c r="BE102" s="24"/>
    </row>
    <row r="103" spans="1:97" s="5" customFormat="1" x14ac:dyDescent="0.25">
      <c r="A103" s="10" t="s">
        <v>1280</v>
      </c>
      <c r="B103" s="29" t="s">
        <v>892</v>
      </c>
      <c r="C103" s="10" t="s">
        <v>6</v>
      </c>
      <c r="D103" s="10"/>
      <c r="E103" s="35">
        <v>739015</v>
      </c>
      <c r="F103" s="35"/>
      <c r="G103" s="35"/>
      <c r="H103" s="35"/>
      <c r="I103" s="35"/>
      <c r="J103" s="35"/>
      <c r="K103" s="35" t="s">
        <v>1281</v>
      </c>
      <c r="L103" s="35" t="s">
        <v>1282</v>
      </c>
      <c r="M103" s="35" t="s">
        <v>1276</v>
      </c>
      <c r="N103" s="10" t="s">
        <v>1283</v>
      </c>
      <c r="O103" s="5" t="str">
        <f>IF(OR(C103="",C103=" "),"",1)</f>
        <v/>
      </c>
      <c r="P103" s="5" t="s">
        <v>6</v>
      </c>
      <c r="Q103" s="5">
        <f>IF(OR(E103="",E103=" "),"",1)</f>
        <v>1</v>
      </c>
      <c r="R103" s="29" t="s">
        <v>6</v>
      </c>
      <c r="S103" s="29" t="str">
        <f>IF(OR(G103="",G103=" "),"",1)</f>
        <v/>
      </c>
      <c r="T103" s="29" t="s">
        <v>6</v>
      </c>
      <c r="U103" s="29">
        <f>IF(SUM(O103:T103)&gt;0,1,0)</f>
        <v>1</v>
      </c>
      <c r="V103" s="29" t="str">
        <f>IF(OR(P103=1,R103=1,T103=1),1,"")</f>
        <v/>
      </c>
      <c r="W103" s="5" t="str">
        <f>IF(AND(O103=1,Q103=1),1,"")</f>
        <v/>
      </c>
      <c r="Z103" s="10"/>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row>
    <row r="104" spans="1:97" s="5" customFormat="1" x14ac:dyDescent="0.25">
      <c r="A104" s="10" t="s">
        <v>1284</v>
      </c>
      <c r="B104" s="29" t="s">
        <v>892</v>
      </c>
      <c r="C104" s="10"/>
      <c r="D104" s="10"/>
      <c r="E104" s="35">
        <v>739012</v>
      </c>
      <c r="F104" s="35"/>
      <c r="G104" s="35"/>
      <c r="H104" s="35"/>
      <c r="I104" s="35"/>
      <c r="J104" s="35"/>
      <c r="K104" s="35" t="s">
        <v>1285</v>
      </c>
      <c r="L104" s="35" t="s">
        <v>907</v>
      </c>
      <c r="M104" s="35" t="s">
        <v>907</v>
      </c>
      <c r="N104" s="10" t="s">
        <v>1286</v>
      </c>
      <c r="O104" s="5" t="str">
        <f>IF(OR(C104="",C104=" "),"",1)</f>
        <v/>
      </c>
      <c r="P104" s="5" t="s">
        <v>6</v>
      </c>
      <c r="Q104" s="5">
        <f>IF(OR(E104="",E104=" "),"",1)</f>
        <v>1</v>
      </c>
      <c r="R104" s="29" t="s">
        <v>6</v>
      </c>
      <c r="S104" s="29" t="str">
        <f>IF(OR(G104="",G104=" "),"",1)</f>
        <v/>
      </c>
      <c r="T104" s="29" t="s">
        <v>6</v>
      </c>
      <c r="U104" s="29">
        <f>IF(SUM(O104:T104)&gt;0,1,0)</f>
        <v>1</v>
      </c>
      <c r="V104" s="29" t="str">
        <f>IF(OR(P104=1,R104=1,T104=1),1,"")</f>
        <v/>
      </c>
      <c r="W104" s="5" t="str">
        <f>IF(AND(O104=1,Q104=1),1,"")</f>
        <v/>
      </c>
      <c r="Z104" s="10"/>
      <c r="AA104" s="10"/>
      <c r="AB104" s="10"/>
      <c r="AC104" s="10"/>
      <c r="AD104" s="10"/>
      <c r="AE104" s="10"/>
      <c r="AF104" s="10"/>
      <c r="AG104" s="10"/>
    </row>
    <row r="105" spans="1:97" s="5" customFormat="1" x14ac:dyDescent="0.25">
      <c r="A105" s="10" t="s">
        <v>1287</v>
      </c>
      <c r="B105" s="29" t="s">
        <v>892</v>
      </c>
      <c r="C105" s="10">
        <v>207147</v>
      </c>
      <c r="D105" s="10"/>
      <c r="E105" s="35">
        <v>739013</v>
      </c>
      <c r="F105" s="35"/>
      <c r="G105" s="35"/>
      <c r="H105" s="35"/>
      <c r="I105" s="35"/>
      <c r="J105" s="35"/>
      <c r="K105" s="35" t="s">
        <v>1288</v>
      </c>
      <c r="L105" s="35" t="s">
        <v>1289</v>
      </c>
      <c r="M105" s="35" t="s">
        <v>1290</v>
      </c>
      <c r="N105" s="10" t="s">
        <v>1283</v>
      </c>
      <c r="O105" s="5">
        <f>IF(OR(C105="",C105=" "),"",1)</f>
        <v>1</v>
      </c>
      <c r="P105" s="5" t="s">
        <v>6</v>
      </c>
      <c r="Q105" s="5">
        <f>IF(OR(E105="",E105=" "),"",1)</f>
        <v>1</v>
      </c>
      <c r="R105" s="29" t="s">
        <v>6</v>
      </c>
      <c r="S105" s="29" t="str">
        <f>IF(OR(G105="",G105=" "),"",1)</f>
        <v/>
      </c>
      <c r="T105" s="29" t="s">
        <v>6</v>
      </c>
      <c r="U105" s="29">
        <f>IF(SUM(O105:T105)&gt;0,1,0)</f>
        <v>1</v>
      </c>
      <c r="V105" s="29" t="str">
        <f>IF(OR(P105=1,R105=1,T105=1),1,"")</f>
        <v/>
      </c>
      <c r="W105" s="5">
        <f>IF(AND(O105=1,Q105=1),1,"")</f>
        <v>1</v>
      </c>
      <c r="Z105" s="10"/>
      <c r="AB105" s="26"/>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4"/>
      <c r="AZ105" s="24"/>
      <c r="BA105" s="24"/>
      <c r="BB105" s="24"/>
      <c r="BC105" s="24"/>
      <c r="BD105" s="24"/>
      <c r="BE105" s="24"/>
    </row>
    <row r="106" spans="1:97" s="5" customFormat="1" x14ac:dyDescent="0.25">
      <c r="A106" s="10" t="s">
        <v>1291</v>
      </c>
      <c r="B106" s="29" t="s">
        <v>892</v>
      </c>
      <c r="C106" s="10">
        <v>207143</v>
      </c>
      <c r="D106" s="10"/>
      <c r="E106" s="35">
        <v>739014</v>
      </c>
      <c r="F106" s="35"/>
      <c r="G106" s="35"/>
      <c r="H106" s="35"/>
      <c r="I106" s="35"/>
      <c r="J106" s="35"/>
      <c r="K106" s="35" t="s">
        <v>1292</v>
      </c>
      <c r="L106" s="35" t="s">
        <v>1235</v>
      </c>
      <c r="M106" s="35" t="s">
        <v>1293</v>
      </c>
      <c r="N106" s="10" t="s">
        <v>1283</v>
      </c>
      <c r="O106" s="5">
        <f>IF(OR(C106="",C106=" "),"",1)</f>
        <v>1</v>
      </c>
      <c r="P106" s="5" t="s">
        <v>6</v>
      </c>
      <c r="Q106" s="5">
        <f>IF(OR(E106="",E106=" "),"",1)</f>
        <v>1</v>
      </c>
      <c r="R106" s="29" t="s">
        <v>6</v>
      </c>
      <c r="S106" s="29" t="str">
        <f>IF(OR(G106="",G106=" "),"",1)</f>
        <v/>
      </c>
      <c r="T106" s="29" t="s">
        <v>6</v>
      </c>
      <c r="U106" s="29">
        <f>IF(SUM(O106:T106)&gt;0,1,0)</f>
        <v>1</v>
      </c>
      <c r="V106" s="29" t="str">
        <f>IF(OR(P106=1,R106=1,T106=1),1,"")</f>
        <v/>
      </c>
      <c r="W106" s="5">
        <f>IF(AND(O106=1,Q106=1),1,"")</f>
        <v>1</v>
      </c>
      <c r="Z106" s="10"/>
      <c r="AB106" s="26"/>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4"/>
      <c r="AZ106" s="24"/>
      <c r="BA106" s="24"/>
      <c r="BB106" s="24"/>
      <c r="BC106" s="24"/>
      <c r="BD106" s="24"/>
      <c r="BE106" s="24"/>
    </row>
    <row r="107" spans="1:97" s="5" customFormat="1" x14ac:dyDescent="0.25">
      <c r="A107" s="10" t="s">
        <v>648</v>
      </c>
      <c r="B107" s="29" t="s">
        <v>935</v>
      </c>
      <c r="C107" s="10">
        <v>207146</v>
      </c>
      <c r="D107" s="10"/>
      <c r="E107" s="35">
        <v>744096</v>
      </c>
      <c r="F107" s="35"/>
      <c r="G107" s="35"/>
      <c r="H107" s="35"/>
      <c r="I107" s="35"/>
      <c r="J107" s="35"/>
      <c r="K107" s="35" t="s">
        <v>1294</v>
      </c>
      <c r="L107" s="35" t="s">
        <v>1295</v>
      </c>
      <c r="M107" s="35" t="s">
        <v>1296</v>
      </c>
      <c r="N107" s="10" t="s">
        <v>1297</v>
      </c>
      <c r="O107" s="5">
        <f>IF(OR(C107="",C107=" "),"",1)</f>
        <v>1</v>
      </c>
      <c r="P107" s="5">
        <v>1</v>
      </c>
      <c r="Q107" s="5">
        <f>IF(OR(E107="",E107=" "),"",1)</f>
        <v>1</v>
      </c>
      <c r="R107" s="29" t="s">
        <v>6</v>
      </c>
      <c r="S107" s="29" t="str">
        <f>IF(OR(G107="",G107=" "),"",1)</f>
        <v/>
      </c>
      <c r="T107" s="29" t="s">
        <v>6</v>
      </c>
      <c r="U107" s="29">
        <f>IF(SUM(O107:T107)&gt;0,1,0)</f>
        <v>1</v>
      </c>
      <c r="V107" s="29">
        <f>IF(OR(P107=1,R107=1,T107=1),1,"")</f>
        <v>1</v>
      </c>
      <c r="W107" s="5">
        <f>IF(AND(O107=1,Q107=1),1,"")</f>
        <v>1</v>
      </c>
      <c r="Z107" s="10"/>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row>
    <row r="108" spans="1:97" s="5" customFormat="1" x14ac:dyDescent="0.25">
      <c r="A108" s="10" t="s">
        <v>1298</v>
      </c>
      <c r="B108" s="29" t="s">
        <v>888</v>
      </c>
      <c r="C108" s="10"/>
      <c r="D108" s="10"/>
      <c r="E108" s="35">
        <v>741443</v>
      </c>
      <c r="F108" s="35"/>
      <c r="G108" s="35"/>
      <c r="H108" s="35"/>
      <c r="I108" s="35"/>
      <c r="J108" s="35"/>
      <c r="K108" s="35" t="s">
        <v>1299</v>
      </c>
      <c r="L108" s="35" t="s">
        <v>1163</v>
      </c>
      <c r="M108" s="35" t="s">
        <v>1217</v>
      </c>
      <c r="N108" s="10" t="s">
        <v>6</v>
      </c>
      <c r="O108" s="5" t="str">
        <f>IF(OR(C108="",C108=" "),"",1)</f>
        <v/>
      </c>
      <c r="P108" s="5" t="s">
        <v>6</v>
      </c>
      <c r="Q108" s="5">
        <f>IF(OR(E108="",E108=" "),"",1)</f>
        <v>1</v>
      </c>
      <c r="R108" s="29" t="s">
        <v>6</v>
      </c>
      <c r="S108" s="29" t="str">
        <f>IF(OR(G108="",G108=" "),"",1)</f>
        <v/>
      </c>
      <c r="T108" s="29" t="s">
        <v>6</v>
      </c>
      <c r="U108" s="29">
        <f>IF(SUM(O108:T108)&gt;0,1,0)</f>
        <v>1</v>
      </c>
      <c r="V108" s="29" t="str">
        <f>IF(OR(P108=1,R108=1,T108=1),1,"")</f>
        <v/>
      </c>
      <c r="W108" s="5" t="str">
        <f>IF(AND(O108=1,Q108=1),1,"")</f>
        <v/>
      </c>
      <c r="Z108" s="10"/>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row>
    <row r="109" spans="1:97" s="5" customFormat="1" x14ac:dyDescent="0.25">
      <c r="A109" s="10" t="s">
        <v>1298</v>
      </c>
      <c r="B109" s="29" t="s">
        <v>888</v>
      </c>
      <c r="C109" s="10"/>
      <c r="D109" s="10"/>
      <c r="E109" s="35">
        <v>741444</v>
      </c>
      <c r="F109" s="35"/>
      <c r="G109" s="35"/>
      <c r="H109" s="35"/>
      <c r="I109" s="35"/>
      <c r="J109" s="35"/>
      <c r="K109" s="35" t="s">
        <v>1300</v>
      </c>
      <c r="L109" s="35" t="s">
        <v>961</v>
      </c>
      <c r="M109" s="35" t="s">
        <v>1301</v>
      </c>
      <c r="N109" s="10" t="s">
        <v>6</v>
      </c>
      <c r="O109" s="5" t="str">
        <f>IF(OR(C109="",C109=" "),"",1)</f>
        <v/>
      </c>
      <c r="P109" s="5" t="s">
        <v>6</v>
      </c>
      <c r="Q109" s="5">
        <f>IF(OR(E109="",E109=" "),"",1)</f>
        <v>1</v>
      </c>
      <c r="R109" s="29" t="s">
        <v>6</v>
      </c>
      <c r="S109" s="29" t="str">
        <f>IF(OR(G109="",G109=" "),"",1)</f>
        <v/>
      </c>
      <c r="T109" s="29" t="s">
        <v>6</v>
      </c>
      <c r="U109" s="29">
        <f>IF(SUM(O109:T109)&gt;0,1,0)</f>
        <v>1</v>
      </c>
      <c r="V109" s="29" t="str">
        <f>IF(OR(P109=1,R109=1,T109=1),1,"")</f>
        <v/>
      </c>
      <c r="W109" s="5" t="str">
        <f>IF(AND(O109=1,Q109=1),1,"")</f>
        <v/>
      </c>
      <c r="Z109" s="10"/>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row>
    <row r="110" spans="1:97" s="5" customFormat="1" x14ac:dyDescent="0.25">
      <c r="A110" s="10" t="s">
        <v>1302</v>
      </c>
      <c r="B110" s="29" t="s">
        <v>931</v>
      </c>
      <c r="C110" s="10"/>
      <c r="D110" s="10"/>
      <c r="E110" s="35">
        <v>400225</v>
      </c>
      <c r="F110" s="35"/>
      <c r="G110" s="35"/>
      <c r="H110" s="35"/>
      <c r="I110" s="35"/>
      <c r="J110" s="35"/>
      <c r="K110" s="35" t="s">
        <v>1303</v>
      </c>
      <c r="L110" s="35" t="s">
        <v>1304</v>
      </c>
      <c r="M110" s="35" t="s">
        <v>1305</v>
      </c>
      <c r="N110" s="10" t="s">
        <v>1306</v>
      </c>
      <c r="O110" s="5" t="str">
        <f>IF(OR(C110="",C110=" "),"",1)</f>
        <v/>
      </c>
      <c r="P110" s="5" t="s">
        <v>6</v>
      </c>
      <c r="Q110" s="5">
        <f>IF(OR(E110="",E110=" "),"",1)</f>
        <v>1</v>
      </c>
      <c r="R110" s="29" t="s">
        <v>6</v>
      </c>
      <c r="S110" s="29" t="str">
        <f>IF(OR(G110="",G110=" "),"",1)</f>
        <v/>
      </c>
      <c r="T110" s="29" t="s">
        <v>6</v>
      </c>
      <c r="U110" s="29">
        <f>IF(SUM(O110:T110)&gt;0,1,0)</f>
        <v>1</v>
      </c>
      <c r="V110" s="29" t="str">
        <f>IF(OR(P110=1,R110=1,T110=1),1,"")</f>
        <v/>
      </c>
      <c r="W110" s="5" t="str">
        <f>IF(AND(O110=1,Q110=1),1,"")</f>
        <v/>
      </c>
      <c r="Z110" s="10"/>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row>
    <row r="111" spans="1:97" s="5" customFormat="1" x14ac:dyDescent="0.25">
      <c r="A111" s="10" t="s">
        <v>1307</v>
      </c>
      <c r="B111" s="29" t="s">
        <v>931</v>
      </c>
      <c r="C111" s="10"/>
      <c r="D111" s="10"/>
      <c r="E111" s="35">
        <v>400222</v>
      </c>
      <c r="F111" s="35"/>
      <c r="G111" s="35"/>
      <c r="H111" s="35"/>
      <c r="I111" s="35"/>
      <c r="J111" s="35"/>
      <c r="K111" s="35" t="s">
        <v>1308</v>
      </c>
      <c r="L111" s="35" t="s">
        <v>907</v>
      </c>
      <c r="M111" s="35" t="s">
        <v>907</v>
      </c>
      <c r="N111" s="10" t="s">
        <v>1309</v>
      </c>
      <c r="O111" s="5" t="str">
        <f>IF(OR(C111="",C111=" "),"",1)</f>
        <v/>
      </c>
      <c r="P111" s="5" t="s">
        <v>6</v>
      </c>
      <c r="Q111" s="5">
        <f>IF(OR(E111="",E111=" "),"",1)</f>
        <v>1</v>
      </c>
      <c r="R111" s="29" t="s">
        <v>6</v>
      </c>
      <c r="S111" s="29" t="str">
        <f>IF(OR(G111="",G111=" "),"",1)</f>
        <v/>
      </c>
      <c r="T111" s="29" t="s">
        <v>6</v>
      </c>
      <c r="U111" s="29">
        <f>IF(SUM(O111:T111)&gt;0,1,0)</f>
        <v>1</v>
      </c>
      <c r="V111" s="29" t="str">
        <f>IF(OR(P111=1,R111=1,T111=1),1,"")</f>
        <v/>
      </c>
      <c r="W111" s="5" t="str">
        <f>IF(AND(O111=1,Q111=1),1,"")</f>
        <v/>
      </c>
      <c r="Z111" s="10"/>
      <c r="AA111" s="10"/>
      <c r="AB111" s="10"/>
      <c r="AC111" s="10"/>
      <c r="AD111" s="10"/>
      <c r="AE111" s="10"/>
      <c r="AF111" s="10"/>
      <c r="AG111" s="10"/>
    </row>
    <row r="112" spans="1:97" s="5" customFormat="1" x14ac:dyDescent="0.25">
      <c r="A112" s="10" t="s">
        <v>1310</v>
      </c>
      <c r="B112" s="29" t="s">
        <v>931</v>
      </c>
      <c r="C112" s="10">
        <v>207156</v>
      </c>
      <c r="D112" s="10"/>
      <c r="E112" s="35">
        <v>400226</v>
      </c>
      <c r="F112" s="35"/>
      <c r="G112" s="35"/>
      <c r="H112" s="35"/>
      <c r="I112" s="35"/>
      <c r="J112" s="35"/>
      <c r="K112" s="35" t="s">
        <v>1311</v>
      </c>
      <c r="L112" s="35" t="s">
        <v>1312</v>
      </c>
      <c r="M112" s="35" t="s">
        <v>1313</v>
      </c>
      <c r="N112" s="10" t="s">
        <v>1314</v>
      </c>
      <c r="O112" s="5">
        <f>IF(OR(C112="",C112=" "),"",1)</f>
        <v>1</v>
      </c>
      <c r="P112" s="5" t="s">
        <v>6</v>
      </c>
      <c r="Q112" s="5">
        <f>IF(OR(E112="",E112=" "),"",1)</f>
        <v>1</v>
      </c>
      <c r="R112" s="29" t="s">
        <v>6</v>
      </c>
      <c r="S112" s="29" t="str">
        <f>IF(OR(G112="",G112=" "),"",1)</f>
        <v/>
      </c>
      <c r="T112" s="29" t="s">
        <v>6</v>
      </c>
      <c r="U112" s="29">
        <f>IF(SUM(O112:T112)&gt;0,1,0)</f>
        <v>1</v>
      </c>
      <c r="V112" s="29" t="str">
        <f>IF(OR(P112=1,R112=1,T112=1),1,"")</f>
        <v/>
      </c>
      <c r="W112" s="5">
        <f>IF(AND(O112=1,Q112=1),1,"")</f>
        <v>1</v>
      </c>
      <c r="Z112" s="10"/>
      <c r="AA112" s="10"/>
      <c r="AB112" s="10"/>
      <c r="AC112" s="10"/>
      <c r="AD112" s="10"/>
      <c r="AE112" s="10"/>
      <c r="AF112" s="10"/>
      <c r="AG112" s="10"/>
    </row>
    <row r="113" spans="1:97" s="5" customFormat="1" x14ac:dyDescent="0.25">
      <c r="A113" s="10" t="s">
        <v>1315</v>
      </c>
      <c r="B113" s="29" t="s">
        <v>956</v>
      </c>
      <c r="C113" s="10">
        <v>207296</v>
      </c>
      <c r="D113" s="10"/>
      <c r="E113" s="35">
        <v>400231</v>
      </c>
      <c r="F113" s="35"/>
      <c r="G113" s="35"/>
      <c r="H113" s="35"/>
      <c r="I113" s="35"/>
      <c r="J113" s="35"/>
      <c r="K113" s="35" t="s">
        <v>1316</v>
      </c>
      <c r="L113" s="35" t="s">
        <v>1317</v>
      </c>
      <c r="M113" s="35" t="s">
        <v>1318</v>
      </c>
      <c r="N113" s="10" t="s">
        <v>1319</v>
      </c>
      <c r="O113" s="5">
        <f>IF(OR(C113="",C113=" "),"",1)</f>
        <v>1</v>
      </c>
      <c r="P113" s="5" t="s">
        <v>6</v>
      </c>
      <c r="Q113" s="5">
        <f>IF(OR(E113="",E113=" "),"",1)</f>
        <v>1</v>
      </c>
      <c r="R113" s="29" t="s">
        <v>6</v>
      </c>
      <c r="S113" s="29" t="str">
        <f>IF(OR(G113="",G113=" "),"",1)</f>
        <v/>
      </c>
      <c r="T113" s="29" t="s">
        <v>6</v>
      </c>
      <c r="U113" s="29">
        <f>IF(SUM(O113:T113)&gt;0,1,0)</f>
        <v>1</v>
      </c>
      <c r="V113" s="29" t="str">
        <f>IF(OR(P113=1,R113=1,T113=1),1,"")</f>
        <v/>
      </c>
      <c r="W113" s="5">
        <f>IF(AND(O113=1,Q113=1),1,"")</f>
        <v>1</v>
      </c>
      <c r="Z113" s="10"/>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row>
    <row r="114" spans="1:97" s="5" customFormat="1" x14ac:dyDescent="0.25">
      <c r="A114" s="10" t="s">
        <v>1320</v>
      </c>
      <c r="B114" s="29" t="s">
        <v>956</v>
      </c>
      <c r="C114" s="10"/>
      <c r="D114" s="10"/>
      <c r="E114" s="35">
        <v>400230</v>
      </c>
      <c r="F114" s="35"/>
      <c r="G114" s="35"/>
      <c r="H114" s="35"/>
      <c r="I114" s="35"/>
      <c r="J114" s="35"/>
      <c r="K114" s="35" t="s">
        <v>1321</v>
      </c>
      <c r="L114" s="35" t="s">
        <v>907</v>
      </c>
      <c r="M114" s="35" t="s">
        <v>907</v>
      </c>
      <c r="N114" s="10" t="s">
        <v>1322</v>
      </c>
      <c r="O114" s="5" t="str">
        <f>IF(OR(C114="",C114=" "),"",1)</f>
        <v/>
      </c>
      <c r="P114" s="5" t="s">
        <v>6</v>
      </c>
      <c r="Q114" s="5">
        <f>IF(OR(E114="",E114=" "),"",1)</f>
        <v>1</v>
      </c>
      <c r="R114" s="29" t="s">
        <v>6</v>
      </c>
      <c r="S114" s="29" t="str">
        <f>IF(OR(G114="",G114=" "),"",1)</f>
        <v/>
      </c>
      <c r="T114" s="29" t="s">
        <v>6</v>
      </c>
      <c r="U114" s="29">
        <f>IF(SUM(O114:T114)&gt;0,1,0)</f>
        <v>1</v>
      </c>
      <c r="V114" s="29" t="str">
        <f>IF(OR(P114=1,R114=1,T114=1),1,"")</f>
        <v/>
      </c>
      <c r="W114" s="5" t="str">
        <f>IF(AND(O114=1,Q114=1),1,"")</f>
        <v/>
      </c>
      <c r="Z114" s="10"/>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CR114" s="24"/>
      <c r="CS114" s="24"/>
    </row>
    <row r="115" spans="1:97" s="5" customFormat="1" x14ac:dyDescent="0.25">
      <c r="A115" s="10" t="s">
        <v>1323</v>
      </c>
      <c r="B115" s="29" t="s">
        <v>956</v>
      </c>
      <c r="C115" s="10">
        <v>207295</v>
      </c>
      <c r="D115" s="10"/>
      <c r="E115" s="35">
        <v>400233</v>
      </c>
      <c r="F115" s="35"/>
      <c r="G115" s="35"/>
      <c r="H115" s="35"/>
      <c r="I115" s="35"/>
      <c r="J115" s="35"/>
      <c r="K115" s="35" t="s">
        <v>1324</v>
      </c>
      <c r="L115" s="35" t="s">
        <v>1325</v>
      </c>
      <c r="M115" s="35" t="s">
        <v>1326</v>
      </c>
      <c r="N115" s="10" t="s">
        <v>1319</v>
      </c>
      <c r="O115" s="5">
        <f>IF(OR(C115="",C115=" "),"",1)</f>
        <v>1</v>
      </c>
      <c r="P115" s="5" t="s">
        <v>6</v>
      </c>
      <c r="Q115" s="5">
        <f>IF(OR(E115="",E115=" "),"",1)</f>
        <v>1</v>
      </c>
      <c r="R115" s="29" t="s">
        <v>6</v>
      </c>
      <c r="S115" s="29" t="str">
        <f>IF(OR(G115="",G115=" "),"",1)</f>
        <v/>
      </c>
      <c r="T115" s="29" t="s">
        <v>6</v>
      </c>
      <c r="U115" s="29">
        <f>IF(SUM(O115:T115)&gt;0,1,0)</f>
        <v>1</v>
      </c>
      <c r="V115" s="29" t="str">
        <f>IF(OR(P115=1,R115=1,T115=1),1,"")</f>
        <v/>
      </c>
      <c r="W115" s="5">
        <f>IF(AND(O115=1,Q115=1),1,"")</f>
        <v>1</v>
      </c>
      <c r="Z115" s="10"/>
      <c r="AA115" s="23"/>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row>
    <row r="116" spans="1:97" s="5" customFormat="1" x14ac:dyDescent="0.25">
      <c r="A116" s="10" t="s">
        <v>1327</v>
      </c>
      <c r="B116" s="29" t="s">
        <v>956</v>
      </c>
      <c r="C116" s="10"/>
      <c r="D116" s="10"/>
      <c r="E116" s="35">
        <v>749317</v>
      </c>
      <c r="F116" s="35"/>
      <c r="G116" s="35"/>
      <c r="H116" s="35"/>
      <c r="I116" s="35"/>
      <c r="J116" s="35"/>
      <c r="K116" s="35" t="s">
        <v>1324</v>
      </c>
      <c r="L116" s="35" t="s">
        <v>1312</v>
      </c>
      <c r="M116" s="35" t="s">
        <v>1328</v>
      </c>
      <c r="N116" s="10" t="s">
        <v>1319</v>
      </c>
      <c r="O116" s="5" t="str">
        <f>IF(OR(C116="",C116=" "),"",1)</f>
        <v/>
      </c>
      <c r="P116" s="5" t="s">
        <v>6</v>
      </c>
      <c r="Q116" s="5">
        <f>IF(OR(E116="",E116=" "),"",1)</f>
        <v>1</v>
      </c>
      <c r="R116" s="29" t="s">
        <v>6</v>
      </c>
      <c r="S116" s="29" t="str">
        <f>IF(OR(G116="",G116=" "),"",1)</f>
        <v/>
      </c>
      <c r="T116" s="29" t="s">
        <v>6</v>
      </c>
      <c r="U116" s="29">
        <f>IF(SUM(O116:T116)&gt;0,1,0)</f>
        <v>1</v>
      </c>
      <c r="V116" s="29" t="str">
        <f>IF(OR(P116=1,R116=1,T116=1),1,"")</f>
        <v/>
      </c>
      <c r="W116" s="5" t="str">
        <f>IF(AND(O116=1,Q116=1),1,"")</f>
        <v/>
      </c>
      <c r="Z116" s="10"/>
      <c r="AA116" s="10"/>
      <c r="AB116" s="10"/>
      <c r="AC116" s="10"/>
      <c r="AD116" s="10"/>
      <c r="AE116" s="10"/>
      <c r="AF116" s="10"/>
      <c r="AG116" s="10"/>
    </row>
    <row r="117" spans="1:97" s="5" customFormat="1" x14ac:dyDescent="0.25">
      <c r="A117" s="10" t="s">
        <v>1329</v>
      </c>
      <c r="B117" s="29" t="s">
        <v>956</v>
      </c>
      <c r="C117" s="10" t="s">
        <v>6</v>
      </c>
      <c r="D117" s="10"/>
      <c r="E117" s="35">
        <v>400235</v>
      </c>
      <c r="F117" s="35"/>
      <c r="G117" s="35"/>
      <c r="H117" s="35"/>
      <c r="I117" s="35"/>
      <c r="J117" s="35"/>
      <c r="K117" s="35" t="s">
        <v>1330</v>
      </c>
      <c r="L117" s="35" t="s">
        <v>1019</v>
      </c>
      <c r="M117" s="35" t="s">
        <v>1240</v>
      </c>
      <c r="N117" s="10" t="s">
        <v>1319</v>
      </c>
      <c r="O117" s="5" t="str">
        <f>IF(OR(C117="",C117=" "),"",1)</f>
        <v/>
      </c>
      <c r="P117" s="5" t="s">
        <v>6</v>
      </c>
      <c r="Q117" s="5">
        <f>IF(OR(E117="",E117=" "),"",1)</f>
        <v>1</v>
      </c>
      <c r="R117" s="29" t="s">
        <v>6</v>
      </c>
      <c r="S117" s="29" t="str">
        <f>IF(OR(G117="",G117=" "),"",1)</f>
        <v/>
      </c>
      <c r="T117" s="29" t="s">
        <v>6</v>
      </c>
      <c r="U117" s="29">
        <f>IF(SUM(O117:T117)&gt;0,1,0)</f>
        <v>1</v>
      </c>
      <c r="V117" s="29" t="str">
        <f>IF(OR(P117=1,R117=1,T117=1),1,"")</f>
        <v/>
      </c>
      <c r="W117" s="5" t="str">
        <f>IF(AND(O117=1,Q117=1),1,"")</f>
        <v/>
      </c>
      <c r="Z117" s="10"/>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row>
    <row r="118" spans="1:97" s="5" customFormat="1" x14ac:dyDescent="0.25">
      <c r="A118" s="10" t="s">
        <v>1331</v>
      </c>
      <c r="B118" s="29" t="s">
        <v>927</v>
      </c>
      <c r="C118" s="10">
        <v>207160</v>
      </c>
      <c r="D118" s="10"/>
      <c r="E118" s="35">
        <v>750089</v>
      </c>
      <c r="F118" s="35"/>
      <c r="G118" s="35"/>
      <c r="H118" s="35"/>
      <c r="I118" s="35"/>
      <c r="J118" s="35"/>
      <c r="K118" s="35" t="s">
        <v>1332</v>
      </c>
      <c r="L118" s="35" t="s">
        <v>1333</v>
      </c>
      <c r="M118" s="35" t="s">
        <v>1334</v>
      </c>
      <c r="N118" s="10" t="s">
        <v>6</v>
      </c>
      <c r="O118" s="5">
        <f>IF(OR(C118="",C118=" "),"",1)</f>
        <v>1</v>
      </c>
      <c r="P118" s="5" t="s">
        <v>6</v>
      </c>
      <c r="Q118" s="5">
        <f>IF(OR(E118="",E118=" "),"",1)</f>
        <v>1</v>
      </c>
      <c r="R118" s="29" t="s">
        <v>6</v>
      </c>
      <c r="S118" s="29" t="str">
        <f>IF(OR(G118="",G118=" "),"",1)</f>
        <v/>
      </c>
      <c r="T118" s="29" t="s">
        <v>6</v>
      </c>
      <c r="U118" s="29">
        <f>IF(SUM(O118:T118)&gt;0,1,0)</f>
        <v>1</v>
      </c>
      <c r="V118" s="29" t="str">
        <f>IF(OR(P118=1,R118=1,T118=1),1,"")</f>
        <v/>
      </c>
      <c r="W118" s="5">
        <f>IF(AND(O118=1,Q118=1),1,"")</f>
        <v>1</v>
      </c>
      <c r="Z118" s="10"/>
      <c r="AA118" s="10"/>
      <c r="AB118" s="10"/>
      <c r="AC118" s="10"/>
      <c r="AD118" s="10"/>
      <c r="AE118" s="10"/>
      <c r="AF118" s="10"/>
      <c r="AG118" s="10"/>
      <c r="CR118" s="24"/>
      <c r="CS118" s="24"/>
    </row>
    <row r="119" spans="1:97" s="5" customFormat="1" x14ac:dyDescent="0.25">
      <c r="A119" s="10" t="s">
        <v>1335</v>
      </c>
      <c r="B119" s="29" t="s">
        <v>927</v>
      </c>
      <c r="C119" s="10" t="s">
        <v>6</v>
      </c>
      <c r="D119" s="10"/>
      <c r="E119" s="35">
        <v>750322</v>
      </c>
      <c r="F119" s="35"/>
      <c r="G119" s="35"/>
      <c r="H119" s="35"/>
      <c r="I119" s="35"/>
      <c r="J119" s="35"/>
      <c r="K119" s="35" t="s">
        <v>1336</v>
      </c>
      <c r="L119" s="35" t="s">
        <v>907</v>
      </c>
      <c r="M119" s="35" t="s">
        <v>1337</v>
      </c>
      <c r="N119" s="10" t="s">
        <v>1338</v>
      </c>
      <c r="O119" s="5" t="str">
        <f>IF(OR(C119="",C119=" "),"",1)</f>
        <v/>
      </c>
      <c r="P119" s="5" t="s">
        <v>6</v>
      </c>
      <c r="Q119" s="5">
        <f>IF(OR(E119="",E119=" "),"",1)</f>
        <v>1</v>
      </c>
      <c r="R119" s="29" t="s">
        <v>6</v>
      </c>
      <c r="S119" s="29" t="str">
        <f>IF(OR(G119="",G119=" "),"",1)</f>
        <v/>
      </c>
      <c r="T119" s="29" t="s">
        <v>6</v>
      </c>
      <c r="U119" s="29">
        <f>IF(SUM(O119:T119)&gt;0,1,0)</f>
        <v>1</v>
      </c>
      <c r="V119" s="29" t="str">
        <f>IF(OR(P119=1,R119=1,T119=1),1,"")</f>
        <v/>
      </c>
      <c r="W119" s="5" t="str">
        <f>IF(AND(O119=1,Q119=1),1,"")</f>
        <v/>
      </c>
      <c r="Z119" s="10"/>
      <c r="AA119" s="10"/>
      <c r="AB119" s="10"/>
      <c r="AC119" s="10"/>
      <c r="AD119" s="10"/>
      <c r="AE119" s="10"/>
      <c r="AF119" s="10"/>
      <c r="AG119" s="10"/>
    </row>
    <row r="120" spans="1:97" s="5" customFormat="1" x14ac:dyDescent="0.25">
      <c r="A120" s="10" t="s">
        <v>1339</v>
      </c>
      <c r="B120" s="29" t="s">
        <v>888</v>
      </c>
      <c r="C120" s="10"/>
      <c r="D120" s="10"/>
      <c r="E120" s="35">
        <v>741409</v>
      </c>
      <c r="F120" s="35"/>
      <c r="G120" s="35"/>
      <c r="H120" s="35"/>
      <c r="I120" s="35"/>
      <c r="J120" s="35"/>
      <c r="K120" s="35" t="s">
        <v>1340</v>
      </c>
      <c r="L120" s="35" t="s">
        <v>1341</v>
      </c>
      <c r="M120" s="35" t="s">
        <v>1342</v>
      </c>
      <c r="N120" s="10" t="s">
        <v>1343</v>
      </c>
      <c r="O120" s="5" t="str">
        <f>IF(OR(C120="",C120=" "),"",1)</f>
        <v/>
      </c>
      <c r="P120" s="5" t="s">
        <v>6</v>
      </c>
      <c r="Q120" s="5">
        <f>IF(OR(E120="",E120=" "),"",1)</f>
        <v>1</v>
      </c>
      <c r="R120" s="29" t="s">
        <v>6</v>
      </c>
      <c r="S120" s="29" t="str">
        <f>IF(OR(G120="",G120=" "),"",1)</f>
        <v/>
      </c>
      <c r="T120" s="29" t="s">
        <v>6</v>
      </c>
      <c r="U120" s="29">
        <f>IF(SUM(O120:T120)&gt;0,1,0)</f>
        <v>1</v>
      </c>
      <c r="V120" s="29" t="str">
        <f>IF(OR(P120=1,R120=1,T120=1),1,"")</f>
        <v/>
      </c>
      <c r="W120" s="5" t="str">
        <f>IF(AND(O120=1,Q120=1),1,"")</f>
        <v/>
      </c>
      <c r="Z120" s="10"/>
      <c r="AA120" s="10"/>
      <c r="AB120" s="10"/>
      <c r="AC120" s="10"/>
      <c r="AD120" s="10"/>
      <c r="AE120" s="10"/>
      <c r="AF120" s="10"/>
      <c r="AG120" s="10"/>
    </row>
    <row r="121" spans="1:97" s="5" customFormat="1" x14ac:dyDescent="0.25">
      <c r="A121" s="10" t="s">
        <v>1344</v>
      </c>
      <c r="B121" s="29" t="s">
        <v>888</v>
      </c>
      <c r="C121" s="10"/>
      <c r="D121" s="10"/>
      <c r="E121" s="35">
        <v>741407</v>
      </c>
      <c r="F121" s="35"/>
      <c r="G121" s="35"/>
      <c r="H121" s="35"/>
      <c r="I121" s="35"/>
      <c r="J121" s="35"/>
      <c r="K121" s="35" t="s">
        <v>1345</v>
      </c>
      <c r="L121" s="35" t="s">
        <v>907</v>
      </c>
      <c r="M121" s="35" t="s">
        <v>907</v>
      </c>
      <c r="N121" s="10" t="s">
        <v>1346</v>
      </c>
      <c r="O121" s="5" t="str">
        <f>IF(OR(C121="",C121=" "),"",1)</f>
        <v/>
      </c>
      <c r="P121" s="5" t="s">
        <v>6</v>
      </c>
      <c r="Q121" s="5">
        <f>IF(OR(E121="",E121=" "),"",1)</f>
        <v>1</v>
      </c>
      <c r="R121" s="29" t="s">
        <v>6</v>
      </c>
      <c r="S121" s="29" t="str">
        <f>IF(OR(G121="",G121=" "),"",1)</f>
        <v/>
      </c>
      <c r="T121" s="29" t="s">
        <v>6</v>
      </c>
      <c r="U121" s="29">
        <f>IF(SUM(O121:T121)&gt;0,1,0)</f>
        <v>1</v>
      </c>
      <c r="V121" s="29" t="str">
        <f>IF(OR(P121=1,R121=1,T121=1),1,"")</f>
        <v/>
      </c>
      <c r="W121" s="5" t="str">
        <f>IF(AND(O121=1,Q121=1),1,"")</f>
        <v/>
      </c>
      <c r="Z121" s="10"/>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row>
    <row r="122" spans="1:97" s="5" customFormat="1" x14ac:dyDescent="0.25">
      <c r="A122" s="10" t="s">
        <v>1347</v>
      </c>
      <c r="B122" s="29" t="s">
        <v>888</v>
      </c>
      <c r="C122" s="10"/>
      <c r="D122" s="10"/>
      <c r="E122" s="35">
        <v>741408</v>
      </c>
      <c r="F122" s="35"/>
      <c r="G122" s="35"/>
      <c r="H122" s="35"/>
      <c r="I122" s="35"/>
      <c r="J122" s="35"/>
      <c r="K122" s="35" t="s">
        <v>1348</v>
      </c>
      <c r="L122" s="35" t="s">
        <v>1349</v>
      </c>
      <c r="M122" s="35" t="s">
        <v>1350</v>
      </c>
      <c r="N122" s="10" t="s">
        <v>1343</v>
      </c>
      <c r="O122" s="5" t="str">
        <f>IF(OR(C122="",C122=" "),"",1)</f>
        <v/>
      </c>
      <c r="P122" s="5" t="s">
        <v>6</v>
      </c>
      <c r="Q122" s="5">
        <f>IF(OR(E122="",E122=" "),"",1)</f>
        <v>1</v>
      </c>
      <c r="R122" s="29" t="s">
        <v>6</v>
      </c>
      <c r="S122" s="29" t="str">
        <f>IF(OR(G122="",G122=" "),"",1)</f>
        <v/>
      </c>
      <c r="T122" s="29" t="s">
        <v>6</v>
      </c>
      <c r="U122" s="29">
        <f>IF(SUM(O122:T122)&gt;0,1,0)</f>
        <v>1</v>
      </c>
      <c r="V122" s="29" t="str">
        <f>IF(OR(P122=1,R122=1,T122=1),1,"")</f>
        <v/>
      </c>
      <c r="W122" s="5" t="str">
        <f>IF(AND(O122=1,Q122=1),1,"")</f>
        <v/>
      </c>
      <c r="Z122" s="10"/>
      <c r="AA122" s="10"/>
      <c r="AB122" s="10"/>
      <c r="AC122" s="10"/>
      <c r="AD122" s="10"/>
      <c r="AE122" s="10"/>
      <c r="AF122" s="10"/>
      <c r="AG122" s="10"/>
    </row>
    <row r="123" spans="1:97" s="5" customFormat="1" x14ac:dyDescent="0.25">
      <c r="A123" s="10" t="s">
        <v>1351</v>
      </c>
      <c r="B123" s="29" t="s">
        <v>888</v>
      </c>
      <c r="C123" s="10"/>
      <c r="D123" s="10"/>
      <c r="E123" s="35">
        <v>741582</v>
      </c>
      <c r="F123" s="35"/>
      <c r="G123" s="35"/>
      <c r="H123" s="35"/>
      <c r="I123" s="35"/>
      <c r="J123" s="35"/>
      <c r="K123" s="35" t="s">
        <v>1352</v>
      </c>
      <c r="L123" s="35" t="s">
        <v>1258</v>
      </c>
      <c r="M123" s="35" t="s">
        <v>978</v>
      </c>
      <c r="N123" s="10" t="s">
        <v>1353</v>
      </c>
      <c r="O123" s="5" t="str">
        <f>IF(OR(C123="",C123=" "),"",1)</f>
        <v/>
      </c>
      <c r="P123" s="5" t="s">
        <v>6</v>
      </c>
      <c r="Q123" s="5">
        <f>IF(OR(E123="",E123=" "),"",1)</f>
        <v>1</v>
      </c>
      <c r="R123" s="29" t="s">
        <v>6</v>
      </c>
      <c r="S123" s="29" t="str">
        <f>IF(OR(G123="",G123=" "),"",1)</f>
        <v/>
      </c>
      <c r="T123" s="29" t="s">
        <v>6</v>
      </c>
      <c r="U123" s="29">
        <f>IF(SUM(O123:T123)&gt;0,1,0)</f>
        <v>1</v>
      </c>
      <c r="V123" s="29" t="str">
        <f>IF(OR(P123=1,R123=1,T123=1),1,"")</f>
        <v/>
      </c>
      <c r="W123" s="5" t="str">
        <f>IF(AND(O123=1,Q123=1),1,"")</f>
        <v/>
      </c>
      <c r="Z123" s="10"/>
      <c r="AA123" s="10"/>
      <c r="AB123" s="10"/>
      <c r="AC123" s="10"/>
      <c r="AD123" s="10"/>
      <c r="AE123" s="10"/>
      <c r="AF123" s="10"/>
      <c r="AG123" s="10"/>
      <c r="CR123" s="27"/>
      <c r="CS123" s="27"/>
    </row>
    <row r="124" spans="1:97" s="5" customFormat="1" x14ac:dyDescent="0.25">
      <c r="A124" s="10" t="s">
        <v>94</v>
      </c>
      <c r="B124" s="29" t="s">
        <v>893</v>
      </c>
      <c r="C124" s="10"/>
      <c r="D124" s="10"/>
      <c r="E124" s="35">
        <v>741200</v>
      </c>
      <c r="F124" s="35"/>
      <c r="G124" s="35"/>
      <c r="H124" s="35"/>
      <c r="I124" s="35"/>
      <c r="J124" s="35"/>
      <c r="K124" s="35" t="s">
        <v>1354</v>
      </c>
      <c r="L124" s="35" t="s">
        <v>1355</v>
      </c>
      <c r="M124" s="35" t="s">
        <v>1356</v>
      </c>
      <c r="N124" s="10" t="s">
        <v>6</v>
      </c>
      <c r="O124" s="5" t="str">
        <f>IF(OR(C124="",C124=" "),"",1)</f>
        <v/>
      </c>
      <c r="P124" s="5" t="s">
        <v>6</v>
      </c>
      <c r="Q124" s="5">
        <f>IF(OR(E124="",E124=" "),"",1)</f>
        <v>1</v>
      </c>
      <c r="R124" s="29" t="s">
        <v>6</v>
      </c>
      <c r="S124" s="29" t="str">
        <f>IF(OR(G124="",G124=" "),"",1)</f>
        <v/>
      </c>
      <c r="T124" s="29" t="s">
        <v>6</v>
      </c>
      <c r="U124" s="29">
        <f>IF(SUM(O124:T124)&gt;0,1,0)</f>
        <v>1</v>
      </c>
      <c r="V124" s="29" t="str">
        <f>IF(OR(P124=1,R124=1,T124=1),1,"")</f>
        <v/>
      </c>
      <c r="W124" s="5" t="str">
        <f>IF(AND(O124=1,Q124=1),1,"")</f>
        <v/>
      </c>
      <c r="Z124" s="10"/>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row>
    <row r="125" spans="1:97" s="5" customFormat="1" x14ac:dyDescent="0.25">
      <c r="A125" s="10" t="s">
        <v>1357</v>
      </c>
      <c r="B125" s="29" t="s">
        <v>931</v>
      </c>
      <c r="C125" s="10">
        <v>207298</v>
      </c>
      <c r="D125" s="10"/>
      <c r="E125" s="35">
        <v>400239</v>
      </c>
      <c r="F125" s="35"/>
      <c r="G125" s="35"/>
      <c r="H125" s="35"/>
      <c r="I125" s="35"/>
      <c r="J125" s="35"/>
      <c r="K125" s="35" t="s">
        <v>1358</v>
      </c>
      <c r="L125" s="35" t="s">
        <v>1359</v>
      </c>
      <c r="M125" s="35" t="s">
        <v>1360</v>
      </c>
      <c r="N125" s="10" t="s">
        <v>6</v>
      </c>
      <c r="O125" s="5">
        <f>IF(OR(C125="",C125=" "),"",1)</f>
        <v>1</v>
      </c>
      <c r="P125" s="5" t="s">
        <v>6</v>
      </c>
      <c r="Q125" s="5">
        <f>IF(OR(E125="",E125=" "),"",1)</f>
        <v>1</v>
      </c>
      <c r="R125" s="29" t="s">
        <v>6</v>
      </c>
      <c r="S125" s="29" t="str">
        <f>IF(OR(G125="",G125=" "),"",1)</f>
        <v/>
      </c>
      <c r="T125" s="29" t="s">
        <v>6</v>
      </c>
      <c r="U125" s="29">
        <f>IF(SUM(O125:T125)&gt;0,1,0)</f>
        <v>1</v>
      </c>
      <c r="V125" s="29" t="str">
        <f>IF(OR(P125=1,R125=1,T125=1),1,"")</f>
        <v/>
      </c>
      <c r="W125" s="5">
        <f>IF(AND(O125=1,Q125=1),1,"")</f>
        <v>1</v>
      </c>
      <c r="Z125" s="10"/>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row>
    <row r="126" spans="1:97" s="5" customFormat="1" x14ac:dyDescent="0.25">
      <c r="A126" s="10" t="s">
        <v>1357</v>
      </c>
      <c r="B126" s="29" t="s">
        <v>931</v>
      </c>
      <c r="C126" s="10"/>
      <c r="D126" s="10"/>
      <c r="E126" s="35">
        <v>400238</v>
      </c>
      <c r="F126" s="35"/>
      <c r="G126" s="35"/>
      <c r="H126" s="35"/>
      <c r="I126" s="35"/>
      <c r="J126" s="35"/>
      <c r="K126" s="35" t="s">
        <v>1361</v>
      </c>
      <c r="L126" s="35" t="s">
        <v>1163</v>
      </c>
      <c r="M126" s="35" t="s">
        <v>1362</v>
      </c>
      <c r="N126" s="10" t="s">
        <v>6</v>
      </c>
      <c r="O126" s="5" t="str">
        <f>IF(OR(C126="",C126=" "),"",1)</f>
        <v/>
      </c>
      <c r="P126" s="5" t="s">
        <v>6</v>
      </c>
      <c r="Q126" s="5">
        <f>IF(OR(E126="",E126=" "),"",1)</f>
        <v>1</v>
      </c>
      <c r="R126" s="29" t="s">
        <v>6</v>
      </c>
      <c r="S126" s="29" t="str">
        <f>IF(OR(G126="",G126=" "),"",1)</f>
        <v/>
      </c>
      <c r="T126" s="29" t="s">
        <v>6</v>
      </c>
      <c r="U126" s="29">
        <f>IF(SUM(O126:T126)&gt;0,1,0)</f>
        <v>1</v>
      </c>
      <c r="V126" s="29" t="str">
        <f>IF(OR(P126=1,R126=1,T126=1),1,"")</f>
        <v/>
      </c>
      <c r="W126" s="5" t="str">
        <f>IF(AND(O126=1,Q126=1),1,"")</f>
        <v/>
      </c>
      <c r="Z126" s="10"/>
      <c r="AA126" s="3"/>
      <c r="AB126" s="3"/>
      <c r="AC126" s="3"/>
      <c r="AD126" s="3"/>
      <c r="AE126" s="3"/>
      <c r="AF126" s="3"/>
      <c r="AG126" s="3"/>
      <c r="AH126" s="3"/>
      <c r="AI126" s="3"/>
      <c r="AT126" s="3"/>
      <c r="AU126" s="3"/>
      <c r="AV126" s="9"/>
      <c r="AW126" s="9"/>
      <c r="AX126" s="9"/>
      <c r="AY126" s="9"/>
      <c r="AZ126" s="9"/>
      <c r="BA126" s="9"/>
      <c r="BB126" s="9"/>
      <c r="BC126" s="9"/>
      <c r="BD126" s="9"/>
      <c r="BE126" s="9"/>
    </row>
    <row r="127" spans="1:97" s="5" customFormat="1" x14ac:dyDescent="0.25">
      <c r="A127" s="10" t="s">
        <v>1363</v>
      </c>
      <c r="B127" s="29" t="s">
        <v>888</v>
      </c>
      <c r="C127" s="10" t="s">
        <v>6</v>
      </c>
      <c r="D127" s="10"/>
      <c r="E127" s="35">
        <v>741580</v>
      </c>
      <c r="F127" s="35"/>
      <c r="G127" s="35"/>
      <c r="H127" s="35"/>
      <c r="I127" s="35"/>
      <c r="J127" s="35"/>
      <c r="K127" s="35" t="s">
        <v>1364</v>
      </c>
      <c r="L127" s="35" t="s">
        <v>1163</v>
      </c>
      <c r="M127" s="35" t="s">
        <v>1056</v>
      </c>
      <c r="N127" s="10" t="s">
        <v>1365</v>
      </c>
      <c r="O127" s="5" t="str">
        <f>IF(OR(C127="",C127=" "),"",1)</f>
        <v/>
      </c>
      <c r="P127" s="5" t="s">
        <v>6</v>
      </c>
      <c r="Q127" s="5">
        <f>IF(OR(E127="",E127=" "),"",1)</f>
        <v>1</v>
      </c>
      <c r="R127" s="29" t="s">
        <v>6</v>
      </c>
      <c r="S127" s="29" t="str">
        <f>IF(OR(G127="",G127=" "),"",1)</f>
        <v/>
      </c>
      <c r="T127" s="29" t="s">
        <v>6</v>
      </c>
      <c r="U127" s="29">
        <f>IF(SUM(O127:T127)&gt;0,1,0)</f>
        <v>1</v>
      </c>
      <c r="V127" s="29" t="str">
        <f>IF(OR(P127=1,R127=1,T127=1),1,"")</f>
        <v/>
      </c>
      <c r="W127" s="5" t="str">
        <f>IF(AND(O127=1,Q127=1),1,"")</f>
        <v/>
      </c>
      <c r="Z127" s="10"/>
      <c r="AB127" s="26"/>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4"/>
      <c r="AZ127" s="24"/>
      <c r="BA127" s="24"/>
      <c r="BB127" s="24"/>
      <c r="BC127" s="24"/>
      <c r="BD127" s="24"/>
      <c r="BE127" s="24"/>
    </row>
    <row r="128" spans="1:97" s="5" customFormat="1" x14ac:dyDescent="0.25">
      <c r="A128" s="10" t="s">
        <v>1357</v>
      </c>
      <c r="B128" s="29" t="s">
        <v>931</v>
      </c>
      <c r="C128" s="10"/>
      <c r="D128" s="10"/>
      <c r="E128" s="35">
        <v>400237</v>
      </c>
      <c r="F128" s="35"/>
      <c r="G128" s="35"/>
      <c r="H128" s="35"/>
      <c r="I128" s="35"/>
      <c r="J128" s="35"/>
      <c r="K128" s="35" t="s">
        <v>1366</v>
      </c>
      <c r="L128" s="35" t="s">
        <v>1367</v>
      </c>
      <c r="M128" s="35" t="s">
        <v>1368</v>
      </c>
      <c r="N128" s="10" t="s">
        <v>6</v>
      </c>
      <c r="O128" s="5" t="str">
        <f>IF(OR(C128="",C128=" "),"",1)</f>
        <v/>
      </c>
      <c r="P128" s="5" t="s">
        <v>6</v>
      </c>
      <c r="Q128" s="5">
        <f>IF(OR(E128="",E128=" "),"",1)</f>
        <v>1</v>
      </c>
      <c r="R128" s="29" t="s">
        <v>6</v>
      </c>
      <c r="S128" s="29" t="str">
        <f>IF(OR(G128="",G128=" "),"",1)</f>
        <v/>
      </c>
      <c r="T128" s="29" t="s">
        <v>6</v>
      </c>
      <c r="U128" s="29">
        <f>IF(SUM(O128:T128)&gt;0,1,0)</f>
        <v>1</v>
      </c>
      <c r="V128" s="29" t="str">
        <f>IF(OR(P128=1,R128=1,T128=1),1,"")</f>
        <v/>
      </c>
      <c r="W128" s="5" t="str">
        <f>IF(AND(O128=1,Q128=1),1,"")</f>
        <v/>
      </c>
      <c r="Z128" s="10"/>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row>
    <row r="129" spans="1:97" s="5" customFormat="1" x14ac:dyDescent="0.25">
      <c r="A129" s="10" t="s">
        <v>94</v>
      </c>
      <c r="B129" s="29" t="s">
        <v>893</v>
      </c>
      <c r="C129" s="10"/>
      <c r="D129" s="10"/>
      <c r="E129" s="35">
        <v>741198</v>
      </c>
      <c r="F129" s="35"/>
      <c r="G129" s="35"/>
      <c r="H129" s="35"/>
      <c r="I129" s="35"/>
      <c r="J129" s="35"/>
      <c r="K129" s="35" t="s">
        <v>1369</v>
      </c>
      <c r="L129" s="35" t="s">
        <v>1370</v>
      </c>
      <c r="M129" s="35" t="s">
        <v>1370</v>
      </c>
      <c r="N129" s="10" t="s">
        <v>1371</v>
      </c>
      <c r="O129" s="5" t="str">
        <f>IF(OR(C129="",C129=" "),"",1)</f>
        <v/>
      </c>
      <c r="P129" s="5" t="s">
        <v>6</v>
      </c>
      <c r="Q129" s="5">
        <f>IF(OR(E129="",E129=" "),"",1)</f>
        <v>1</v>
      </c>
      <c r="R129" s="29" t="s">
        <v>6</v>
      </c>
      <c r="S129" s="29" t="str">
        <f>IF(OR(G129="",G129=" "),"",1)</f>
        <v/>
      </c>
      <c r="T129" s="29" t="s">
        <v>6</v>
      </c>
      <c r="U129" s="29">
        <f>IF(SUM(O129:T129)&gt;0,1,0)</f>
        <v>1</v>
      </c>
      <c r="V129" s="29" t="str">
        <f>IF(OR(P129=1,R129=1,T129=1),1,"")</f>
        <v/>
      </c>
      <c r="W129" s="5" t="str">
        <f>IF(AND(O129=1,Q129=1),1,"")</f>
        <v/>
      </c>
      <c r="Z129" s="10"/>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row>
    <row r="130" spans="1:97" s="5" customFormat="1" x14ac:dyDescent="0.25">
      <c r="A130" s="10" t="s">
        <v>94</v>
      </c>
      <c r="B130" s="29" t="s">
        <v>893</v>
      </c>
      <c r="C130" s="10"/>
      <c r="D130" s="10"/>
      <c r="E130" s="35">
        <v>741199</v>
      </c>
      <c r="F130" s="35"/>
      <c r="G130" s="35"/>
      <c r="H130" s="35"/>
      <c r="I130" s="35"/>
      <c r="J130" s="35"/>
      <c r="K130" s="35" t="s">
        <v>1372</v>
      </c>
      <c r="L130" s="35" t="s">
        <v>1373</v>
      </c>
      <c r="M130" s="35" t="s">
        <v>1373</v>
      </c>
      <c r="N130" s="10" t="s">
        <v>1371</v>
      </c>
      <c r="O130" s="5" t="str">
        <f>IF(OR(C130="",C130=" "),"",1)</f>
        <v/>
      </c>
      <c r="P130" s="5" t="s">
        <v>6</v>
      </c>
      <c r="Q130" s="5">
        <f>IF(OR(E130="",E130=" "),"",1)</f>
        <v>1</v>
      </c>
      <c r="R130" s="29" t="s">
        <v>6</v>
      </c>
      <c r="S130" s="29" t="str">
        <f>IF(OR(G130="",G130=" "),"",1)</f>
        <v/>
      </c>
      <c r="T130" s="29" t="s">
        <v>6</v>
      </c>
      <c r="U130" s="29">
        <f>IF(SUM(O130:T130)&gt;0,1,0)</f>
        <v>1</v>
      </c>
      <c r="V130" s="29" t="str">
        <f>IF(OR(P130=1,R130=1,T130=1),1,"")</f>
        <v/>
      </c>
      <c r="W130" s="5" t="str">
        <f>IF(AND(O130=1,Q130=1),1,"")</f>
        <v/>
      </c>
      <c r="Z130" s="10"/>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CR130" s="26"/>
      <c r="CS130" s="26"/>
    </row>
    <row r="131" spans="1:97" s="5" customFormat="1" x14ac:dyDescent="0.25">
      <c r="A131" s="10" t="s">
        <v>1374</v>
      </c>
      <c r="B131" s="10" t="s">
        <v>1375</v>
      </c>
      <c r="C131" s="10">
        <v>215230</v>
      </c>
      <c r="D131" s="10"/>
      <c r="E131" s="35">
        <v>742284</v>
      </c>
      <c r="F131" s="35"/>
      <c r="G131" s="10" t="s">
        <v>6</v>
      </c>
      <c r="H131" s="10" t="s">
        <v>6</v>
      </c>
      <c r="I131" s="10"/>
      <c r="J131" s="10"/>
      <c r="K131" s="35" t="s">
        <v>1376</v>
      </c>
      <c r="L131" s="35" t="s">
        <v>1377</v>
      </c>
      <c r="M131" s="35" t="s">
        <v>981</v>
      </c>
      <c r="N131" s="35" t="s">
        <v>1378</v>
      </c>
      <c r="O131" s="5">
        <f>IF(OR(C131="",C131=" "),"",1)</f>
        <v>1</v>
      </c>
      <c r="P131" s="5">
        <v>1</v>
      </c>
      <c r="Q131" s="5">
        <f>IF(OR(E131="",E131=" "),"",1)</f>
        <v>1</v>
      </c>
      <c r="R131" s="29" t="s">
        <v>6</v>
      </c>
      <c r="S131" s="29" t="str">
        <f>IF(OR(G131="",G131=" "),"",1)</f>
        <v/>
      </c>
      <c r="T131" s="29" t="s">
        <v>6</v>
      </c>
      <c r="U131" s="29">
        <f>IF(SUM(O131:T131)&gt;0,1,0)</f>
        <v>1</v>
      </c>
      <c r="V131" s="29">
        <f>IF(OR(P131=1,R131=1,T131=1),1,"")</f>
        <v>1</v>
      </c>
      <c r="W131" s="5">
        <f>IF(AND(O131=1,Q131=1),1,"")</f>
        <v>1</v>
      </c>
      <c r="Z131" s="10"/>
      <c r="AA131" s="26"/>
      <c r="AB131" s="26"/>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4"/>
      <c r="AZ131" s="24"/>
      <c r="BA131" s="24"/>
      <c r="BB131" s="24"/>
      <c r="BC131" s="24"/>
      <c r="BD131" s="24"/>
      <c r="BE131" s="24"/>
    </row>
    <row r="132" spans="1:97" s="5" customFormat="1" x14ac:dyDescent="0.25">
      <c r="A132" s="10" t="s">
        <v>382</v>
      </c>
      <c r="B132" s="29" t="s">
        <v>1375</v>
      </c>
      <c r="C132" s="10"/>
      <c r="D132" s="10"/>
      <c r="E132" s="35">
        <v>742382</v>
      </c>
      <c r="F132" s="35"/>
      <c r="G132" s="35"/>
      <c r="H132" s="35"/>
      <c r="I132" s="35"/>
      <c r="J132" s="35"/>
      <c r="K132" s="35" t="s">
        <v>1379</v>
      </c>
      <c r="L132" s="35" t="s">
        <v>1380</v>
      </c>
      <c r="M132" s="35" t="s">
        <v>1381</v>
      </c>
      <c r="N132" s="10" t="s">
        <v>1382</v>
      </c>
      <c r="O132" s="5" t="str">
        <f>IF(OR(C132="",C132=" "),"",1)</f>
        <v/>
      </c>
      <c r="P132" s="5" t="s">
        <v>6</v>
      </c>
      <c r="Q132" s="5">
        <f>IF(OR(E132="",E132=" "),"",1)</f>
        <v>1</v>
      </c>
      <c r="R132" s="29" t="s">
        <v>6</v>
      </c>
      <c r="S132" s="29" t="str">
        <f>IF(OR(G132="",G132=" "),"",1)</f>
        <v/>
      </c>
      <c r="T132" s="29" t="s">
        <v>6</v>
      </c>
      <c r="U132" s="29">
        <f>IF(SUM(O132:T132)&gt;0,1,0)</f>
        <v>1</v>
      </c>
      <c r="V132" s="29" t="str">
        <f>IF(OR(P132=1,R132=1,T132=1),1,"")</f>
        <v/>
      </c>
      <c r="W132" s="5" t="str">
        <f>IF(AND(O132=1,Q132=1),1,"")</f>
        <v/>
      </c>
      <c r="Z132" s="10"/>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CR132" s="24"/>
      <c r="CS132" s="24"/>
    </row>
    <row r="133" spans="1:97" s="5" customFormat="1" x14ac:dyDescent="0.25">
      <c r="A133" s="10" t="s">
        <v>384</v>
      </c>
      <c r="B133" s="29" t="s">
        <v>1375</v>
      </c>
      <c r="C133" s="10">
        <v>207177</v>
      </c>
      <c r="D133" s="10"/>
      <c r="E133" s="35">
        <v>742385</v>
      </c>
      <c r="F133" s="35"/>
      <c r="G133" s="35"/>
      <c r="H133" s="35"/>
      <c r="I133" s="35"/>
      <c r="J133" s="35"/>
      <c r="K133" s="35" t="s">
        <v>1383</v>
      </c>
      <c r="L133" s="35" t="s">
        <v>1384</v>
      </c>
      <c r="M133" s="35" t="s">
        <v>1276</v>
      </c>
      <c r="N133" s="10" t="s">
        <v>1385</v>
      </c>
      <c r="O133" s="5">
        <f>IF(OR(C133="",C133=" "),"",1)</f>
        <v>1</v>
      </c>
      <c r="P133" s="5" t="s">
        <v>6</v>
      </c>
      <c r="Q133" s="5">
        <f>IF(OR(E133="",E133=" "),"",1)</f>
        <v>1</v>
      </c>
      <c r="R133" s="29" t="s">
        <v>6</v>
      </c>
      <c r="S133" s="29" t="str">
        <f>IF(OR(G133="",G133=" "),"",1)</f>
        <v/>
      </c>
      <c r="T133" s="29" t="s">
        <v>6</v>
      </c>
      <c r="U133" s="29">
        <f>IF(SUM(O133:T133)&gt;0,1,0)</f>
        <v>1</v>
      </c>
      <c r="V133" s="29" t="str">
        <f>IF(OR(P133=1,R133=1,T133=1),1,"")</f>
        <v/>
      </c>
      <c r="W133" s="5">
        <f>IF(AND(O133=1,Q133=1),1,"")</f>
        <v>1</v>
      </c>
      <c r="Z133" s="10"/>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row>
    <row r="134" spans="1:97" s="5" customFormat="1" x14ac:dyDescent="0.25">
      <c r="A134" s="10" t="s">
        <v>387</v>
      </c>
      <c r="B134" s="29" t="s">
        <v>1375</v>
      </c>
      <c r="C134" s="10">
        <v>207178</v>
      </c>
      <c r="D134" s="10"/>
      <c r="E134" s="35">
        <v>742388</v>
      </c>
      <c r="F134" s="35"/>
      <c r="G134" s="35"/>
      <c r="H134" s="35"/>
      <c r="I134" s="35"/>
      <c r="J134" s="35"/>
      <c r="K134" s="35" t="s">
        <v>1386</v>
      </c>
      <c r="L134" s="35" t="s">
        <v>1387</v>
      </c>
      <c r="M134" s="35" t="s">
        <v>1089</v>
      </c>
      <c r="N134" s="10" t="s">
        <v>1388</v>
      </c>
      <c r="O134" s="5">
        <f>IF(OR(C134="",C134=" "),"",1)</f>
        <v>1</v>
      </c>
      <c r="P134" s="5">
        <v>1</v>
      </c>
      <c r="Q134" s="5">
        <f>IF(OR(E134="",E134=" "),"",1)</f>
        <v>1</v>
      </c>
      <c r="R134" s="29" t="s">
        <v>6</v>
      </c>
      <c r="S134" s="29" t="str">
        <f>IF(OR(G134="",G134=" "),"",1)</f>
        <v/>
      </c>
      <c r="T134" s="29" t="s">
        <v>6</v>
      </c>
      <c r="U134" s="29">
        <f>IF(SUM(O134:T134)&gt;0,1,0)</f>
        <v>1</v>
      </c>
      <c r="V134" s="29">
        <f>IF(OR(P134=1,R134=1,T134=1),1,"")</f>
        <v>1</v>
      </c>
      <c r="W134" s="5">
        <f>IF(AND(O134=1,Q134=1),1,"")</f>
        <v>1</v>
      </c>
      <c r="Z134" s="10"/>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row>
    <row r="135" spans="1:97" s="5" customFormat="1" x14ac:dyDescent="0.25">
      <c r="A135" s="10" t="s">
        <v>386</v>
      </c>
      <c r="B135" s="29" t="s">
        <v>1375</v>
      </c>
      <c r="C135" s="10" t="s">
        <v>6</v>
      </c>
      <c r="D135" s="10"/>
      <c r="E135" s="35">
        <v>742387</v>
      </c>
      <c r="F135" s="35"/>
      <c r="G135" s="35"/>
      <c r="H135" s="35"/>
      <c r="I135" s="35"/>
      <c r="J135" s="35"/>
      <c r="K135" s="35" t="s">
        <v>1389</v>
      </c>
      <c r="L135" s="35" t="s">
        <v>1055</v>
      </c>
      <c r="M135" s="35" t="s">
        <v>1243</v>
      </c>
      <c r="N135" s="10" t="s">
        <v>1390</v>
      </c>
      <c r="O135" s="5" t="str">
        <f>IF(OR(C135="",C135=" "),"",1)</f>
        <v/>
      </c>
      <c r="P135" s="5" t="s">
        <v>6</v>
      </c>
      <c r="Q135" s="5">
        <f>IF(OR(E135="",E135=" "),"",1)</f>
        <v>1</v>
      </c>
      <c r="R135" s="29" t="s">
        <v>6</v>
      </c>
      <c r="S135" s="29" t="str">
        <f>IF(OR(G135="",G135=" "),"",1)</f>
        <v/>
      </c>
      <c r="T135" s="29" t="s">
        <v>6</v>
      </c>
      <c r="U135" s="29">
        <f>IF(SUM(O135:T135)&gt;0,1,0)</f>
        <v>1</v>
      </c>
      <c r="V135" s="29" t="str">
        <f>IF(OR(P135=1,R135=1,T135=1),1,"")</f>
        <v/>
      </c>
      <c r="W135" s="5" t="str">
        <f>IF(AND(O135=1,Q135=1),1,"")</f>
        <v/>
      </c>
      <c r="Z135" s="10"/>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row>
    <row r="136" spans="1:97" s="5" customFormat="1" x14ac:dyDescent="0.25">
      <c r="A136" s="10" t="s">
        <v>383</v>
      </c>
      <c r="B136" s="29" t="s">
        <v>1375</v>
      </c>
      <c r="C136" s="10">
        <v>207180</v>
      </c>
      <c r="D136" s="10"/>
      <c r="E136" s="35">
        <v>742383</v>
      </c>
      <c r="F136" s="35"/>
      <c r="G136" s="35"/>
      <c r="H136" s="35"/>
      <c r="I136" s="35"/>
      <c r="J136" s="35"/>
      <c r="K136" s="35" t="s">
        <v>1391</v>
      </c>
      <c r="L136" s="35" t="s">
        <v>1392</v>
      </c>
      <c r="M136" s="35" t="s">
        <v>1077</v>
      </c>
      <c r="N136" s="10" t="s">
        <v>1393</v>
      </c>
      <c r="O136" s="5">
        <f>IF(OR(C136="",C136=" "),"",1)</f>
        <v>1</v>
      </c>
      <c r="P136" s="5">
        <v>1</v>
      </c>
      <c r="Q136" s="5">
        <f>IF(OR(E136="",E136=" "),"",1)</f>
        <v>1</v>
      </c>
      <c r="R136" s="29" t="s">
        <v>6</v>
      </c>
      <c r="S136" s="29" t="str">
        <f>IF(OR(G136="",G136=" "),"",1)</f>
        <v/>
      </c>
      <c r="T136" s="29" t="s">
        <v>6</v>
      </c>
      <c r="U136" s="29">
        <f>IF(SUM(O136:T136)&gt;0,1,0)</f>
        <v>1</v>
      </c>
      <c r="V136" s="29">
        <f>IF(OR(P136=1,R136=1,T136=1),1,"")</f>
        <v>1</v>
      </c>
      <c r="W136" s="5">
        <f>IF(AND(O136=1,Q136=1),1,"")</f>
        <v>1</v>
      </c>
      <c r="Z136" s="10"/>
      <c r="AA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row>
    <row r="137" spans="1:97" s="5" customFormat="1" x14ac:dyDescent="0.25">
      <c r="A137" s="10" t="s">
        <v>391</v>
      </c>
      <c r="B137" s="10" t="s">
        <v>1375</v>
      </c>
      <c r="C137" s="10">
        <v>212795</v>
      </c>
      <c r="D137" s="10"/>
      <c r="E137" s="35">
        <v>742395</v>
      </c>
      <c r="F137" s="35"/>
      <c r="G137" s="10" t="s">
        <v>6</v>
      </c>
      <c r="H137" s="10" t="s">
        <v>6</v>
      </c>
      <c r="I137" s="10"/>
      <c r="J137" s="10"/>
      <c r="K137" s="35" t="s">
        <v>1394</v>
      </c>
      <c r="L137" s="35" t="s">
        <v>1395</v>
      </c>
      <c r="M137" s="35" t="s">
        <v>1293</v>
      </c>
      <c r="N137" s="35" t="s">
        <v>1396</v>
      </c>
      <c r="O137" s="5">
        <f>IF(OR(C137="",C137=" "),"",1)</f>
        <v>1</v>
      </c>
      <c r="P137" s="5">
        <v>1</v>
      </c>
      <c r="Q137" s="5">
        <f>IF(OR(E137="",E137=" "),"",1)</f>
        <v>1</v>
      </c>
      <c r="R137" s="29" t="s">
        <v>6</v>
      </c>
      <c r="S137" s="29" t="str">
        <f>IF(OR(G137="",G137=" "),"",1)</f>
        <v/>
      </c>
      <c r="T137" s="29" t="s">
        <v>6</v>
      </c>
      <c r="U137" s="29">
        <f>IF(SUM(O137:T137)&gt;0,1,0)</f>
        <v>1</v>
      </c>
      <c r="V137" s="29">
        <f>IF(OR(P137=1,R137=1,T137=1),1,"")</f>
        <v>1</v>
      </c>
      <c r="W137" s="5">
        <f>IF(AND(O137=1,Q137=1),1,"")</f>
        <v>1</v>
      </c>
      <c r="Z137" s="10"/>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row>
    <row r="138" spans="1:97" s="5" customFormat="1" x14ac:dyDescent="0.25">
      <c r="A138" s="10" t="s">
        <v>388</v>
      </c>
      <c r="B138" s="29" t="s">
        <v>1375</v>
      </c>
      <c r="C138" s="10">
        <v>207179</v>
      </c>
      <c r="D138" s="10"/>
      <c r="E138" s="35">
        <v>742390</v>
      </c>
      <c r="F138" s="35"/>
      <c r="G138" s="35"/>
      <c r="H138" s="35"/>
      <c r="I138" s="35"/>
      <c r="J138" s="35"/>
      <c r="K138" s="35" t="s">
        <v>1397</v>
      </c>
      <c r="L138" s="35" t="s">
        <v>1398</v>
      </c>
      <c r="M138" s="35" t="s">
        <v>1399</v>
      </c>
      <c r="N138" s="10" t="s">
        <v>1400</v>
      </c>
      <c r="O138" s="5">
        <f>IF(OR(C138="",C138=" "),"",1)</f>
        <v>1</v>
      </c>
      <c r="P138" s="5" t="s">
        <v>6</v>
      </c>
      <c r="Q138" s="5">
        <f>IF(OR(E138="",E138=" "),"",1)</f>
        <v>1</v>
      </c>
      <c r="R138" s="29" t="s">
        <v>6</v>
      </c>
      <c r="S138" s="29" t="str">
        <f>IF(OR(G138="",G138=" "),"",1)</f>
        <v/>
      </c>
      <c r="T138" s="29" t="s">
        <v>6</v>
      </c>
      <c r="U138" s="29">
        <f>IF(SUM(O138:T138)&gt;0,1,0)</f>
        <v>1</v>
      </c>
      <c r="V138" s="29" t="str">
        <f>IF(OR(P138=1,R138=1,T138=1),1,"")</f>
        <v/>
      </c>
      <c r="W138" s="5">
        <f>IF(AND(O138=1,Q138=1),1,"")</f>
        <v>1</v>
      </c>
      <c r="Z138" s="10"/>
      <c r="AB138" s="26"/>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4"/>
      <c r="AZ138" s="24"/>
      <c r="BA138" s="24"/>
      <c r="BB138" s="24"/>
      <c r="BC138" s="24"/>
      <c r="BD138" s="24"/>
      <c r="BE138" s="24"/>
      <c r="CR138" s="24"/>
      <c r="CS138" s="24"/>
    </row>
    <row r="139" spans="1:97" s="5" customFormat="1" x14ac:dyDescent="0.25">
      <c r="A139" s="10" t="s">
        <v>385</v>
      </c>
      <c r="B139" s="29" t="s">
        <v>1375</v>
      </c>
      <c r="C139" s="10">
        <v>207176</v>
      </c>
      <c r="D139" s="10"/>
      <c r="E139" s="35">
        <v>742386</v>
      </c>
      <c r="F139" s="35"/>
      <c r="G139" s="35"/>
      <c r="H139" s="35"/>
      <c r="I139" s="35"/>
      <c r="J139" s="35"/>
      <c r="K139" s="35" t="s">
        <v>1401</v>
      </c>
      <c r="L139" s="35" t="s">
        <v>1325</v>
      </c>
      <c r="M139" s="35" t="s">
        <v>1076</v>
      </c>
      <c r="N139" s="10" t="s">
        <v>1402</v>
      </c>
      <c r="O139" s="5">
        <f>IF(OR(C139="",C139=" "),"",1)</f>
        <v>1</v>
      </c>
      <c r="P139" s="5" t="s">
        <v>6</v>
      </c>
      <c r="Q139" s="5">
        <f>IF(OR(E139="",E139=" "),"",1)</f>
        <v>1</v>
      </c>
      <c r="R139" s="29" t="s">
        <v>6</v>
      </c>
      <c r="S139" s="29" t="str">
        <f>IF(OR(G139="",G139=" "),"",1)</f>
        <v/>
      </c>
      <c r="T139" s="29" t="s">
        <v>6</v>
      </c>
      <c r="U139" s="29">
        <f>IF(SUM(O139:T139)&gt;0,1,0)</f>
        <v>1</v>
      </c>
      <c r="V139" s="29" t="str">
        <f>IF(OR(P139=1,R139=1,T139=1),1,"")</f>
        <v/>
      </c>
      <c r="W139" s="5">
        <f>IF(AND(O139=1,Q139=1),1,"")</f>
        <v>1</v>
      </c>
      <c r="Z139" s="10"/>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row>
    <row r="140" spans="1:97" s="5" customFormat="1" x14ac:dyDescent="0.25">
      <c r="A140" s="10" t="s">
        <v>1403</v>
      </c>
      <c r="B140" s="10" t="s">
        <v>1375</v>
      </c>
      <c r="C140" s="10" t="s">
        <v>6</v>
      </c>
      <c r="D140" s="10"/>
      <c r="E140" s="35">
        <v>742281</v>
      </c>
      <c r="F140" s="35"/>
      <c r="G140" s="10" t="s">
        <v>6</v>
      </c>
      <c r="H140" s="10" t="s">
        <v>6</v>
      </c>
      <c r="I140" s="10"/>
      <c r="J140" s="10"/>
      <c r="K140" s="35" t="s">
        <v>1404</v>
      </c>
      <c r="L140" s="35" t="s">
        <v>1159</v>
      </c>
      <c r="M140" s="35" t="s">
        <v>1405</v>
      </c>
      <c r="N140" s="35" t="s">
        <v>1406</v>
      </c>
      <c r="O140" s="5" t="str">
        <f>IF(OR(C140="",C140=" "),"",1)</f>
        <v/>
      </c>
      <c r="P140" s="5" t="s">
        <v>6</v>
      </c>
      <c r="Q140" s="5">
        <f>IF(OR(E140="",E140=" "),"",1)</f>
        <v>1</v>
      </c>
      <c r="R140" s="29" t="s">
        <v>6</v>
      </c>
      <c r="S140" s="29" t="str">
        <f>IF(OR(G140="",G140=" "),"",1)</f>
        <v/>
      </c>
      <c r="T140" s="29" t="s">
        <v>6</v>
      </c>
      <c r="U140" s="29">
        <f>IF(SUM(O140:T140)&gt;0,1,0)</f>
        <v>1</v>
      </c>
      <c r="V140" s="29" t="str">
        <f>IF(OR(P140=1,R140=1,T140=1),1,"")</f>
        <v/>
      </c>
      <c r="W140" s="5" t="str">
        <f>IF(AND(O140=1,Q140=1),1,"")</f>
        <v/>
      </c>
      <c r="Z140" s="10"/>
      <c r="AA140" s="10"/>
      <c r="AB140" s="10"/>
      <c r="AC140" s="10"/>
      <c r="AD140" s="10"/>
      <c r="AE140" s="10"/>
      <c r="AF140" s="10"/>
      <c r="AG140" s="10"/>
    </row>
    <row r="141" spans="1:97" s="5" customFormat="1" x14ac:dyDescent="0.25">
      <c r="A141" s="10" t="s">
        <v>366</v>
      </c>
      <c r="B141" s="29" t="s">
        <v>1375</v>
      </c>
      <c r="C141" s="10"/>
      <c r="D141" s="10"/>
      <c r="E141" s="35">
        <v>742381</v>
      </c>
      <c r="F141" s="35"/>
      <c r="G141" s="35"/>
      <c r="H141" s="35"/>
      <c r="I141" s="35"/>
      <c r="J141" s="35"/>
      <c r="K141" s="35" t="s">
        <v>1407</v>
      </c>
      <c r="L141" s="35" t="s">
        <v>907</v>
      </c>
      <c r="M141" s="35" t="s">
        <v>907</v>
      </c>
      <c r="N141" s="10" t="s">
        <v>1408</v>
      </c>
      <c r="O141" s="5" t="str">
        <f>IF(OR(C141="",C141=" "),"",1)</f>
        <v/>
      </c>
      <c r="P141" s="5" t="s">
        <v>6</v>
      </c>
      <c r="Q141" s="5">
        <f>IF(OR(E141="",E141=" "),"",1)</f>
        <v>1</v>
      </c>
      <c r="R141" s="29" t="s">
        <v>6</v>
      </c>
      <c r="S141" s="29" t="str">
        <f>IF(OR(G141="",G141=" "),"",1)</f>
        <v/>
      </c>
      <c r="T141" s="29" t="s">
        <v>6</v>
      </c>
      <c r="U141" s="29">
        <f>IF(SUM(O141:T141)&gt;0,1,0)</f>
        <v>1</v>
      </c>
      <c r="V141" s="29" t="str">
        <f>IF(OR(P141=1,R141=1,T141=1),1,"")</f>
        <v/>
      </c>
      <c r="W141" s="5" t="str">
        <f>IF(AND(O141=1,Q141=1),1,"")</f>
        <v/>
      </c>
      <c r="Z141" s="10"/>
      <c r="AA141" s="10"/>
      <c r="AB141" s="10"/>
      <c r="AC141" s="10"/>
      <c r="AD141" s="10"/>
      <c r="AE141" s="10"/>
      <c r="AF141" s="10"/>
      <c r="AG141" s="10"/>
    </row>
    <row r="142" spans="1:97" s="5" customFormat="1" x14ac:dyDescent="0.25">
      <c r="A142" s="39" t="s">
        <v>895</v>
      </c>
      <c r="B142" s="39" t="s">
        <v>220</v>
      </c>
      <c r="C142" s="39"/>
      <c r="D142" s="39" t="s">
        <v>897</v>
      </c>
      <c r="E142" s="39"/>
      <c r="F142" s="39" t="s">
        <v>899</v>
      </c>
      <c r="G142" s="39"/>
      <c r="H142" s="39" t="s">
        <v>901</v>
      </c>
      <c r="I142" s="39"/>
      <c r="J142" s="39"/>
      <c r="K142" s="39" t="s">
        <v>1409</v>
      </c>
      <c r="L142" s="39" t="s">
        <v>903</v>
      </c>
      <c r="M142" s="39" t="s">
        <v>904</v>
      </c>
      <c r="N142" s="39" t="s">
        <v>905</v>
      </c>
      <c r="O142" s="5" t="str">
        <f>IF(OR(C142="",C142=" "),"",1)</f>
        <v/>
      </c>
      <c r="P142" s="5" t="s">
        <v>6</v>
      </c>
      <c r="Q142" s="5" t="str">
        <f>IF(OR(E142="",E142=" "),"",1)</f>
        <v/>
      </c>
      <c r="R142" s="29" t="s">
        <v>6</v>
      </c>
      <c r="S142" s="29" t="str">
        <f>IF(OR(G142="",G142=" "),"",1)</f>
        <v/>
      </c>
      <c r="T142" s="29" t="s">
        <v>6</v>
      </c>
      <c r="U142" s="29">
        <f>IF(SUM(O142:T142)&gt;0,1,0)</f>
        <v>0</v>
      </c>
      <c r="V142" s="29" t="str">
        <f>IF(OR(P142=1,R142=1,T142=1),1,"")</f>
        <v/>
      </c>
      <c r="W142" s="5" t="str">
        <f>IF(AND(O142=1,Q142=1),1,"")</f>
        <v/>
      </c>
      <c r="Z142" s="10"/>
      <c r="AA142" s="10"/>
      <c r="AB142" s="10"/>
      <c r="AC142" s="10"/>
      <c r="AD142" s="10"/>
      <c r="AE142" s="10"/>
      <c r="AF142" s="10"/>
      <c r="AG142" s="10"/>
      <c r="CR142" s="24"/>
      <c r="CS142" s="24"/>
    </row>
    <row r="143" spans="1:97" s="5" customFormat="1" x14ac:dyDescent="0.25">
      <c r="A143" s="10" t="s">
        <v>1410</v>
      </c>
      <c r="B143" s="29" t="s">
        <v>892</v>
      </c>
      <c r="C143" s="10"/>
      <c r="D143" s="10"/>
      <c r="E143" s="35">
        <v>738336</v>
      </c>
      <c r="F143" s="35"/>
      <c r="G143" s="35"/>
      <c r="H143" s="35"/>
      <c r="I143" s="35"/>
      <c r="J143" s="35"/>
      <c r="K143" s="35" t="s">
        <v>1411</v>
      </c>
      <c r="L143" s="35" t="s">
        <v>1412</v>
      </c>
      <c r="M143" s="35" t="s">
        <v>1220</v>
      </c>
      <c r="N143" s="10" t="s">
        <v>1413</v>
      </c>
      <c r="O143" s="5" t="str">
        <f>IF(OR(C143="",C143=" "),"",1)</f>
        <v/>
      </c>
      <c r="P143" s="5" t="s">
        <v>6</v>
      </c>
      <c r="Q143" s="5">
        <f>IF(OR(E143="",E143=" "),"",1)</f>
        <v>1</v>
      </c>
      <c r="R143" s="29" t="s">
        <v>6</v>
      </c>
      <c r="S143" s="29" t="str">
        <f>IF(OR(G143="",G143=" "),"",1)</f>
        <v/>
      </c>
      <c r="T143" s="29" t="s">
        <v>6</v>
      </c>
      <c r="U143" s="29">
        <f>IF(SUM(O143:T143)&gt;0,1,0)</f>
        <v>1</v>
      </c>
      <c r="V143" s="29" t="str">
        <f>IF(OR(P143=1,R143=1,T143=1),1,"")</f>
        <v/>
      </c>
      <c r="W143" s="5" t="str">
        <f>IF(AND(O143=1,Q143=1),1,"")</f>
        <v/>
      </c>
      <c r="Z143" s="10"/>
      <c r="AA143" s="10"/>
      <c r="AB143" s="10"/>
      <c r="AC143" s="10"/>
      <c r="AD143" s="10"/>
      <c r="AE143" s="10"/>
      <c r="AF143" s="10"/>
      <c r="AG143" s="10"/>
    </row>
    <row r="144" spans="1:97" s="5" customFormat="1" x14ac:dyDescent="0.25">
      <c r="A144" s="10" t="s">
        <v>1414</v>
      </c>
      <c r="B144" s="29" t="s">
        <v>892</v>
      </c>
      <c r="C144" s="10"/>
      <c r="D144" s="10"/>
      <c r="E144" s="35">
        <v>738359</v>
      </c>
      <c r="F144" s="35"/>
      <c r="G144" s="35"/>
      <c r="H144" s="35"/>
      <c r="I144" s="35"/>
      <c r="J144" s="35"/>
      <c r="K144" s="35" t="s">
        <v>1415</v>
      </c>
      <c r="L144" s="35" t="s">
        <v>1416</v>
      </c>
      <c r="M144" s="35" t="s">
        <v>1417</v>
      </c>
      <c r="N144" s="10" t="s">
        <v>1418</v>
      </c>
      <c r="O144" s="5" t="str">
        <f>IF(OR(C144="",C144=" "),"",1)</f>
        <v/>
      </c>
      <c r="P144" s="5" t="s">
        <v>6</v>
      </c>
      <c r="Q144" s="5">
        <f>IF(OR(E144="",E144=" "),"",1)</f>
        <v>1</v>
      </c>
      <c r="R144" s="29" t="s">
        <v>6</v>
      </c>
      <c r="S144" s="29" t="str">
        <f>IF(OR(G144="",G144=" "),"",1)</f>
        <v/>
      </c>
      <c r="T144" s="29" t="s">
        <v>6</v>
      </c>
      <c r="U144" s="29">
        <f>IF(SUM(O144:T144)&gt;0,1,0)</f>
        <v>1</v>
      </c>
      <c r="V144" s="29" t="str">
        <f>IF(OR(P144=1,R144=1,T144=1),1,"")</f>
        <v/>
      </c>
      <c r="W144" s="5" t="str">
        <f>IF(AND(O144=1,Q144=1),1,"")</f>
        <v/>
      </c>
      <c r="Z144" s="10"/>
      <c r="AA144" s="10"/>
      <c r="AB144" s="10"/>
      <c r="AC144" s="10"/>
      <c r="AD144" s="10"/>
      <c r="AE144" s="10"/>
      <c r="AF144" s="10"/>
      <c r="AG144" s="10"/>
    </row>
    <row r="145" spans="1:97" s="5" customFormat="1" x14ac:dyDescent="0.25">
      <c r="A145" s="10" t="s">
        <v>1419</v>
      </c>
      <c r="B145" s="29" t="s">
        <v>892</v>
      </c>
      <c r="C145" s="10"/>
      <c r="D145" s="10"/>
      <c r="E145" s="35">
        <v>738354</v>
      </c>
      <c r="F145" s="35"/>
      <c r="G145" s="35"/>
      <c r="H145" s="35"/>
      <c r="I145" s="35"/>
      <c r="J145" s="35"/>
      <c r="K145" s="35" t="s">
        <v>1420</v>
      </c>
      <c r="L145" s="35" t="s">
        <v>1421</v>
      </c>
      <c r="M145" s="35" t="s">
        <v>1422</v>
      </c>
      <c r="N145" s="10" t="s">
        <v>1423</v>
      </c>
      <c r="O145" s="5" t="str">
        <f>IF(OR(C145="",C145=" "),"",1)</f>
        <v/>
      </c>
      <c r="P145" s="5" t="s">
        <v>6</v>
      </c>
      <c r="Q145" s="5">
        <f>IF(OR(E145="",E145=" "),"",1)</f>
        <v>1</v>
      </c>
      <c r="R145" s="29" t="s">
        <v>6</v>
      </c>
      <c r="S145" s="29" t="str">
        <f>IF(OR(G145="",G145=" "),"",1)</f>
        <v/>
      </c>
      <c r="T145" s="29" t="s">
        <v>6</v>
      </c>
      <c r="U145" s="29">
        <f>IF(SUM(O145:T145)&gt;0,1,0)</f>
        <v>1</v>
      </c>
      <c r="V145" s="29" t="str">
        <f>IF(OR(P145=1,R145=1,T145=1),1,"")</f>
        <v/>
      </c>
      <c r="W145" s="5" t="str">
        <f>IF(AND(O145=1,Q145=1),1,"")</f>
        <v/>
      </c>
      <c r="Z145" s="10"/>
      <c r="AA145" s="10"/>
      <c r="AB145" s="10"/>
      <c r="AC145" s="10"/>
      <c r="AD145" s="10"/>
      <c r="AE145" s="10"/>
      <c r="AF145" s="10"/>
      <c r="AG145" s="10"/>
    </row>
    <row r="146" spans="1:97" s="5" customFormat="1" x14ac:dyDescent="0.25">
      <c r="A146" s="10" t="s">
        <v>1424</v>
      </c>
      <c r="B146" s="29" t="s">
        <v>891</v>
      </c>
      <c r="C146" s="10"/>
      <c r="D146" s="10"/>
      <c r="E146" s="35">
        <v>739965</v>
      </c>
      <c r="F146" s="35"/>
      <c r="G146" s="35"/>
      <c r="H146" s="35"/>
      <c r="I146" s="35"/>
      <c r="J146" s="35"/>
      <c r="K146" s="35" t="s">
        <v>1425</v>
      </c>
      <c r="L146" s="35" t="s">
        <v>1426</v>
      </c>
      <c r="M146" s="35" t="s">
        <v>1427</v>
      </c>
      <c r="N146" s="10" t="s">
        <v>1428</v>
      </c>
      <c r="O146" s="5" t="str">
        <f>IF(OR(C146="",C146=" "),"",1)</f>
        <v/>
      </c>
      <c r="P146" s="5" t="s">
        <v>6</v>
      </c>
      <c r="Q146" s="5">
        <f>IF(OR(E146="",E146=" "),"",1)</f>
        <v>1</v>
      </c>
      <c r="R146" s="29" t="s">
        <v>6</v>
      </c>
      <c r="S146" s="29" t="str">
        <f>IF(OR(G146="",G146=" "),"",1)</f>
        <v/>
      </c>
      <c r="T146" s="29" t="s">
        <v>6</v>
      </c>
      <c r="U146" s="29">
        <f>IF(SUM(O146:T146)&gt;0,1,0)</f>
        <v>1</v>
      </c>
      <c r="V146" s="29" t="str">
        <f>IF(OR(P146=1,R146=1,T146=1),1,"")</f>
        <v/>
      </c>
      <c r="W146" s="5" t="str">
        <f>IF(AND(O146=1,Q146=1),1,"")</f>
        <v/>
      </c>
      <c r="Z146" s="10"/>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CR146" s="27"/>
      <c r="CS146" s="27"/>
    </row>
    <row r="147" spans="1:97" s="5" customFormat="1" x14ac:dyDescent="0.25">
      <c r="A147" s="10" t="s">
        <v>745</v>
      </c>
      <c r="B147" s="29" t="s">
        <v>935</v>
      </c>
      <c r="C147" s="10" t="s">
        <v>6</v>
      </c>
      <c r="D147" s="10"/>
      <c r="E147" s="35">
        <v>745723</v>
      </c>
      <c r="F147" s="35"/>
      <c r="G147" s="35"/>
      <c r="H147" s="35"/>
      <c r="I147" s="35"/>
      <c r="J147" s="35"/>
      <c r="K147" s="35" t="s">
        <v>1429</v>
      </c>
      <c r="L147" s="35" t="s">
        <v>1235</v>
      </c>
      <c r="M147" s="35" t="s">
        <v>1077</v>
      </c>
      <c r="N147" s="10" t="s">
        <v>1430</v>
      </c>
      <c r="O147" s="5" t="str">
        <f>IF(OR(C147="",C147=" "),"",1)</f>
        <v/>
      </c>
      <c r="P147" s="5" t="s">
        <v>6</v>
      </c>
      <c r="Q147" s="5">
        <f>IF(OR(E147="",E147=" "),"",1)</f>
        <v>1</v>
      </c>
      <c r="R147" s="29" t="s">
        <v>6</v>
      </c>
      <c r="S147" s="29" t="str">
        <f>IF(OR(G147="",G147=" "),"",1)</f>
        <v/>
      </c>
      <c r="T147" s="29" t="s">
        <v>6</v>
      </c>
      <c r="U147" s="29">
        <f>IF(SUM(O147:T147)&gt;0,1,0)</f>
        <v>1</v>
      </c>
      <c r="V147" s="29" t="str">
        <f>IF(OR(P147=1,R147=1,T147=1),1,"")</f>
        <v/>
      </c>
      <c r="W147" s="5" t="str">
        <f>IF(AND(O147=1,Q147=1),1,"")</f>
        <v/>
      </c>
      <c r="Z147" s="10"/>
      <c r="AA147" s="10"/>
      <c r="AB147" s="10"/>
      <c r="AC147" s="10"/>
      <c r="AD147" s="10"/>
      <c r="AE147" s="10"/>
      <c r="AF147" s="10"/>
      <c r="AG147" s="10"/>
    </row>
    <row r="148" spans="1:97" s="5" customFormat="1" x14ac:dyDescent="0.25">
      <c r="A148" s="10" t="s">
        <v>747</v>
      </c>
      <c r="B148" s="29" t="s">
        <v>935</v>
      </c>
      <c r="C148" s="10"/>
      <c r="D148" s="10"/>
      <c r="E148" s="35">
        <v>745728</v>
      </c>
      <c r="F148" s="35"/>
      <c r="G148" s="35"/>
      <c r="H148" s="35"/>
      <c r="I148" s="35"/>
      <c r="J148" s="35"/>
      <c r="K148" s="35" t="s">
        <v>1431</v>
      </c>
      <c r="L148" s="35" t="s">
        <v>1276</v>
      </c>
      <c r="M148" s="35" t="s">
        <v>1432</v>
      </c>
      <c r="N148" s="10" t="s">
        <v>1430</v>
      </c>
      <c r="O148" s="5" t="str">
        <f>IF(OR(C148="",C148=" "),"",1)</f>
        <v/>
      </c>
      <c r="P148" s="5" t="s">
        <v>6</v>
      </c>
      <c r="Q148" s="5">
        <f>IF(OR(E148="",E148=" "),"",1)</f>
        <v>1</v>
      </c>
      <c r="R148" s="29" t="s">
        <v>6</v>
      </c>
      <c r="S148" s="29" t="str">
        <f>IF(OR(G148="",G148=" "),"",1)</f>
        <v/>
      </c>
      <c r="T148" s="29" t="s">
        <v>6</v>
      </c>
      <c r="U148" s="29">
        <f>IF(SUM(O148:T148)&gt;0,1,0)</f>
        <v>1</v>
      </c>
      <c r="V148" s="29" t="str">
        <f>IF(OR(P148=1,R148=1,T148=1),1,"")</f>
        <v/>
      </c>
      <c r="W148" s="5" t="str">
        <f>IF(AND(O148=1,Q148=1),1,"")</f>
        <v/>
      </c>
      <c r="Z148" s="10"/>
      <c r="AA148" s="10"/>
      <c r="AB148" s="10"/>
      <c r="AC148" s="10"/>
      <c r="AD148" s="10"/>
      <c r="AE148" s="10"/>
      <c r="AF148" s="10"/>
      <c r="AG148" s="10"/>
    </row>
    <row r="149" spans="1:97" s="5" customFormat="1" x14ac:dyDescent="0.25">
      <c r="A149" s="10" t="s">
        <v>1433</v>
      </c>
      <c r="B149" s="29" t="s">
        <v>892</v>
      </c>
      <c r="C149" s="10"/>
      <c r="D149" s="10"/>
      <c r="E149" s="35">
        <v>738721</v>
      </c>
      <c r="F149" s="35"/>
      <c r="G149" s="35">
        <v>290880</v>
      </c>
      <c r="H149" s="35" t="s">
        <v>11</v>
      </c>
      <c r="I149" s="35"/>
      <c r="J149" s="35"/>
      <c r="K149" s="35" t="s">
        <v>1434</v>
      </c>
      <c r="L149" s="35" t="s">
        <v>1435</v>
      </c>
      <c r="M149" s="35" t="s">
        <v>1436</v>
      </c>
      <c r="N149" s="10" t="s">
        <v>1437</v>
      </c>
      <c r="O149" s="5" t="str">
        <f>IF(OR(C149="",C149=" "),"",1)</f>
        <v/>
      </c>
      <c r="P149" s="5" t="s">
        <v>6</v>
      </c>
      <c r="Q149" s="5">
        <f>IF(OR(E149="",E149=" "),"",1)</f>
        <v>1</v>
      </c>
      <c r="R149" s="29">
        <v>1</v>
      </c>
      <c r="S149" s="29">
        <f>IF(OR(G149="",G149=" "),"",1)</f>
        <v>1</v>
      </c>
      <c r="T149" s="29">
        <v>1</v>
      </c>
      <c r="U149" s="29">
        <f>IF(SUM(O149:T149)&gt;0,1,0)</f>
        <v>1</v>
      </c>
      <c r="V149" s="29">
        <f>IF(OR(P149=1,R149=1,T149=1),1,"")</f>
        <v>1</v>
      </c>
      <c r="W149" s="5" t="str">
        <f>IF(AND(O149=1,Q149=1),1,"")</f>
        <v/>
      </c>
      <c r="Z149" s="10"/>
      <c r="AA149" s="10"/>
      <c r="AB149" s="10"/>
      <c r="AC149" s="10"/>
      <c r="AD149" s="10"/>
      <c r="AE149" s="10"/>
      <c r="AF149" s="10"/>
      <c r="AG149" s="10"/>
    </row>
    <row r="150" spans="1:97" s="5" customFormat="1" x14ac:dyDescent="0.25">
      <c r="A150" s="10" t="s">
        <v>1438</v>
      </c>
      <c r="B150" s="29" t="s">
        <v>891</v>
      </c>
      <c r="C150" s="10"/>
      <c r="D150" s="10"/>
      <c r="E150" s="35">
        <v>740388</v>
      </c>
      <c r="F150" s="35"/>
      <c r="G150" s="35"/>
      <c r="H150" s="35"/>
      <c r="I150" s="35"/>
      <c r="J150" s="35"/>
      <c r="K150" s="35" t="s">
        <v>1439</v>
      </c>
      <c r="L150" s="35" t="s">
        <v>1163</v>
      </c>
      <c r="M150" s="35" t="s">
        <v>1440</v>
      </c>
      <c r="N150" s="10" t="s">
        <v>1441</v>
      </c>
      <c r="O150" s="5" t="str">
        <f>IF(OR(C150="",C150=" "),"",1)</f>
        <v/>
      </c>
      <c r="P150" s="5" t="s">
        <v>6</v>
      </c>
      <c r="Q150" s="5">
        <f>IF(OR(E150="",E150=" "),"",1)</f>
        <v>1</v>
      </c>
      <c r="R150" s="29" t="s">
        <v>6</v>
      </c>
      <c r="S150" s="29" t="str">
        <f>IF(OR(G150="",G150=" "),"",1)</f>
        <v/>
      </c>
      <c r="T150" s="29" t="s">
        <v>6</v>
      </c>
      <c r="U150" s="29">
        <f>IF(SUM(O150:T150)&gt;0,1,0)</f>
        <v>1</v>
      </c>
      <c r="V150" s="29" t="str">
        <f>IF(OR(P150=1,R150=1,T150=1),1,"")</f>
        <v/>
      </c>
      <c r="W150" s="5" t="str">
        <f>IF(AND(O150=1,Q150=1),1,"")</f>
        <v/>
      </c>
      <c r="Z150" s="10"/>
      <c r="AA150" s="10"/>
      <c r="AB150" s="10"/>
      <c r="AC150" s="10"/>
      <c r="AD150" s="10"/>
      <c r="AE150" s="10"/>
      <c r="AF150" s="10"/>
      <c r="AG150" s="10"/>
    </row>
    <row r="151" spans="1:97" s="5" customFormat="1" x14ac:dyDescent="0.25">
      <c r="A151" s="10" t="s">
        <v>745</v>
      </c>
      <c r="B151" s="29" t="s">
        <v>935</v>
      </c>
      <c r="C151" s="10" t="s">
        <v>6</v>
      </c>
      <c r="D151" s="10"/>
      <c r="E151" s="35">
        <v>745724</v>
      </c>
      <c r="F151" s="35"/>
      <c r="G151" s="35"/>
      <c r="H151" s="35"/>
      <c r="I151" s="35"/>
      <c r="J151" s="35"/>
      <c r="K151" s="35" t="s">
        <v>1442</v>
      </c>
      <c r="L151" s="35" t="s">
        <v>1141</v>
      </c>
      <c r="M151" s="35" t="s">
        <v>1272</v>
      </c>
      <c r="N151" s="10" t="s">
        <v>1430</v>
      </c>
      <c r="O151" s="5" t="str">
        <f>IF(OR(C151="",C151=" "),"",1)</f>
        <v/>
      </c>
      <c r="P151" s="5" t="s">
        <v>6</v>
      </c>
      <c r="Q151" s="5">
        <f>IF(OR(E151="",E151=" "),"",1)</f>
        <v>1</v>
      </c>
      <c r="R151" s="29" t="s">
        <v>6</v>
      </c>
      <c r="S151" s="29" t="str">
        <f>IF(OR(G151="",G151=" "),"",1)</f>
        <v/>
      </c>
      <c r="T151" s="29" t="s">
        <v>6</v>
      </c>
      <c r="U151" s="29">
        <f>IF(SUM(O151:T151)&gt;0,1,0)</f>
        <v>1</v>
      </c>
      <c r="V151" s="29" t="str">
        <f>IF(OR(P151=1,R151=1,T151=1),1,"")</f>
        <v/>
      </c>
      <c r="W151" s="5" t="str">
        <f>IF(AND(O151=1,Q151=1),1,"")</f>
        <v/>
      </c>
      <c r="Z151" s="10"/>
      <c r="AA151" s="10"/>
      <c r="AB151" s="10"/>
      <c r="AC151" s="10"/>
      <c r="AD151" s="10"/>
      <c r="AE151" s="10"/>
      <c r="AF151" s="10"/>
      <c r="AG151" s="10"/>
    </row>
    <row r="152" spans="1:97" s="5" customFormat="1" x14ac:dyDescent="0.25">
      <c r="A152" s="10" t="s">
        <v>1443</v>
      </c>
      <c r="B152" s="29" t="s">
        <v>892</v>
      </c>
      <c r="C152" s="10"/>
      <c r="D152" s="10"/>
      <c r="E152" s="35">
        <v>738346</v>
      </c>
      <c r="F152" s="35"/>
      <c r="G152" s="35"/>
      <c r="H152" s="35"/>
      <c r="I152" s="35"/>
      <c r="J152" s="35"/>
      <c r="K152" s="35" t="s">
        <v>1444</v>
      </c>
      <c r="L152" s="35" t="s">
        <v>1445</v>
      </c>
      <c r="M152" s="35" t="s">
        <v>1446</v>
      </c>
      <c r="N152" s="10" t="s">
        <v>1447</v>
      </c>
      <c r="O152" s="5" t="str">
        <f>IF(OR(C152="",C152=" "),"",1)</f>
        <v/>
      </c>
      <c r="P152" s="5" t="s">
        <v>6</v>
      </c>
      <c r="Q152" s="5">
        <f>IF(OR(E152="",E152=" "),"",1)</f>
        <v>1</v>
      </c>
      <c r="R152" s="29" t="s">
        <v>6</v>
      </c>
      <c r="S152" s="29" t="str">
        <f>IF(OR(G152="",G152=" "),"",1)</f>
        <v/>
      </c>
      <c r="T152" s="29" t="s">
        <v>6</v>
      </c>
      <c r="U152" s="29">
        <f>IF(SUM(O152:T152)&gt;0,1,0)</f>
        <v>1</v>
      </c>
      <c r="V152" s="29" t="str">
        <f>IF(OR(P152=1,R152=1,T152=1),1,"")</f>
        <v/>
      </c>
      <c r="W152" s="5" t="str">
        <f>IF(AND(O152=1,Q152=1),1,"")</f>
        <v/>
      </c>
      <c r="Z152" s="10"/>
      <c r="AA152" s="10"/>
      <c r="AB152" s="10"/>
      <c r="AC152" s="10"/>
      <c r="AD152" s="10"/>
      <c r="AE152" s="10"/>
      <c r="AF152" s="10"/>
      <c r="AG152" s="10"/>
    </row>
    <row r="153" spans="1:97" s="5" customFormat="1" x14ac:dyDescent="0.25">
      <c r="A153" s="10" t="s">
        <v>1448</v>
      </c>
      <c r="B153" s="29" t="s">
        <v>892</v>
      </c>
      <c r="C153" s="10"/>
      <c r="D153" s="10"/>
      <c r="E153" s="35">
        <v>738726</v>
      </c>
      <c r="F153" s="35"/>
      <c r="G153" s="35"/>
      <c r="H153" s="35"/>
      <c r="I153" s="35"/>
      <c r="J153" s="35"/>
      <c r="K153" s="35" t="s">
        <v>1449</v>
      </c>
      <c r="L153" s="35" t="s">
        <v>1450</v>
      </c>
      <c r="M153" s="35" t="s">
        <v>1451</v>
      </c>
      <c r="N153" s="10" t="s">
        <v>6</v>
      </c>
      <c r="O153" s="5" t="str">
        <f>IF(OR(C153="",C153=" "),"",1)</f>
        <v/>
      </c>
      <c r="P153" s="5" t="s">
        <v>6</v>
      </c>
      <c r="Q153" s="5">
        <f>IF(OR(E153="",E153=" "),"",1)</f>
        <v>1</v>
      </c>
      <c r="R153" s="29" t="s">
        <v>6</v>
      </c>
      <c r="S153" s="29" t="str">
        <f>IF(OR(G153="",G153=" "),"",1)</f>
        <v/>
      </c>
      <c r="T153" s="29" t="s">
        <v>6</v>
      </c>
      <c r="U153" s="29">
        <f>IF(SUM(O153:T153)&gt;0,1,0)</f>
        <v>1</v>
      </c>
      <c r="V153" s="29" t="str">
        <f>IF(OR(P153=1,R153=1,T153=1),1,"")</f>
        <v/>
      </c>
      <c r="W153" s="5" t="str">
        <f>IF(AND(O153=1,Q153=1),1,"")</f>
        <v/>
      </c>
      <c r="Z153" s="10"/>
      <c r="AA153" s="10"/>
      <c r="AB153" s="10"/>
      <c r="AC153" s="10"/>
      <c r="AD153" s="10"/>
      <c r="AE153" s="10"/>
      <c r="AF153" s="10"/>
      <c r="AG153" s="10"/>
    </row>
    <row r="154" spans="1:97" s="5" customFormat="1" x14ac:dyDescent="0.25">
      <c r="A154" s="10" t="s">
        <v>1452</v>
      </c>
      <c r="B154" s="29" t="s">
        <v>892</v>
      </c>
      <c r="C154" s="10"/>
      <c r="D154" s="10"/>
      <c r="E154" s="35">
        <v>738353</v>
      </c>
      <c r="F154" s="35"/>
      <c r="G154" s="35"/>
      <c r="H154" s="35"/>
      <c r="I154" s="35"/>
      <c r="J154" s="35"/>
      <c r="K154" s="35" t="s">
        <v>1453</v>
      </c>
      <c r="L154" s="35" t="s">
        <v>1454</v>
      </c>
      <c r="M154" s="35" t="s">
        <v>1455</v>
      </c>
      <c r="N154" s="10" t="s">
        <v>1456</v>
      </c>
      <c r="O154" s="5" t="str">
        <f>IF(OR(C154="",C154=" "),"",1)</f>
        <v/>
      </c>
      <c r="P154" s="5" t="s">
        <v>6</v>
      </c>
      <c r="Q154" s="5">
        <f>IF(OR(E154="",E154=" "),"",1)</f>
        <v>1</v>
      </c>
      <c r="R154" s="29" t="s">
        <v>6</v>
      </c>
      <c r="S154" s="29" t="str">
        <f>IF(OR(G154="",G154=" "),"",1)</f>
        <v/>
      </c>
      <c r="T154" s="29" t="s">
        <v>6</v>
      </c>
      <c r="U154" s="29">
        <f>IF(SUM(O154:T154)&gt;0,1,0)</f>
        <v>1</v>
      </c>
      <c r="V154" s="29" t="str">
        <f>IF(OR(P154=1,R154=1,T154=1),1,"")</f>
        <v/>
      </c>
      <c r="W154" s="5" t="str">
        <f>IF(AND(O154=1,Q154=1),1,"")</f>
        <v/>
      </c>
      <c r="Z154" s="10"/>
      <c r="AA154" s="10"/>
      <c r="AB154" s="10"/>
      <c r="AC154" s="10"/>
      <c r="AD154" s="10"/>
      <c r="AE154" s="10"/>
      <c r="AF154" s="10"/>
      <c r="AG154" s="10"/>
    </row>
    <row r="155" spans="1:97" s="5" customFormat="1" x14ac:dyDescent="0.25">
      <c r="A155" s="10" t="s">
        <v>1457</v>
      </c>
      <c r="B155" s="29" t="s">
        <v>891</v>
      </c>
      <c r="C155" s="10">
        <v>207221</v>
      </c>
      <c r="D155" s="10"/>
      <c r="E155" s="35">
        <v>739963</v>
      </c>
      <c r="F155" s="35"/>
      <c r="G155" s="35"/>
      <c r="H155" s="35"/>
      <c r="I155" s="35"/>
      <c r="J155" s="35"/>
      <c r="K155" s="35" t="s">
        <v>1458</v>
      </c>
      <c r="L155" s="35" t="s">
        <v>1459</v>
      </c>
      <c r="M155" s="35" t="s">
        <v>1460</v>
      </c>
      <c r="N155" s="10" t="s">
        <v>1461</v>
      </c>
      <c r="O155" s="5">
        <f>IF(OR(C155="",C155=" "),"",1)</f>
        <v>1</v>
      </c>
      <c r="P155" s="5" t="s">
        <v>6</v>
      </c>
      <c r="Q155" s="5">
        <f>IF(OR(E155="",E155=" "),"",1)</f>
        <v>1</v>
      </c>
      <c r="R155" s="29" t="s">
        <v>6</v>
      </c>
      <c r="S155" s="29" t="str">
        <f>IF(OR(G155="",G155=" "),"",1)</f>
        <v/>
      </c>
      <c r="T155" s="29" t="s">
        <v>6</v>
      </c>
      <c r="U155" s="29">
        <f>IF(SUM(O155:T155)&gt;0,1,0)</f>
        <v>1</v>
      </c>
      <c r="V155" s="29" t="str">
        <f>IF(OR(P155=1,R155=1,T155=1),1,"")</f>
        <v/>
      </c>
      <c r="W155" s="5">
        <f>IF(AND(O155=1,Q155=1),1,"")</f>
        <v>1</v>
      </c>
      <c r="Z155" s="10"/>
      <c r="AA155" s="10"/>
      <c r="AB155" s="10"/>
      <c r="AC155" s="10"/>
      <c r="AD155" s="10"/>
      <c r="AE155" s="10"/>
      <c r="AF155" s="10"/>
      <c r="AG155" s="10"/>
    </row>
    <row r="156" spans="1:97" s="5" customFormat="1" x14ac:dyDescent="0.25">
      <c r="A156" s="10" t="s">
        <v>1410</v>
      </c>
      <c r="B156" s="29" t="s">
        <v>892</v>
      </c>
      <c r="C156" s="10"/>
      <c r="D156" s="10"/>
      <c r="E156" s="35">
        <v>738337</v>
      </c>
      <c r="F156" s="35"/>
      <c r="G156" s="35"/>
      <c r="H156" s="35"/>
      <c r="I156" s="35"/>
      <c r="J156" s="35"/>
      <c r="K156" s="35" t="s">
        <v>1462</v>
      </c>
      <c r="L156" s="35" t="s">
        <v>1244</v>
      </c>
      <c r="M156" s="35" t="s">
        <v>1463</v>
      </c>
      <c r="N156" s="10" t="s">
        <v>1464</v>
      </c>
      <c r="O156" s="5" t="str">
        <f>IF(OR(C156="",C156=" "),"",1)</f>
        <v/>
      </c>
      <c r="P156" s="5" t="s">
        <v>6</v>
      </c>
      <c r="Q156" s="5">
        <f>IF(OR(E156="",E156=" "),"",1)</f>
        <v>1</v>
      </c>
      <c r="R156" s="29" t="s">
        <v>6</v>
      </c>
      <c r="S156" s="29" t="str">
        <f>IF(OR(G156="",G156=" "),"",1)</f>
        <v/>
      </c>
      <c r="T156" s="29" t="s">
        <v>6</v>
      </c>
      <c r="U156" s="29">
        <f>IF(SUM(O156:T156)&gt;0,1,0)</f>
        <v>1</v>
      </c>
      <c r="V156" s="29" t="str">
        <f>IF(OR(P156=1,R156=1,T156=1),1,"")</f>
        <v/>
      </c>
      <c r="W156" s="5" t="str">
        <f>IF(AND(O156=1,Q156=1),1,"")</f>
        <v/>
      </c>
      <c r="Z156" s="10"/>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row>
    <row r="157" spans="1:97" s="5" customFormat="1" x14ac:dyDescent="0.25">
      <c r="A157" s="10" t="s">
        <v>1465</v>
      </c>
      <c r="B157" s="29" t="s">
        <v>890</v>
      </c>
      <c r="C157" s="10">
        <v>207245</v>
      </c>
      <c r="D157" s="10"/>
      <c r="E157" s="35">
        <v>742096</v>
      </c>
      <c r="F157" s="35"/>
      <c r="G157" s="35"/>
      <c r="H157" s="35"/>
      <c r="I157" s="35"/>
      <c r="J157" s="35"/>
      <c r="K157" s="35" t="s">
        <v>1466</v>
      </c>
      <c r="L157" s="35" t="s">
        <v>1467</v>
      </c>
      <c r="M157" s="35" t="s">
        <v>1468</v>
      </c>
      <c r="N157" s="10" t="s">
        <v>1469</v>
      </c>
      <c r="O157" s="5">
        <f>IF(OR(C157="",C157=" "),"",1)</f>
        <v>1</v>
      </c>
      <c r="P157" s="5" t="s">
        <v>6</v>
      </c>
      <c r="Q157" s="5">
        <f>IF(OR(E157="",E157=" "),"",1)</f>
        <v>1</v>
      </c>
      <c r="R157" s="29" t="s">
        <v>6</v>
      </c>
      <c r="S157" s="29" t="str">
        <f>IF(OR(G157="",G157=" "),"",1)</f>
        <v/>
      </c>
      <c r="T157" s="29" t="s">
        <v>6</v>
      </c>
      <c r="U157" s="29">
        <f>IF(SUM(O157:T157)&gt;0,1,0)</f>
        <v>1</v>
      </c>
      <c r="V157" s="29" t="str">
        <f>IF(OR(P157=1,R157=1,T157=1),1,"")</f>
        <v/>
      </c>
      <c r="W157" s="5">
        <f>IF(AND(O157=1,Q157=1),1,"")</f>
        <v>1</v>
      </c>
      <c r="Z157" s="10"/>
      <c r="AA157" s="26"/>
      <c r="AB157" s="26"/>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4"/>
      <c r="AZ157" s="24"/>
      <c r="BA157" s="24"/>
      <c r="BB157" s="24"/>
      <c r="BC157" s="24"/>
      <c r="BD157" s="24"/>
      <c r="BE157" s="24"/>
    </row>
    <row r="158" spans="1:97" s="5" customFormat="1" x14ac:dyDescent="0.25">
      <c r="A158" s="10" t="s">
        <v>1443</v>
      </c>
      <c r="B158" s="29" t="s">
        <v>892</v>
      </c>
      <c r="C158" s="10"/>
      <c r="D158" s="10"/>
      <c r="E158" s="35">
        <v>738345</v>
      </c>
      <c r="F158" s="35"/>
      <c r="G158" s="35"/>
      <c r="H158" s="35"/>
      <c r="I158" s="35"/>
      <c r="J158" s="35"/>
      <c r="K158" s="35" t="s">
        <v>1470</v>
      </c>
      <c r="L158" s="35" t="s">
        <v>1471</v>
      </c>
      <c r="M158" s="35" t="s">
        <v>1472</v>
      </c>
      <c r="N158" s="10" t="s">
        <v>1473</v>
      </c>
      <c r="O158" s="5" t="str">
        <f>IF(OR(C158="",C158=" "),"",1)</f>
        <v/>
      </c>
      <c r="P158" s="5" t="s">
        <v>6</v>
      </c>
      <c r="Q158" s="5">
        <f>IF(OR(E158="",E158=" "),"",1)</f>
        <v>1</v>
      </c>
      <c r="R158" s="29" t="s">
        <v>6</v>
      </c>
      <c r="S158" s="29" t="str">
        <f>IF(OR(G158="",G158=" "),"",1)</f>
        <v/>
      </c>
      <c r="T158" s="29" t="s">
        <v>6</v>
      </c>
      <c r="U158" s="29">
        <f>IF(SUM(O158:T158)&gt;0,1,0)</f>
        <v>1</v>
      </c>
      <c r="V158" s="29" t="str">
        <f>IF(OR(P158=1,R158=1,T158=1),1,"")</f>
        <v/>
      </c>
      <c r="W158" s="5" t="str">
        <f>IF(AND(O158=1,Q158=1),1,"")</f>
        <v/>
      </c>
      <c r="Z158" s="10"/>
      <c r="AA158" s="10"/>
      <c r="AB158" s="10"/>
      <c r="AC158" s="10"/>
      <c r="AD158" s="10"/>
      <c r="AE158" s="10"/>
      <c r="AF158" s="10"/>
      <c r="AG158" s="10"/>
    </row>
    <row r="159" spans="1:97" s="5" customFormat="1" x14ac:dyDescent="0.25">
      <c r="A159" s="10" t="s">
        <v>1474</v>
      </c>
      <c r="B159" s="29" t="s">
        <v>891</v>
      </c>
      <c r="C159" s="10"/>
      <c r="D159" s="10"/>
      <c r="E159" s="35">
        <v>740019</v>
      </c>
      <c r="F159" s="35"/>
      <c r="G159" s="35"/>
      <c r="H159" s="35"/>
      <c r="I159" s="35"/>
      <c r="J159" s="35"/>
      <c r="K159" s="35" t="s">
        <v>1475</v>
      </c>
      <c r="L159" s="35" t="s">
        <v>1476</v>
      </c>
      <c r="M159" s="35" t="s">
        <v>1477</v>
      </c>
      <c r="N159" s="10" t="s">
        <v>1478</v>
      </c>
      <c r="O159" s="5" t="str">
        <f>IF(OR(C159="",C159=" "),"",1)</f>
        <v/>
      </c>
      <c r="P159" s="5" t="s">
        <v>6</v>
      </c>
      <c r="Q159" s="5">
        <f>IF(OR(E159="",E159=" "),"",1)</f>
        <v>1</v>
      </c>
      <c r="R159" s="29" t="s">
        <v>6</v>
      </c>
      <c r="S159" s="29" t="str">
        <f>IF(OR(G159="",G159=" "),"",1)</f>
        <v/>
      </c>
      <c r="T159" s="29" t="s">
        <v>6</v>
      </c>
      <c r="U159" s="29">
        <f>IF(SUM(O159:T159)&gt;0,1,0)</f>
        <v>1</v>
      </c>
      <c r="V159" s="29" t="str">
        <f>IF(OR(P159=1,R159=1,T159=1),1,"")</f>
        <v/>
      </c>
      <c r="W159" s="5" t="str">
        <f>IF(AND(O159=1,Q159=1),1,"")</f>
        <v/>
      </c>
      <c r="Z159" s="10"/>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row>
    <row r="160" spans="1:97" s="5" customFormat="1" x14ac:dyDescent="0.25">
      <c r="A160" s="10" t="s">
        <v>745</v>
      </c>
      <c r="B160" s="29" t="s">
        <v>935</v>
      </c>
      <c r="C160" s="10">
        <v>207224</v>
      </c>
      <c r="D160" s="10"/>
      <c r="E160" s="35">
        <v>745722</v>
      </c>
      <c r="F160" s="35"/>
      <c r="G160" s="35"/>
      <c r="H160" s="35"/>
      <c r="I160" s="35"/>
      <c r="J160" s="35"/>
      <c r="K160" s="35" t="s">
        <v>1479</v>
      </c>
      <c r="L160" s="35" t="s">
        <v>1153</v>
      </c>
      <c r="M160" s="35" t="s">
        <v>1318</v>
      </c>
      <c r="N160" s="10" t="s">
        <v>1480</v>
      </c>
      <c r="O160" s="5">
        <f>IF(OR(C160="",C160=" "),"",1)</f>
        <v>1</v>
      </c>
      <c r="P160" s="5" t="s">
        <v>6</v>
      </c>
      <c r="Q160" s="5">
        <f>IF(OR(E160="",E160=" "),"",1)</f>
        <v>1</v>
      </c>
      <c r="R160" s="29" t="s">
        <v>6</v>
      </c>
      <c r="S160" s="29" t="str">
        <f>IF(OR(G160="",G160=" "),"",1)</f>
        <v/>
      </c>
      <c r="T160" s="29" t="s">
        <v>6</v>
      </c>
      <c r="U160" s="29">
        <f>IF(SUM(O160:T160)&gt;0,1,0)</f>
        <v>1</v>
      </c>
      <c r="V160" s="29" t="str">
        <f>IF(OR(P160=1,R160=1,T160=1),1,"")</f>
        <v/>
      </c>
      <c r="W160" s="5">
        <f>IF(AND(O160=1,Q160=1),1,"")</f>
        <v>1</v>
      </c>
      <c r="Z160" s="10"/>
      <c r="AA160" s="26"/>
      <c r="AB160" s="26"/>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4"/>
      <c r="AZ160" s="24"/>
      <c r="BA160" s="24"/>
      <c r="BB160" s="24"/>
      <c r="BC160" s="24"/>
      <c r="BD160" s="24"/>
      <c r="BE160" s="24"/>
    </row>
    <row r="161" spans="1:97" s="5" customFormat="1" x14ac:dyDescent="0.25">
      <c r="A161" s="10" t="s">
        <v>746</v>
      </c>
      <c r="B161" s="29" t="s">
        <v>935</v>
      </c>
      <c r="C161" s="10" t="s">
        <v>6</v>
      </c>
      <c r="D161" s="10"/>
      <c r="E161" s="35">
        <v>745726</v>
      </c>
      <c r="F161" s="35"/>
      <c r="G161" s="35"/>
      <c r="H161" s="35"/>
      <c r="I161" s="35"/>
      <c r="J161" s="35"/>
      <c r="K161" s="35" t="s">
        <v>1479</v>
      </c>
      <c r="L161" s="35" t="s">
        <v>1153</v>
      </c>
      <c r="M161" s="35" t="s">
        <v>1318</v>
      </c>
      <c r="N161" s="10" t="s">
        <v>1481</v>
      </c>
      <c r="O161" s="5" t="str">
        <f>IF(OR(C161="",C161=" "),"",1)</f>
        <v/>
      </c>
      <c r="P161" s="5" t="s">
        <v>6</v>
      </c>
      <c r="Q161" s="5">
        <f>IF(OR(E161="",E161=" "),"",1)</f>
        <v>1</v>
      </c>
      <c r="R161" s="29" t="s">
        <v>6</v>
      </c>
      <c r="S161" s="29" t="str">
        <f>IF(OR(G161="",G161=" "),"",1)</f>
        <v/>
      </c>
      <c r="T161" s="29" t="s">
        <v>6</v>
      </c>
      <c r="U161" s="29">
        <f>IF(SUM(O161:T161)&gt;0,1,0)</f>
        <v>1</v>
      </c>
      <c r="V161" s="29" t="str">
        <f>IF(OR(P161=1,R161=1,T161=1),1,"")</f>
        <v/>
      </c>
      <c r="W161" s="5" t="str">
        <f>IF(AND(O161=1,Q161=1),1,"")</f>
        <v/>
      </c>
      <c r="Z161" s="10"/>
      <c r="AA161" s="10"/>
      <c r="AB161" s="10"/>
      <c r="AC161" s="10"/>
      <c r="AD161" s="10"/>
      <c r="AE161" s="10"/>
      <c r="AF161" s="10"/>
      <c r="AG161" s="10"/>
      <c r="CR161" s="27"/>
      <c r="CS161" s="27"/>
    </row>
    <row r="162" spans="1:97" s="5" customFormat="1" x14ac:dyDescent="0.25">
      <c r="A162" s="10" t="s">
        <v>747</v>
      </c>
      <c r="B162" s="29" t="s">
        <v>935</v>
      </c>
      <c r="C162" s="10"/>
      <c r="D162" s="10"/>
      <c r="E162" s="35">
        <v>745727</v>
      </c>
      <c r="F162" s="35"/>
      <c r="G162" s="35"/>
      <c r="H162" s="35"/>
      <c r="I162" s="35"/>
      <c r="J162" s="35"/>
      <c r="K162" s="35" t="s">
        <v>1482</v>
      </c>
      <c r="L162" s="35" t="s">
        <v>972</v>
      </c>
      <c r="M162" s="35" t="s">
        <v>1483</v>
      </c>
      <c r="N162" s="10" t="s">
        <v>1430</v>
      </c>
      <c r="O162" s="5" t="str">
        <f>IF(OR(C162="",C162=" "),"",1)</f>
        <v/>
      </c>
      <c r="P162" s="5" t="s">
        <v>6</v>
      </c>
      <c r="Q162" s="5">
        <f>IF(OR(E162="",E162=" "),"",1)</f>
        <v>1</v>
      </c>
      <c r="R162" s="29" t="s">
        <v>6</v>
      </c>
      <c r="S162" s="29" t="str">
        <f>IF(OR(G162="",G162=" "),"",1)</f>
        <v/>
      </c>
      <c r="T162" s="29" t="s">
        <v>6</v>
      </c>
      <c r="U162" s="29">
        <f>IF(SUM(O162:T162)&gt;0,1,0)</f>
        <v>1</v>
      </c>
      <c r="V162" s="29" t="str">
        <f>IF(OR(P162=1,R162=1,T162=1),1,"")</f>
        <v/>
      </c>
      <c r="W162" s="5" t="str">
        <f>IF(AND(O162=1,Q162=1),1,"")</f>
        <v/>
      </c>
      <c r="Z162" s="10"/>
      <c r="AA162" s="10"/>
      <c r="AB162" s="10"/>
      <c r="AC162" s="10"/>
      <c r="AD162" s="10"/>
      <c r="AE162" s="10"/>
      <c r="AF162" s="10"/>
      <c r="AG162" s="10"/>
      <c r="CR162" s="24"/>
      <c r="CS162" s="24"/>
    </row>
    <row r="163" spans="1:97" s="5" customFormat="1" x14ac:dyDescent="0.25">
      <c r="A163" s="10" t="s">
        <v>458</v>
      </c>
      <c r="B163" s="29" t="s">
        <v>1375</v>
      </c>
      <c r="C163" s="10"/>
      <c r="D163" s="10"/>
      <c r="E163" s="35">
        <v>405095</v>
      </c>
      <c r="F163" s="35"/>
      <c r="G163" s="35"/>
      <c r="H163" s="35"/>
      <c r="I163" s="35"/>
      <c r="J163" s="35"/>
      <c r="K163" s="35" t="s">
        <v>1484</v>
      </c>
      <c r="L163" s="35" t="s">
        <v>1485</v>
      </c>
      <c r="M163" s="35" t="s">
        <v>1486</v>
      </c>
      <c r="N163" s="35" t="s">
        <v>1487</v>
      </c>
      <c r="O163" s="5" t="str">
        <f>IF(OR(C163="",C163=" "),"",1)</f>
        <v/>
      </c>
      <c r="P163" s="5" t="s">
        <v>6</v>
      </c>
      <c r="Q163" s="5">
        <f>IF(OR(E163="",E163=" "),"",1)</f>
        <v>1</v>
      </c>
      <c r="R163" s="29" t="s">
        <v>6</v>
      </c>
      <c r="S163" s="29" t="str">
        <f>IF(OR(G163="",G163=" "),"",1)</f>
        <v/>
      </c>
      <c r="T163" s="29" t="s">
        <v>6</v>
      </c>
      <c r="U163" s="29">
        <f>IF(SUM(O163:T163)&gt;0,1,0)</f>
        <v>1</v>
      </c>
      <c r="V163" s="29" t="str">
        <f>IF(OR(P163=1,R163=1,T163=1),1,"")</f>
        <v/>
      </c>
      <c r="W163" s="5" t="str">
        <f>IF(AND(O163=1,Q163=1),1,"")</f>
        <v/>
      </c>
      <c r="Z163" s="10"/>
      <c r="AA163" s="10"/>
      <c r="AB163" s="10"/>
      <c r="AC163" s="10"/>
      <c r="AD163" s="10"/>
      <c r="AE163" s="10"/>
      <c r="AF163" s="10"/>
      <c r="AG163" s="10"/>
    </row>
    <row r="164" spans="1:97" s="5" customFormat="1" x14ac:dyDescent="0.25">
      <c r="A164" s="10" t="s">
        <v>733</v>
      </c>
      <c r="B164" s="29" t="s">
        <v>935</v>
      </c>
      <c r="C164" s="10">
        <v>207228</v>
      </c>
      <c r="D164" s="10"/>
      <c r="E164" s="35">
        <v>745698</v>
      </c>
      <c r="F164" s="35"/>
      <c r="G164" s="35"/>
      <c r="H164" s="35"/>
      <c r="I164" s="35"/>
      <c r="J164" s="35"/>
      <c r="K164" s="35" t="s">
        <v>1488</v>
      </c>
      <c r="L164" s="35" t="s">
        <v>1489</v>
      </c>
      <c r="M164" s="35" t="s">
        <v>1490</v>
      </c>
      <c r="N164" s="10" t="s">
        <v>1491</v>
      </c>
      <c r="O164" s="5">
        <f>IF(OR(C164="",C164=" "),"",1)</f>
        <v>1</v>
      </c>
      <c r="P164" s="5" t="s">
        <v>6</v>
      </c>
      <c r="Q164" s="5">
        <f>IF(OR(E164="",E164=" "),"",1)</f>
        <v>1</v>
      </c>
      <c r="R164" s="29" t="s">
        <v>6</v>
      </c>
      <c r="S164" s="29" t="str">
        <f>IF(OR(G164="",G164=" "),"",1)</f>
        <v/>
      </c>
      <c r="T164" s="29" t="s">
        <v>6</v>
      </c>
      <c r="U164" s="29">
        <f>IF(SUM(O164:T164)&gt;0,1,0)</f>
        <v>1</v>
      </c>
      <c r="V164" s="29" t="str">
        <f>IF(OR(P164=1,R164=1,T164=1),1,"")</f>
        <v/>
      </c>
      <c r="W164" s="5">
        <f>IF(AND(O164=1,Q164=1),1,"")</f>
        <v>1</v>
      </c>
      <c r="Z164" s="10"/>
      <c r="AA164" s="10"/>
      <c r="AB164" s="10"/>
      <c r="AC164" s="10"/>
      <c r="AD164" s="10"/>
      <c r="AE164" s="10"/>
      <c r="AF164" s="10"/>
      <c r="AG164" s="10"/>
    </row>
    <row r="165" spans="1:97" s="5" customFormat="1" x14ac:dyDescent="0.25">
      <c r="A165" s="10" t="s">
        <v>734</v>
      </c>
      <c r="B165" s="29" t="s">
        <v>935</v>
      </c>
      <c r="C165" s="10" t="s">
        <v>6</v>
      </c>
      <c r="D165" s="10"/>
      <c r="E165" s="35">
        <v>745699</v>
      </c>
      <c r="F165" s="35"/>
      <c r="G165" s="35"/>
      <c r="H165" s="35"/>
      <c r="I165" s="35"/>
      <c r="J165" s="35"/>
      <c r="K165" s="35" t="s">
        <v>1488</v>
      </c>
      <c r="L165" s="35" t="s">
        <v>1489</v>
      </c>
      <c r="M165" s="35" t="s">
        <v>1490</v>
      </c>
      <c r="N165" s="10" t="s">
        <v>1491</v>
      </c>
      <c r="O165" s="5" t="str">
        <f>IF(OR(C165="",C165=" "),"",1)</f>
        <v/>
      </c>
      <c r="P165" s="5" t="s">
        <v>6</v>
      </c>
      <c r="Q165" s="5">
        <f>IF(OR(E165="",E165=" "),"",1)</f>
        <v>1</v>
      </c>
      <c r="R165" s="29" t="s">
        <v>6</v>
      </c>
      <c r="S165" s="29" t="str">
        <f>IF(OR(G165="",G165=" "),"",1)</f>
        <v/>
      </c>
      <c r="T165" s="29" t="s">
        <v>6</v>
      </c>
      <c r="U165" s="29">
        <f>IF(SUM(O165:T165)&gt;0,1,0)</f>
        <v>1</v>
      </c>
      <c r="V165" s="29" t="str">
        <f>IF(OR(P165=1,R165=1,T165=1),1,"")</f>
        <v/>
      </c>
      <c r="W165" s="5" t="str">
        <f>IF(AND(O165=1,Q165=1),1,"")</f>
        <v/>
      </c>
      <c r="Z165" s="10"/>
      <c r="AA165" s="10"/>
      <c r="AB165" s="10"/>
      <c r="AC165" s="10"/>
      <c r="AD165" s="10"/>
      <c r="AE165" s="10"/>
      <c r="AF165" s="10"/>
      <c r="AG165" s="10"/>
    </row>
    <row r="166" spans="1:97" s="5" customFormat="1" x14ac:dyDescent="0.25">
      <c r="A166" s="10" t="s">
        <v>1448</v>
      </c>
      <c r="B166" s="29" t="s">
        <v>892</v>
      </c>
      <c r="C166" s="10"/>
      <c r="D166" s="10"/>
      <c r="E166" s="35">
        <v>738725</v>
      </c>
      <c r="F166" s="35"/>
      <c r="G166" s="35"/>
      <c r="H166" s="35"/>
      <c r="I166" s="35"/>
      <c r="J166" s="35"/>
      <c r="K166" s="35" t="s">
        <v>1492</v>
      </c>
      <c r="L166" s="35" t="s">
        <v>1493</v>
      </c>
      <c r="M166" s="35" t="s">
        <v>1494</v>
      </c>
      <c r="N166" s="10" t="s">
        <v>6</v>
      </c>
      <c r="O166" s="5" t="str">
        <f>IF(OR(C166="",C166=" "),"",1)</f>
        <v/>
      </c>
      <c r="P166" s="5" t="s">
        <v>6</v>
      </c>
      <c r="Q166" s="5">
        <f>IF(OR(E166="",E166=" "),"",1)</f>
        <v>1</v>
      </c>
      <c r="R166" s="29" t="s">
        <v>6</v>
      </c>
      <c r="S166" s="29" t="str">
        <f>IF(OR(G166="",G166=" "),"",1)</f>
        <v/>
      </c>
      <c r="T166" s="29" t="s">
        <v>6</v>
      </c>
      <c r="U166" s="29">
        <f>IF(SUM(O166:T166)&gt;0,1,0)</f>
        <v>1</v>
      </c>
      <c r="V166" s="29" t="str">
        <f>IF(OR(P166=1,R166=1,T166=1),1,"")</f>
        <v/>
      </c>
      <c r="W166" s="5" t="str">
        <f>IF(AND(O166=1,Q166=1),1,"")</f>
        <v/>
      </c>
      <c r="Z166" s="10"/>
      <c r="AA166" s="10"/>
      <c r="AB166" s="10"/>
      <c r="AC166" s="10"/>
      <c r="AD166" s="10"/>
      <c r="AE166" s="10"/>
      <c r="AF166" s="10"/>
      <c r="AG166" s="10"/>
    </row>
    <row r="167" spans="1:97" s="5" customFormat="1" x14ac:dyDescent="0.25">
      <c r="A167" s="10" t="s">
        <v>745</v>
      </c>
      <c r="B167" s="29" t="s">
        <v>935</v>
      </c>
      <c r="C167" s="10"/>
      <c r="D167" s="10"/>
      <c r="E167" s="35">
        <v>745725</v>
      </c>
      <c r="F167" s="35"/>
      <c r="G167" s="35"/>
      <c r="H167" s="35"/>
      <c r="I167" s="35"/>
      <c r="J167" s="35"/>
      <c r="K167" s="35" t="s">
        <v>9</v>
      </c>
      <c r="L167" s="35" t="s">
        <v>1495</v>
      </c>
      <c r="M167" s="35" t="s">
        <v>1496</v>
      </c>
      <c r="N167" s="10" t="s">
        <v>1430</v>
      </c>
      <c r="O167" s="5" t="str">
        <f>IF(OR(C167="",C167=" "),"",1)</f>
        <v/>
      </c>
      <c r="P167" s="5" t="s">
        <v>6</v>
      </c>
      <c r="Q167" s="5">
        <f>IF(OR(E167="",E167=" "),"",1)</f>
        <v>1</v>
      </c>
      <c r="R167" s="29" t="s">
        <v>6</v>
      </c>
      <c r="S167" s="29" t="str">
        <f>IF(OR(G167="",G167=" "),"",1)</f>
        <v/>
      </c>
      <c r="T167" s="29" t="s">
        <v>6</v>
      </c>
      <c r="U167" s="29">
        <f>IF(SUM(O167:T167)&gt;0,1,0)</f>
        <v>1</v>
      </c>
      <c r="V167" s="29" t="str">
        <f>IF(OR(P167=1,R167=1,T167=1),1,"")</f>
        <v/>
      </c>
      <c r="W167" s="5" t="str">
        <f>IF(AND(O167=1,Q167=1),1,"")</f>
        <v/>
      </c>
      <c r="Z167" s="10"/>
      <c r="AA167" s="10"/>
      <c r="AB167" s="10"/>
      <c r="AC167" s="10"/>
      <c r="AD167" s="10"/>
      <c r="AE167" s="10"/>
      <c r="AF167" s="10"/>
      <c r="AG167" s="10"/>
      <c r="CR167" s="24"/>
      <c r="CS167" s="24"/>
    </row>
    <row r="168" spans="1:97" s="5" customFormat="1" x14ac:dyDescent="0.25">
      <c r="A168" s="10" t="s">
        <v>1497</v>
      </c>
      <c r="B168" s="29" t="s">
        <v>891</v>
      </c>
      <c r="C168" s="10"/>
      <c r="D168" s="10"/>
      <c r="E168" s="35">
        <v>740389</v>
      </c>
      <c r="F168" s="35"/>
      <c r="G168" s="35"/>
      <c r="H168" s="35"/>
      <c r="I168" s="35"/>
      <c r="J168" s="35"/>
      <c r="K168" s="35" t="s">
        <v>1498</v>
      </c>
      <c r="L168" s="35" t="s">
        <v>1499</v>
      </c>
      <c r="M168" s="35" t="s">
        <v>1499</v>
      </c>
      <c r="N168" s="10" t="s">
        <v>1441</v>
      </c>
      <c r="O168" s="5" t="str">
        <f>IF(OR(C168="",C168=" "),"",1)</f>
        <v/>
      </c>
      <c r="P168" s="5" t="s">
        <v>6</v>
      </c>
      <c r="Q168" s="5">
        <f>IF(OR(E168="",E168=" "),"",1)</f>
        <v>1</v>
      </c>
      <c r="R168" s="29" t="s">
        <v>6</v>
      </c>
      <c r="S168" s="29" t="str">
        <f>IF(OR(G168="",G168=" "),"",1)</f>
        <v/>
      </c>
      <c r="T168" s="29" t="s">
        <v>6</v>
      </c>
      <c r="U168" s="29">
        <f>IF(SUM(O168:T168)&gt;0,1,0)</f>
        <v>1</v>
      </c>
      <c r="V168" s="29" t="str">
        <f>IF(OR(P168=1,R168=1,T168=1),1,"")</f>
        <v/>
      </c>
      <c r="W168" s="5" t="str">
        <f>IF(AND(O168=1,Q168=1),1,"")</f>
        <v/>
      </c>
      <c r="Z168" s="10"/>
      <c r="AA168" s="10"/>
      <c r="AB168" s="10"/>
      <c r="AC168" s="10"/>
      <c r="AD168" s="10"/>
      <c r="AE168" s="10"/>
      <c r="AF168" s="10"/>
      <c r="AG168" s="10"/>
    </row>
    <row r="169" spans="1:97" s="5" customFormat="1" x14ac:dyDescent="0.25">
      <c r="A169" s="10" t="s">
        <v>1438</v>
      </c>
      <c r="B169" s="29" t="s">
        <v>891</v>
      </c>
      <c r="C169" s="10"/>
      <c r="D169" s="10"/>
      <c r="E169" s="35">
        <v>740387</v>
      </c>
      <c r="F169" s="35"/>
      <c r="G169" s="35"/>
      <c r="H169" s="35"/>
      <c r="I169" s="35"/>
      <c r="J169" s="35"/>
      <c r="K169" s="35" t="s">
        <v>1500</v>
      </c>
      <c r="L169" s="35" t="s">
        <v>1089</v>
      </c>
      <c r="M169" s="35" t="s">
        <v>1236</v>
      </c>
      <c r="N169" s="10" t="s">
        <v>1441</v>
      </c>
      <c r="O169" s="5" t="str">
        <f>IF(OR(C169="",C169=" "),"",1)</f>
        <v/>
      </c>
      <c r="P169" s="5" t="s">
        <v>6</v>
      </c>
      <c r="Q169" s="5">
        <f>IF(OR(E169="",E169=" "),"",1)</f>
        <v>1</v>
      </c>
      <c r="R169" s="29" t="s">
        <v>6</v>
      </c>
      <c r="S169" s="29" t="str">
        <f>IF(OR(G169="",G169=" "),"",1)</f>
        <v/>
      </c>
      <c r="T169" s="29" t="s">
        <v>6</v>
      </c>
      <c r="U169" s="29">
        <f>IF(SUM(O169:T169)&gt;0,1,0)</f>
        <v>1</v>
      </c>
      <c r="V169" s="29" t="str">
        <f>IF(OR(P169=1,R169=1,T169=1),1,"")</f>
        <v/>
      </c>
      <c r="W169" s="5" t="str">
        <f>IF(AND(O169=1,Q169=1),1,"")</f>
        <v/>
      </c>
      <c r="Z169" s="10"/>
      <c r="AA169" s="10"/>
      <c r="AB169" s="10"/>
      <c r="AC169" s="10"/>
      <c r="AD169" s="10"/>
      <c r="AE169" s="10"/>
      <c r="AF169" s="10"/>
      <c r="AG169" s="10"/>
    </row>
    <row r="170" spans="1:97" s="5" customFormat="1" x14ac:dyDescent="0.25">
      <c r="A170" s="10" t="s">
        <v>1501</v>
      </c>
      <c r="B170" s="29" t="s">
        <v>891</v>
      </c>
      <c r="C170" s="10"/>
      <c r="D170" s="10"/>
      <c r="E170" s="35">
        <v>740384</v>
      </c>
      <c r="F170" s="35"/>
      <c r="G170" s="35"/>
      <c r="H170" s="35"/>
      <c r="I170" s="35"/>
      <c r="J170" s="35"/>
      <c r="K170" s="35" t="s">
        <v>1502</v>
      </c>
      <c r="L170" s="35" t="s">
        <v>907</v>
      </c>
      <c r="M170" s="35" t="s">
        <v>907</v>
      </c>
      <c r="N170" s="10" t="s">
        <v>1503</v>
      </c>
      <c r="O170" s="5" t="str">
        <f>IF(OR(C170="",C170=" "),"",1)</f>
        <v/>
      </c>
      <c r="P170" s="5" t="s">
        <v>6</v>
      </c>
      <c r="Q170" s="5">
        <f>IF(OR(E170="",E170=" "),"",1)</f>
        <v>1</v>
      </c>
      <c r="R170" s="29" t="s">
        <v>6</v>
      </c>
      <c r="S170" s="29" t="str">
        <f>IF(OR(G170="",G170=" "),"",1)</f>
        <v/>
      </c>
      <c r="T170" s="29" t="s">
        <v>6</v>
      </c>
      <c r="U170" s="29">
        <f>IF(SUM(O170:T170)&gt;0,1,0)</f>
        <v>1</v>
      </c>
      <c r="V170" s="29" t="str">
        <f>IF(OR(P170=1,R170=1,T170=1),1,"")</f>
        <v/>
      </c>
      <c r="W170" s="5" t="str">
        <f>IF(AND(O170=1,Q170=1),1,"")</f>
        <v/>
      </c>
      <c r="Z170" s="10"/>
      <c r="AA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row>
    <row r="171" spans="1:97" s="5" customFormat="1" x14ac:dyDescent="0.25">
      <c r="A171" s="10" t="s">
        <v>1504</v>
      </c>
      <c r="B171" s="29" t="s">
        <v>890</v>
      </c>
      <c r="C171" s="10"/>
      <c r="D171" s="10"/>
      <c r="E171" s="35">
        <v>742097</v>
      </c>
      <c r="F171" s="35"/>
      <c r="G171" s="35"/>
      <c r="H171" s="35"/>
      <c r="I171" s="35"/>
      <c r="J171" s="35"/>
      <c r="K171" s="35" t="s">
        <v>1505</v>
      </c>
      <c r="L171" s="35" t="s">
        <v>1326</v>
      </c>
      <c r="M171" s="35" t="s">
        <v>1506</v>
      </c>
      <c r="N171" s="10" t="s">
        <v>1507</v>
      </c>
      <c r="O171" s="5" t="str">
        <f>IF(OR(C171="",C171=" "),"",1)</f>
        <v/>
      </c>
      <c r="P171" s="5" t="s">
        <v>6</v>
      </c>
      <c r="Q171" s="5">
        <f>IF(OR(E171="",E171=" "),"",1)</f>
        <v>1</v>
      </c>
      <c r="R171" s="29" t="s">
        <v>6</v>
      </c>
      <c r="S171" s="29" t="str">
        <f>IF(OR(G171="",G171=" "),"",1)</f>
        <v/>
      </c>
      <c r="T171" s="29" t="s">
        <v>6</v>
      </c>
      <c r="U171" s="29">
        <f>IF(SUM(O171:T171)&gt;0,1,0)</f>
        <v>1</v>
      </c>
      <c r="V171" s="29" t="str">
        <f>IF(OR(P171=1,R171=1,T171=1),1,"")</f>
        <v/>
      </c>
      <c r="W171" s="5" t="str">
        <f>IF(AND(O171=1,Q171=1),1,"")</f>
        <v/>
      </c>
      <c r="Z171" s="10"/>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CR171" s="24"/>
      <c r="CS171" s="24"/>
    </row>
    <row r="172" spans="1:97" s="5" customFormat="1" x14ac:dyDescent="0.25">
      <c r="A172" s="10" t="s">
        <v>1508</v>
      </c>
      <c r="B172" s="29" t="s">
        <v>890</v>
      </c>
      <c r="C172" s="10"/>
      <c r="D172" s="10"/>
      <c r="E172" s="35">
        <v>742098</v>
      </c>
      <c r="F172" s="35"/>
      <c r="G172" s="35">
        <v>80931</v>
      </c>
      <c r="H172" s="35" t="s">
        <v>1509</v>
      </c>
      <c r="I172" s="35"/>
      <c r="J172" s="35"/>
      <c r="K172" s="35" t="s">
        <v>1510</v>
      </c>
      <c r="L172" s="35" t="s">
        <v>1511</v>
      </c>
      <c r="M172" s="35" t="s">
        <v>1512</v>
      </c>
      <c r="N172" s="10" t="s">
        <v>1513</v>
      </c>
      <c r="O172" s="5" t="str">
        <f>IF(OR(C172="",C172=" "),"",1)</f>
        <v/>
      </c>
      <c r="P172" s="5" t="s">
        <v>6</v>
      </c>
      <c r="Q172" s="5">
        <f>IF(OR(E172="",E172=" "),"",1)</f>
        <v>1</v>
      </c>
      <c r="R172" s="29">
        <v>1</v>
      </c>
      <c r="S172" s="29">
        <f>IF(OR(G172="",G172=" "),"",1)</f>
        <v>1</v>
      </c>
      <c r="T172" s="29">
        <v>1</v>
      </c>
      <c r="U172" s="29">
        <f>IF(SUM(O172:T172)&gt;0,1,0)</f>
        <v>1</v>
      </c>
      <c r="V172" s="29">
        <f>IF(OR(P172=1,R172=1,T172=1),1,"")</f>
        <v>1</v>
      </c>
      <c r="W172" s="5" t="str">
        <f>IF(AND(O172=1,Q172=1),1,"")</f>
        <v/>
      </c>
      <c r="Z172" s="10"/>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row>
    <row r="173" spans="1:97" s="5" customFormat="1" x14ac:dyDescent="0.25">
      <c r="A173" s="10" t="s">
        <v>1514</v>
      </c>
      <c r="B173" s="29" t="s">
        <v>892</v>
      </c>
      <c r="C173" s="10"/>
      <c r="D173" s="10"/>
      <c r="E173" s="35">
        <v>744188</v>
      </c>
      <c r="F173" s="35"/>
      <c r="G173" s="35"/>
      <c r="H173" s="35"/>
      <c r="I173" s="35"/>
      <c r="J173" s="35"/>
      <c r="K173" s="35" t="s">
        <v>1515</v>
      </c>
      <c r="L173" s="35" t="s">
        <v>1516</v>
      </c>
      <c r="M173" s="35" t="s">
        <v>1517</v>
      </c>
      <c r="N173" s="10" t="s">
        <v>1518</v>
      </c>
      <c r="O173" s="5" t="str">
        <f>IF(OR(C173="",C173=" "),"",1)</f>
        <v/>
      </c>
      <c r="P173" s="5" t="s">
        <v>6</v>
      </c>
      <c r="Q173" s="5">
        <f>IF(OR(E173="",E173=" "),"",1)</f>
        <v>1</v>
      </c>
      <c r="R173" s="29" t="s">
        <v>6</v>
      </c>
      <c r="S173" s="29" t="str">
        <f>IF(OR(G173="",G173=" "),"",1)</f>
        <v/>
      </c>
      <c r="T173" s="29" t="s">
        <v>6</v>
      </c>
      <c r="U173" s="29">
        <f>IF(SUM(O173:T173)&gt;0,1,0)</f>
        <v>1</v>
      </c>
      <c r="V173" s="29" t="str">
        <f>IF(OR(P173=1,R173=1,T173=1),1,"")</f>
        <v/>
      </c>
      <c r="W173" s="5" t="str">
        <f>IF(AND(O173=1,Q173=1),1,"")</f>
        <v/>
      </c>
      <c r="Z173" s="10"/>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row>
    <row r="174" spans="1:97" s="5" customFormat="1" x14ac:dyDescent="0.25">
      <c r="A174" s="10" t="s">
        <v>1474</v>
      </c>
      <c r="B174" s="29" t="s">
        <v>891</v>
      </c>
      <c r="C174" s="10"/>
      <c r="D174" s="10"/>
      <c r="E174" s="35">
        <v>740018</v>
      </c>
      <c r="F174" s="35"/>
      <c r="G174" s="35"/>
      <c r="H174" s="35"/>
      <c r="I174" s="35"/>
      <c r="J174" s="35"/>
      <c r="K174" s="35" t="s">
        <v>1519</v>
      </c>
      <c r="L174" s="35" t="s">
        <v>1520</v>
      </c>
      <c r="M174" s="35" t="s">
        <v>1521</v>
      </c>
      <c r="N174" s="10" t="s">
        <v>1522</v>
      </c>
      <c r="O174" s="5" t="str">
        <f>IF(OR(C174="",C174=" "),"",1)</f>
        <v/>
      </c>
      <c r="P174" s="5" t="s">
        <v>6</v>
      </c>
      <c r="Q174" s="5">
        <f>IF(OR(E174="",E174=" "),"",1)</f>
        <v>1</v>
      </c>
      <c r="R174" s="29" t="s">
        <v>6</v>
      </c>
      <c r="S174" s="29" t="str">
        <f>IF(OR(G174="",G174=" "),"",1)</f>
        <v/>
      </c>
      <c r="T174" s="29" t="s">
        <v>6</v>
      </c>
      <c r="U174" s="29">
        <f>IF(SUM(O174:T174)&gt;0,1,0)</f>
        <v>1</v>
      </c>
      <c r="V174" s="29" t="str">
        <f>IF(OR(P174=1,R174=1,T174=1),1,"")</f>
        <v/>
      </c>
      <c r="W174" s="5" t="str">
        <f>IF(AND(O174=1,Q174=1),1,"")</f>
        <v/>
      </c>
      <c r="Z174" s="10"/>
      <c r="AA174" s="10"/>
      <c r="AB174" s="10"/>
      <c r="AC174" s="10"/>
      <c r="AD174" s="10"/>
      <c r="AE174" s="10"/>
      <c r="AF174" s="10"/>
      <c r="AG174" s="10"/>
    </row>
    <row r="175" spans="1:97" s="5" customFormat="1" x14ac:dyDescent="0.25">
      <c r="A175" s="10" t="s">
        <v>1465</v>
      </c>
      <c r="B175" s="29" t="s">
        <v>890</v>
      </c>
      <c r="C175" s="10">
        <v>207232</v>
      </c>
      <c r="D175" s="10"/>
      <c r="E175" s="35">
        <v>742095</v>
      </c>
      <c r="F175" s="35"/>
      <c r="G175" s="35"/>
      <c r="H175" s="35"/>
      <c r="I175" s="35"/>
      <c r="J175" s="35"/>
      <c r="K175" s="35" t="s">
        <v>1523</v>
      </c>
      <c r="L175" s="35" t="s">
        <v>1524</v>
      </c>
      <c r="M175" s="35" t="s">
        <v>1525</v>
      </c>
      <c r="N175" s="10" t="s">
        <v>1526</v>
      </c>
      <c r="O175" s="5">
        <f>IF(OR(C175="",C175=" "),"",1)</f>
        <v>1</v>
      </c>
      <c r="P175" s="5" t="s">
        <v>6</v>
      </c>
      <c r="Q175" s="5">
        <f>IF(OR(E175="",E175=" "),"",1)</f>
        <v>1</v>
      </c>
      <c r="R175" s="29" t="s">
        <v>6</v>
      </c>
      <c r="S175" s="29" t="str">
        <f>IF(OR(G175="",G175=" "),"",1)</f>
        <v/>
      </c>
      <c r="T175" s="29" t="s">
        <v>6</v>
      </c>
      <c r="U175" s="29">
        <f>IF(SUM(O175:T175)&gt;0,1,0)</f>
        <v>1</v>
      </c>
      <c r="V175" s="29" t="str">
        <f>IF(OR(P175=1,R175=1,T175=1),1,"")</f>
        <v/>
      </c>
      <c r="W175" s="5">
        <f>IF(AND(O175=1,Q175=1),1,"")</f>
        <v>1</v>
      </c>
      <c r="Z175" s="10"/>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CR175" s="24"/>
      <c r="CS175" s="24"/>
    </row>
    <row r="176" spans="1:97" s="5" customFormat="1" x14ac:dyDescent="0.25">
      <c r="A176" s="10" t="s">
        <v>1527</v>
      </c>
      <c r="B176" s="29" t="s">
        <v>931</v>
      </c>
      <c r="C176" s="10"/>
      <c r="D176" s="10"/>
      <c r="E176" s="35">
        <v>748046</v>
      </c>
      <c r="F176" s="35"/>
      <c r="G176" s="35"/>
      <c r="H176" s="35"/>
      <c r="I176" s="35"/>
      <c r="J176" s="35"/>
      <c r="K176" s="35" t="s">
        <v>1528</v>
      </c>
      <c r="L176" s="35" t="s">
        <v>907</v>
      </c>
      <c r="M176" s="35" t="s">
        <v>907</v>
      </c>
      <c r="N176" s="10" t="s">
        <v>1529</v>
      </c>
      <c r="O176" s="5" t="str">
        <f>IF(OR(C176="",C176=" "),"",1)</f>
        <v/>
      </c>
      <c r="P176" s="5" t="s">
        <v>6</v>
      </c>
      <c r="Q176" s="5">
        <f>IF(OR(E176="",E176=" "),"",1)</f>
        <v>1</v>
      </c>
      <c r="R176" s="29" t="s">
        <v>6</v>
      </c>
      <c r="S176" s="29" t="str">
        <f>IF(OR(G176="",G176=" "),"",1)</f>
        <v/>
      </c>
      <c r="T176" s="29" t="s">
        <v>6</v>
      </c>
      <c r="U176" s="29">
        <f>IF(SUM(O176:T176)&gt;0,1,0)</f>
        <v>1</v>
      </c>
      <c r="V176" s="29" t="str">
        <f>IF(OR(P176=1,R176=1,T176=1),1,"")</f>
        <v/>
      </c>
      <c r="W176" s="5" t="str">
        <f>IF(AND(O176=1,Q176=1),1,"")</f>
        <v/>
      </c>
      <c r="Z176" s="10"/>
      <c r="AA176" s="10"/>
      <c r="AB176" s="10"/>
      <c r="AC176" s="10"/>
      <c r="AD176" s="10"/>
      <c r="AE176" s="10"/>
      <c r="AF176" s="10"/>
      <c r="AG176" s="10"/>
    </row>
    <row r="177" spans="1:97" s="5" customFormat="1" x14ac:dyDescent="0.25">
      <c r="A177" s="10" t="s">
        <v>1530</v>
      </c>
      <c r="B177" s="29" t="s">
        <v>931</v>
      </c>
      <c r="C177" s="10" t="s">
        <v>6</v>
      </c>
      <c r="D177" s="10"/>
      <c r="E177" s="35">
        <v>748047</v>
      </c>
      <c r="F177" s="35"/>
      <c r="G177" s="35"/>
      <c r="H177" s="35"/>
      <c r="I177" s="35"/>
      <c r="J177" s="35"/>
      <c r="K177" s="35" t="s">
        <v>1528</v>
      </c>
      <c r="L177" s="35" t="s">
        <v>1531</v>
      </c>
      <c r="M177" s="35" t="s">
        <v>1532</v>
      </c>
      <c r="N177" s="10" t="s">
        <v>1533</v>
      </c>
      <c r="O177" s="5" t="str">
        <f>IF(OR(C177="",C177=" "),"",1)</f>
        <v/>
      </c>
      <c r="P177" s="5" t="s">
        <v>6</v>
      </c>
      <c r="Q177" s="5">
        <f>IF(OR(E177="",E177=" "),"",1)</f>
        <v>1</v>
      </c>
      <c r="R177" s="29" t="s">
        <v>6</v>
      </c>
      <c r="S177" s="29" t="str">
        <f>IF(OR(G177="",G177=" "),"",1)</f>
        <v/>
      </c>
      <c r="T177" s="29" t="s">
        <v>6</v>
      </c>
      <c r="U177" s="29">
        <f>IF(SUM(O177:T177)&gt;0,1,0)</f>
        <v>1</v>
      </c>
      <c r="V177" s="29" t="str">
        <f>IF(OR(P177=1,R177=1,T177=1),1,"")</f>
        <v/>
      </c>
      <c r="W177" s="5" t="str">
        <f>IF(AND(O177=1,Q177=1),1,"")</f>
        <v/>
      </c>
      <c r="Z177" s="10"/>
      <c r="AA177" s="10"/>
      <c r="AB177" s="10"/>
      <c r="AC177" s="10"/>
      <c r="AD177" s="10"/>
      <c r="AE177" s="10"/>
      <c r="AF177" s="10"/>
      <c r="AG177" s="10"/>
    </row>
    <row r="178" spans="1:97" s="5" customFormat="1" x14ac:dyDescent="0.25">
      <c r="A178" s="10" t="s">
        <v>1534</v>
      </c>
      <c r="B178" s="29" t="s">
        <v>956</v>
      </c>
      <c r="C178" s="10"/>
      <c r="D178" s="10"/>
      <c r="E178" s="35">
        <v>749331</v>
      </c>
      <c r="F178" s="35"/>
      <c r="G178" s="35"/>
      <c r="H178" s="35"/>
      <c r="I178" s="35"/>
      <c r="J178" s="35"/>
      <c r="K178" s="35" t="s">
        <v>1535</v>
      </c>
      <c r="L178" s="35" t="s">
        <v>1536</v>
      </c>
      <c r="M178" s="35" t="s">
        <v>1537</v>
      </c>
      <c r="N178" s="10" t="s">
        <v>6</v>
      </c>
      <c r="O178" s="5" t="str">
        <f>IF(OR(C178="",C178=" "),"",1)</f>
        <v/>
      </c>
      <c r="P178" s="5" t="s">
        <v>6</v>
      </c>
      <c r="Q178" s="5">
        <f>IF(OR(E178="",E178=" "),"",1)</f>
        <v>1</v>
      </c>
      <c r="R178" s="29" t="s">
        <v>6</v>
      </c>
      <c r="S178" s="29" t="str">
        <f>IF(OR(G178="",G178=" "),"",1)</f>
        <v/>
      </c>
      <c r="T178" s="29" t="s">
        <v>6</v>
      </c>
      <c r="U178" s="29">
        <f>IF(SUM(O178:T178)&gt;0,1,0)</f>
        <v>1</v>
      </c>
      <c r="V178" s="29" t="str">
        <f>IF(OR(P178=1,R178=1,T178=1),1,"")</f>
        <v/>
      </c>
      <c r="W178" s="5" t="str">
        <f>IF(AND(O178=1,Q178=1),1,"")</f>
        <v/>
      </c>
      <c r="Z178" s="10"/>
      <c r="AA178" s="10"/>
      <c r="AB178" s="10"/>
      <c r="AC178" s="10"/>
      <c r="AD178" s="10"/>
      <c r="AE178" s="10"/>
      <c r="AF178" s="10"/>
      <c r="AG178" s="10"/>
      <c r="CR178" s="24"/>
      <c r="CS178" s="24"/>
    </row>
    <row r="179" spans="1:97" s="5" customFormat="1" x14ac:dyDescent="0.25">
      <c r="A179" s="10" t="s">
        <v>1538</v>
      </c>
      <c r="B179" s="29" t="s">
        <v>956</v>
      </c>
      <c r="C179" s="10"/>
      <c r="D179" s="10"/>
      <c r="E179" s="35">
        <v>749333</v>
      </c>
      <c r="F179" s="35"/>
      <c r="G179" s="35">
        <v>328677</v>
      </c>
      <c r="H179" s="35" t="s">
        <v>11</v>
      </c>
      <c r="I179" s="35"/>
      <c r="J179" s="35"/>
      <c r="K179" s="35" t="s">
        <v>1539</v>
      </c>
      <c r="L179" s="35" t="s">
        <v>1540</v>
      </c>
      <c r="M179" s="35" t="s">
        <v>1541</v>
      </c>
      <c r="N179" s="10" t="s">
        <v>1542</v>
      </c>
      <c r="O179" s="5" t="str">
        <f>IF(OR(C179="",C179=" "),"",1)</f>
        <v/>
      </c>
      <c r="P179" s="5" t="s">
        <v>6</v>
      </c>
      <c r="Q179" s="5">
        <f>IF(OR(E179="",E179=" "),"",1)</f>
        <v>1</v>
      </c>
      <c r="R179" s="29">
        <v>1</v>
      </c>
      <c r="S179" s="29">
        <f>IF(OR(G179="",G179=" "),"",1)</f>
        <v>1</v>
      </c>
      <c r="T179" s="29">
        <v>1</v>
      </c>
      <c r="U179" s="29">
        <f>IF(SUM(O179:T179)&gt;0,1,0)</f>
        <v>1</v>
      </c>
      <c r="V179" s="29">
        <f>IF(OR(P179=1,R179=1,T179=1),1,"")</f>
        <v>1</v>
      </c>
      <c r="W179" s="5" t="str">
        <f>IF(AND(O179=1,Q179=1),1,"")</f>
        <v/>
      </c>
      <c r="Z179" s="10"/>
      <c r="AA179" s="10"/>
      <c r="AB179" s="10"/>
      <c r="AC179" s="10"/>
      <c r="AD179" s="10"/>
      <c r="AE179" s="10"/>
      <c r="AF179" s="10"/>
      <c r="AG179" s="10"/>
      <c r="CR179" s="24"/>
      <c r="CS179" s="24"/>
    </row>
    <row r="180" spans="1:97" s="5" customFormat="1" x14ac:dyDescent="0.25">
      <c r="A180" s="10" t="s">
        <v>1534</v>
      </c>
      <c r="B180" s="29" t="s">
        <v>956</v>
      </c>
      <c r="C180" s="10"/>
      <c r="D180" s="10"/>
      <c r="E180" s="35">
        <v>749330</v>
      </c>
      <c r="F180" s="35"/>
      <c r="G180" s="35"/>
      <c r="H180" s="35"/>
      <c r="I180" s="35"/>
      <c r="J180" s="35"/>
      <c r="K180" s="35" t="s">
        <v>1543</v>
      </c>
      <c r="L180" s="35" t="s">
        <v>1544</v>
      </c>
      <c r="M180" s="35" t="s">
        <v>1545</v>
      </c>
      <c r="N180" s="10" t="s">
        <v>6</v>
      </c>
      <c r="O180" s="5" t="str">
        <f>IF(OR(C180="",C180=" "),"",1)</f>
        <v/>
      </c>
      <c r="P180" s="5" t="s">
        <v>6</v>
      </c>
      <c r="Q180" s="5">
        <f>IF(OR(E180="",E180=" "),"",1)</f>
        <v>1</v>
      </c>
      <c r="R180" s="29" t="s">
        <v>6</v>
      </c>
      <c r="S180" s="29" t="str">
        <f>IF(OR(G180="",G180=" "),"",1)</f>
        <v/>
      </c>
      <c r="T180" s="29" t="s">
        <v>6</v>
      </c>
      <c r="U180" s="29">
        <f>IF(SUM(O180:T180)&gt;0,1,0)</f>
        <v>1</v>
      </c>
      <c r="V180" s="29" t="str">
        <f>IF(OR(P180=1,R180=1,T180=1),1,"")</f>
        <v/>
      </c>
      <c r="W180" s="5" t="str">
        <f>IF(AND(O180=1,Q180=1),1,"")</f>
        <v/>
      </c>
      <c r="Z180" s="10"/>
      <c r="AB180" s="24"/>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c r="BD180" s="24"/>
      <c r="BE180" s="24"/>
    </row>
    <row r="181" spans="1:97" s="5" customFormat="1" x14ac:dyDescent="0.25">
      <c r="A181" s="10" t="s">
        <v>1546</v>
      </c>
      <c r="B181" s="29" t="s">
        <v>916</v>
      </c>
      <c r="C181" s="10">
        <v>207310</v>
      </c>
      <c r="D181" s="10"/>
      <c r="E181" s="35">
        <v>751719</v>
      </c>
      <c r="F181" s="35"/>
      <c r="G181" s="35"/>
      <c r="H181" s="35"/>
      <c r="I181" s="35"/>
      <c r="J181" s="35"/>
      <c r="K181" s="35" t="s">
        <v>1547</v>
      </c>
      <c r="L181" s="35" t="s">
        <v>1548</v>
      </c>
      <c r="M181" s="35" t="s">
        <v>1549</v>
      </c>
      <c r="N181" s="10" t="s">
        <v>1550</v>
      </c>
      <c r="O181" s="5">
        <f>IF(OR(C181="",C181=" "),"",1)</f>
        <v>1</v>
      </c>
      <c r="P181" s="5" t="s">
        <v>6</v>
      </c>
      <c r="Q181" s="5">
        <f>IF(OR(E181="",E181=" "),"",1)</f>
        <v>1</v>
      </c>
      <c r="R181" s="29" t="s">
        <v>6</v>
      </c>
      <c r="S181" s="29" t="str">
        <f>IF(OR(G181="",G181=" "),"",1)</f>
        <v/>
      </c>
      <c r="T181" s="29" t="s">
        <v>6</v>
      </c>
      <c r="U181" s="29">
        <f>IF(SUM(O181:T181)&gt;0,1,0)</f>
        <v>1</v>
      </c>
      <c r="V181" s="29" t="str">
        <f>IF(OR(P181=1,R181=1,T181=1),1,"")</f>
        <v/>
      </c>
      <c r="W181" s="5">
        <f>IF(AND(O181=1,Q181=1),1,"")</f>
        <v>1</v>
      </c>
      <c r="Z181" s="10"/>
      <c r="AA181" s="10"/>
      <c r="AB181" s="10"/>
      <c r="AC181" s="10"/>
      <c r="AD181" s="10"/>
      <c r="AE181" s="10"/>
      <c r="AF181" s="10"/>
      <c r="AG181" s="10"/>
      <c r="CR181" s="24"/>
      <c r="CS181" s="24"/>
    </row>
    <row r="182" spans="1:97" s="5" customFormat="1" x14ac:dyDescent="0.25">
      <c r="A182" s="10" t="s">
        <v>1551</v>
      </c>
      <c r="B182" s="29" t="s">
        <v>916</v>
      </c>
      <c r="C182" s="10">
        <v>207299</v>
      </c>
      <c r="D182" s="10"/>
      <c r="E182" s="35">
        <v>751717</v>
      </c>
      <c r="F182" s="35"/>
      <c r="G182" s="35"/>
      <c r="H182" s="35"/>
      <c r="I182" s="35"/>
      <c r="J182" s="35"/>
      <c r="K182" s="35" t="s">
        <v>1552</v>
      </c>
      <c r="L182" s="35" t="s">
        <v>1553</v>
      </c>
      <c r="M182" s="35" t="s">
        <v>1554</v>
      </c>
      <c r="N182" s="10" t="s">
        <v>1550</v>
      </c>
      <c r="O182" s="5">
        <f>IF(OR(C182="",C182=" "),"",1)</f>
        <v>1</v>
      </c>
      <c r="P182" s="5" t="s">
        <v>6</v>
      </c>
      <c r="Q182" s="5">
        <f>IF(OR(E182="",E182=" "),"",1)</f>
        <v>1</v>
      </c>
      <c r="R182" s="29" t="s">
        <v>6</v>
      </c>
      <c r="S182" s="29" t="str">
        <f>IF(OR(G182="",G182=" "),"",1)</f>
        <v/>
      </c>
      <c r="T182" s="29" t="s">
        <v>6</v>
      </c>
      <c r="U182" s="29">
        <f>IF(SUM(O182:T182)&gt;0,1,0)</f>
        <v>1</v>
      </c>
      <c r="V182" s="29" t="str">
        <f>IF(OR(P182=1,R182=1,T182=1),1,"")</f>
        <v/>
      </c>
      <c r="W182" s="5">
        <f>IF(AND(O182=1,Q182=1),1,"")</f>
        <v>1</v>
      </c>
      <c r="Z182" s="10"/>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row>
    <row r="183" spans="1:97" s="5" customFormat="1" x14ac:dyDescent="0.25">
      <c r="A183" s="10" t="s">
        <v>1555</v>
      </c>
      <c r="B183" s="29" t="s">
        <v>916</v>
      </c>
      <c r="C183" s="10">
        <v>207300</v>
      </c>
      <c r="D183" s="10"/>
      <c r="E183" s="35">
        <v>751722</v>
      </c>
      <c r="F183" s="35"/>
      <c r="G183" s="35"/>
      <c r="H183" s="35"/>
      <c r="I183" s="35"/>
      <c r="J183" s="35"/>
      <c r="K183" s="35" t="s">
        <v>1556</v>
      </c>
      <c r="L183" s="35" t="s">
        <v>1557</v>
      </c>
      <c r="M183" s="35" t="s">
        <v>1558</v>
      </c>
      <c r="N183" s="10" t="s">
        <v>1550</v>
      </c>
      <c r="O183" s="5">
        <f>IF(OR(C183="",C183=" "),"",1)</f>
        <v>1</v>
      </c>
      <c r="P183" s="5" t="s">
        <v>6</v>
      </c>
      <c r="Q183" s="5">
        <f>IF(OR(E183="",E183=" "),"",1)</f>
        <v>1</v>
      </c>
      <c r="R183" s="29" t="s">
        <v>6</v>
      </c>
      <c r="S183" s="29" t="str">
        <f>IF(OR(G183="",G183=" "),"",1)</f>
        <v/>
      </c>
      <c r="T183" s="29" t="s">
        <v>6</v>
      </c>
      <c r="U183" s="29">
        <f>IF(SUM(O183:T183)&gt;0,1,0)</f>
        <v>1</v>
      </c>
      <c r="V183" s="29" t="str">
        <f>IF(OR(P183=1,R183=1,T183=1),1,"")</f>
        <v/>
      </c>
      <c r="W183" s="5">
        <f>IF(AND(O183=1,Q183=1),1,"")</f>
        <v>1</v>
      </c>
      <c r="Z183" s="10"/>
      <c r="AA183" s="10"/>
      <c r="AB183" s="10"/>
      <c r="AC183" s="10"/>
      <c r="AD183" s="10"/>
      <c r="AE183" s="10"/>
      <c r="AF183" s="10"/>
      <c r="AG183" s="10"/>
      <c r="CR183" s="24"/>
      <c r="CS183" s="24"/>
    </row>
    <row r="184" spans="1:97" s="5" customFormat="1" x14ac:dyDescent="0.25">
      <c r="A184" s="10" t="s">
        <v>1559</v>
      </c>
      <c r="B184" s="29" t="s">
        <v>888</v>
      </c>
      <c r="C184" s="10"/>
      <c r="D184" s="10"/>
      <c r="E184" s="35">
        <v>741280</v>
      </c>
      <c r="F184" s="35"/>
      <c r="G184" s="35"/>
      <c r="H184" s="35"/>
      <c r="I184" s="35"/>
      <c r="J184" s="35"/>
      <c r="K184" s="35" t="s">
        <v>1560</v>
      </c>
      <c r="L184" s="35" t="s">
        <v>1089</v>
      </c>
      <c r="M184" s="35" t="s">
        <v>1217</v>
      </c>
      <c r="N184" s="10" t="s">
        <v>1561</v>
      </c>
      <c r="O184" s="5" t="str">
        <f>IF(OR(C184="",C184=" "),"",1)</f>
        <v/>
      </c>
      <c r="P184" s="5" t="s">
        <v>6</v>
      </c>
      <c r="Q184" s="5">
        <f>IF(OR(E184="",E184=" "),"",1)</f>
        <v>1</v>
      </c>
      <c r="R184" s="29" t="s">
        <v>6</v>
      </c>
      <c r="S184" s="29" t="str">
        <f>IF(OR(G184="",G184=" "),"",1)</f>
        <v/>
      </c>
      <c r="T184" s="29" t="s">
        <v>6</v>
      </c>
      <c r="U184" s="29">
        <f>IF(SUM(O184:T184)&gt;0,1,0)</f>
        <v>1</v>
      </c>
      <c r="V184" s="29" t="str">
        <f>IF(OR(P184=1,R184=1,T184=1),1,"")</f>
        <v/>
      </c>
      <c r="W184" s="5" t="str">
        <f>IF(AND(O184=1,Q184=1),1,"")</f>
        <v/>
      </c>
      <c r="Z184" s="10"/>
      <c r="AA184" s="10"/>
      <c r="AB184" s="10"/>
      <c r="AC184" s="10"/>
      <c r="AD184" s="10"/>
      <c r="AE184" s="10"/>
      <c r="AF184" s="10"/>
      <c r="AG184" s="10"/>
    </row>
    <row r="185" spans="1:97" s="5" customFormat="1" x14ac:dyDescent="0.25">
      <c r="A185" s="10" t="s">
        <v>1562</v>
      </c>
      <c r="B185" s="29" t="s">
        <v>890</v>
      </c>
      <c r="C185" s="10"/>
      <c r="D185" s="10"/>
      <c r="E185" s="35">
        <v>741969</v>
      </c>
      <c r="F185" s="35"/>
      <c r="G185" s="35"/>
      <c r="H185" s="35"/>
      <c r="I185" s="35"/>
      <c r="J185" s="35"/>
      <c r="K185" s="35" t="s">
        <v>1563</v>
      </c>
      <c r="L185" s="35" t="s">
        <v>1564</v>
      </c>
      <c r="M185" s="35" t="s">
        <v>1565</v>
      </c>
      <c r="N185" s="10" t="s">
        <v>1566</v>
      </c>
      <c r="O185" s="5" t="str">
        <f>IF(OR(C185="",C185=" "),"",1)</f>
        <v/>
      </c>
      <c r="P185" s="5" t="s">
        <v>6</v>
      </c>
      <c r="Q185" s="5">
        <f>IF(OR(E185="",E185=" "),"",1)</f>
        <v>1</v>
      </c>
      <c r="R185" s="29" t="s">
        <v>6</v>
      </c>
      <c r="S185" s="29" t="str">
        <f>IF(OR(G185="",G185=" "),"",1)</f>
        <v/>
      </c>
      <c r="T185" s="29" t="s">
        <v>6</v>
      </c>
      <c r="U185" s="29">
        <f>IF(SUM(O185:T185)&gt;0,1,0)</f>
        <v>1</v>
      </c>
      <c r="V185" s="29" t="str">
        <f>IF(OR(P185=1,R185=1,T185=1),1,"")</f>
        <v/>
      </c>
      <c r="W185" s="5" t="str">
        <f>IF(AND(O185=1,Q185=1),1,"")</f>
        <v/>
      </c>
      <c r="Z185" s="10"/>
      <c r="AA185" s="10"/>
      <c r="AB185" s="10"/>
      <c r="AC185" s="10"/>
      <c r="AD185" s="10"/>
      <c r="AE185" s="10"/>
      <c r="AF185" s="10"/>
      <c r="AG185" s="10"/>
    </row>
    <row r="186" spans="1:97" s="5" customFormat="1" x14ac:dyDescent="0.25">
      <c r="A186" s="10" t="s">
        <v>1567</v>
      </c>
      <c r="B186" s="29" t="s">
        <v>888</v>
      </c>
      <c r="C186" s="10"/>
      <c r="D186" s="10"/>
      <c r="E186" s="35">
        <v>741277</v>
      </c>
      <c r="F186" s="35"/>
      <c r="G186" s="35"/>
      <c r="H186" s="35"/>
      <c r="I186" s="35"/>
      <c r="J186" s="35"/>
      <c r="K186" s="35" t="s">
        <v>1568</v>
      </c>
      <c r="L186" s="35" t="s">
        <v>1569</v>
      </c>
      <c r="M186" s="35" t="s">
        <v>1368</v>
      </c>
      <c r="N186" s="10" t="s">
        <v>1570</v>
      </c>
      <c r="O186" s="5" t="str">
        <f>IF(OR(C186="",C186=" "),"",1)</f>
        <v/>
      </c>
      <c r="P186" s="5" t="s">
        <v>6</v>
      </c>
      <c r="Q186" s="5">
        <f>IF(OR(E186="",E186=" "),"",1)</f>
        <v>1</v>
      </c>
      <c r="R186" s="29" t="s">
        <v>6</v>
      </c>
      <c r="S186" s="29" t="str">
        <f>IF(OR(G186="",G186=" "),"",1)</f>
        <v/>
      </c>
      <c r="T186" s="29" t="s">
        <v>6</v>
      </c>
      <c r="U186" s="29">
        <f>IF(SUM(O186:T186)&gt;0,1,0)</f>
        <v>1</v>
      </c>
      <c r="V186" s="29" t="str">
        <f>IF(OR(P186=1,R186=1,T186=1),1,"")</f>
        <v/>
      </c>
      <c r="W186" s="5" t="str">
        <f>IF(AND(O186=1,Q186=1),1,"")</f>
        <v/>
      </c>
      <c r="Z186" s="10"/>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row>
    <row r="187" spans="1:97" s="5" customFormat="1" x14ac:dyDescent="0.25">
      <c r="A187" s="10" t="s">
        <v>1571</v>
      </c>
      <c r="B187" s="29" t="s">
        <v>888</v>
      </c>
      <c r="C187" s="10"/>
      <c r="D187" s="10"/>
      <c r="E187" s="35">
        <v>741449</v>
      </c>
      <c r="F187" s="35"/>
      <c r="G187" s="35">
        <v>290840</v>
      </c>
      <c r="H187" s="35" t="s">
        <v>11</v>
      </c>
      <c r="I187" s="35"/>
      <c r="J187" s="35"/>
      <c r="K187" s="35" t="s">
        <v>1572</v>
      </c>
      <c r="L187" s="35" t="s">
        <v>1573</v>
      </c>
      <c r="M187" s="35" t="s">
        <v>1574</v>
      </c>
      <c r="N187" s="10" t="s">
        <v>1575</v>
      </c>
      <c r="O187" s="5" t="str">
        <f>IF(OR(C187="",C187=" "),"",1)</f>
        <v/>
      </c>
      <c r="P187" s="5" t="s">
        <v>6</v>
      </c>
      <c r="Q187" s="5">
        <f>IF(OR(E187="",E187=" "),"",1)</f>
        <v>1</v>
      </c>
      <c r="R187" s="29">
        <v>1</v>
      </c>
      <c r="S187" s="29">
        <f>IF(OR(G187="",G187=" "),"",1)</f>
        <v>1</v>
      </c>
      <c r="T187" s="29">
        <v>1</v>
      </c>
      <c r="U187" s="29">
        <f>IF(SUM(O187:T187)&gt;0,1,0)</f>
        <v>1</v>
      </c>
      <c r="V187" s="29">
        <f>IF(OR(P187=1,R187=1,T187=1),1,"")</f>
        <v>1</v>
      </c>
      <c r="W187" s="5" t="str">
        <f>IF(AND(O187=1,Q187=1),1,"")</f>
        <v/>
      </c>
      <c r="Z187" s="10"/>
      <c r="AA187" s="10"/>
      <c r="AB187" s="10"/>
      <c r="AC187" s="10"/>
      <c r="AD187" s="10"/>
      <c r="AE187" s="10"/>
      <c r="AF187" s="10"/>
      <c r="AG187" s="10"/>
      <c r="CR187" s="27"/>
      <c r="CS187" s="27"/>
    </row>
    <row r="188" spans="1:97" s="5" customFormat="1" x14ac:dyDescent="0.25">
      <c r="A188" s="10" t="s">
        <v>1576</v>
      </c>
      <c r="B188" s="29" t="s">
        <v>890</v>
      </c>
      <c r="C188" s="10"/>
      <c r="D188" s="10"/>
      <c r="E188" s="35">
        <v>741972</v>
      </c>
      <c r="F188" s="35"/>
      <c r="G188" s="35"/>
      <c r="H188" s="35"/>
      <c r="I188" s="35"/>
      <c r="J188" s="35"/>
      <c r="K188" s="35" t="s">
        <v>1577</v>
      </c>
      <c r="L188" s="35" t="s">
        <v>972</v>
      </c>
      <c r="M188" s="35" t="s">
        <v>1578</v>
      </c>
      <c r="N188" s="10" t="s">
        <v>1579</v>
      </c>
      <c r="O188" s="5" t="str">
        <f>IF(OR(C188="",C188=" "),"",1)</f>
        <v/>
      </c>
      <c r="P188" s="5" t="s">
        <v>6</v>
      </c>
      <c r="Q188" s="5">
        <f>IF(OR(E188="",E188=" "),"",1)</f>
        <v>1</v>
      </c>
      <c r="R188" s="29" t="s">
        <v>6</v>
      </c>
      <c r="S188" s="29" t="str">
        <f>IF(OR(G188="",G188=" "),"",1)</f>
        <v/>
      </c>
      <c r="T188" s="29" t="s">
        <v>6</v>
      </c>
      <c r="U188" s="29">
        <f>IF(SUM(O188:T188)&gt;0,1,0)</f>
        <v>1</v>
      </c>
      <c r="V188" s="29" t="str">
        <f>IF(OR(P188=1,R188=1,T188=1),1,"")</f>
        <v/>
      </c>
      <c r="W188" s="5" t="str">
        <f>IF(AND(O188=1,Q188=1),1,"")</f>
        <v/>
      </c>
      <c r="Z188" s="10"/>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row>
    <row r="189" spans="1:97" s="5" customFormat="1" x14ac:dyDescent="0.25">
      <c r="A189" s="10" t="s">
        <v>1576</v>
      </c>
      <c r="B189" s="29" t="s">
        <v>890</v>
      </c>
      <c r="C189" s="10"/>
      <c r="D189" s="10"/>
      <c r="E189" s="35">
        <v>741971</v>
      </c>
      <c r="F189" s="35"/>
      <c r="G189" s="35"/>
      <c r="H189" s="35"/>
      <c r="I189" s="35"/>
      <c r="J189" s="35"/>
      <c r="K189" s="35" t="s">
        <v>1580</v>
      </c>
      <c r="L189" s="35" t="s">
        <v>1216</v>
      </c>
      <c r="M189" s="35" t="s">
        <v>1581</v>
      </c>
      <c r="N189" s="10" t="s">
        <v>1582</v>
      </c>
      <c r="O189" s="5" t="str">
        <f>IF(OR(C189="",C189=" "),"",1)</f>
        <v/>
      </c>
      <c r="P189" s="5" t="s">
        <v>6</v>
      </c>
      <c r="Q189" s="5">
        <f>IF(OR(E189="",E189=" "),"",1)</f>
        <v>1</v>
      </c>
      <c r="R189" s="29" t="s">
        <v>6</v>
      </c>
      <c r="S189" s="29" t="str">
        <f>IF(OR(G189="",G189=" "),"",1)</f>
        <v/>
      </c>
      <c r="T189" s="29" t="s">
        <v>6</v>
      </c>
      <c r="U189" s="29">
        <f>IF(SUM(O189:T189)&gt;0,1,0)</f>
        <v>1</v>
      </c>
      <c r="V189" s="29" t="str">
        <f>IF(OR(P189=1,R189=1,T189=1),1,"")</f>
        <v/>
      </c>
      <c r="W189" s="5" t="str">
        <f>IF(AND(O189=1,Q189=1),1,"")</f>
        <v/>
      </c>
      <c r="Z189" s="10"/>
      <c r="AA189" s="10"/>
      <c r="AB189" s="10"/>
      <c r="AC189" s="10"/>
      <c r="AD189" s="10"/>
      <c r="AE189" s="10"/>
      <c r="AF189" s="10"/>
      <c r="AG189" s="10"/>
    </row>
    <row r="190" spans="1:97" s="5" customFormat="1" x14ac:dyDescent="0.25">
      <c r="A190" s="10" t="s">
        <v>1559</v>
      </c>
      <c r="B190" s="29" t="s">
        <v>888</v>
      </c>
      <c r="C190" s="10"/>
      <c r="D190" s="10"/>
      <c r="E190" s="35">
        <v>741279</v>
      </c>
      <c r="F190" s="35"/>
      <c r="G190" s="35"/>
      <c r="H190" s="35"/>
      <c r="I190" s="35"/>
      <c r="J190" s="35"/>
      <c r="K190" s="35" t="s">
        <v>1583</v>
      </c>
      <c r="L190" s="35" t="s">
        <v>1359</v>
      </c>
      <c r="M190" s="35" t="s">
        <v>1584</v>
      </c>
      <c r="N190" s="10" t="s">
        <v>1585</v>
      </c>
      <c r="O190" s="5" t="str">
        <f>IF(OR(C190="",C190=" "),"",1)</f>
        <v/>
      </c>
      <c r="P190" s="5" t="s">
        <v>6</v>
      </c>
      <c r="Q190" s="5">
        <f>IF(OR(E190="",E190=" "),"",1)</f>
        <v>1</v>
      </c>
      <c r="R190" s="29" t="s">
        <v>6</v>
      </c>
      <c r="S190" s="29" t="str">
        <f>IF(OR(G190="",G190=" "),"",1)</f>
        <v/>
      </c>
      <c r="T190" s="29" t="s">
        <v>6</v>
      </c>
      <c r="U190" s="29">
        <f>IF(SUM(O190:T190)&gt;0,1,0)</f>
        <v>1</v>
      </c>
      <c r="V190" s="29" t="str">
        <f>IF(OR(P190=1,R190=1,T190=1),1,"")</f>
        <v/>
      </c>
      <c r="W190" s="5" t="str">
        <f>IF(AND(O190=1,Q190=1),1,"")</f>
        <v/>
      </c>
      <c r="Z190" s="10"/>
      <c r="AA190" s="10"/>
      <c r="AB190" s="10"/>
      <c r="AC190" s="10"/>
      <c r="AD190" s="10"/>
      <c r="AE190" s="10"/>
      <c r="AF190" s="10"/>
      <c r="AG190" s="10"/>
    </row>
    <row r="191" spans="1:97" s="5" customFormat="1" x14ac:dyDescent="0.25">
      <c r="A191" s="10" t="s">
        <v>1567</v>
      </c>
      <c r="B191" s="29" t="s">
        <v>888</v>
      </c>
      <c r="C191" s="10"/>
      <c r="D191" s="10"/>
      <c r="E191" s="35">
        <v>741278</v>
      </c>
      <c r="F191" s="35"/>
      <c r="G191" s="35"/>
      <c r="H191" s="35"/>
      <c r="I191" s="35"/>
      <c r="J191" s="35"/>
      <c r="K191" s="35" t="s">
        <v>1586</v>
      </c>
      <c r="L191" s="35" t="s">
        <v>1360</v>
      </c>
      <c r="M191" s="35" t="s">
        <v>986</v>
      </c>
      <c r="N191" s="10" t="s">
        <v>1587</v>
      </c>
      <c r="O191" s="5" t="str">
        <f>IF(OR(C191="",C191=" "),"",1)</f>
        <v/>
      </c>
      <c r="P191" s="5" t="s">
        <v>6</v>
      </c>
      <c r="Q191" s="5">
        <f>IF(OR(E191="",E191=" "),"",1)</f>
        <v>1</v>
      </c>
      <c r="R191" s="29" t="s">
        <v>6</v>
      </c>
      <c r="S191" s="29" t="str">
        <f>IF(OR(G191="",G191=" "),"",1)</f>
        <v/>
      </c>
      <c r="T191" s="29" t="s">
        <v>6</v>
      </c>
      <c r="U191" s="29">
        <f>IF(SUM(O191:T191)&gt;0,1,0)</f>
        <v>1</v>
      </c>
      <c r="V191" s="29" t="str">
        <f>IF(OR(P191=1,R191=1,T191=1),1,"")</f>
        <v/>
      </c>
      <c r="W191" s="5" t="str">
        <f>IF(AND(O191=1,Q191=1),1,"")</f>
        <v/>
      </c>
      <c r="Z191" s="10"/>
      <c r="AA191" s="10"/>
      <c r="AB191" s="10"/>
      <c r="AC191" s="10"/>
      <c r="AD191" s="10"/>
      <c r="AE191" s="10"/>
      <c r="AF191" s="10"/>
      <c r="AG191" s="10"/>
    </row>
    <row r="192" spans="1:97" s="5" customFormat="1" x14ac:dyDescent="0.25">
      <c r="A192" s="10" t="s">
        <v>302</v>
      </c>
      <c r="B192" s="29" t="s">
        <v>888</v>
      </c>
      <c r="C192" s="10"/>
      <c r="D192" s="10"/>
      <c r="E192" s="35">
        <v>741841</v>
      </c>
      <c r="F192" s="35"/>
      <c r="G192" s="35"/>
      <c r="H192" s="35"/>
      <c r="I192" s="35"/>
      <c r="J192" s="35"/>
      <c r="K192" s="35" t="s">
        <v>1588</v>
      </c>
      <c r="L192" s="35" t="s">
        <v>1589</v>
      </c>
      <c r="M192" s="35" t="s">
        <v>1590</v>
      </c>
      <c r="N192" s="10" t="s">
        <v>1591</v>
      </c>
      <c r="O192" s="5" t="str">
        <f>IF(OR(C192="",C192=" "),"",1)</f>
        <v/>
      </c>
      <c r="P192" s="5" t="s">
        <v>6</v>
      </c>
      <c r="Q192" s="5">
        <f>IF(OR(E192="",E192=" "),"",1)</f>
        <v>1</v>
      </c>
      <c r="R192" s="29" t="s">
        <v>6</v>
      </c>
      <c r="S192" s="29" t="str">
        <f>IF(OR(G192="",G192=" "),"",1)</f>
        <v/>
      </c>
      <c r="T192" s="29" t="s">
        <v>6</v>
      </c>
      <c r="U192" s="29">
        <f>IF(SUM(O192:T192)&gt;0,1,0)</f>
        <v>1</v>
      </c>
      <c r="V192" s="29" t="str">
        <f>IF(OR(P192=1,R192=1,T192=1),1,"")</f>
        <v/>
      </c>
      <c r="W192" s="5" t="str">
        <f>IF(AND(O192=1,Q192=1),1,"")</f>
        <v/>
      </c>
      <c r="Z192" s="10"/>
      <c r="AA192" s="10"/>
      <c r="AB192" s="10"/>
      <c r="AC192" s="10"/>
      <c r="AD192" s="10"/>
      <c r="AE192" s="10"/>
      <c r="AF192" s="10"/>
      <c r="AG192" s="10"/>
      <c r="CR192" s="24"/>
      <c r="CS192" s="24"/>
    </row>
    <row r="193" spans="1:97" s="5" customFormat="1" x14ac:dyDescent="0.25">
      <c r="A193" s="10" t="s">
        <v>301</v>
      </c>
      <c r="B193" s="29" t="s">
        <v>888</v>
      </c>
      <c r="C193" s="10"/>
      <c r="D193" s="10"/>
      <c r="E193" s="35">
        <v>741840</v>
      </c>
      <c r="F193" s="35"/>
      <c r="G193" s="35"/>
      <c r="H193" s="35"/>
      <c r="I193" s="35"/>
      <c r="J193" s="35"/>
      <c r="K193" s="35" t="s">
        <v>1592</v>
      </c>
      <c r="L193" s="35" t="s">
        <v>1589</v>
      </c>
      <c r="M193" s="35" t="s">
        <v>1590</v>
      </c>
      <c r="N193" s="10" t="s">
        <v>1593</v>
      </c>
      <c r="O193" s="5" t="str">
        <f>IF(OR(C193="",C193=" "),"",1)</f>
        <v/>
      </c>
      <c r="P193" s="5" t="s">
        <v>6</v>
      </c>
      <c r="Q193" s="5">
        <f>IF(OR(E193="",E193=" "),"",1)</f>
        <v>1</v>
      </c>
      <c r="R193" s="29" t="s">
        <v>6</v>
      </c>
      <c r="S193" s="29" t="str">
        <f>IF(OR(G193="",G193=" "),"",1)</f>
        <v/>
      </c>
      <c r="T193" s="29" t="s">
        <v>6</v>
      </c>
      <c r="U193" s="29">
        <f>IF(SUM(O193:T193)&gt;0,1,0)</f>
        <v>1</v>
      </c>
      <c r="V193" s="29" t="str">
        <f>IF(OR(P193=1,R193=1,T193=1),1,"")</f>
        <v/>
      </c>
      <c r="W193" s="5" t="str">
        <f>IF(AND(O193=1,Q193=1),1,"")</f>
        <v/>
      </c>
      <c r="Z193" s="10"/>
      <c r="AA193" s="10"/>
      <c r="AB193" s="10"/>
      <c r="AC193" s="10"/>
      <c r="AD193" s="10"/>
      <c r="AE193" s="10"/>
      <c r="AF193" s="10"/>
      <c r="AG193" s="10"/>
    </row>
    <row r="194" spans="1:97" s="5" customFormat="1" x14ac:dyDescent="0.25">
      <c r="A194" s="10" t="s">
        <v>1594</v>
      </c>
      <c r="B194" s="29" t="s">
        <v>888</v>
      </c>
      <c r="C194" s="10"/>
      <c r="D194" s="10"/>
      <c r="E194" s="35">
        <v>741552</v>
      </c>
      <c r="F194" s="35"/>
      <c r="G194" s="35"/>
      <c r="H194" s="35"/>
      <c r="I194" s="35"/>
      <c r="J194" s="35"/>
      <c r="K194" s="35" t="s">
        <v>1595</v>
      </c>
      <c r="L194" s="35" t="s">
        <v>1596</v>
      </c>
      <c r="M194" s="35" t="s">
        <v>1597</v>
      </c>
      <c r="N194" s="10" t="s">
        <v>6</v>
      </c>
      <c r="O194" s="5" t="str">
        <f>IF(OR(C194="",C194=" "),"",1)</f>
        <v/>
      </c>
      <c r="P194" s="5" t="s">
        <v>6</v>
      </c>
      <c r="Q194" s="5">
        <f>IF(OR(E194="",E194=" "),"",1)</f>
        <v>1</v>
      </c>
      <c r="R194" s="29" t="s">
        <v>6</v>
      </c>
      <c r="S194" s="29" t="str">
        <f>IF(OR(G194="",G194=" "),"",1)</f>
        <v/>
      </c>
      <c r="T194" s="29" t="s">
        <v>6</v>
      </c>
      <c r="U194" s="29">
        <f>IF(SUM(O194:T194)&gt;0,1,0)</f>
        <v>1</v>
      </c>
      <c r="V194" s="29" t="str">
        <f>IF(OR(P194=1,R194=1,T194=1),1,"")</f>
        <v/>
      </c>
      <c r="W194" s="5" t="str">
        <f>IF(AND(O194=1,Q194=1),1,"")</f>
        <v/>
      </c>
      <c r="Z194" s="10"/>
      <c r="AA194" s="10"/>
      <c r="AB194" s="10"/>
      <c r="AC194" s="10"/>
      <c r="AD194" s="10"/>
      <c r="AE194" s="10"/>
      <c r="AF194" s="10"/>
      <c r="AG194" s="10"/>
    </row>
    <row r="195" spans="1:97" s="5" customFormat="1" x14ac:dyDescent="0.25">
      <c r="A195" s="10" t="s">
        <v>1598</v>
      </c>
      <c r="B195" s="29" t="s">
        <v>892</v>
      </c>
      <c r="C195" s="10" t="s">
        <v>6</v>
      </c>
      <c r="D195" s="10"/>
      <c r="E195" s="35">
        <v>739033</v>
      </c>
      <c r="F195" s="35"/>
      <c r="G195" s="35"/>
      <c r="H195" s="35"/>
      <c r="I195" s="35"/>
      <c r="J195" s="35"/>
      <c r="K195" s="35" t="s">
        <v>1599</v>
      </c>
      <c r="L195" s="35" t="s">
        <v>1600</v>
      </c>
      <c r="M195" s="35" t="s">
        <v>1601</v>
      </c>
      <c r="N195" s="10" t="s">
        <v>13966</v>
      </c>
      <c r="O195" s="5" t="str">
        <f>IF(OR(C195="",C195=" "),"",1)</f>
        <v/>
      </c>
      <c r="P195" s="5" t="s">
        <v>6</v>
      </c>
      <c r="Q195" s="5">
        <f>IF(OR(E195="",E195=" "),"",1)</f>
        <v>1</v>
      </c>
      <c r="R195" s="29" t="s">
        <v>6</v>
      </c>
      <c r="S195" s="29" t="str">
        <f>IF(OR(G195="",G195=" "),"",1)</f>
        <v/>
      </c>
      <c r="T195" s="29" t="s">
        <v>6</v>
      </c>
      <c r="U195" s="29">
        <f>IF(SUM(O195:T195)&gt;0,1,0)</f>
        <v>1</v>
      </c>
      <c r="V195" s="29" t="str">
        <f>IF(OR(P195=1,R195=1,T195=1),1,"")</f>
        <v/>
      </c>
      <c r="W195" s="5" t="str">
        <f>IF(AND(O195=1,Q195=1),1,"")</f>
        <v/>
      </c>
      <c r="Z195" s="10"/>
      <c r="AA195" s="10"/>
      <c r="AB195" s="10"/>
      <c r="AC195" s="10"/>
      <c r="AD195" s="10"/>
      <c r="AE195" s="10"/>
      <c r="AF195" s="10"/>
      <c r="AG195" s="10"/>
    </row>
    <row r="196" spans="1:97" s="5" customFormat="1" x14ac:dyDescent="0.25">
      <c r="A196" s="10" t="s">
        <v>1602</v>
      </c>
      <c r="B196" s="29" t="s">
        <v>892</v>
      </c>
      <c r="C196" s="10"/>
      <c r="D196" s="10"/>
      <c r="E196" s="35">
        <v>738730</v>
      </c>
      <c r="F196" s="35"/>
      <c r="G196" s="35"/>
      <c r="H196" s="35"/>
      <c r="I196" s="35"/>
      <c r="J196" s="35"/>
      <c r="K196" s="35" t="s">
        <v>1603</v>
      </c>
      <c r="L196" s="35" t="s">
        <v>1604</v>
      </c>
      <c r="M196" s="35" t="s">
        <v>1605</v>
      </c>
      <c r="N196" s="10"/>
      <c r="O196" s="5" t="str">
        <f>IF(OR(C196="",C196=" "),"",1)</f>
        <v/>
      </c>
      <c r="P196" s="5" t="s">
        <v>6</v>
      </c>
      <c r="Q196" s="5">
        <f>IF(OR(E196="",E196=" "),"",1)</f>
        <v>1</v>
      </c>
      <c r="R196" s="29" t="s">
        <v>6</v>
      </c>
      <c r="S196" s="29" t="str">
        <f>IF(OR(G196="",G196=" "),"",1)</f>
        <v/>
      </c>
      <c r="T196" s="29" t="s">
        <v>6</v>
      </c>
      <c r="U196" s="29">
        <f>IF(SUM(O196:T196)&gt;0,1,0)</f>
        <v>1</v>
      </c>
      <c r="V196" s="29" t="str">
        <f>IF(OR(P196=1,R196=1,T196=1),1,"")</f>
        <v/>
      </c>
      <c r="W196" s="5" t="str">
        <f>IF(AND(O196=1,Q196=1),1,"")</f>
        <v/>
      </c>
      <c r="Z196" s="10"/>
      <c r="AA196" s="10"/>
      <c r="AB196" s="10"/>
      <c r="AC196" s="10"/>
      <c r="AD196" s="10"/>
      <c r="AE196" s="10"/>
      <c r="AF196" s="10"/>
      <c r="AG196" s="10"/>
    </row>
    <row r="197" spans="1:97" s="5" customFormat="1" x14ac:dyDescent="0.25">
      <c r="A197" s="10" t="s">
        <v>1602</v>
      </c>
      <c r="B197" s="29" t="s">
        <v>892</v>
      </c>
      <c r="C197" s="10" t="s">
        <v>6</v>
      </c>
      <c r="D197" s="10"/>
      <c r="E197" s="35">
        <v>738731</v>
      </c>
      <c r="F197" s="35"/>
      <c r="G197" s="35"/>
      <c r="H197" s="35"/>
      <c r="I197" s="35"/>
      <c r="J197" s="35"/>
      <c r="K197" s="35" t="s">
        <v>1606</v>
      </c>
      <c r="L197" s="35" t="s">
        <v>1140</v>
      </c>
      <c r="M197" s="35" t="s">
        <v>1056</v>
      </c>
      <c r="N197" s="10" t="s">
        <v>6</v>
      </c>
      <c r="O197" s="5" t="str">
        <f>IF(OR(C197="",C197=" "),"",1)</f>
        <v/>
      </c>
      <c r="P197" s="5" t="s">
        <v>6</v>
      </c>
      <c r="Q197" s="5">
        <f>IF(OR(E197="",E197=" "),"",1)</f>
        <v>1</v>
      </c>
      <c r="R197" s="29" t="s">
        <v>6</v>
      </c>
      <c r="S197" s="29" t="str">
        <f>IF(OR(G197="",G197=" "),"",1)</f>
        <v/>
      </c>
      <c r="T197" s="29" t="s">
        <v>6</v>
      </c>
      <c r="U197" s="29">
        <f>IF(SUM(O197:T197)&gt;0,1,0)</f>
        <v>1</v>
      </c>
      <c r="V197" s="29" t="str">
        <f>IF(OR(P197=1,R197=1,T197=1),1,"")</f>
        <v/>
      </c>
      <c r="W197" s="5" t="str">
        <f>IF(AND(O197=1,Q197=1),1,"")</f>
        <v/>
      </c>
      <c r="Z197" s="10"/>
      <c r="AA197" s="10"/>
      <c r="AB197" s="10"/>
      <c r="AC197" s="10"/>
      <c r="AD197" s="10"/>
      <c r="AE197" s="10"/>
      <c r="AF197" s="10"/>
      <c r="AG197" s="10"/>
      <c r="CR197" s="24"/>
      <c r="CS197" s="24"/>
    </row>
    <row r="198" spans="1:97" s="5" customFormat="1" x14ac:dyDescent="0.25">
      <c r="A198" s="10" t="s">
        <v>1607</v>
      </c>
      <c r="B198" s="29" t="s">
        <v>916</v>
      </c>
      <c r="C198" s="10">
        <v>207364</v>
      </c>
      <c r="D198" s="10"/>
      <c r="E198" s="35">
        <v>751260</v>
      </c>
      <c r="F198" s="35"/>
      <c r="G198" s="35"/>
      <c r="H198" s="35"/>
      <c r="I198" s="35"/>
      <c r="J198" s="35"/>
      <c r="K198" s="35" t="s">
        <v>1608</v>
      </c>
      <c r="L198" s="35" t="s">
        <v>1609</v>
      </c>
      <c r="M198" s="35" t="s">
        <v>1610</v>
      </c>
      <c r="N198" s="10" t="s">
        <v>1611</v>
      </c>
      <c r="O198" s="5">
        <f>IF(OR(C198="",C198=" "),"",1)</f>
        <v>1</v>
      </c>
      <c r="P198" s="5" t="s">
        <v>6</v>
      </c>
      <c r="Q198" s="5">
        <f>IF(OR(E198="",E198=" "),"",1)</f>
        <v>1</v>
      </c>
      <c r="R198" s="29" t="s">
        <v>6</v>
      </c>
      <c r="S198" s="29" t="str">
        <f>IF(OR(G198="",G198=" "),"",1)</f>
        <v/>
      </c>
      <c r="T198" s="29" t="s">
        <v>6</v>
      </c>
      <c r="U198" s="29">
        <f>IF(SUM(O198:T198)&gt;0,1,0)</f>
        <v>1</v>
      </c>
      <c r="V198" s="29" t="str">
        <f>IF(OR(P198=1,R198=1,T198=1),1,"")</f>
        <v/>
      </c>
      <c r="W198" s="5">
        <f>IF(AND(O198=1,Q198=1),1,"")</f>
        <v>1</v>
      </c>
      <c r="Z198" s="10"/>
      <c r="AA198" s="10"/>
      <c r="AB198" s="10"/>
      <c r="AC198" s="10"/>
      <c r="AD198" s="10"/>
      <c r="AE198" s="10"/>
      <c r="AF198" s="10"/>
      <c r="AG198" s="10"/>
    </row>
    <row r="199" spans="1:97" s="5" customFormat="1" x14ac:dyDescent="0.25">
      <c r="A199" s="10" t="s">
        <v>1612</v>
      </c>
      <c r="B199" s="29" t="s">
        <v>916</v>
      </c>
      <c r="C199" s="10">
        <v>207365</v>
      </c>
      <c r="D199" s="10"/>
      <c r="E199" s="35">
        <v>751257</v>
      </c>
      <c r="F199" s="35"/>
      <c r="G199" s="35"/>
      <c r="H199" s="35"/>
      <c r="I199" s="35"/>
      <c r="J199" s="35"/>
      <c r="K199" s="35" t="s">
        <v>1613</v>
      </c>
      <c r="L199" s="35" t="s">
        <v>1614</v>
      </c>
      <c r="M199" s="35" t="s">
        <v>1615</v>
      </c>
      <c r="N199" s="10" t="s">
        <v>1616</v>
      </c>
      <c r="O199" s="5">
        <f>IF(OR(C199="",C199=" "),"",1)</f>
        <v>1</v>
      </c>
      <c r="P199" s="5" t="s">
        <v>6</v>
      </c>
      <c r="Q199" s="5">
        <f>IF(OR(E199="",E199=" "),"",1)</f>
        <v>1</v>
      </c>
      <c r="R199" s="29" t="s">
        <v>6</v>
      </c>
      <c r="S199" s="29" t="str">
        <f>IF(OR(G199="",G199=" "),"",1)</f>
        <v/>
      </c>
      <c r="T199" s="29" t="s">
        <v>6</v>
      </c>
      <c r="U199" s="29">
        <f>IF(SUM(O199:T199)&gt;0,1,0)</f>
        <v>1</v>
      </c>
      <c r="V199" s="29" t="str">
        <f>IF(OR(P199=1,R199=1,T199=1),1,"")</f>
        <v/>
      </c>
      <c r="W199" s="5">
        <f>IF(AND(O199=1,Q199=1),1,"")</f>
        <v>1</v>
      </c>
      <c r="Z199" s="10"/>
      <c r="AA199" s="3"/>
      <c r="AB199" s="3"/>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row>
    <row r="200" spans="1:97" s="5" customFormat="1" x14ac:dyDescent="0.25">
      <c r="A200" s="10" t="s">
        <v>1617</v>
      </c>
      <c r="B200" s="29" t="s">
        <v>916</v>
      </c>
      <c r="C200" s="10">
        <v>207366</v>
      </c>
      <c r="D200" s="10"/>
      <c r="E200" s="35">
        <v>751261</v>
      </c>
      <c r="F200" s="35"/>
      <c r="G200" s="35"/>
      <c r="H200" s="35"/>
      <c r="I200" s="35"/>
      <c r="J200" s="35"/>
      <c r="K200" s="35" t="s">
        <v>1618</v>
      </c>
      <c r="L200" s="35" t="s">
        <v>1619</v>
      </c>
      <c r="M200" s="35" t="s">
        <v>1620</v>
      </c>
      <c r="N200" s="10" t="s">
        <v>1621</v>
      </c>
      <c r="O200" s="5">
        <f>IF(OR(C200="",C200=" "),"",1)</f>
        <v>1</v>
      </c>
      <c r="P200" s="5" t="s">
        <v>6</v>
      </c>
      <c r="Q200" s="5">
        <f>IF(OR(E200="",E200=" "),"",1)</f>
        <v>1</v>
      </c>
      <c r="R200" s="29" t="s">
        <v>6</v>
      </c>
      <c r="S200" s="29" t="str">
        <f>IF(OR(G200="",G200=" "),"",1)</f>
        <v/>
      </c>
      <c r="T200" s="29" t="s">
        <v>6</v>
      </c>
      <c r="U200" s="29">
        <f>IF(SUM(O200:T200)&gt;0,1,0)</f>
        <v>1</v>
      </c>
      <c r="V200" s="29" t="str">
        <f>IF(OR(P200=1,R200=1,T200=1),1,"")</f>
        <v/>
      </c>
      <c r="W200" s="5">
        <f>IF(AND(O200=1,Q200=1),1,"")</f>
        <v>1</v>
      </c>
      <c r="Z200" s="10"/>
      <c r="AA200" s="10"/>
      <c r="AB200" s="10"/>
      <c r="AC200" s="10"/>
      <c r="AD200" s="10"/>
      <c r="AE200" s="10"/>
      <c r="AF200" s="10"/>
      <c r="AG200" s="10"/>
      <c r="CR200" s="24"/>
      <c r="CS200" s="24"/>
    </row>
    <row r="201" spans="1:97" s="5" customFormat="1" x14ac:dyDescent="0.25">
      <c r="A201" s="10" t="s">
        <v>1622</v>
      </c>
      <c r="B201" s="29" t="s">
        <v>916</v>
      </c>
      <c r="C201" s="10">
        <v>207367</v>
      </c>
      <c r="D201" s="10"/>
      <c r="E201" s="35">
        <v>751258</v>
      </c>
      <c r="F201" s="35"/>
      <c r="G201" s="35"/>
      <c r="H201" s="35"/>
      <c r="I201" s="35"/>
      <c r="J201" s="35"/>
      <c r="K201" s="35" t="s">
        <v>1623</v>
      </c>
      <c r="L201" s="35" t="s">
        <v>1624</v>
      </c>
      <c r="M201" s="35" t="s">
        <v>1625</v>
      </c>
      <c r="N201" s="10" t="s">
        <v>1626</v>
      </c>
      <c r="O201" s="5">
        <f>IF(OR(C201="",C201=" "),"",1)</f>
        <v>1</v>
      </c>
      <c r="P201" s="5" t="s">
        <v>6</v>
      </c>
      <c r="Q201" s="5">
        <f>IF(OR(E201="",E201=" "),"",1)</f>
        <v>1</v>
      </c>
      <c r="R201" s="29" t="s">
        <v>6</v>
      </c>
      <c r="S201" s="29" t="str">
        <f>IF(OR(G201="",G201=" "),"",1)</f>
        <v/>
      </c>
      <c r="T201" s="29" t="s">
        <v>6</v>
      </c>
      <c r="U201" s="29">
        <f>IF(SUM(O201:T201)&gt;0,1,0)</f>
        <v>1</v>
      </c>
      <c r="V201" s="29" t="str">
        <f>IF(OR(P201=1,R201=1,T201=1),1,"")</f>
        <v/>
      </c>
      <c r="W201" s="5">
        <f>IF(AND(O201=1,Q201=1),1,"")</f>
        <v>1</v>
      </c>
      <c r="Z201" s="10"/>
      <c r="AA201" s="10"/>
      <c r="AB201" s="10"/>
      <c r="AC201" s="10"/>
      <c r="AD201" s="10"/>
      <c r="AE201" s="10"/>
      <c r="AF201" s="10"/>
      <c r="AG201" s="10"/>
    </row>
    <row r="202" spans="1:97" s="5" customFormat="1" x14ac:dyDescent="0.25">
      <c r="A202" s="10" t="s">
        <v>1627</v>
      </c>
      <c r="B202" s="29" t="s">
        <v>916</v>
      </c>
      <c r="C202" s="10"/>
      <c r="D202" s="10"/>
      <c r="E202" s="35">
        <v>751247</v>
      </c>
      <c r="F202" s="35"/>
      <c r="G202" s="35"/>
      <c r="H202" s="35"/>
      <c r="I202" s="35"/>
      <c r="J202" s="35"/>
      <c r="K202" s="35" t="s">
        <v>1628</v>
      </c>
      <c r="L202" s="35" t="s">
        <v>1629</v>
      </c>
      <c r="M202" s="35" t="s">
        <v>1630</v>
      </c>
      <c r="N202" s="10" t="s">
        <v>1631</v>
      </c>
      <c r="O202" s="5" t="str">
        <f>IF(OR(C202="",C202=" "),"",1)</f>
        <v/>
      </c>
      <c r="P202" s="5" t="s">
        <v>6</v>
      </c>
      <c r="Q202" s="5">
        <f>IF(OR(E202="",E202=" "),"",1)</f>
        <v>1</v>
      </c>
      <c r="R202" s="29" t="s">
        <v>6</v>
      </c>
      <c r="S202" s="29" t="str">
        <f>IF(OR(G202="",G202=" "),"",1)</f>
        <v/>
      </c>
      <c r="T202" s="29" t="s">
        <v>6</v>
      </c>
      <c r="U202" s="29">
        <f>IF(SUM(O202:T202)&gt;0,1,0)</f>
        <v>1</v>
      </c>
      <c r="V202" s="29" t="str">
        <f>IF(OR(P202=1,R202=1,T202=1),1,"")</f>
        <v/>
      </c>
      <c r="W202" s="5" t="str">
        <f>IF(AND(O202=1,Q202=1),1,"")</f>
        <v/>
      </c>
      <c r="Z202" s="10"/>
      <c r="AA202" s="10"/>
      <c r="AB202" s="10"/>
      <c r="AC202" s="10"/>
      <c r="AD202" s="10"/>
      <c r="AE202" s="10"/>
      <c r="AF202" s="10"/>
      <c r="AG202" s="10"/>
    </row>
    <row r="203" spans="1:97" s="5" customFormat="1" x14ac:dyDescent="0.25">
      <c r="A203" s="10" t="s">
        <v>252</v>
      </c>
      <c r="B203" s="29" t="s">
        <v>888</v>
      </c>
      <c r="C203" s="10"/>
      <c r="D203" s="10"/>
      <c r="E203" s="35">
        <v>741697</v>
      </c>
      <c r="F203" s="35"/>
      <c r="G203" s="35"/>
      <c r="H203" s="35"/>
      <c r="I203" s="35"/>
      <c r="J203" s="35"/>
      <c r="K203" s="35" t="s">
        <v>1632</v>
      </c>
      <c r="L203" s="35" t="s">
        <v>1326</v>
      </c>
      <c r="M203" s="35" t="s">
        <v>1633</v>
      </c>
      <c r="N203" s="10" t="s">
        <v>6</v>
      </c>
      <c r="O203" s="5" t="str">
        <f>IF(OR(C203="",C203=" "),"",1)</f>
        <v/>
      </c>
      <c r="P203" s="5" t="s">
        <v>6</v>
      </c>
      <c r="Q203" s="5">
        <f>IF(OR(E203="",E203=" "),"",1)</f>
        <v>1</v>
      </c>
      <c r="R203" s="29" t="s">
        <v>6</v>
      </c>
      <c r="S203" s="29" t="str">
        <f>IF(OR(G203="",G203=" "),"",1)</f>
        <v/>
      </c>
      <c r="T203" s="29" t="s">
        <v>6</v>
      </c>
      <c r="U203" s="29">
        <f>IF(SUM(O203:T203)&gt;0,1,0)</f>
        <v>1</v>
      </c>
      <c r="V203" s="29" t="str">
        <f>IF(OR(P203=1,R203=1,T203=1),1,"")</f>
        <v/>
      </c>
      <c r="W203" s="5" t="str">
        <f>IF(AND(O203=1,Q203=1),1,"")</f>
        <v/>
      </c>
      <c r="Z203" s="10"/>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row>
    <row r="204" spans="1:97" s="5" customFormat="1" x14ac:dyDescent="0.25">
      <c r="A204" s="10" t="s">
        <v>252</v>
      </c>
      <c r="B204" s="29" t="s">
        <v>888</v>
      </c>
      <c r="C204" s="10"/>
      <c r="D204" s="10"/>
      <c r="E204" s="35">
        <v>741696</v>
      </c>
      <c r="F204" s="35"/>
      <c r="G204" s="35"/>
      <c r="H204" s="35"/>
      <c r="I204" s="35"/>
      <c r="J204" s="35"/>
      <c r="K204" s="35" t="s">
        <v>1634</v>
      </c>
      <c r="L204" s="35" t="s">
        <v>1635</v>
      </c>
      <c r="M204" s="35" t="s">
        <v>1636</v>
      </c>
      <c r="N204" s="10" t="s">
        <v>6</v>
      </c>
      <c r="O204" s="5" t="str">
        <f>IF(OR(C204="",C204=" "),"",1)</f>
        <v/>
      </c>
      <c r="P204" s="5" t="s">
        <v>6</v>
      </c>
      <c r="Q204" s="5">
        <f>IF(OR(E204="",E204=" "),"",1)</f>
        <v>1</v>
      </c>
      <c r="R204" s="29" t="s">
        <v>6</v>
      </c>
      <c r="S204" s="29" t="str">
        <f>IF(OR(G204="",G204=" "),"",1)</f>
        <v/>
      </c>
      <c r="T204" s="29" t="s">
        <v>6</v>
      </c>
      <c r="U204" s="29">
        <f>IF(SUM(O204:T204)&gt;0,1,0)</f>
        <v>1</v>
      </c>
      <c r="V204" s="29" t="str">
        <f>IF(OR(P204=1,R204=1,T204=1),1,"")</f>
        <v/>
      </c>
      <c r="W204" s="5" t="str">
        <f>IF(AND(O204=1,Q204=1),1,"")</f>
        <v/>
      </c>
      <c r="Z204" s="10"/>
      <c r="AA204" s="10"/>
      <c r="AB204" s="10"/>
      <c r="AC204" s="10"/>
      <c r="AD204" s="10"/>
      <c r="AE204" s="10"/>
      <c r="AF204" s="10"/>
      <c r="AG204" s="10"/>
      <c r="CR204" s="24"/>
      <c r="CS204" s="24"/>
    </row>
    <row r="205" spans="1:97" s="5" customFormat="1" x14ac:dyDescent="0.25">
      <c r="A205" s="10" t="s">
        <v>1637</v>
      </c>
      <c r="B205" s="29" t="s">
        <v>892</v>
      </c>
      <c r="C205" s="10">
        <v>207370</v>
      </c>
      <c r="D205" s="10"/>
      <c r="E205" s="35">
        <v>738869</v>
      </c>
      <c r="F205" s="35"/>
      <c r="G205" s="35"/>
      <c r="H205" s="35"/>
      <c r="I205" s="35"/>
      <c r="J205" s="35"/>
      <c r="K205" s="35" t="s">
        <v>1638</v>
      </c>
      <c r="L205" s="35" t="s">
        <v>907</v>
      </c>
      <c r="M205" s="35" t="s">
        <v>1639</v>
      </c>
      <c r="N205" s="10" t="s">
        <v>1640</v>
      </c>
      <c r="O205" s="5">
        <f>IF(OR(C205="",C205=" "),"",1)</f>
        <v>1</v>
      </c>
      <c r="P205" s="5" t="s">
        <v>6</v>
      </c>
      <c r="Q205" s="5">
        <f>IF(OR(E205="",E205=" "),"",1)</f>
        <v>1</v>
      </c>
      <c r="R205" s="29" t="s">
        <v>6</v>
      </c>
      <c r="S205" s="29" t="str">
        <f>IF(OR(G205="",G205=" "),"",1)</f>
        <v/>
      </c>
      <c r="T205" s="29" t="s">
        <v>6</v>
      </c>
      <c r="U205" s="29">
        <f>IF(SUM(O205:T205)&gt;0,1,0)</f>
        <v>1</v>
      </c>
      <c r="V205" s="29" t="str">
        <f>IF(OR(P205=1,R205=1,T205=1),1,"")</f>
        <v/>
      </c>
      <c r="W205" s="5">
        <f>IF(AND(O205=1,Q205=1),1,"")</f>
        <v>1</v>
      </c>
      <c r="Z205" s="10"/>
      <c r="AA205" s="10"/>
      <c r="AB205" s="10"/>
      <c r="AC205" s="10"/>
      <c r="AD205" s="10"/>
      <c r="AE205" s="10"/>
      <c r="AF205" s="10"/>
      <c r="AG205" s="10"/>
    </row>
    <row r="206" spans="1:97" s="5" customFormat="1" x14ac:dyDescent="0.25">
      <c r="A206" s="10" t="s">
        <v>1641</v>
      </c>
      <c r="B206" s="29" t="s">
        <v>892</v>
      </c>
      <c r="C206" s="10" t="s">
        <v>6</v>
      </c>
      <c r="D206" s="10"/>
      <c r="E206" s="35">
        <v>738867</v>
      </c>
      <c r="F206" s="35"/>
      <c r="G206" s="35"/>
      <c r="H206" s="35"/>
      <c r="I206" s="35"/>
      <c r="J206" s="35"/>
      <c r="K206" s="35" t="s">
        <v>1642</v>
      </c>
      <c r="L206" s="35" t="s">
        <v>1643</v>
      </c>
      <c r="M206" s="35" t="s">
        <v>1644</v>
      </c>
      <c r="N206" s="10" t="s">
        <v>1645</v>
      </c>
      <c r="O206" s="5" t="str">
        <f>IF(OR(C206="",C206=" "),"",1)</f>
        <v/>
      </c>
      <c r="P206" s="5" t="s">
        <v>6</v>
      </c>
      <c r="Q206" s="5">
        <f>IF(OR(E206="",E206=" "),"",1)</f>
        <v>1</v>
      </c>
      <c r="R206" s="29" t="s">
        <v>6</v>
      </c>
      <c r="S206" s="29" t="str">
        <f>IF(OR(G206="",G206=" "),"",1)</f>
        <v/>
      </c>
      <c r="T206" s="29" t="s">
        <v>6</v>
      </c>
      <c r="U206" s="29">
        <f>IF(SUM(O206:T206)&gt;0,1,0)</f>
        <v>1</v>
      </c>
      <c r="V206" s="29" t="str">
        <f>IF(OR(P206=1,R206=1,T206=1),1,"")</f>
        <v/>
      </c>
      <c r="W206" s="5" t="str">
        <f>IF(AND(O206=1,Q206=1),1,"")</f>
        <v/>
      </c>
      <c r="Z206" s="10"/>
      <c r="AA206" s="10"/>
      <c r="AB206" s="10"/>
      <c r="AC206" s="10"/>
      <c r="AD206" s="10"/>
      <c r="AE206" s="10"/>
      <c r="AF206" s="10"/>
      <c r="AG206" s="10"/>
      <c r="CR206" s="24"/>
      <c r="CS206" s="24"/>
    </row>
    <row r="207" spans="1:97" s="5" customFormat="1" x14ac:dyDescent="0.25">
      <c r="A207" s="10" t="s">
        <v>1646</v>
      </c>
      <c r="B207" s="29" t="s">
        <v>892</v>
      </c>
      <c r="C207" s="10"/>
      <c r="D207" s="10"/>
      <c r="E207" s="35">
        <v>738866</v>
      </c>
      <c r="F207" s="35"/>
      <c r="G207" s="35"/>
      <c r="H207" s="35"/>
      <c r="I207" s="35"/>
      <c r="J207" s="35"/>
      <c r="K207" s="35" t="s">
        <v>1647</v>
      </c>
      <c r="L207" s="35" t="s">
        <v>907</v>
      </c>
      <c r="M207" s="35" t="s">
        <v>907</v>
      </c>
      <c r="N207" s="10" t="s">
        <v>6</v>
      </c>
      <c r="O207" s="5" t="str">
        <f>IF(OR(C207="",C207=" "),"",1)</f>
        <v/>
      </c>
      <c r="P207" s="5" t="s">
        <v>6</v>
      </c>
      <c r="Q207" s="5">
        <f>IF(OR(E207="",E207=" "),"",1)</f>
        <v>1</v>
      </c>
      <c r="R207" s="29" t="s">
        <v>6</v>
      </c>
      <c r="S207" s="29" t="str">
        <f>IF(OR(G207="",G207=" "),"",1)</f>
        <v/>
      </c>
      <c r="T207" s="29" t="s">
        <v>6</v>
      </c>
      <c r="U207" s="29">
        <f>IF(SUM(O207:T207)&gt;0,1,0)</f>
        <v>1</v>
      </c>
      <c r="V207" s="29" t="str">
        <f>IF(OR(P207=1,R207=1,T207=1),1,"")</f>
        <v/>
      </c>
      <c r="W207" s="5" t="str">
        <f>IF(AND(O207=1,Q207=1),1,"")</f>
        <v/>
      </c>
      <c r="Z207" s="10"/>
      <c r="AA207" s="10"/>
      <c r="AB207" s="10"/>
      <c r="AC207" s="10"/>
      <c r="AD207" s="10"/>
      <c r="AE207" s="10"/>
      <c r="AF207" s="10"/>
      <c r="AG207" s="10"/>
      <c r="CR207" s="24"/>
      <c r="CS207" s="24"/>
    </row>
    <row r="208" spans="1:97" s="5" customFormat="1" x14ac:dyDescent="0.25">
      <c r="A208" s="10" t="s">
        <v>1648</v>
      </c>
      <c r="B208" s="29" t="s">
        <v>892</v>
      </c>
      <c r="C208" s="10" t="s">
        <v>6</v>
      </c>
      <c r="D208" s="10"/>
      <c r="E208" s="35">
        <v>738868</v>
      </c>
      <c r="F208" s="35"/>
      <c r="G208" s="35"/>
      <c r="H208" s="35"/>
      <c r="I208" s="35"/>
      <c r="J208" s="35"/>
      <c r="K208" s="35" t="s">
        <v>1649</v>
      </c>
      <c r="L208" s="35" t="s">
        <v>1650</v>
      </c>
      <c r="M208" s="35" t="s">
        <v>1651</v>
      </c>
      <c r="N208" s="10" t="s">
        <v>1652</v>
      </c>
      <c r="O208" s="5" t="str">
        <f>IF(OR(C208="",C208=" "),"",1)</f>
        <v/>
      </c>
      <c r="P208" s="5" t="s">
        <v>6</v>
      </c>
      <c r="Q208" s="5">
        <f>IF(OR(E208="",E208=" "),"",1)</f>
        <v>1</v>
      </c>
      <c r="R208" s="29" t="s">
        <v>6</v>
      </c>
      <c r="S208" s="29" t="str">
        <f>IF(OR(G208="",G208=" "),"",1)</f>
        <v/>
      </c>
      <c r="T208" s="29" t="s">
        <v>6</v>
      </c>
      <c r="U208" s="29">
        <f>IF(SUM(O208:T208)&gt;0,1,0)</f>
        <v>1</v>
      </c>
      <c r="V208" s="29" t="str">
        <f>IF(OR(P208=1,R208=1,T208=1),1,"")</f>
        <v/>
      </c>
      <c r="W208" s="5" t="str">
        <f>IF(AND(O208=1,Q208=1),1,"")</f>
        <v/>
      </c>
      <c r="Z208" s="10"/>
      <c r="AA208" s="10"/>
      <c r="AB208" s="10"/>
      <c r="AC208" s="10"/>
      <c r="AD208" s="10"/>
      <c r="AE208" s="10"/>
      <c r="AF208" s="10"/>
      <c r="AG208" s="10"/>
      <c r="CR208" s="24"/>
      <c r="CS208" s="24"/>
    </row>
    <row r="209" spans="1:97" s="5" customFormat="1" x14ac:dyDescent="0.25">
      <c r="A209" s="10" t="s">
        <v>1657</v>
      </c>
      <c r="B209" s="10" t="s">
        <v>956</v>
      </c>
      <c r="C209" s="10">
        <v>208403</v>
      </c>
      <c r="D209" s="10"/>
      <c r="E209" s="35">
        <v>749963</v>
      </c>
      <c r="F209" s="35"/>
      <c r="G209" s="10" t="s">
        <v>6</v>
      </c>
      <c r="H209" s="10" t="s">
        <v>6</v>
      </c>
      <c r="I209" s="10"/>
      <c r="J209" s="10"/>
      <c r="K209" s="35" t="s">
        <v>1654</v>
      </c>
      <c r="L209" s="35" t="s">
        <v>1392</v>
      </c>
      <c r="M209" s="35" t="s">
        <v>1655</v>
      </c>
      <c r="N209" s="35" t="s">
        <v>1658</v>
      </c>
      <c r="O209" s="5">
        <f>IF(OR(C209="",C209=" "),"",1)</f>
        <v>1</v>
      </c>
      <c r="P209" s="5">
        <v>1</v>
      </c>
      <c r="Q209" s="5">
        <f>IF(OR(E209="",E209=" "),"",1)</f>
        <v>1</v>
      </c>
      <c r="R209" s="29" t="s">
        <v>6</v>
      </c>
      <c r="S209" s="29" t="str">
        <f>IF(OR(G209="",G209=" "),"",1)</f>
        <v/>
      </c>
      <c r="T209" s="29" t="s">
        <v>6</v>
      </c>
      <c r="U209" s="29">
        <f>IF(SUM(O209:T209)&gt;0,1,0)</f>
        <v>1</v>
      </c>
      <c r="V209" s="29">
        <f>IF(OR(P209=1,R209=1,T209=1),1,"")</f>
        <v>1</v>
      </c>
      <c r="W209" s="5">
        <f>IF(AND(O209=1,Q209=1),1,"")</f>
        <v>1</v>
      </c>
      <c r="Z209" s="10"/>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CR209" s="24"/>
      <c r="CS209" s="24"/>
    </row>
    <row r="210" spans="1:97" s="5" customFormat="1" x14ac:dyDescent="0.25">
      <c r="A210" s="10" t="s">
        <v>1653</v>
      </c>
      <c r="B210" s="29" t="s">
        <v>956</v>
      </c>
      <c r="C210" s="10" t="s">
        <v>6</v>
      </c>
      <c r="D210" s="10"/>
      <c r="E210" s="35">
        <v>749960</v>
      </c>
      <c r="F210" s="35"/>
      <c r="G210" s="35"/>
      <c r="H210" s="35"/>
      <c r="I210" s="35"/>
      <c r="J210" s="35"/>
      <c r="K210" s="35" t="s">
        <v>1654</v>
      </c>
      <c r="L210" s="35" t="s">
        <v>1392</v>
      </c>
      <c r="M210" s="35" t="s">
        <v>1655</v>
      </c>
      <c r="N210" s="10" t="s">
        <v>1656</v>
      </c>
      <c r="O210" s="5" t="str">
        <f>IF(OR(C210="",C210=" "),"",1)</f>
        <v/>
      </c>
      <c r="P210" s="5" t="s">
        <v>6</v>
      </c>
      <c r="Q210" s="5">
        <f>IF(OR(E210="",E210=" "),"",1)</f>
        <v>1</v>
      </c>
      <c r="R210" s="29" t="s">
        <v>6</v>
      </c>
      <c r="S210" s="29" t="str">
        <f>IF(OR(G210="",G210=" "),"",1)</f>
        <v/>
      </c>
      <c r="T210" s="29" t="s">
        <v>6</v>
      </c>
      <c r="U210" s="29">
        <f>IF(SUM(O210:T210)&gt;0,1,0)</f>
        <v>1</v>
      </c>
      <c r="V210" s="29" t="str">
        <f>IF(OR(P210=1,R210=1,T210=1),1,"")</f>
        <v/>
      </c>
      <c r="W210" s="5" t="str">
        <f>IF(AND(O210=1,Q210=1),1,"")</f>
        <v/>
      </c>
      <c r="Z210" s="10"/>
      <c r="AA210" s="10"/>
      <c r="AB210" s="10"/>
      <c r="AC210" s="10"/>
      <c r="AD210" s="10"/>
      <c r="AE210" s="10"/>
      <c r="AF210" s="10"/>
      <c r="AG210" s="10"/>
    </row>
    <row r="211" spans="1:97" s="5" customFormat="1" x14ac:dyDescent="0.25">
      <c r="A211" s="10" t="s">
        <v>1659</v>
      </c>
      <c r="B211" s="29" t="s">
        <v>892</v>
      </c>
      <c r="C211" s="10">
        <v>207374</v>
      </c>
      <c r="D211" s="10"/>
      <c r="E211" s="35">
        <v>738637</v>
      </c>
      <c r="F211" s="35"/>
      <c r="G211" s="35"/>
      <c r="H211" s="35"/>
      <c r="I211" s="35"/>
      <c r="J211" s="35"/>
      <c r="K211" s="35" t="s">
        <v>1660</v>
      </c>
      <c r="L211" s="35" t="s">
        <v>1661</v>
      </c>
      <c r="M211" s="35" t="s">
        <v>1662</v>
      </c>
      <c r="N211" s="10" t="s">
        <v>1237</v>
      </c>
      <c r="O211" s="5">
        <f>IF(OR(C211="",C211=" "),"",1)</f>
        <v>1</v>
      </c>
      <c r="P211" s="5" t="s">
        <v>6</v>
      </c>
      <c r="Q211" s="5">
        <f>IF(OR(E211="",E211=" "),"",1)</f>
        <v>1</v>
      </c>
      <c r="R211" s="29" t="s">
        <v>6</v>
      </c>
      <c r="S211" s="29" t="str">
        <f>IF(OR(G211="",G211=" "),"",1)</f>
        <v/>
      </c>
      <c r="T211" s="29" t="s">
        <v>6</v>
      </c>
      <c r="U211" s="29">
        <f>IF(SUM(O211:T211)&gt;0,1,0)</f>
        <v>1</v>
      </c>
      <c r="V211" s="29" t="str">
        <f>IF(OR(P211=1,R211=1,T211=1),1,"")</f>
        <v/>
      </c>
      <c r="W211" s="5">
        <f>IF(AND(O211=1,Q211=1),1,"")</f>
        <v>1</v>
      </c>
      <c r="Z211" s="10"/>
      <c r="AA211" s="10"/>
      <c r="AB211" s="10"/>
      <c r="AC211" s="10"/>
      <c r="AD211" s="10"/>
      <c r="AE211" s="10"/>
      <c r="AF211" s="10"/>
      <c r="AG211" s="10"/>
    </row>
    <row r="212" spans="1:97" s="5" customFormat="1" x14ac:dyDescent="0.25">
      <c r="A212" s="10" t="s">
        <v>608</v>
      </c>
      <c r="B212" s="29" t="s">
        <v>935</v>
      </c>
      <c r="C212" s="10">
        <v>207382</v>
      </c>
      <c r="D212" s="10"/>
      <c r="E212" s="35">
        <v>743997</v>
      </c>
      <c r="F212" s="35"/>
      <c r="G212" s="35"/>
      <c r="H212" s="35"/>
      <c r="I212" s="35"/>
      <c r="J212" s="35"/>
      <c r="K212" s="35" t="s">
        <v>1663</v>
      </c>
      <c r="L212" s="35" t="s">
        <v>1159</v>
      </c>
      <c r="M212" s="35" t="s">
        <v>981</v>
      </c>
      <c r="N212" s="10" t="s">
        <v>1664</v>
      </c>
      <c r="O212" s="5">
        <f>IF(OR(C212="",C212=" "),"",1)</f>
        <v>1</v>
      </c>
      <c r="P212" s="5" t="s">
        <v>6</v>
      </c>
      <c r="Q212" s="5">
        <f>IF(OR(E212="",E212=" "),"",1)</f>
        <v>1</v>
      </c>
      <c r="R212" s="29" t="s">
        <v>6</v>
      </c>
      <c r="S212" s="29" t="str">
        <f>IF(OR(G212="",G212=" "),"",1)</f>
        <v/>
      </c>
      <c r="T212" s="29" t="s">
        <v>6</v>
      </c>
      <c r="U212" s="29">
        <f>IF(SUM(O212:T212)&gt;0,1,0)</f>
        <v>1</v>
      </c>
      <c r="V212" s="29" t="str">
        <f>IF(OR(P212=1,R212=1,T212=1),1,"")</f>
        <v/>
      </c>
      <c r="W212" s="5">
        <f>IF(AND(O212=1,Q212=1),1,"")</f>
        <v>1</v>
      </c>
      <c r="Z212" s="10"/>
      <c r="AA212" s="10"/>
      <c r="AB212" s="10"/>
      <c r="AC212" s="10"/>
      <c r="AD212" s="10"/>
      <c r="AE212" s="10"/>
      <c r="AF212" s="10"/>
      <c r="AG212" s="10"/>
    </row>
    <row r="213" spans="1:97" s="5" customFormat="1" x14ac:dyDescent="0.25">
      <c r="A213" s="10" t="s">
        <v>610</v>
      </c>
      <c r="B213" s="29" t="s">
        <v>935</v>
      </c>
      <c r="C213" s="10">
        <v>207384</v>
      </c>
      <c r="D213" s="10"/>
      <c r="E213" s="35">
        <v>744000</v>
      </c>
      <c r="F213" s="35"/>
      <c r="G213" s="35"/>
      <c r="H213" s="35"/>
      <c r="I213" s="35"/>
      <c r="J213" s="35"/>
      <c r="K213" s="35" t="s">
        <v>1665</v>
      </c>
      <c r="L213" s="35" t="s">
        <v>1666</v>
      </c>
      <c r="M213" s="35" t="s">
        <v>1667</v>
      </c>
      <c r="N213" s="10" t="s">
        <v>1668</v>
      </c>
      <c r="O213" s="5">
        <f>IF(OR(C213="",C213=" "),"",1)</f>
        <v>1</v>
      </c>
      <c r="P213" s="5" t="s">
        <v>6</v>
      </c>
      <c r="Q213" s="5">
        <f>IF(OR(E213="",E213=" "),"",1)</f>
        <v>1</v>
      </c>
      <c r="R213" s="29" t="s">
        <v>6</v>
      </c>
      <c r="S213" s="29" t="str">
        <f>IF(OR(G213="",G213=" "),"",1)</f>
        <v/>
      </c>
      <c r="T213" s="29" t="s">
        <v>6</v>
      </c>
      <c r="U213" s="29">
        <f>IF(SUM(O213:T213)&gt;0,1,0)</f>
        <v>1</v>
      </c>
      <c r="V213" s="29" t="str">
        <f>IF(OR(P213=1,R213=1,T213=1),1,"")</f>
        <v/>
      </c>
      <c r="W213" s="5">
        <f>IF(AND(O213=1,Q213=1),1,"")</f>
        <v>1</v>
      </c>
      <c r="Z213" s="10"/>
      <c r="AA213" s="10"/>
      <c r="AB213" s="10"/>
      <c r="AC213" s="10"/>
      <c r="AD213" s="10"/>
      <c r="AE213" s="10"/>
      <c r="AF213" s="10"/>
      <c r="AG213" s="10"/>
    </row>
    <row r="214" spans="1:97" s="5" customFormat="1" x14ac:dyDescent="0.25">
      <c r="A214" s="10" t="s">
        <v>609</v>
      </c>
      <c r="B214" s="29" t="s">
        <v>935</v>
      </c>
      <c r="C214" s="10">
        <v>207383</v>
      </c>
      <c r="D214" s="10"/>
      <c r="E214" s="35">
        <v>743999</v>
      </c>
      <c r="F214" s="35"/>
      <c r="G214" s="35"/>
      <c r="H214" s="35"/>
      <c r="I214" s="35"/>
      <c r="J214" s="35"/>
      <c r="K214" s="35" t="s">
        <v>1669</v>
      </c>
      <c r="L214" s="35" t="s">
        <v>1282</v>
      </c>
      <c r="M214" s="35" t="s">
        <v>1380</v>
      </c>
      <c r="N214" s="10" t="s">
        <v>1670</v>
      </c>
      <c r="O214" s="5">
        <f>IF(OR(C214="",C214=" "),"",1)</f>
        <v>1</v>
      </c>
      <c r="P214" s="5" t="s">
        <v>6</v>
      </c>
      <c r="Q214" s="5">
        <f>IF(OR(E214="",E214=" "),"",1)</f>
        <v>1</v>
      </c>
      <c r="R214" s="29" t="s">
        <v>6</v>
      </c>
      <c r="S214" s="29" t="str">
        <f>IF(OR(G214="",G214=" "),"",1)</f>
        <v/>
      </c>
      <c r="T214" s="29" t="s">
        <v>6</v>
      </c>
      <c r="U214" s="29">
        <f>IF(SUM(O214:T214)&gt;0,1,0)</f>
        <v>1</v>
      </c>
      <c r="V214" s="29" t="str">
        <f>IF(OR(P214=1,R214=1,T214=1),1,"")</f>
        <v/>
      </c>
      <c r="W214" s="5">
        <f>IF(AND(O214=1,Q214=1),1,"")</f>
        <v>1</v>
      </c>
      <c r="Z214" s="10"/>
      <c r="AA214" s="10"/>
      <c r="AB214" s="10"/>
      <c r="AC214" s="10"/>
      <c r="AD214" s="10"/>
      <c r="AE214" s="10"/>
      <c r="AF214" s="10"/>
      <c r="AG214" s="10"/>
    </row>
    <row r="215" spans="1:97" s="5" customFormat="1" x14ac:dyDescent="0.25">
      <c r="A215" s="10" t="s">
        <v>1671</v>
      </c>
      <c r="B215" s="29" t="s">
        <v>927</v>
      </c>
      <c r="C215" s="10">
        <v>207385</v>
      </c>
      <c r="D215" s="10"/>
      <c r="E215" s="35">
        <v>400207</v>
      </c>
      <c r="F215" s="35"/>
      <c r="G215" s="35"/>
      <c r="H215" s="35"/>
      <c r="I215" s="35"/>
      <c r="J215" s="35"/>
      <c r="K215" s="35" t="s">
        <v>1672</v>
      </c>
      <c r="L215" s="35" t="s">
        <v>1673</v>
      </c>
      <c r="M215" s="35" t="s">
        <v>1674</v>
      </c>
      <c r="N215" s="10" t="s">
        <v>1675</v>
      </c>
      <c r="O215" s="5">
        <f>IF(OR(C215="",C215=" "),"",1)</f>
        <v>1</v>
      </c>
      <c r="P215" s="5" t="s">
        <v>6</v>
      </c>
      <c r="Q215" s="5">
        <f>IF(OR(E215="",E215=" "),"",1)</f>
        <v>1</v>
      </c>
      <c r="R215" s="29" t="s">
        <v>6</v>
      </c>
      <c r="S215" s="29" t="str">
        <f>IF(OR(G215="",G215=" "),"",1)</f>
        <v/>
      </c>
      <c r="T215" s="29" t="s">
        <v>6</v>
      </c>
      <c r="U215" s="29">
        <f>IF(SUM(O215:T215)&gt;0,1,0)</f>
        <v>1</v>
      </c>
      <c r="V215" s="29" t="str">
        <f>IF(OR(P215=1,R215=1,T215=1),1,"")</f>
        <v/>
      </c>
      <c r="W215" s="5">
        <f>IF(AND(O215=1,Q215=1),1,"")</f>
        <v>1</v>
      </c>
      <c r="Z215" s="10"/>
      <c r="AA215" s="10"/>
      <c r="AB215" s="10"/>
      <c r="AC215" s="10"/>
      <c r="AD215" s="10"/>
      <c r="AE215" s="10"/>
      <c r="AF215" s="10"/>
      <c r="AG215" s="10"/>
    </row>
    <row r="216" spans="1:97" s="5" customFormat="1" x14ac:dyDescent="0.25">
      <c r="A216" s="39" t="s">
        <v>895</v>
      </c>
      <c r="B216" s="39" t="s">
        <v>220</v>
      </c>
      <c r="C216" s="39"/>
      <c r="D216" s="39" t="s">
        <v>897</v>
      </c>
      <c r="E216" s="39"/>
      <c r="F216" s="39" t="s">
        <v>899</v>
      </c>
      <c r="G216" s="39"/>
      <c r="H216" s="39" t="s">
        <v>901</v>
      </c>
      <c r="I216" s="39"/>
      <c r="J216" s="39"/>
      <c r="K216" s="39" t="s">
        <v>1676</v>
      </c>
      <c r="L216" s="39" t="s">
        <v>903</v>
      </c>
      <c r="M216" s="39" t="s">
        <v>904</v>
      </c>
      <c r="N216" s="39" t="s">
        <v>905</v>
      </c>
      <c r="O216" s="5" t="str">
        <f>IF(OR(C216="",C216=" "),"",1)</f>
        <v/>
      </c>
      <c r="P216" s="5" t="s">
        <v>6</v>
      </c>
      <c r="Q216" s="5" t="str">
        <f>IF(OR(E216="",E216=" "),"",1)</f>
        <v/>
      </c>
      <c r="R216" s="29" t="s">
        <v>6</v>
      </c>
      <c r="S216" s="29" t="str">
        <f>IF(OR(G216="",G216=" "),"",1)</f>
        <v/>
      </c>
      <c r="T216" s="29" t="s">
        <v>6</v>
      </c>
      <c r="U216" s="29">
        <f>IF(SUM(O216:T216)&gt;0,1,0)</f>
        <v>0</v>
      </c>
      <c r="V216" s="29" t="str">
        <f>IF(OR(P216=1,R216=1,T216=1),1,"")</f>
        <v/>
      </c>
      <c r="W216" s="5" t="str">
        <f>IF(AND(O216=1,Q216=1),1,"")</f>
        <v/>
      </c>
      <c r="Z216" s="10"/>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row>
    <row r="217" spans="1:97" s="5" customFormat="1" x14ac:dyDescent="0.25">
      <c r="A217" s="10" t="s">
        <v>1677</v>
      </c>
      <c r="B217" s="29" t="s">
        <v>892</v>
      </c>
      <c r="C217" s="10"/>
      <c r="D217" s="10"/>
      <c r="E217" s="35">
        <v>738895</v>
      </c>
      <c r="F217" s="35"/>
      <c r="G217" s="35"/>
      <c r="H217" s="35"/>
      <c r="I217" s="35"/>
      <c r="J217" s="35"/>
      <c r="K217" s="35" t="s">
        <v>1678</v>
      </c>
      <c r="L217" s="35" t="s">
        <v>907</v>
      </c>
      <c r="M217" s="35" t="s">
        <v>907</v>
      </c>
      <c r="N217" s="10" t="s">
        <v>914</v>
      </c>
      <c r="O217" s="5" t="str">
        <f>IF(OR(C217="",C217=" "),"",1)</f>
        <v/>
      </c>
      <c r="P217" s="5" t="s">
        <v>6</v>
      </c>
      <c r="Q217" s="5">
        <f>IF(OR(E217="",E217=" "),"",1)</f>
        <v>1</v>
      </c>
      <c r="R217" s="29" t="s">
        <v>6</v>
      </c>
      <c r="S217" s="29" t="str">
        <f>IF(OR(G217="",G217=" "),"",1)</f>
        <v/>
      </c>
      <c r="T217" s="29" t="s">
        <v>6</v>
      </c>
      <c r="U217" s="29">
        <f>IF(SUM(O217:T217)&gt;0,1,0)</f>
        <v>1</v>
      </c>
      <c r="V217" s="29" t="str">
        <f>IF(OR(P217=1,R217=1,T217=1),1,"")</f>
        <v/>
      </c>
      <c r="W217" s="5" t="str">
        <f>IF(AND(O217=1,Q217=1),1,"")</f>
        <v/>
      </c>
      <c r="Z217" s="10"/>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row>
    <row r="218" spans="1:97" s="5" customFormat="1" x14ac:dyDescent="0.25">
      <c r="A218" s="10" t="s">
        <v>1679</v>
      </c>
      <c r="B218" s="29" t="s">
        <v>891</v>
      </c>
      <c r="C218" s="10"/>
      <c r="D218" s="10"/>
      <c r="E218" s="35">
        <v>740467</v>
      </c>
      <c r="F218" s="35"/>
      <c r="G218" s="35"/>
      <c r="H218" s="35"/>
      <c r="I218" s="35"/>
      <c r="J218" s="35"/>
      <c r="K218" s="35" t="s">
        <v>1680</v>
      </c>
      <c r="L218" s="35" t="s">
        <v>907</v>
      </c>
      <c r="M218" s="35" t="s">
        <v>907</v>
      </c>
      <c r="N218" s="10" t="s">
        <v>1681</v>
      </c>
      <c r="O218" s="5" t="str">
        <f>IF(OR(C218="",C218=" "),"",1)</f>
        <v/>
      </c>
      <c r="P218" s="5" t="s">
        <v>6</v>
      </c>
      <c r="Q218" s="5">
        <f>IF(OR(E218="",E218=" "),"",1)</f>
        <v>1</v>
      </c>
      <c r="R218" s="29" t="s">
        <v>6</v>
      </c>
      <c r="S218" s="29" t="str">
        <f>IF(OR(G218="",G218=" "),"",1)</f>
        <v/>
      </c>
      <c r="T218" s="29" t="s">
        <v>6</v>
      </c>
      <c r="U218" s="29">
        <f>IF(SUM(O218:T218)&gt;0,1,0)</f>
        <v>1</v>
      </c>
      <c r="V218" s="29" t="str">
        <f>IF(OR(P218=1,R218=1,T218=1),1,"")</f>
        <v/>
      </c>
      <c r="W218" s="5" t="str">
        <f>IF(AND(O218=1,Q218=1),1,"")</f>
        <v/>
      </c>
      <c r="Z218" s="10"/>
      <c r="AA218" s="10"/>
      <c r="AB218" s="10"/>
      <c r="AC218" s="10"/>
      <c r="AD218" s="10"/>
      <c r="AE218" s="10"/>
      <c r="AF218" s="10"/>
      <c r="AG218" s="10"/>
    </row>
    <row r="219" spans="1:97" s="5" customFormat="1" x14ac:dyDescent="0.25">
      <c r="A219" s="10" t="s">
        <v>1682</v>
      </c>
      <c r="B219" s="29" t="s">
        <v>892</v>
      </c>
      <c r="C219" s="10" t="s">
        <v>6</v>
      </c>
      <c r="D219" s="10"/>
      <c r="E219" s="35">
        <v>738441</v>
      </c>
      <c r="F219" s="35"/>
      <c r="G219" s="35"/>
      <c r="H219" s="35"/>
      <c r="I219" s="35"/>
      <c r="J219" s="35"/>
      <c r="K219" s="35" t="s">
        <v>1683</v>
      </c>
      <c r="L219" s="35" t="s">
        <v>1684</v>
      </c>
      <c r="M219" s="35" t="s">
        <v>1077</v>
      </c>
      <c r="N219" s="10" t="s">
        <v>1685</v>
      </c>
      <c r="O219" s="5" t="str">
        <f>IF(OR(C219="",C219=" "),"",1)</f>
        <v/>
      </c>
      <c r="P219" s="5" t="s">
        <v>6</v>
      </c>
      <c r="Q219" s="5">
        <f>IF(OR(E219="",E219=" "),"",1)</f>
        <v>1</v>
      </c>
      <c r="R219" s="29" t="s">
        <v>6</v>
      </c>
      <c r="S219" s="29" t="str">
        <f>IF(OR(G219="",G219=" "),"",1)</f>
        <v/>
      </c>
      <c r="T219" s="29" t="s">
        <v>6</v>
      </c>
      <c r="U219" s="29">
        <f>IF(SUM(O219:T219)&gt;0,1,0)</f>
        <v>1</v>
      </c>
      <c r="V219" s="29" t="str">
        <f>IF(OR(P219=1,R219=1,T219=1),1,"")</f>
        <v/>
      </c>
      <c r="W219" s="5" t="str">
        <f>IF(AND(O219=1,Q219=1),1,"")</f>
        <v/>
      </c>
      <c r="Z219" s="10"/>
      <c r="AA219" s="10"/>
      <c r="AB219" s="10"/>
      <c r="AC219" s="10"/>
      <c r="AD219" s="10"/>
      <c r="AE219" s="10"/>
      <c r="AF219" s="10"/>
      <c r="AG219" s="10"/>
    </row>
    <row r="220" spans="1:97" s="5" customFormat="1" x14ac:dyDescent="0.25">
      <c r="A220" s="10" t="s">
        <v>661</v>
      </c>
      <c r="B220" s="10" t="s">
        <v>935</v>
      </c>
      <c r="C220" s="10" t="s">
        <v>6</v>
      </c>
      <c r="D220" s="10"/>
      <c r="E220" s="35">
        <v>744141</v>
      </c>
      <c r="F220" s="35"/>
      <c r="G220" s="10" t="s">
        <v>6</v>
      </c>
      <c r="H220" s="10" t="s">
        <v>6</v>
      </c>
      <c r="I220" s="10"/>
      <c r="J220" s="10"/>
      <c r="K220" s="35" t="s">
        <v>1686</v>
      </c>
      <c r="L220" s="35" t="s">
        <v>1687</v>
      </c>
      <c r="M220" s="35" t="s">
        <v>1688</v>
      </c>
      <c r="N220" s="35" t="s">
        <v>1689</v>
      </c>
      <c r="O220" s="5" t="str">
        <f>IF(OR(C220="",C220=" "),"",1)</f>
        <v/>
      </c>
      <c r="P220" s="5" t="s">
        <v>6</v>
      </c>
      <c r="Q220" s="5">
        <f>IF(OR(E220="",E220=" "),"",1)</f>
        <v>1</v>
      </c>
      <c r="R220" s="29" t="s">
        <v>6</v>
      </c>
      <c r="S220" s="29" t="str">
        <f>IF(OR(G220="",G220=" "),"",1)</f>
        <v/>
      </c>
      <c r="T220" s="29" t="s">
        <v>6</v>
      </c>
      <c r="U220" s="29">
        <f>IF(SUM(O220:T220)&gt;0,1,0)</f>
        <v>1</v>
      </c>
      <c r="V220" s="29" t="str">
        <f>IF(OR(P220=1,R220=1,T220=1),1,"")</f>
        <v/>
      </c>
      <c r="W220" s="5" t="str">
        <f>IF(AND(O220=1,Q220=1),1,"")</f>
        <v/>
      </c>
      <c r="Z220" s="10"/>
      <c r="AA220" s="10"/>
      <c r="AB220" s="10"/>
      <c r="AC220" s="10"/>
      <c r="AD220" s="10"/>
      <c r="AE220" s="10"/>
      <c r="AF220" s="10"/>
      <c r="AG220" s="10"/>
      <c r="CR220" s="24"/>
      <c r="CS220" s="24"/>
    </row>
    <row r="221" spans="1:97" s="5" customFormat="1" x14ac:dyDescent="0.25">
      <c r="A221" s="10" t="s">
        <v>1690</v>
      </c>
      <c r="B221" s="29" t="s">
        <v>892</v>
      </c>
      <c r="C221" s="10" t="s">
        <v>6</v>
      </c>
      <c r="D221" s="10"/>
      <c r="E221" s="35">
        <v>739037</v>
      </c>
      <c r="F221" s="35"/>
      <c r="G221" s="35"/>
      <c r="H221" s="35"/>
      <c r="I221" s="35"/>
      <c r="J221" s="35"/>
      <c r="K221" s="35" t="s">
        <v>1691</v>
      </c>
      <c r="L221" s="35" t="s">
        <v>1377</v>
      </c>
      <c r="M221" s="35" t="s">
        <v>1412</v>
      </c>
      <c r="N221" s="10" t="s">
        <v>1692</v>
      </c>
      <c r="O221" s="5" t="str">
        <f>IF(OR(C221="",C221=" "),"",1)</f>
        <v/>
      </c>
      <c r="P221" s="5" t="s">
        <v>6</v>
      </c>
      <c r="Q221" s="5">
        <f>IF(OR(E221="",E221=" "),"",1)</f>
        <v>1</v>
      </c>
      <c r="R221" s="29" t="s">
        <v>6</v>
      </c>
      <c r="S221" s="29" t="str">
        <f>IF(OR(G221="",G221=" "),"",1)</f>
        <v/>
      </c>
      <c r="T221" s="29" t="s">
        <v>6</v>
      </c>
      <c r="U221" s="29">
        <f>IF(SUM(O221:T221)&gt;0,1,0)</f>
        <v>1</v>
      </c>
      <c r="V221" s="29" t="str">
        <f>IF(OR(P221=1,R221=1,T221=1),1,"")</f>
        <v/>
      </c>
      <c r="W221" s="5" t="str">
        <f>IF(AND(O221=1,Q221=1),1,"")</f>
        <v/>
      </c>
      <c r="Z221" s="10"/>
      <c r="AA221" s="10"/>
      <c r="AB221" s="10"/>
      <c r="AC221" s="10"/>
      <c r="AD221" s="10"/>
      <c r="AE221" s="10"/>
      <c r="AF221" s="10"/>
      <c r="AG221" s="10"/>
      <c r="CR221" s="27"/>
      <c r="CS221" s="27"/>
    </row>
    <row r="222" spans="1:97" s="5" customFormat="1" x14ac:dyDescent="0.25">
      <c r="A222" s="10" t="s">
        <v>1693</v>
      </c>
      <c r="B222" s="29" t="s">
        <v>892</v>
      </c>
      <c r="C222" s="10" t="s">
        <v>6</v>
      </c>
      <c r="D222" s="10"/>
      <c r="E222" s="35">
        <v>739040</v>
      </c>
      <c r="F222" s="35"/>
      <c r="G222" s="35"/>
      <c r="H222" s="35"/>
      <c r="I222" s="35"/>
      <c r="J222" s="35"/>
      <c r="K222" s="35" t="s">
        <v>1694</v>
      </c>
      <c r="L222" s="35" t="s">
        <v>1185</v>
      </c>
      <c r="M222" s="35" t="s">
        <v>1695</v>
      </c>
      <c r="N222" s="10" t="s">
        <v>1692</v>
      </c>
      <c r="O222" s="5" t="str">
        <f>IF(OR(C222="",C222=" "),"",1)</f>
        <v/>
      </c>
      <c r="P222" s="5" t="s">
        <v>6</v>
      </c>
      <c r="Q222" s="5">
        <f>IF(OR(E222="",E222=" "),"",1)</f>
        <v>1</v>
      </c>
      <c r="R222" s="29" t="s">
        <v>6</v>
      </c>
      <c r="S222" s="29" t="str">
        <f>IF(OR(G222="",G222=" "),"",1)</f>
        <v/>
      </c>
      <c r="T222" s="29" t="s">
        <v>6</v>
      </c>
      <c r="U222" s="29">
        <f>IF(SUM(O222:T222)&gt;0,1,0)</f>
        <v>1</v>
      </c>
      <c r="V222" s="29" t="str">
        <f>IF(OR(P222=1,R222=1,T222=1),1,"")</f>
        <v/>
      </c>
      <c r="W222" s="5" t="str">
        <f>IF(AND(O222=1,Q222=1),1,"")</f>
        <v/>
      </c>
      <c r="Z222" s="10"/>
      <c r="AA222" s="10"/>
      <c r="AB222" s="10"/>
      <c r="AC222" s="10"/>
      <c r="AD222" s="10"/>
      <c r="AE222" s="10"/>
      <c r="AF222" s="10"/>
      <c r="AG222" s="10"/>
      <c r="CR222" s="24"/>
      <c r="CS222" s="24"/>
    </row>
    <row r="223" spans="1:97" s="5" customFormat="1" x14ac:dyDescent="0.25">
      <c r="A223" s="10" t="s">
        <v>1693</v>
      </c>
      <c r="B223" s="29" t="s">
        <v>892</v>
      </c>
      <c r="C223" s="10" t="s">
        <v>6</v>
      </c>
      <c r="D223" s="10"/>
      <c r="E223" s="35">
        <v>739039</v>
      </c>
      <c r="F223" s="35"/>
      <c r="G223" s="35"/>
      <c r="H223" s="35"/>
      <c r="I223" s="35"/>
      <c r="J223" s="35"/>
      <c r="K223" s="35" t="s">
        <v>1696</v>
      </c>
      <c r="L223" s="35" t="s">
        <v>1162</v>
      </c>
      <c r="M223" s="35" t="s">
        <v>981</v>
      </c>
      <c r="N223" s="10" t="s">
        <v>1692</v>
      </c>
      <c r="O223" s="5" t="str">
        <f>IF(OR(C223="",C223=" "),"",1)</f>
        <v/>
      </c>
      <c r="P223" s="5" t="s">
        <v>6</v>
      </c>
      <c r="Q223" s="5">
        <f>IF(OR(E223="",E223=" "),"",1)</f>
        <v>1</v>
      </c>
      <c r="R223" s="29" t="s">
        <v>6</v>
      </c>
      <c r="S223" s="29" t="str">
        <f>IF(OR(G223="",G223=" "),"",1)</f>
        <v/>
      </c>
      <c r="T223" s="29" t="s">
        <v>6</v>
      </c>
      <c r="U223" s="29">
        <f>IF(SUM(O223:T223)&gt;0,1,0)</f>
        <v>1</v>
      </c>
      <c r="V223" s="29" t="str">
        <f>IF(OR(P223=1,R223=1,T223=1),1,"")</f>
        <v/>
      </c>
      <c r="W223" s="5" t="str">
        <f>IF(AND(O223=1,Q223=1),1,"")</f>
        <v/>
      </c>
      <c r="Z223" s="10"/>
      <c r="AA223" s="10"/>
      <c r="AB223" s="10"/>
      <c r="AC223" s="10"/>
      <c r="AD223" s="10"/>
      <c r="AE223" s="10"/>
      <c r="AF223" s="10"/>
      <c r="AG223" s="10"/>
      <c r="CR223" s="24"/>
      <c r="CS223" s="24"/>
    </row>
    <row r="224" spans="1:97" s="5" customFormat="1" x14ac:dyDescent="0.25">
      <c r="A224" s="10" t="s">
        <v>1697</v>
      </c>
      <c r="B224" s="29" t="s">
        <v>892</v>
      </c>
      <c r="C224" s="10"/>
      <c r="D224" s="10"/>
      <c r="E224" s="35">
        <v>738440</v>
      </c>
      <c r="F224" s="35"/>
      <c r="G224" s="35"/>
      <c r="H224" s="35"/>
      <c r="I224" s="35"/>
      <c r="J224" s="35"/>
      <c r="K224" s="35" t="s">
        <v>1698</v>
      </c>
      <c r="L224" s="35" t="s">
        <v>1699</v>
      </c>
      <c r="M224" s="35" t="s">
        <v>1700</v>
      </c>
      <c r="N224" s="10" t="s">
        <v>1701</v>
      </c>
      <c r="O224" s="5" t="str">
        <f>IF(OR(C224="",C224=" "),"",1)</f>
        <v/>
      </c>
      <c r="P224" s="5" t="s">
        <v>6</v>
      </c>
      <c r="Q224" s="5">
        <f>IF(OR(E224="",E224=" "),"",1)</f>
        <v>1</v>
      </c>
      <c r="R224" s="29" t="s">
        <v>6</v>
      </c>
      <c r="S224" s="29" t="str">
        <f>IF(OR(G224="",G224=" "),"",1)</f>
        <v/>
      </c>
      <c r="T224" s="29" t="s">
        <v>6</v>
      </c>
      <c r="U224" s="29">
        <f>IF(SUM(O224:T224)&gt;0,1,0)</f>
        <v>1</v>
      </c>
      <c r="V224" s="29" t="str">
        <f>IF(OR(P224=1,R224=1,T224=1),1,"")</f>
        <v/>
      </c>
      <c r="W224" s="5" t="str">
        <f>IF(AND(O224=1,Q224=1),1,"")</f>
        <v/>
      </c>
      <c r="Z224" s="10"/>
      <c r="AA224" s="10"/>
      <c r="AB224" s="10"/>
      <c r="AC224" s="10"/>
      <c r="AD224" s="10"/>
      <c r="AE224" s="10"/>
      <c r="AF224" s="10"/>
      <c r="AG224" s="10"/>
      <c r="CR224" s="24"/>
      <c r="CS224" s="24"/>
    </row>
    <row r="225" spans="1:97" s="5" customFormat="1" x14ac:dyDescent="0.25">
      <c r="A225" s="10" t="s">
        <v>1702</v>
      </c>
      <c r="B225" s="29" t="s">
        <v>892</v>
      </c>
      <c r="C225" s="10" t="s">
        <v>6</v>
      </c>
      <c r="D225" s="10"/>
      <c r="E225" s="35">
        <v>739036</v>
      </c>
      <c r="F225" s="35"/>
      <c r="G225" s="35"/>
      <c r="H225" s="35"/>
      <c r="I225" s="35"/>
      <c r="J225" s="35"/>
      <c r="K225" s="35" t="s">
        <v>1703</v>
      </c>
      <c r="L225" s="35" t="s">
        <v>1088</v>
      </c>
      <c r="M225" s="35" t="s">
        <v>1699</v>
      </c>
      <c r="N225" s="10" t="s">
        <v>1692</v>
      </c>
      <c r="O225" s="5" t="str">
        <f>IF(OR(C225="",C225=" "),"",1)</f>
        <v/>
      </c>
      <c r="P225" s="5" t="s">
        <v>6</v>
      </c>
      <c r="Q225" s="5">
        <f>IF(OR(E225="",E225=" "),"",1)</f>
        <v>1</v>
      </c>
      <c r="R225" s="29" t="s">
        <v>6</v>
      </c>
      <c r="S225" s="29" t="str">
        <f>IF(OR(G225="",G225=" "),"",1)</f>
        <v/>
      </c>
      <c r="T225" s="29" t="s">
        <v>6</v>
      </c>
      <c r="U225" s="29">
        <f>IF(SUM(O225:T225)&gt;0,1,0)</f>
        <v>1</v>
      </c>
      <c r="V225" s="29" t="str">
        <f>IF(OR(P225=1,R225=1,T225=1),1,"")</f>
        <v/>
      </c>
      <c r="W225" s="5" t="str">
        <f>IF(AND(O225=1,Q225=1),1,"")</f>
        <v/>
      </c>
      <c r="Z225" s="10"/>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CR225" s="24"/>
      <c r="CS225" s="24"/>
    </row>
    <row r="226" spans="1:97" s="5" customFormat="1" x14ac:dyDescent="0.25">
      <c r="A226" s="10" t="s">
        <v>439</v>
      </c>
      <c r="B226" s="10" t="s">
        <v>1375</v>
      </c>
      <c r="C226" s="10">
        <v>211649</v>
      </c>
      <c r="D226" s="10"/>
      <c r="E226" s="35">
        <v>742531</v>
      </c>
      <c r="F226" s="35"/>
      <c r="G226" s="10" t="s">
        <v>6</v>
      </c>
      <c r="H226" s="10" t="s">
        <v>6</v>
      </c>
      <c r="I226" s="10"/>
      <c r="J226" s="10"/>
      <c r="K226" s="35" t="s">
        <v>1704</v>
      </c>
      <c r="L226" s="35" t="s">
        <v>1121</v>
      </c>
      <c r="M226" s="35" t="s">
        <v>1705</v>
      </c>
      <c r="N226" s="35" t="s">
        <v>1706</v>
      </c>
      <c r="O226" s="5">
        <f>IF(OR(C226="",C226=" "),"",1)</f>
        <v>1</v>
      </c>
      <c r="P226" s="5">
        <v>1</v>
      </c>
      <c r="Q226" s="5">
        <f>IF(OR(E226="",E226=" "),"",1)</f>
        <v>1</v>
      </c>
      <c r="R226" s="29" t="s">
        <v>6</v>
      </c>
      <c r="S226" s="29" t="str">
        <f>IF(OR(G226="",G226=" "),"",1)</f>
        <v/>
      </c>
      <c r="T226" s="29" t="s">
        <v>6</v>
      </c>
      <c r="U226" s="29">
        <f>IF(SUM(O226:T226)&gt;0,1,0)</f>
        <v>1</v>
      </c>
      <c r="V226" s="29">
        <f>IF(OR(P226=1,R226=1,T226=1),1,"")</f>
        <v>1</v>
      </c>
      <c r="W226" s="5">
        <f>IF(AND(O226=1,Q226=1),1,"")</f>
        <v>1</v>
      </c>
      <c r="Z226" s="10"/>
      <c r="AA226" s="10"/>
      <c r="AB226" s="10"/>
      <c r="AC226" s="10"/>
      <c r="AD226" s="10"/>
      <c r="AE226" s="10"/>
      <c r="AF226" s="10"/>
      <c r="AG226" s="10"/>
    </row>
    <row r="227" spans="1:97" s="5" customFormat="1" x14ac:dyDescent="0.25">
      <c r="A227" s="10" t="s">
        <v>1690</v>
      </c>
      <c r="B227" s="29" t="s">
        <v>892</v>
      </c>
      <c r="C227" s="10" t="s">
        <v>6</v>
      </c>
      <c r="D227" s="10"/>
      <c r="E227" s="35">
        <v>739038</v>
      </c>
      <c r="F227" s="35"/>
      <c r="G227" s="35"/>
      <c r="H227" s="35"/>
      <c r="I227" s="35"/>
      <c r="J227" s="35"/>
      <c r="K227" s="35" t="s">
        <v>1707</v>
      </c>
      <c r="L227" s="35" t="s">
        <v>1708</v>
      </c>
      <c r="M227" s="35" t="s">
        <v>1709</v>
      </c>
      <c r="N227" s="10" t="s">
        <v>1692</v>
      </c>
      <c r="O227" s="5" t="str">
        <f>IF(OR(C227="",C227=" "),"",1)</f>
        <v/>
      </c>
      <c r="P227" s="5" t="s">
        <v>6</v>
      </c>
      <c r="Q227" s="5">
        <f>IF(OR(E227="",E227=" "),"",1)</f>
        <v>1</v>
      </c>
      <c r="R227" s="29" t="s">
        <v>6</v>
      </c>
      <c r="S227" s="29" t="str">
        <f>IF(OR(G227="",G227=" "),"",1)</f>
        <v/>
      </c>
      <c r="T227" s="29" t="s">
        <v>6</v>
      </c>
      <c r="U227" s="29">
        <f>IF(SUM(O227:T227)&gt;0,1,0)</f>
        <v>1</v>
      </c>
      <c r="V227" s="29" t="str">
        <f>IF(OR(P227=1,R227=1,T227=1),1,"")</f>
        <v/>
      </c>
      <c r="W227" s="5" t="str">
        <f>IF(AND(O227=1,Q227=1),1,"")</f>
        <v/>
      </c>
      <c r="Z227" s="10"/>
      <c r="AA227" s="10"/>
      <c r="AB227" s="10"/>
      <c r="AC227" s="10"/>
      <c r="AD227" s="10"/>
      <c r="AE227" s="10"/>
      <c r="AF227" s="10"/>
      <c r="AG227" s="10"/>
      <c r="CR227" s="24"/>
      <c r="CS227" s="24"/>
    </row>
    <row r="228" spans="1:97" s="5" customFormat="1" x14ac:dyDescent="0.25">
      <c r="A228" s="10" t="s">
        <v>1702</v>
      </c>
      <c r="B228" s="29" t="s">
        <v>892</v>
      </c>
      <c r="C228" s="10" t="s">
        <v>6</v>
      </c>
      <c r="D228" s="10"/>
      <c r="E228" s="35">
        <v>739035</v>
      </c>
      <c r="F228" s="35"/>
      <c r="G228" s="35"/>
      <c r="H228" s="35"/>
      <c r="I228" s="35"/>
      <c r="J228" s="35"/>
      <c r="K228" s="35" t="s">
        <v>1710</v>
      </c>
      <c r="L228" s="35" t="s">
        <v>1387</v>
      </c>
      <c r="M228" s="35" t="s">
        <v>1163</v>
      </c>
      <c r="N228" s="10" t="s">
        <v>1692</v>
      </c>
      <c r="O228" s="5" t="str">
        <f>IF(OR(C228="",C228=" "),"",1)</f>
        <v/>
      </c>
      <c r="P228" s="5" t="s">
        <v>6</v>
      </c>
      <c r="Q228" s="5">
        <f>IF(OR(E228="",E228=" "),"",1)</f>
        <v>1</v>
      </c>
      <c r="R228" s="29" t="s">
        <v>6</v>
      </c>
      <c r="S228" s="29" t="str">
        <f>IF(OR(G228="",G228=" "),"",1)</f>
        <v/>
      </c>
      <c r="T228" s="29" t="s">
        <v>6</v>
      </c>
      <c r="U228" s="29">
        <f>IF(SUM(O228:T228)&gt;0,1,0)</f>
        <v>1</v>
      </c>
      <c r="V228" s="29" t="str">
        <f>IF(OR(P228=1,R228=1,T228=1),1,"")</f>
        <v/>
      </c>
      <c r="W228" s="5" t="str">
        <f>IF(AND(O228=1,Q228=1),1,"")</f>
        <v/>
      </c>
      <c r="Z228" s="10"/>
      <c r="AA228" s="10"/>
      <c r="AB228" s="10"/>
      <c r="AC228" s="10"/>
      <c r="AD228" s="10"/>
      <c r="AE228" s="10"/>
      <c r="AF228" s="10"/>
      <c r="AG228" s="10"/>
      <c r="CR228" s="24"/>
      <c r="CS228" s="24"/>
    </row>
    <row r="229" spans="1:97" s="5" customFormat="1" x14ac:dyDescent="0.25">
      <c r="A229" s="10" t="s">
        <v>1711</v>
      </c>
      <c r="B229" s="29" t="s">
        <v>892</v>
      </c>
      <c r="C229" s="10"/>
      <c r="D229" s="10"/>
      <c r="E229" s="35">
        <v>401528</v>
      </c>
      <c r="F229" s="35"/>
      <c r="G229" s="35"/>
      <c r="H229" s="35"/>
      <c r="I229" s="35"/>
      <c r="J229" s="35"/>
      <c r="K229" s="35" t="s">
        <v>1712</v>
      </c>
      <c r="L229" s="35" t="s">
        <v>907</v>
      </c>
      <c r="M229" s="35" t="s">
        <v>907</v>
      </c>
      <c r="N229" s="10" t="s">
        <v>1713</v>
      </c>
      <c r="O229" s="5" t="str">
        <f>IF(OR(C229="",C229=" "),"",1)</f>
        <v/>
      </c>
      <c r="P229" s="5" t="s">
        <v>6</v>
      </c>
      <c r="Q229" s="5">
        <f>IF(OR(E229="",E229=" "),"",1)</f>
        <v>1</v>
      </c>
      <c r="R229" s="29" t="s">
        <v>6</v>
      </c>
      <c r="S229" s="29" t="str">
        <f>IF(OR(G229="",G229=" "),"",1)</f>
        <v/>
      </c>
      <c r="T229" s="29" t="s">
        <v>6</v>
      </c>
      <c r="U229" s="29">
        <f>IF(SUM(O229:T229)&gt;0,1,0)</f>
        <v>1</v>
      </c>
      <c r="V229" s="29" t="str">
        <f>IF(OR(P229=1,R229=1,T229=1),1,"")</f>
        <v/>
      </c>
      <c r="W229" s="5" t="str">
        <f>IF(AND(O229=1,Q229=1),1,"")</f>
        <v/>
      </c>
      <c r="Z229" s="10"/>
      <c r="AA229" s="10"/>
      <c r="AB229" s="10"/>
      <c r="AC229" s="10"/>
      <c r="AD229" s="10"/>
      <c r="AE229" s="10"/>
      <c r="AF229" s="10"/>
      <c r="AG229" s="10"/>
      <c r="CR229" s="24"/>
      <c r="CS229" s="24"/>
    </row>
    <row r="230" spans="1:97" s="5" customFormat="1" x14ac:dyDescent="0.25">
      <c r="A230" s="10" t="s">
        <v>320</v>
      </c>
      <c r="B230" s="29" t="s">
        <v>1375</v>
      </c>
      <c r="C230" s="10"/>
      <c r="D230" s="10"/>
      <c r="E230" s="35">
        <v>742175</v>
      </c>
      <c r="F230" s="35"/>
      <c r="G230" s="35"/>
      <c r="H230" s="35"/>
      <c r="I230" s="35"/>
      <c r="J230" s="35"/>
      <c r="K230" s="35" t="s">
        <v>1714</v>
      </c>
      <c r="L230" s="35" t="s">
        <v>907</v>
      </c>
      <c r="M230" s="35" t="s">
        <v>907</v>
      </c>
      <c r="N230" s="10" t="s">
        <v>1715</v>
      </c>
      <c r="O230" s="5" t="str">
        <f>IF(OR(C230="",C230=" "),"",1)</f>
        <v/>
      </c>
      <c r="P230" s="5" t="s">
        <v>6</v>
      </c>
      <c r="Q230" s="5">
        <f>IF(OR(E230="",E230=" "),"",1)</f>
        <v>1</v>
      </c>
      <c r="R230" s="29" t="s">
        <v>6</v>
      </c>
      <c r="S230" s="29" t="str">
        <f>IF(OR(G230="",G230=" "),"",1)</f>
        <v/>
      </c>
      <c r="T230" s="29" t="s">
        <v>6</v>
      </c>
      <c r="U230" s="29">
        <f>IF(SUM(O230:T230)&gt;0,1,0)</f>
        <v>1</v>
      </c>
      <c r="V230" s="29" t="str">
        <f>IF(OR(P230=1,R230=1,T230=1),1,"")</f>
        <v/>
      </c>
      <c r="W230" s="5" t="str">
        <f>IF(AND(O230=1,Q230=1),1,"")</f>
        <v/>
      </c>
      <c r="Z230" s="10"/>
      <c r="AA230" s="10"/>
      <c r="AB230" s="10"/>
      <c r="AC230" s="10"/>
      <c r="AD230" s="10"/>
      <c r="AE230" s="10"/>
      <c r="AF230" s="10"/>
      <c r="AG230" s="10"/>
    </row>
    <row r="231" spans="1:97" s="5" customFormat="1" x14ac:dyDescent="0.25">
      <c r="A231" s="10" t="s">
        <v>320</v>
      </c>
      <c r="B231" s="29" t="s">
        <v>1375</v>
      </c>
      <c r="C231" s="10"/>
      <c r="D231" s="10"/>
      <c r="E231" s="35">
        <v>742177</v>
      </c>
      <c r="F231" s="35"/>
      <c r="G231" s="35"/>
      <c r="H231" s="35"/>
      <c r="I231" s="35"/>
      <c r="J231" s="35"/>
      <c r="K231" s="35" t="s">
        <v>1716</v>
      </c>
      <c r="L231" s="35" t="s">
        <v>907</v>
      </c>
      <c r="M231" s="35" t="s">
        <v>907</v>
      </c>
      <c r="N231" s="10" t="s">
        <v>1715</v>
      </c>
      <c r="O231" s="5" t="str">
        <f>IF(OR(C231="",C231=" "),"",1)</f>
        <v/>
      </c>
      <c r="P231" s="5" t="s">
        <v>6</v>
      </c>
      <c r="Q231" s="5">
        <f>IF(OR(E231="",E231=" "),"",1)</f>
        <v>1</v>
      </c>
      <c r="R231" s="29" t="s">
        <v>6</v>
      </c>
      <c r="S231" s="29" t="str">
        <f>IF(OR(G231="",G231=" "),"",1)</f>
        <v/>
      </c>
      <c r="T231" s="29" t="s">
        <v>6</v>
      </c>
      <c r="U231" s="29">
        <f>IF(SUM(O231:T231)&gt;0,1,0)</f>
        <v>1</v>
      </c>
      <c r="V231" s="29" t="str">
        <f>IF(OR(P231=1,R231=1,T231=1),1,"")</f>
        <v/>
      </c>
      <c r="W231" s="5" t="str">
        <f>IF(AND(O231=1,Q231=1),1,"")</f>
        <v/>
      </c>
      <c r="Z231" s="10"/>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row>
    <row r="232" spans="1:97" s="5" customFormat="1" x14ac:dyDescent="0.25">
      <c r="A232" s="10" t="s">
        <v>1717</v>
      </c>
      <c r="B232" s="29" t="s">
        <v>892</v>
      </c>
      <c r="C232" s="10" t="s">
        <v>6</v>
      </c>
      <c r="D232" s="10"/>
      <c r="E232" s="35">
        <v>738605</v>
      </c>
      <c r="F232" s="35"/>
      <c r="G232" s="35"/>
      <c r="H232" s="35"/>
      <c r="I232" s="35"/>
      <c r="J232" s="35"/>
      <c r="K232" s="35" t="s">
        <v>1718</v>
      </c>
      <c r="L232" s="35" t="s">
        <v>1719</v>
      </c>
      <c r="M232" s="35" t="s">
        <v>1720</v>
      </c>
      <c r="N232" s="10" t="s">
        <v>1721</v>
      </c>
      <c r="O232" s="5" t="str">
        <f>IF(OR(C232="",C232=" "),"",1)</f>
        <v/>
      </c>
      <c r="P232" s="5" t="s">
        <v>6</v>
      </c>
      <c r="Q232" s="5">
        <f>IF(OR(E232="",E232=" "),"",1)</f>
        <v>1</v>
      </c>
      <c r="R232" s="29" t="s">
        <v>6</v>
      </c>
      <c r="S232" s="29" t="str">
        <f>IF(OR(G232="",G232=" "),"",1)</f>
        <v/>
      </c>
      <c r="T232" s="29" t="s">
        <v>6</v>
      </c>
      <c r="U232" s="29">
        <f>IF(SUM(O232:T232)&gt;0,1,0)</f>
        <v>1</v>
      </c>
      <c r="V232" s="29" t="str">
        <f>IF(OR(P232=1,R232=1,T232=1),1,"")</f>
        <v/>
      </c>
      <c r="W232" s="5" t="str">
        <f>IF(AND(O232=1,Q232=1),1,"")</f>
        <v/>
      </c>
      <c r="Z232" s="10"/>
      <c r="AA232" s="10"/>
      <c r="AB232" s="10"/>
      <c r="AC232" s="10"/>
      <c r="AD232" s="10"/>
      <c r="AE232" s="10"/>
      <c r="AF232" s="10"/>
      <c r="AG232" s="10"/>
      <c r="CR232" s="24"/>
      <c r="CS232" s="24"/>
    </row>
    <row r="233" spans="1:97" s="5" customFormat="1" x14ac:dyDescent="0.25">
      <c r="A233" s="10" t="s">
        <v>1722</v>
      </c>
      <c r="B233" s="29" t="s">
        <v>956</v>
      </c>
      <c r="C233" s="10" t="s">
        <v>6</v>
      </c>
      <c r="D233" s="10"/>
      <c r="E233" s="35">
        <v>749943</v>
      </c>
      <c r="F233" s="35"/>
      <c r="G233" s="35"/>
      <c r="H233" s="35"/>
      <c r="I233" s="35"/>
      <c r="J233" s="35"/>
      <c r="K233" s="35" t="s">
        <v>1723</v>
      </c>
      <c r="L233" s="35" t="s">
        <v>1724</v>
      </c>
      <c r="M233" s="35" t="s">
        <v>1725</v>
      </c>
      <c r="N233" s="10" t="s">
        <v>1726</v>
      </c>
      <c r="O233" s="5" t="str">
        <f>IF(OR(C233="",C233=" "),"",1)</f>
        <v/>
      </c>
      <c r="P233" s="5" t="s">
        <v>6</v>
      </c>
      <c r="Q233" s="5">
        <f>IF(OR(E233="",E233=" "),"",1)</f>
        <v>1</v>
      </c>
      <c r="R233" s="29" t="s">
        <v>6</v>
      </c>
      <c r="S233" s="29" t="str">
        <f>IF(OR(G233="",G233=" "),"",1)</f>
        <v/>
      </c>
      <c r="T233" s="29" t="s">
        <v>6</v>
      </c>
      <c r="U233" s="29">
        <f>IF(SUM(O233:T233)&gt;0,1,0)</f>
        <v>1</v>
      </c>
      <c r="V233" s="29" t="str">
        <f>IF(OR(P233=1,R233=1,T233=1),1,"")</f>
        <v/>
      </c>
      <c r="W233" s="5" t="str">
        <f>IF(AND(O233=1,Q233=1),1,"")</f>
        <v/>
      </c>
      <c r="Z233" s="10"/>
      <c r="AA233" s="26"/>
      <c r="AB233" s="26"/>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4"/>
      <c r="AZ233" s="24"/>
      <c r="BA233" s="24"/>
      <c r="BB233" s="24"/>
      <c r="BC233" s="24"/>
      <c r="BD233" s="24"/>
      <c r="BE233" s="24"/>
      <c r="CR233" s="24"/>
      <c r="CS233" s="24"/>
    </row>
    <row r="234" spans="1:97" s="5" customFormat="1" x14ac:dyDescent="0.25">
      <c r="A234" s="10" t="s">
        <v>1727</v>
      </c>
      <c r="B234" s="29" t="s">
        <v>892</v>
      </c>
      <c r="C234" s="10"/>
      <c r="D234" s="10"/>
      <c r="E234" s="35">
        <v>738627</v>
      </c>
      <c r="F234" s="35"/>
      <c r="G234" s="35"/>
      <c r="H234" s="35"/>
      <c r="I234" s="35"/>
      <c r="J234" s="35"/>
      <c r="K234" s="35" t="s">
        <v>1728</v>
      </c>
      <c r="L234" s="35" t="s">
        <v>1729</v>
      </c>
      <c r="M234" s="35" t="s">
        <v>1730</v>
      </c>
      <c r="N234" s="10" t="s">
        <v>1731</v>
      </c>
      <c r="O234" s="5" t="str">
        <f>IF(OR(C234="",C234=" "),"",1)</f>
        <v/>
      </c>
      <c r="P234" s="5" t="s">
        <v>6</v>
      </c>
      <c r="Q234" s="5">
        <f>IF(OR(E234="",E234=" "),"",1)</f>
        <v>1</v>
      </c>
      <c r="R234" s="29" t="s">
        <v>6</v>
      </c>
      <c r="S234" s="29" t="str">
        <f>IF(OR(G234="",G234=" "),"",1)</f>
        <v/>
      </c>
      <c r="T234" s="29" t="s">
        <v>6</v>
      </c>
      <c r="U234" s="29">
        <f>IF(SUM(O234:T234)&gt;0,1,0)</f>
        <v>1</v>
      </c>
      <c r="V234" s="29" t="str">
        <f>IF(OR(P234=1,R234=1,T234=1),1,"")</f>
        <v/>
      </c>
      <c r="W234" s="5" t="str">
        <f>IF(AND(O234=1,Q234=1),1,"")</f>
        <v/>
      </c>
      <c r="Z234" s="10"/>
      <c r="AA234" s="10"/>
      <c r="AB234" s="10"/>
      <c r="AC234" s="10"/>
      <c r="AD234" s="10"/>
      <c r="AE234" s="10"/>
      <c r="AF234" s="10"/>
      <c r="AG234" s="10"/>
      <c r="CR234" s="24"/>
      <c r="CS234" s="24"/>
    </row>
    <row r="235" spans="1:97" s="5" customFormat="1" x14ac:dyDescent="0.25">
      <c r="A235" s="10" t="s">
        <v>1732</v>
      </c>
      <c r="B235" s="29" t="s">
        <v>892</v>
      </c>
      <c r="C235" s="10"/>
      <c r="D235" s="10"/>
      <c r="E235" s="35">
        <v>738588</v>
      </c>
      <c r="F235" s="35"/>
      <c r="G235" s="35"/>
      <c r="H235" s="35"/>
      <c r="I235" s="35"/>
      <c r="J235" s="35"/>
      <c r="K235" s="35" t="s">
        <v>1733</v>
      </c>
      <c r="L235" s="35" t="s">
        <v>1734</v>
      </c>
      <c r="M235" s="35" t="s">
        <v>1735</v>
      </c>
      <c r="N235" s="10" t="s">
        <v>1736</v>
      </c>
      <c r="O235" s="5" t="str">
        <f>IF(OR(C235="",C235=" "),"",1)</f>
        <v/>
      </c>
      <c r="P235" s="5" t="s">
        <v>6</v>
      </c>
      <c r="Q235" s="5">
        <f>IF(OR(E235="",E235=" "),"",1)</f>
        <v>1</v>
      </c>
      <c r="R235" s="29" t="s">
        <v>6</v>
      </c>
      <c r="S235" s="29" t="str">
        <f>IF(OR(G235="",G235=" "),"",1)</f>
        <v/>
      </c>
      <c r="T235" s="29" t="s">
        <v>6</v>
      </c>
      <c r="U235" s="29">
        <f>IF(SUM(O235:T235)&gt;0,1,0)</f>
        <v>1</v>
      </c>
      <c r="V235" s="29" t="str">
        <f>IF(OR(P235=1,R235=1,T235=1),1,"")</f>
        <v/>
      </c>
      <c r="W235" s="5" t="str">
        <f>IF(AND(O235=1,Q235=1),1,"")</f>
        <v/>
      </c>
      <c r="Z235" s="10"/>
      <c r="AA235" s="10"/>
      <c r="AB235" s="10"/>
      <c r="AC235" s="10"/>
      <c r="AD235" s="10"/>
      <c r="AE235" s="10"/>
      <c r="AF235" s="10"/>
      <c r="AG235" s="10"/>
    </row>
    <row r="236" spans="1:97" s="5" customFormat="1" x14ac:dyDescent="0.25">
      <c r="A236" s="10" t="s">
        <v>322</v>
      </c>
      <c r="B236" s="29" t="s">
        <v>1375</v>
      </c>
      <c r="C236" s="10"/>
      <c r="D236" s="10"/>
      <c r="E236" s="35">
        <v>742180</v>
      </c>
      <c r="F236" s="35"/>
      <c r="G236" s="35"/>
      <c r="H236" s="35"/>
      <c r="I236" s="35"/>
      <c r="J236" s="35"/>
      <c r="K236" s="35" t="s">
        <v>1737</v>
      </c>
      <c r="L236" s="35" t="s">
        <v>1495</v>
      </c>
      <c r="M236" s="35" t="s">
        <v>1738</v>
      </c>
      <c r="N236" s="10" t="s">
        <v>1715</v>
      </c>
      <c r="O236" s="5" t="str">
        <f>IF(OR(C236="",C236=" "),"",1)</f>
        <v/>
      </c>
      <c r="P236" s="5" t="s">
        <v>6</v>
      </c>
      <c r="Q236" s="5">
        <f>IF(OR(E236="",E236=" "),"",1)</f>
        <v>1</v>
      </c>
      <c r="R236" s="29" t="s">
        <v>6</v>
      </c>
      <c r="S236" s="29" t="str">
        <f>IF(OR(G236="",G236=" "),"",1)</f>
        <v/>
      </c>
      <c r="T236" s="29" t="s">
        <v>6</v>
      </c>
      <c r="U236" s="29">
        <f>IF(SUM(O236:T236)&gt;0,1,0)</f>
        <v>1</v>
      </c>
      <c r="V236" s="29" t="str">
        <f>IF(OR(P236=1,R236=1,T236=1),1,"")</f>
        <v/>
      </c>
      <c r="W236" s="5" t="str">
        <f>IF(AND(O236=1,Q236=1),1,"")</f>
        <v/>
      </c>
      <c r="Z236" s="10"/>
      <c r="AA236" s="10"/>
      <c r="AB236" s="10"/>
      <c r="AC236" s="10"/>
      <c r="AD236" s="10"/>
      <c r="AE236" s="10"/>
      <c r="AF236" s="10"/>
      <c r="AG236" s="10"/>
    </row>
    <row r="237" spans="1:97" s="5" customFormat="1" x14ac:dyDescent="0.25">
      <c r="A237" s="10" t="s">
        <v>1739</v>
      </c>
      <c r="B237" s="29" t="s">
        <v>892</v>
      </c>
      <c r="C237" s="10"/>
      <c r="D237" s="10"/>
      <c r="E237" s="35">
        <v>738621</v>
      </c>
      <c r="F237" s="35"/>
      <c r="G237" s="35"/>
      <c r="H237" s="35"/>
      <c r="I237" s="35"/>
      <c r="J237" s="35"/>
      <c r="K237" s="35" t="s">
        <v>1740</v>
      </c>
      <c r="L237" s="35" t="s">
        <v>1136</v>
      </c>
      <c r="M237" s="35" t="s">
        <v>1741</v>
      </c>
      <c r="N237" s="10" t="s">
        <v>1742</v>
      </c>
      <c r="O237" s="5" t="str">
        <f>IF(OR(C237="",C237=" "),"",1)</f>
        <v/>
      </c>
      <c r="P237" s="5" t="s">
        <v>6</v>
      </c>
      <c r="Q237" s="5">
        <f>IF(OR(E237="",E237=" "),"",1)</f>
        <v>1</v>
      </c>
      <c r="R237" s="29" t="s">
        <v>6</v>
      </c>
      <c r="S237" s="29" t="str">
        <f>IF(OR(G237="",G237=" "),"",1)</f>
        <v/>
      </c>
      <c r="T237" s="29" t="s">
        <v>6</v>
      </c>
      <c r="U237" s="29">
        <f>IF(SUM(O237:T237)&gt;0,1,0)</f>
        <v>1</v>
      </c>
      <c r="V237" s="29" t="str">
        <f>IF(OR(P237=1,R237=1,T237=1),1,"")</f>
        <v/>
      </c>
      <c r="W237" s="5" t="str">
        <f>IF(AND(O237=1,Q237=1),1,"")</f>
        <v/>
      </c>
      <c r="Z237" s="10"/>
      <c r="AA237" s="10"/>
      <c r="AB237" s="10"/>
      <c r="AC237" s="10"/>
      <c r="AD237" s="10"/>
      <c r="AE237" s="10"/>
      <c r="AF237" s="10"/>
      <c r="AG237" s="10"/>
    </row>
    <row r="238" spans="1:97" s="5" customFormat="1" x14ac:dyDescent="0.25">
      <c r="A238" s="10" t="s">
        <v>1743</v>
      </c>
      <c r="B238" s="29" t="s">
        <v>892</v>
      </c>
      <c r="C238" s="10"/>
      <c r="D238" s="10"/>
      <c r="E238" s="35">
        <v>738589</v>
      </c>
      <c r="F238" s="35"/>
      <c r="G238" s="35"/>
      <c r="H238" s="35"/>
      <c r="I238" s="35"/>
      <c r="J238" s="35"/>
      <c r="K238" s="35" t="s">
        <v>1744</v>
      </c>
      <c r="L238" s="35" t="s">
        <v>1745</v>
      </c>
      <c r="M238" s="35" t="s">
        <v>1746</v>
      </c>
      <c r="N238" s="10" t="s">
        <v>1736</v>
      </c>
      <c r="O238" s="5" t="str">
        <f>IF(OR(C238="",C238=" "),"",1)</f>
        <v/>
      </c>
      <c r="P238" s="5" t="s">
        <v>6</v>
      </c>
      <c r="Q238" s="5">
        <f>IF(OR(E238="",E238=" "),"",1)</f>
        <v>1</v>
      </c>
      <c r="R238" s="29" t="s">
        <v>6</v>
      </c>
      <c r="S238" s="29" t="str">
        <f>IF(OR(G238="",G238=" "),"",1)</f>
        <v/>
      </c>
      <c r="T238" s="29" t="s">
        <v>6</v>
      </c>
      <c r="U238" s="29">
        <f>IF(SUM(O238:T238)&gt;0,1,0)</f>
        <v>1</v>
      </c>
      <c r="V238" s="29" t="str">
        <f>IF(OR(P238=1,R238=1,T238=1),1,"")</f>
        <v/>
      </c>
      <c r="W238" s="5" t="str">
        <f>IF(AND(O238=1,Q238=1),1,"")</f>
        <v/>
      </c>
      <c r="Z238" s="10"/>
      <c r="AA238" s="10"/>
      <c r="AB238" s="10"/>
      <c r="AC238" s="10"/>
      <c r="AD238" s="10"/>
      <c r="AE238" s="10"/>
      <c r="AF238" s="10"/>
      <c r="AG238" s="10"/>
    </row>
    <row r="239" spans="1:97" s="5" customFormat="1" x14ac:dyDescent="0.25">
      <c r="A239" s="10" t="s">
        <v>1747</v>
      </c>
      <c r="B239" s="29" t="s">
        <v>892</v>
      </c>
      <c r="C239" s="10" t="s">
        <v>6</v>
      </c>
      <c r="D239" s="10"/>
      <c r="E239" s="35">
        <v>738607</v>
      </c>
      <c r="F239" s="35"/>
      <c r="G239" s="35"/>
      <c r="H239" s="35"/>
      <c r="I239" s="35"/>
      <c r="J239" s="35"/>
      <c r="K239" s="35" t="s">
        <v>1748</v>
      </c>
      <c r="L239" s="35" t="s">
        <v>1749</v>
      </c>
      <c r="M239" s="35" t="s">
        <v>1750</v>
      </c>
      <c r="N239" s="10" t="s">
        <v>1751</v>
      </c>
      <c r="O239" s="5" t="str">
        <f>IF(OR(C239="",C239=" "),"",1)</f>
        <v/>
      </c>
      <c r="P239" s="5" t="s">
        <v>6</v>
      </c>
      <c r="Q239" s="5">
        <f>IF(OR(E239="",E239=" "),"",1)</f>
        <v>1</v>
      </c>
      <c r="R239" s="29" t="s">
        <v>6</v>
      </c>
      <c r="S239" s="29" t="str">
        <f>IF(OR(G239="",G239=" "),"",1)</f>
        <v/>
      </c>
      <c r="T239" s="29" t="s">
        <v>6</v>
      </c>
      <c r="U239" s="29">
        <f>IF(SUM(O239:T239)&gt;0,1,0)</f>
        <v>1</v>
      </c>
      <c r="V239" s="29" t="str">
        <f>IF(OR(P239=1,R239=1,T239=1),1,"")</f>
        <v/>
      </c>
      <c r="W239" s="5" t="str">
        <f>IF(AND(O239=1,Q239=1),1,"")</f>
        <v/>
      </c>
      <c r="Z239" s="10"/>
      <c r="AA239" s="10"/>
      <c r="AB239" s="10"/>
      <c r="AC239" s="10"/>
      <c r="AD239" s="10"/>
      <c r="AE239" s="10"/>
      <c r="AF239" s="10"/>
      <c r="AG239" s="10"/>
    </row>
    <row r="240" spans="1:97" s="5" customFormat="1" x14ac:dyDescent="0.25">
      <c r="A240" s="10" t="s">
        <v>727</v>
      </c>
      <c r="B240" s="10" t="s">
        <v>935</v>
      </c>
      <c r="C240" s="10" t="s">
        <v>6</v>
      </c>
      <c r="D240" s="10"/>
      <c r="E240" s="35">
        <v>745684</v>
      </c>
      <c r="F240" s="35"/>
      <c r="G240" s="10" t="s">
        <v>6</v>
      </c>
      <c r="H240" s="10" t="s">
        <v>6</v>
      </c>
      <c r="I240" s="10"/>
      <c r="J240" s="10"/>
      <c r="K240" s="35" t="s">
        <v>1752</v>
      </c>
      <c r="L240" s="35" t="s">
        <v>1667</v>
      </c>
      <c r="M240" s="35" t="s">
        <v>1048</v>
      </c>
      <c r="N240" s="35" t="s">
        <v>1753</v>
      </c>
      <c r="O240" s="5" t="str">
        <f>IF(OR(C240="",C240=" "),"",1)</f>
        <v/>
      </c>
      <c r="P240" s="5" t="s">
        <v>6</v>
      </c>
      <c r="Q240" s="5">
        <f>IF(OR(E240="",E240=" "),"",1)</f>
        <v>1</v>
      </c>
      <c r="R240" s="29" t="s">
        <v>6</v>
      </c>
      <c r="S240" s="29" t="str">
        <f>IF(OR(G240="",G240=" "),"",1)</f>
        <v/>
      </c>
      <c r="T240" s="29" t="s">
        <v>6</v>
      </c>
      <c r="U240" s="29">
        <f>IF(SUM(O240:T240)&gt;0,1,0)</f>
        <v>1</v>
      </c>
      <c r="V240" s="29" t="str">
        <f>IF(OR(P240=1,R240=1,T240=1),1,"")</f>
        <v/>
      </c>
      <c r="W240" s="5" t="str">
        <f>IF(AND(O240=1,Q240=1),1,"")</f>
        <v/>
      </c>
      <c r="Z240" s="10"/>
      <c r="AA240" s="10"/>
      <c r="AB240" s="10"/>
      <c r="AC240" s="10"/>
      <c r="AD240" s="10"/>
      <c r="AE240" s="10"/>
      <c r="AF240" s="10"/>
      <c r="AG240" s="10"/>
    </row>
    <row r="241" spans="1:97" s="5" customFormat="1" x14ac:dyDescent="0.25">
      <c r="A241" s="10" t="s">
        <v>1754</v>
      </c>
      <c r="B241" s="29" t="s">
        <v>892</v>
      </c>
      <c r="C241" s="10" t="s">
        <v>6</v>
      </c>
      <c r="D241" s="10"/>
      <c r="E241" s="35">
        <v>738603</v>
      </c>
      <c r="F241" s="35"/>
      <c r="G241" s="35"/>
      <c r="H241" s="35"/>
      <c r="I241" s="35"/>
      <c r="J241" s="35"/>
      <c r="K241" s="35" t="s">
        <v>1755</v>
      </c>
      <c r="L241" s="35" t="s">
        <v>1243</v>
      </c>
      <c r="M241" s="35" t="s">
        <v>977</v>
      </c>
      <c r="N241" s="10" t="s">
        <v>1721</v>
      </c>
      <c r="O241" s="5" t="str">
        <f>IF(OR(C241="",C241=" "),"",1)</f>
        <v/>
      </c>
      <c r="P241" s="5" t="s">
        <v>6</v>
      </c>
      <c r="Q241" s="5">
        <f>IF(OR(E241="",E241=" "),"",1)</f>
        <v>1</v>
      </c>
      <c r="R241" s="29" t="s">
        <v>6</v>
      </c>
      <c r="S241" s="29" t="str">
        <f>IF(OR(G241="",G241=" "),"",1)</f>
        <v/>
      </c>
      <c r="T241" s="29" t="s">
        <v>6</v>
      </c>
      <c r="U241" s="29">
        <f>IF(SUM(O241:T241)&gt;0,1,0)</f>
        <v>1</v>
      </c>
      <c r="V241" s="29" t="str">
        <f>IF(OR(P241=1,R241=1,T241=1),1,"")</f>
        <v/>
      </c>
      <c r="W241" s="5" t="str">
        <f>IF(AND(O241=1,Q241=1),1,"")</f>
        <v/>
      </c>
      <c r="Z241" s="10"/>
      <c r="AA241" s="10"/>
      <c r="AB241" s="10"/>
      <c r="AC241" s="10"/>
      <c r="AD241" s="10"/>
      <c r="AE241" s="10"/>
      <c r="AF241" s="10"/>
      <c r="AG241" s="10"/>
    </row>
    <row r="242" spans="1:97" s="5" customFormat="1" x14ac:dyDescent="0.25">
      <c r="A242" s="10" t="s">
        <v>320</v>
      </c>
      <c r="B242" s="29" t="s">
        <v>1375</v>
      </c>
      <c r="C242" s="10"/>
      <c r="D242" s="10"/>
      <c r="E242" s="35">
        <v>742176</v>
      </c>
      <c r="F242" s="35"/>
      <c r="G242" s="35"/>
      <c r="H242" s="35"/>
      <c r="I242" s="35"/>
      <c r="J242" s="35"/>
      <c r="K242" s="35" t="s">
        <v>1756</v>
      </c>
      <c r="L242" s="35" t="s">
        <v>907</v>
      </c>
      <c r="M242" s="35" t="s">
        <v>1757</v>
      </c>
      <c r="N242" s="10" t="s">
        <v>1715</v>
      </c>
      <c r="O242" s="5" t="str">
        <f>IF(OR(C242="",C242=" "),"",1)</f>
        <v/>
      </c>
      <c r="P242" s="5" t="s">
        <v>6</v>
      </c>
      <c r="Q242" s="5">
        <f>IF(OR(E242="",E242=" "),"",1)</f>
        <v>1</v>
      </c>
      <c r="R242" s="29" t="s">
        <v>6</v>
      </c>
      <c r="S242" s="29" t="str">
        <f>IF(OR(G242="",G242=" "),"",1)</f>
        <v/>
      </c>
      <c r="T242" s="29" t="s">
        <v>6</v>
      </c>
      <c r="U242" s="29">
        <f>IF(SUM(O242:T242)&gt;0,1,0)</f>
        <v>1</v>
      </c>
      <c r="V242" s="29" t="str">
        <f>IF(OR(P242=1,R242=1,T242=1),1,"")</f>
        <v/>
      </c>
      <c r="W242" s="5" t="str">
        <f>IF(AND(O242=1,Q242=1),1,"")</f>
        <v/>
      </c>
      <c r="Z242" s="10"/>
      <c r="AB242" s="26"/>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4"/>
      <c r="AZ242" s="24"/>
      <c r="BA242" s="24"/>
      <c r="BB242" s="24"/>
      <c r="BC242" s="24"/>
      <c r="BD242" s="24"/>
      <c r="BE242" s="24"/>
      <c r="CR242" s="24"/>
      <c r="CS242" s="24"/>
    </row>
    <row r="243" spans="1:97" s="5" customFormat="1" x14ac:dyDescent="0.25">
      <c r="A243" s="10" t="s">
        <v>1758</v>
      </c>
      <c r="B243" s="29" t="s">
        <v>892</v>
      </c>
      <c r="C243" s="10" t="s">
        <v>6</v>
      </c>
      <c r="D243" s="10"/>
      <c r="E243" s="35">
        <v>739027</v>
      </c>
      <c r="F243" s="35"/>
      <c r="G243" s="35"/>
      <c r="H243" s="35"/>
      <c r="I243" s="35"/>
      <c r="J243" s="35"/>
      <c r="K243" s="35" t="s">
        <v>1759</v>
      </c>
      <c r="L243" s="35" t="s">
        <v>1760</v>
      </c>
      <c r="M243" s="35" t="s">
        <v>1761</v>
      </c>
      <c r="N243" s="10" t="s">
        <v>1762</v>
      </c>
      <c r="O243" s="5" t="str">
        <f>IF(OR(C243="",C243=" "),"",1)</f>
        <v/>
      </c>
      <c r="P243" s="5" t="s">
        <v>6</v>
      </c>
      <c r="Q243" s="5">
        <f>IF(OR(E243="",E243=" "),"",1)</f>
        <v>1</v>
      </c>
      <c r="R243" s="29" t="s">
        <v>6</v>
      </c>
      <c r="S243" s="29" t="str">
        <f>IF(OR(G243="",G243=" "),"",1)</f>
        <v/>
      </c>
      <c r="T243" s="29" t="s">
        <v>6</v>
      </c>
      <c r="U243" s="29">
        <f>IF(SUM(O243:T243)&gt;0,1,0)</f>
        <v>1</v>
      </c>
      <c r="V243" s="29" t="str">
        <f>IF(OR(P243=1,R243=1,T243=1),1,"")</f>
        <v/>
      </c>
      <c r="W243" s="5" t="str">
        <f>IF(AND(O243=1,Q243=1),1,"")</f>
        <v/>
      </c>
      <c r="Z243" s="10"/>
      <c r="AA243" s="10"/>
      <c r="AB243" s="10"/>
      <c r="AC243" s="10"/>
      <c r="AD243" s="10"/>
      <c r="AE243" s="10"/>
      <c r="AF243" s="10"/>
      <c r="AG243" s="10"/>
      <c r="CR243" s="24"/>
      <c r="CS243" s="24"/>
    </row>
    <row r="244" spans="1:97" s="5" customFormat="1" x14ac:dyDescent="0.25">
      <c r="A244" s="10" t="s">
        <v>1763</v>
      </c>
      <c r="B244" s="29" t="s">
        <v>892</v>
      </c>
      <c r="C244" s="10" t="s">
        <v>6</v>
      </c>
      <c r="D244" s="10"/>
      <c r="E244" s="35">
        <v>401533</v>
      </c>
      <c r="F244" s="35"/>
      <c r="G244" s="35"/>
      <c r="H244" s="35"/>
      <c r="I244" s="35"/>
      <c r="J244" s="35"/>
      <c r="K244" s="35" t="s">
        <v>1764</v>
      </c>
      <c r="L244" s="35" t="s">
        <v>1765</v>
      </c>
      <c r="M244" s="35" t="s">
        <v>1766</v>
      </c>
      <c r="N244" s="10" t="s">
        <v>1767</v>
      </c>
      <c r="O244" s="5" t="str">
        <f>IF(OR(C244="",C244=" "),"",1)</f>
        <v/>
      </c>
      <c r="P244" s="5" t="s">
        <v>6</v>
      </c>
      <c r="Q244" s="5">
        <f>IF(OR(E244="",E244=" "),"",1)</f>
        <v>1</v>
      </c>
      <c r="R244" s="29" t="s">
        <v>6</v>
      </c>
      <c r="S244" s="29" t="str">
        <f>IF(OR(G244="",G244=" "),"",1)</f>
        <v/>
      </c>
      <c r="T244" s="29" t="s">
        <v>6</v>
      </c>
      <c r="U244" s="29">
        <f>IF(SUM(O244:T244)&gt;0,1,0)</f>
        <v>1</v>
      </c>
      <c r="V244" s="29" t="str">
        <f>IF(OR(P244=1,R244=1,T244=1),1,"")</f>
        <v/>
      </c>
      <c r="W244" s="5" t="str">
        <f>IF(AND(O244=1,Q244=1),1,"")</f>
        <v/>
      </c>
      <c r="Z244" s="10"/>
      <c r="AA244" s="10"/>
      <c r="AB244" s="10"/>
      <c r="AC244" s="10"/>
      <c r="AD244" s="10"/>
      <c r="AE244" s="10"/>
      <c r="AF244" s="10"/>
      <c r="AG244" s="10"/>
      <c r="CR244" s="24"/>
      <c r="CS244" s="24"/>
    </row>
    <row r="245" spans="1:97" s="5" customFormat="1" x14ac:dyDescent="0.25">
      <c r="A245" s="10" t="s">
        <v>1768</v>
      </c>
      <c r="B245" s="29" t="s">
        <v>892</v>
      </c>
      <c r="C245" s="10" t="s">
        <v>6</v>
      </c>
      <c r="D245" s="10"/>
      <c r="E245" s="35">
        <v>738612</v>
      </c>
      <c r="F245" s="35"/>
      <c r="G245" s="35"/>
      <c r="H245" s="35"/>
      <c r="I245" s="35"/>
      <c r="J245" s="35"/>
      <c r="K245" s="35" t="s">
        <v>1769</v>
      </c>
      <c r="L245" s="35" t="s">
        <v>1770</v>
      </c>
      <c r="M245" s="35" t="s">
        <v>1771</v>
      </c>
      <c r="N245" s="10" t="s">
        <v>1772</v>
      </c>
      <c r="O245" s="5" t="str">
        <f>IF(OR(C245="",C245=" "),"",1)</f>
        <v/>
      </c>
      <c r="P245" s="5" t="s">
        <v>6</v>
      </c>
      <c r="Q245" s="5">
        <f>IF(OR(E245="",E245=" "),"",1)</f>
        <v>1</v>
      </c>
      <c r="R245" s="29" t="s">
        <v>6</v>
      </c>
      <c r="S245" s="29" t="str">
        <f>IF(OR(G245="",G245=" "),"",1)</f>
        <v/>
      </c>
      <c r="T245" s="29" t="s">
        <v>6</v>
      </c>
      <c r="U245" s="29">
        <f>IF(SUM(O245:T245)&gt;0,1,0)</f>
        <v>1</v>
      </c>
      <c r="V245" s="29" t="str">
        <f>IF(OR(P245=1,R245=1,T245=1),1,"")</f>
        <v/>
      </c>
      <c r="W245" s="5" t="str">
        <f>IF(AND(O245=1,Q245=1),1,"")</f>
        <v/>
      </c>
      <c r="Z245" s="10"/>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row>
    <row r="246" spans="1:97" s="5" customFormat="1" x14ac:dyDescent="0.25">
      <c r="A246" s="10" t="s">
        <v>1773</v>
      </c>
      <c r="B246" s="29" t="s">
        <v>892</v>
      </c>
      <c r="C246" s="10" t="s">
        <v>6</v>
      </c>
      <c r="D246" s="10"/>
      <c r="E246" s="35">
        <v>738606</v>
      </c>
      <c r="F246" s="35"/>
      <c r="G246" s="35"/>
      <c r="H246" s="35"/>
      <c r="I246" s="35"/>
      <c r="J246" s="35"/>
      <c r="K246" s="35" t="s">
        <v>1774</v>
      </c>
      <c r="L246" s="35" t="s">
        <v>1775</v>
      </c>
      <c r="M246" s="35" t="s">
        <v>1776</v>
      </c>
      <c r="N246" s="10" t="s">
        <v>1777</v>
      </c>
      <c r="O246" s="5" t="str">
        <f>IF(OR(C246="",C246=" "),"",1)</f>
        <v/>
      </c>
      <c r="P246" s="5" t="s">
        <v>6</v>
      </c>
      <c r="Q246" s="5">
        <f>IF(OR(E246="",E246=" "),"",1)</f>
        <v>1</v>
      </c>
      <c r="R246" s="29" t="s">
        <v>6</v>
      </c>
      <c r="S246" s="29" t="str">
        <f>IF(OR(G246="",G246=" "),"",1)</f>
        <v/>
      </c>
      <c r="T246" s="29" t="s">
        <v>6</v>
      </c>
      <c r="U246" s="29">
        <f>IF(SUM(O246:T246)&gt;0,1,0)</f>
        <v>1</v>
      </c>
      <c r="V246" s="29" t="str">
        <f>IF(OR(P246=1,R246=1,T246=1),1,"")</f>
        <v/>
      </c>
      <c r="W246" s="5" t="str">
        <f>IF(AND(O246=1,Q246=1),1,"")</f>
        <v/>
      </c>
      <c r="Z246" s="10"/>
      <c r="AA246" s="10"/>
      <c r="AB246" s="10"/>
      <c r="AC246" s="10"/>
      <c r="AD246" s="10"/>
      <c r="AE246" s="10"/>
      <c r="AF246" s="10"/>
      <c r="AG246" s="10"/>
      <c r="CR246" s="24"/>
      <c r="CS246" s="24"/>
    </row>
    <row r="247" spans="1:97" s="5" customFormat="1" x14ac:dyDescent="0.25">
      <c r="A247" s="10" t="s">
        <v>1778</v>
      </c>
      <c r="B247" s="29" t="s">
        <v>892</v>
      </c>
      <c r="C247" s="10"/>
      <c r="D247" s="10"/>
      <c r="E247" s="35">
        <v>738609</v>
      </c>
      <c r="F247" s="35"/>
      <c r="G247" s="35"/>
      <c r="H247" s="35"/>
      <c r="I247" s="35"/>
      <c r="J247" s="35"/>
      <c r="K247" s="35" t="s">
        <v>1779</v>
      </c>
      <c r="L247" s="35" t="s">
        <v>1780</v>
      </c>
      <c r="M247" s="35" t="s">
        <v>1781</v>
      </c>
      <c r="N247" s="10" t="s">
        <v>1721</v>
      </c>
      <c r="O247" s="5" t="str">
        <f>IF(OR(C247="",C247=" "),"",1)</f>
        <v/>
      </c>
      <c r="P247" s="5" t="s">
        <v>6</v>
      </c>
      <c r="Q247" s="5">
        <f>IF(OR(E247="",E247=" "),"",1)</f>
        <v>1</v>
      </c>
      <c r="R247" s="29" t="s">
        <v>6</v>
      </c>
      <c r="S247" s="29" t="str">
        <f>IF(OR(G247="",G247=" "),"",1)</f>
        <v/>
      </c>
      <c r="T247" s="29" t="s">
        <v>6</v>
      </c>
      <c r="U247" s="29">
        <f>IF(SUM(O247:T247)&gt;0,1,0)</f>
        <v>1</v>
      </c>
      <c r="V247" s="29" t="str">
        <f>IF(OR(P247=1,R247=1,T247=1),1,"")</f>
        <v/>
      </c>
      <c r="W247" s="5" t="str">
        <f>IF(AND(O247=1,Q247=1),1,"")</f>
        <v/>
      </c>
      <c r="Z247" s="10"/>
      <c r="AA247" s="10"/>
      <c r="AB247" s="10"/>
      <c r="AC247" s="10"/>
      <c r="AD247" s="10"/>
      <c r="AE247" s="10"/>
      <c r="AF247" s="10"/>
      <c r="AG247" s="10"/>
      <c r="CR247" s="24"/>
      <c r="CS247" s="24"/>
    </row>
    <row r="248" spans="1:97" s="5" customFormat="1" x14ac:dyDescent="0.25">
      <c r="A248" s="10" t="s">
        <v>1782</v>
      </c>
      <c r="B248" s="29" t="s">
        <v>891</v>
      </c>
      <c r="C248" s="10"/>
      <c r="D248" s="10"/>
      <c r="E248" s="35">
        <v>741054</v>
      </c>
      <c r="F248" s="35"/>
      <c r="G248" s="35"/>
      <c r="H248" s="35"/>
      <c r="I248" s="35"/>
      <c r="J248" s="35"/>
      <c r="K248" s="35" t="s">
        <v>1783</v>
      </c>
      <c r="L248" s="35" t="s">
        <v>1784</v>
      </c>
      <c r="M248" s="35" t="s">
        <v>1785</v>
      </c>
      <c r="N248" s="10" t="s">
        <v>1786</v>
      </c>
      <c r="O248" s="5" t="str">
        <f>IF(OR(C248="",C248=" "),"",1)</f>
        <v/>
      </c>
      <c r="P248" s="5" t="s">
        <v>6</v>
      </c>
      <c r="Q248" s="5">
        <f>IF(OR(E248="",E248=" "),"",1)</f>
        <v>1</v>
      </c>
      <c r="R248" s="29" t="s">
        <v>6</v>
      </c>
      <c r="S248" s="29" t="str">
        <f>IF(OR(G248="",G248=" "),"",1)</f>
        <v/>
      </c>
      <c r="T248" s="29" t="s">
        <v>6</v>
      </c>
      <c r="U248" s="29">
        <f>IF(SUM(O248:T248)&gt;0,1,0)</f>
        <v>1</v>
      </c>
      <c r="V248" s="29" t="str">
        <f>IF(OR(P248=1,R248=1,T248=1),1,"")</f>
        <v/>
      </c>
      <c r="W248" s="5" t="str">
        <f>IF(AND(O248=1,Q248=1),1,"")</f>
        <v/>
      </c>
      <c r="Z248" s="10"/>
      <c r="AA248" s="10"/>
      <c r="AB248" s="10"/>
      <c r="AC248" s="10"/>
      <c r="AD248" s="10"/>
      <c r="AE248" s="10"/>
      <c r="AF248" s="10"/>
      <c r="AG248" s="10"/>
      <c r="CR248" s="27"/>
      <c r="CS248" s="27"/>
    </row>
    <row r="249" spans="1:97" s="5" customFormat="1" x14ac:dyDescent="0.25">
      <c r="A249" s="10" t="s">
        <v>1787</v>
      </c>
      <c r="B249" s="29" t="s">
        <v>891</v>
      </c>
      <c r="C249" s="10" t="s">
        <v>6</v>
      </c>
      <c r="D249" s="10"/>
      <c r="E249" s="35">
        <v>741049</v>
      </c>
      <c r="F249" s="35"/>
      <c r="G249" s="35"/>
      <c r="H249" s="35"/>
      <c r="I249" s="35"/>
      <c r="J249" s="35"/>
      <c r="K249" s="35" t="s">
        <v>1788</v>
      </c>
      <c r="L249" s="35" t="s">
        <v>1789</v>
      </c>
      <c r="M249" s="35" t="s">
        <v>1790</v>
      </c>
      <c r="N249" s="10" t="s">
        <v>1786</v>
      </c>
      <c r="O249" s="5" t="str">
        <f>IF(OR(C249="",C249=" "),"",1)</f>
        <v/>
      </c>
      <c r="P249" s="5" t="s">
        <v>6</v>
      </c>
      <c r="Q249" s="5">
        <f>IF(OR(E249="",E249=" "),"",1)</f>
        <v>1</v>
      </c>
      <c r="R249" s="29" t="s">
        <v>6</v>
      </c>
      <c r="S249" s="29" t="str">
        <f>IF(OR(G249="",G249=" "),"",1)</f>
        <v/>
      </c>
      <c r="T249" s="29" t="s">
        <v>6</v>
      </c>
      <c r="U249" s="29">
        <f>IF(SUM(O249:T249)&gt;0,1,0)</f>
        <v>1</v>
      </c>
      <c r="V249" s="29" t="str">
        <f>IF(OR(P249=1,R249=1,T249=1),1,"")</f>
        <v/>
      </c>
      <c r="W249" s="5" t="str">
        <f>IF(AND(O249=1,Q249=1),1,"")</f>
        <v/>
      </c>
      <c r="Z249" s="10"/>
      <c r="AA249" s="10"/>
      <c r="AB249" s="10"/>
      <c r="AC249" s="10"/>
      <c r="AD249" s="10"/>
      <c r="AE249" s="10"/>
      <c r="AF249" s="10"/>
      <c r="AG249" s="10"/>
    </row>
    <row r="250" spans="1:97" s="5" customFormat="1" x14ac:dyDescent="0.25">
      <c r="A250" s="10" t="s">
        <v>1791</v>
      </c>
      <c r="B250" s="29" t="s">
        <v>891</v>
      </c>
      <c r="C250" s="10"/>
      <c r="D250" s="10"/>
      <c r="E250" s="35">
        <v>741047</v>
      </c>
      <c r="F250" s="35"/>
      <c r="G250" s="35"/>
      <c r="H250" s="35"/>
      <c r="I250" s="35"/>
      <c r="J250" s="35"/>
      <c r="K250" s="35" t="s">
        <v>1792</v>
      </c>
      <c r="L250" s="35" t="s">
        <v>907</v>
      </c>
      <c r="M250" s="35" t="s">
        <v>907</v>
      </c>
      <c r="N250" s="10" t="s">
        <v>1793</v>
      </c>
      <c r="O250" s="5" t="str">
        <f>IF(OR(C250="",C250=" "),"",1)</f>
        <v/>
      </c>
      <c r="P250" s="5" t="s">
        <v>6</v>
      </c>
      <c r="Q250" s="5">
        <f>IF(OR(E250="",E250=" "),"",1)</f>
        <v>1</v>
      </c>
      <c r="R250" s="29" t="s">
        <v>6</v>
      </c>
      <c r="S250" s="29" t="str">
        <f>IF(OR(G250="",G250=" "),"",1)</f>
        <v/>
      </c>
      <c r="T250" s="29" t="s">
        <v>6</v>
      </c>
      <c r="U250" s="29">
        <f>IF(SUM(O250:T250)&gt;0,1,0)</f>
        <v>1</v>
      </c>
      <c r="V250" s="29" t="str">
        <f>IF(OR(P250=1,R250=1,T250=1),1,"")</f>
        <v/>
      </c>
      <c r="W250" s="5" t="str">
        <f>IF(AND(O250=1,Q250=1),1,"")</f>
        <v/>
      </c>
      <c r="Z250" s="10"/>
      <c r="AA250" s="10"/>
      <c r="AB250" s="10"/>
      <c r="AC250" s="10"/>
      <c r="AD250" s="10"/>
      <c r="AE250" s="10"/>
      <c r="AF250" s="10"/>
      <c r="AG250" s="10"/>
    </row>
    <row r="251" spans="1:97" s="5" customFormat="1" x14ac:dyDescent="0.25">
      <c r="A251" s="10" t="s">
        <v>1794</v>
      </c>
      <c r="B251" s="29" t="s">
        <v>956</v>
      </c>
      <c r="C251" s="10" t="s">
        <v>6</v>
      </c>
      <c r="D251" s="10"/>
      <c r="E251" s="35">
        <v>749944</v>
      </c>
      <c r="F251" s="35"/>
      <c r="G251" s="35"/>
      <c r="H251" s="35"/>
      <c r="I251" s="35"/>
      <c r="J251" s="35"/>
      <c r="K251" s="35" t="s">
        <v>1795</v>
      </c>
      <c r="L251" s="35" t="s">
        <v>1796</v>
      </c>
      <c r="M251" s="35" t="s">
        <v>1797</v>
      </c>
      <c r="N251" s="10" t="s">
        <v>1798</v>
      </c>
      <c r="O251" s="5" t="str">
        <f>IF(OR(C251="",C251=" "),"",1)</f>
        <v/>
      </c>
      <c r="P251" s="5" t="s">
        <v>6</v>
      </c>
      <c r="Q251" s="5">
        <f>IF(OR(E251="",E251=" "),"",1)</f>
        <v>1</v>
      </c>
      <c r="R251" s="29" t="s">
        <v>6</v>
      </c>
      <c r="S251" s="29" t="str">
        <f>IF(OR(G251="",G251=" "),"",1)</f>
        <v/>
      </c>
      <c r="T251" s="29" t="s">
        <v>6</v>
      </c>
      <c r="U251" s="29">
        <f>IF(SUM(O251:T251)&gt;0,1,0)</f>
        <v>1</v>
      </c>
      <c r="V251" s="29" t="str">
        <f>IF(OR(P251=1,R251=1,T251=1),1,"")</f>
        <v/>
      </c>
      <c r="W251" s="5" t="str">
        <f>IF(AND(O251=1,Q251=1),1,"")</f>
        <v/>
      </c>
      <c r="Z251" s="10"/>
      <c r="AA251" s="10"/>
      <c r="AB251" s="10"/>
      <c r="AC251" s="10"/>
      <c r="AD251" s="10"/>
      <c r="AE251" s="10"/>
      <c r="AF251" s="10"/>
      <c r="AG251" s="10"/>
      <c r="CR251" s="24"/>
      <c r="CS251" s="24"/>
    </row>
    <row r="252" spans="1:97" s="5" customFormat="1" x14ac:dyDescent="0.25">
      <c r="A252" s="10"/>
      <c r="B252" s="29"/>
      <c r="C252" s="10"/>
      <c r="D252" s="10"/>
      <c r="E252" s="35"/>
      <c r="F252" s="35"/>
      <c r="G252" s="35">
        <v>150426</v>
      </c>
      <c r="H252" s="35" t="s">
        <v>11</v>
      </c>
      <c r="I252" s="35"/>
      <c r="J252" s="35"/>
      <c r="K252" s="35" t="s">
        <v>1799</v>
      </c>
      <c r="L252" s="35" t="s">
        <v>1800</v>
      </c>
      <c r="M252" s="35" t="s">
        <v>1801</v>
      </c>
      <c r="N252" s="10" t="s">
        <v>1802</v>
      </c>
      <c r="O252" s="5" t="str">
        <f>IF(OR(C252="",C252=" "),"",1)</f>
        <v/>
      </c>
      <c r="P252" s="5" t="s">
        <v>6</v>
      </c>
      <c r="Q252" s="5" t="str">
        <f>IF(OR(E252="",E252=" "),"",1)</f>
        <v/>
      </c>
      <c r="R252" s="29" t="s">
        <v>6</v>
      </c>
      <c r="S252" s="29">
        <f>IF(OR(G252="",G252=" "),"",1)</f>
        <v>1</v>
      </c>
      <c r="T252" s="29" t="s">
        <v>6</v>
      </c>
      <c r="U252" s="29">
        <f>IF(SUM(O252:T252)&gt;0,1,0)</f>
        <v>1</v>
      </c>
      <c r="V252" s="29" t="str">
        <f>IF(OR(P252=1,R252=1,T252=1),1,"")</f>
        <v/>
      </c>
      <c r="W252" s="5" t="str">
        <f>IF(AND(O252=1,Q252=1),1,"")</f>
        <v/>
      </c>
      <c r="Z252" s="10"/>
      <c r="AA252" s="10"/>
      <c r="AB252" s="10"/>
      <c r="AC252" s="10"/>
      <c r="AD252" s="10"/>
      <c r="AE252" s="10"/>
      <c r="AF252" s="10"/>
      <c r="AG252" s="10"/>
    </row>
    <row r="253" spans="1:97" s="5" customFormat="1" x14ac:dyDescent="0.25">
      <c r="A253" s="10" t="s">
        <v>1803</v>
      </c>
      <c r="B253" s="29" t="s">
        <v>956</v>
      </c>
      <c r="C253" s="10"/>
      <c r="D253" s="10"/>
      <c r="E253" s="35">
        <v>749947</v>
      </c>
      <c r="F253" s="35"/>
      <c r="G253" s="35"/>
      <c r="H253" s="35"/>
      <c r="I253" s="35"/>
      <c r="J253" s="35"/>
      <c r="K253" s="35" t="s">
        <v>1804</v>
      </c>
      <c r="L253" s="35" t="s">
        <v>1380</v>
      </c>
      <c r="M253" s="35" t="s">
        <v>1328</v>
      </c>
      <c r="N253" s="10" t="s">
        <v>1805</v>
      </c>
      <c r="O253" s="5" t="str">
        <f>IF(OR(C253="",C253=" "),"",1)</f>
        <v/>
      </c>
      <c r="P253" s="5" t="s">
        <v>6</v>
      </c>
      <c r="Q253" s="5">
        <f>IF(OR(E253="",E253=" "),"",1)</f>
        <v>1</v>
      </c>
      <c r="R253" s="29" t="s">
        <v>6</v>
      </c>
      <c r="S253" s="29" t="str">
        <f>IF(OR(G253="",G253=" "),"",1)</f>
        <v/>
      </c>
      <c r="T253" s="29" t="s">
        <v>6</v>
      </c>
      <c r="U253" s="29">
        <f>IF(SUM(O253:T253)&gt;0,1,0)</f>
        <v>1</v>
      </c>
      <c r="V253" s="29" t="str">
        <f>IF(OR(P253=1,R253=1,T253=1),1,"")</f>
        <v/>
      </c>
      <c r="W253" s="5" t="str">
        <f>IF(AND(O253=1,Q253=1),1,"")</f>
        <v/>
      </c>
      <c r="Z253" s="10"/>
      <c r="AA253" s="10"/>
      <c r="AB253" s="10"/>
      <c r="AC253" s="10"/>
      <c r="AD253" s="10"/>
      <c r="AE253" s="10"/>
      <c r="AF253" s="10"/>
      <c r="AG253" s="10"/>
      <c r="CR253" s="24"/>
      <c r="CS253" s="24"/>
    </row>
    <row r="254" spans="1:97" s="5" customFormat="1" x14ac:dyDescent="0.25">
      <c r="A254" s="10" t="s">
        <v>1806</v>
      </c>
      <c r="B254" s="29" t="s">
        <v>892</v>
      </c>
      <c r="C254" s="10"/>
      <c r="D254" s="10"/>
      <c r="E254" s="35">
        <v>738322</v>
      </c>
      <c r="F254" s="35"/>
      <c r="G254" s="35"/>
      <c r="H254" s="35"/>
      <c r="I254" s="35"/>
      <c r="J254" s="35"/>
      <c r="K254" s="35" t="s">
        <v>1807</v>
      </c>
      <c r="L254" s="35" t="s">
        <v>1808</v>
      </c>
      <c r="M254" s="35" t="s">
        <v>1809</v>
      </c>
      <c r="N254" s="10" t="s">
        <v>1810</v>
      </c>
      <c r="O254" s="5" t="str">
        <f>IF(OR(C254="",C254=" "),"",1)</f>
        <v/>
      </c>
      <c r="P254" s="5" t="s">
        <v>6</v>
      </c>
      <c r="Q254" s="5">
        <f>IF(OR(E254="",E254=" "),"",1)</f>
        <v>1</v>
      </c>
      <c r="R254" s="29" t="s">
        <v>6</v>
      </c>
      <c r="S254" s="29" t="str">
        <f>IF(OR(G254="",G254=" "),"",1)</f>
        <v/>
      </c>
      <c r="T254" s="29" t="s">
        <v>6</v>
      </c>
      <c r="U254" s="29">
        <f>IF(SUM(O254:T254)&gt;0,1,0)</f>
        <v>1</v>
      </c>
      <c r="V254" s="29" t="str">
        <f>IF(OR(P254=1,R254=1,T254=1),1,"")</f>
        <v/>
      </c>
      <c r="W254" s="5" t="str">
        <f>IF(AND(O254=1,Q254=1),1,"")</f>
        <v/>
      </c>
      <c r="Z254" s="10"/>
      <c r="AA254" s="10"/>
      <c r="AB254" s="10"/>
      <c r="AC254" s="10"/>
      <c r="AD254" s="10"/>
      <c r="AE254" s="10"/>
      <c r="AF254" s="10"/>
      <c r="AG254" s="10"/>
      <c r="CR254" s="24"/>
      <c r="CS254" s="24"/>
    </row>
    <row r="255" spans="1:97" s="5" customFormat="1" x14ac:dyDescent="0.25">
      <c r="A255" s="10" t="s">
        <v>1811</v>
      </c>
      <c r="B255" s="10" t="s">
        <v>892</v>
      </c>
      <c r="C255" s="10" t="s">
        <v>6</v>
      </c>
      <c r="D255" s="10"/>
      <c r="E255" s="35">
        <v>738594</v>
      </c>
      <c r="F255" s="35"/>
      <c r="G255" s="10" t="s">
        <v>6</v>
      </c>
      <c r="H255" s="10" t="s">
        <v>6</v>
      </c>
      <c r="I255" s="10"/>
      <c r="J255" s="10"/>
      <c r="K255" s="35" t="s">
        <v>1812</v>
      </c>
      <c r="L255" s="35" t="s">
        <v>1813</v>
      </c>
      <c r="M255" s="35" t="s">
        <v>1463</v>
      </c>
      <c r="N255" s="35" t="s">
        <v>1814</v>
      </c>
      <c r="O255" s="5" t="str">
        <f>IF(OR(C255="",C255=" "),"",1)</f>
        <v/>
      </c>
      <c r="P255" s="5" t="s">
        <v>6</v>
      </c>
      <c r="Q255" s="5">
        <f>IF(OR(E255="",E255=" "),"",1)</f>
        <v>1</v>
      </c>
      <c r="R255" s="29" t="s">
        <v>6</v>
      </c>
      <c r="S255" s="29" t="str">
        <f>IF(OR(G255="",G255=" "),"",1)</f>
        <v/>
      </c>
      <c r="T255" s="29" t="s">
        <v>6</v>
      </c>
      <c r="U255" s="29">
        <f>IF(SUM(O255:T255)&gt;0,1,0)</f>
        <v>1</v>
      </c>
      <c r="V255" s="29" t="str">
        <f>IF(OR(P255=1,R255=1,T255=1),1,"")</f>
        <v/>
      </c>
      <c r="W255" s="5" t="str">
        <f>IF(AND(O255=1,Q255=1),1,"")</f>
        <v/>
      </c>
      <c r="Z255" s="10"/>
      <c r="AA255" s="10"/>
      <c r="AB255" s="10"/>
      <c r="AC255" s="10"/>
      <c r="AD255" s="10"/>
      <c r="AE255" s="10"/>
      <c r="AF255" s="10"/>
      <c r="AG255" s="10"/>
    </row>
    <row r="256" spans="1:97" s="5" customFormat="1" x14ac:dyDescent="0.25">
      <c r="A256" s="10" t="s">
        <v>1815</v>
      </c>
      <c r="B256" s="29" t="s">
        <v>892</v>
      </c>
      <c r="C256" s="10" t="s">
        <v>6</v>
      </c>
      <c r="D256" s="10"/>
      <c r="E256" s="35">
        <v>738585</v>
      </c>
      <c r="F256" s="35"/>
      <c r="G256" s="35"/>
      <c r="H256" s="35"/>
      <c r="I256" s="35"/>
      <c r="J256" s="35"/>
      <c r="K256" s="35" t="s">
        <v>1816</v>
      </c>
      <c r="L256" s="35" t="s">
        <v>1817</v>
      </c>
      <c r="M256" s="35" t="s">
        <v>1818</v>
      </c>
      <c r="N256" s="10" t="s">
        <v>1819</v>
      </c>
      <c r="O256" s="5" t="str">
        <f>IF(OR(C256="",C256=" "),"",1)</f>
        <v/>
      </c>
      <c r="P256" s="5" t="s">
        <v>6</v>
      </c>
      <c r="Q256" s="5">
        <f>IF(OR(E256="",E256=" "),"",1)</f>
        <v>1</v>
      </c>
      <c r="R256" s="29" t="s">
        <v>6</v>
      </c>
      <c r="S256" s="29" t="str">
        <f>IF(OR(G256="",G256=" "),"",1)</f>
        <v/>
      </c>
      <c r="T256" s="29" t="s">
        <v>6</v>
      </c>
      <c r="U256" s="29">
        <f>IF(SUM(O256:T256)&gt;0,1,0)</f>
        <v>1</v>
      </c>
      <c r="V256" s="29" t="str">
        <f>IF(OR(P256=1,R256=1,T256=1),1,"")</f>
        <v/>
      </c>
      <c r="W256" s="5" t="str">
        <f>IF(AND(O256=1,Q256=1),1,"")</f>
        <v/>
      </c>
      <c r="Z256" s="10"/>
      <c r="AA256" s="10"/>
      <c r="AB256" s="10"/>
      <c r="AC256" s="10"/>
      <c r="AD256" s="10"/>
      <c r="AE256" s="10"/>
      <c r="AF256" s="10"/>
      <c r="AG256" s="10"/>
      <c r="CR256" s="24"/>
      <c r="CS256" s="24"/>
    </row>
    <row r="257" spans="1:97" s="5" customFormat="1" x14ac:dyDescent="0.25">
      <c r="A257" s="10" t="s">
        <v>1820</v>
      </c>
      <c r="B257" s="29" t="s">
        <v>892</v>
      </c>
      <c r="C257" s="10"/>
      <c r="D257" s="10"/>
      <c r="E257" s="35">
        <v>738587</v>
      </c>
      <c r="F257" s="35"/>
      <c r="G257" s="35"/>
      <c r="H257" s="35"/>
      <c r="I257" s="35"/>
      <c r="J257" s="35"/>
      <c r="K257" s="35" t="s">
        <v>1821</v>
      </c>
      <c r="L257" s="35" t="s">
        <v>907</v>
      </c>
      <c r="M257" s="35" t="s">
        <v>907</v>
      </c>
      <c r="N257" s="10" t="s">
        <v>1822</v>
      </c>
      <c r="O257" s="5" t="str">
        <f>IF(OR(C257="",C257=" "),"",1)</f>
        <v/>
      </c>
      <c r="P257" s="5" t="s">
        <v>6</v>
      </c>
      <c r="Q257" s="5">
        <f>IF(OR(E257="",E257=" "),"",1)</f>
        <v>1</v>
      </c>
      <c r="R257" s="29" t="s">
        <v>6</v>
      </c>
      <c r="S257" s="29" t="str">
        <f>IF(OR(G257="",G257=" "),"",1)</f>
        <v/>
      </c>
      <c r="T257" s="29" t="s">
        <v>6</v>
      </c>
      <c r="U257" s="29">
        <f>IF(SUM(O257:T257)&gt;0,1,0)</f>
        <v>1</v>
      </c>
      <c r="V257" s="29" t="str">
        <f>IF(OR(P257=1,R257=1,T257=1),1,"")</f>
        <v/>
      </c>
      <c r="W257" s="5" t="str">
        <f>IF(AND(O257=1,Q257=1),1,"")</f>
        <v/>
      </c>
      <c r="Z257" s="10"/>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row>
    <row r="258" spans="1:97" s="5" customFormat="1" x14ac:dyDescent="0.25">
      <c r="A258" s="10" t="s">
        <v>1823</v>
      </c>
      <c r="B258" s="29" t="s">
        <v>1375</v>
      </c>
      <c r="C258" s="10" t="s">
        <v>6</v>
      </c>
      <c r="D258" s="10"/>
      <c r="E258" s="35">
        <v>742171</v>
      </c>
      <c r="F258" s="35"/>
      <c r="G258" s="35"/>
      <c r="H258" s="35"/>
      <c r="I258" s="35"/>
      <c r="J258" s="35"/>
      <c r="K258" s="35" t="s">
        <v>1824</v>
      </c>
      <c r="L258" s="35" t="s">
        <v>1825</v>
      </c>
      <c r="M258" s="35" t="s">
        <v>1826</v>
      </c>
      <c r="N258" s="10" t="s">
        <v>1715</v>
      </c>
      <c r="O258" s="5" t="str">
        <f>IF(OR(C258="",C258=" "),"",1)</f>
        <v/>
      </c>
      <c r="P258" s="5" t="s">
        <v>6</v>
      </c>
      <c r="Q258" s="5">
        <f>IF(OR(E258="",E258=" "),"",1)</f>
        <v>1</v>
      </c>
      <c r="R258" s="29" t="s">
        <v>6</v>
      </c>
      <c r="S258" s="29" t="str">
        <f>IF(OR(G258="",G258=" "),"",1)</f>
        <v/>
      </c>
      <c r="T258" s="29" t="s">
        <v>6</v>
      </c>
      <c r="U258" s="29">
        <f>IF(SUM(O258:T258)&gt;0,1,0)</f>
        <v>1</v>
      </c>
      <c r="V258" s="29" t="str">
        <f>IF(OR(P258=1,R258=1,T258=1),1,"")</f>
        <v/>
      </c>
      <c r="W258" s="5" t="str">
        <f>IF(AND(O258=1,Q258=1),1,"")</f>
        <v/>
      </c>
      <c r="Z258" s="10"/>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row>
    <row r="259" spans="1:97" s="5" customFormat="1" x14ac:dyDescent="0.25">
      <c r="A259" s="10" t="s">
        <v>322</v>
      </c>
      <c r="B259" s="29" t="s">
        <v>1375</v>
      </c>
      <c r="C259" s="10"/>
      <c r="D259" s="10"/>
      <c r="E259" s="35">
        <v>742181</v>
      </c>
      <c r="F259" s="35"/>
      <c r="G259" s="35"/>
      <c r="H259" s="35"/>
      <c r="I259" s="35"/>
      <c r="J259" s="35"/>
      <c r="K259" s="35" t="s">
        <v>1827</v>
      </c>
      <c r="L259" s="35" t="s">
        <v>1312</v>
      </c>
      <c r="M259" s="35" t="s">
        <v>1828</v>
      </c>
      <c r="N259" s="10" t="s">
        <v>1715</v>
      </c>
      <c r="O259" s="5" t="str">
        <f>IF(OR(C259="",C259=" "),"",1)</f>
        <v/>
      </c>
      <c r="P259" s="5" t="s">
        <v>6</v>
      </c>
      <c r="Q259" s="5">
        <f>IF(OR(E259="",E259=" "),"",1)</f>
        <v>1</v>
      </c>
      <c r="R259" s="29" t="s">
        <v>6</v>
      </c>
      <c r="S259" s="29" t="str">
        <f>IF(OR(G259="",G259=" "),"",1)</f>
        <v/>
      </c>
      <c r="T259" s="29" t="s">
        <v>6</v>
      </c>
      <c r="U259" s="29">
        <f>IF(SUM(O259:T259)&gt;0,1,0)</f>
        <v>1</v>
      </c>
      <c r="V259" s="29" t="str">
        <f>IF(OR(P259=1,R259=1,T259=1),1,"")</f>
        <v/>
      </c>
      <c r="W259" s="5" t="str">
        <f>IF(AND(O259=1,Q259=1),1,"")</f>
        <v/>
      </c>
      <c r="Z259" s="10"/>
      <c r="AA259" s="10"/>
      <c r="AB259" s="10"/>
      <c r="AC259" s="10"/>
      <c r="AD259" s="10"/>
      <c r="AE259" s="10"/>
      <c r="AF259" s="10"/>
      <c r="AG259" s="10"/>
      <c r="CR259" s="24"/>
      <c r="CS259" s="24"/>
    </row>
    <row r="260" spans="1:97" s="5" customFormat="1" x14ac:dyDescent="0.25">
      <c r="A260" s="10" t="s">
        <v>1829</v>
      </c>
      <c r="B260" s="29" t="s">
        <v>892</v>
      </c>
      <c r="C260" s="10" t="s">
        <v>6</v>
      </c>
      <c r="D260" s="10"/>
      <c r="E260" s="35">
        <v>738577</v>
      </c>
      <c r="F260" s="35"/>
      <c r="G260" s="35"/>
      <c r="H260" s="35"/>
      <c r="I260" s="35"/>
      <c r="J260" s="35"/>
      <c r="K260" s="35" t="s">
        <v>1830</v>
      </c>
      <c r="L260" s="35" t="s">
        <v>1489</v>
      </c>
      <c r="M260" s="35" t="s">
        <v>1635</v>
      </c>
      <c r="N260" s="10" t="s">
        <v>6</v>
      </c>
      <c r="O260" s="5" t="str">
        <f>IF(OR(C260="",C260=" "),"",1)</f>
        <v/>
      </c>
      <c r="P260" s="5" t="s">
        <v>6</v>
      </c>
      <c r="Q260" s="5">
        <f>IF(OR(E260="",E260=" "),"",1)</f>
        <v>1</v>
      </c>
      <c r="R260" s="29" t="s">
        <v>6</v>
      </c>
      <c r="S260" s="29" t="str">
        <f>IF(OR(G260="",G260=" "),"",1)</f>
        <v/>
      </c>
      <c r="T260" s="29" t="s">
        <v>6</v>
      </c>
      <c r="U260" s="29">
        <f>IF(SUM(O260:T260)&gt;0,1,0)</f>
        <v>1</v>
      </c>
      <c r="V260" s="29" t="str">
        <f>IF(OR(P260=1,R260=1,T260=1),1,"")</f>
        <v/>
      </c>
      <c r="W260" s="5" t="str">
        <f>IF(AND(O260=1,Q260=1),1,"")</f>
        <v/>
      </c>
      <c r="Z260" s="10"/>
      <c r="AA260" s="10"/>
      <c r="AB260" s="10"/>
      <c r="AC260" s="10"/>
      <c r="AD260" s="10"/>
      <c r="AE260" s="10"/>
      <c r="AF260" s="10"/>
      <c r="AG260" s="10"/>
      <c r="CR260" s="24"/>
      <c r="CS260" s="24"/>
    </row>
    <row r="261" spans="1:97" s="5" customFormat="1" x14ac:dyDescent="0.25">
      <c r="A261" s="10" t="s">
        <v>1831</v>
      </c>
      <c r="B261" s="29" t="s">
        <v>892</v>
      </c>
      <c r="C261" s="10"/>
      <c r="D261" s="10"/>
      <c r="E261" s="35">
        <v>738576</v>
      </c>
      <c r="F261" s="35"/>
      <c r="G261" s="35"/>
      <c r="H261" s="35"/>
      <c r="I261" s="35"/>
      <c r="J261" s="35"/>
      <c r="K261" s="35" t="s">
        <v>1832</v>
      </c>
      <c r="L261" s="35" t="s">
        <v>907</v>
      </c>
      <c r="M261" s="35" t="s">
        <v>907</v>
      </c>
      <c r="N261" s="10" t="s">
        <v>6</v>
      </c>
      <c r="O261" s="5" t="str">
        <f>IF(OR(C261="",C261=" "),"",1)</f>
        <v/>
      </c>
      <c r="P261" s="5" t="s">
        <v>6</v>
      </c>
      <c r="Q261" s="5">
        <f>IF(OR(E261="",E261=" "),"",1)</f>
        <v>1</v>
      </c>
      <c r="R261" s="29" t="s">
        <v>6</v>
      </c>
      <c r="S261" s="29" t="str">
        <f>IF(OR(G261="",G261=" "),"",1)</f>
        <v/>
      </c>
      <c r="T261" s="29" t="s">
        <v>6</v>
      </c>
      <c r="U261" s="29">
        <f>IF(SUM(O261:T261)&gt;0,1,0)</f>
        <v>1</v>
      </c>
      <c r="V261" s="29" t="str">
        <f>IF(OR(P261=1,R261=1,T261=1),1,"")</f>
        <v/>
      </c>
      <c r="W261" s="5" t="str">
        <f>IF(AND(O261=1,Q261=1),1,"")</f>
        <v/>
      </c>
      <c r="Z261" s="10"/>
      <c r="AA261" s="10"/>
      <c r="AB261" s="10"/>
      <c r="AC261" s="10"/>
      <c r="AD261" s="10"/>
      <c r="AE261" s="10"/>
      <c r="AF261" s="10"/>
      <c r="AG261" s="10"/>
    </row>
    <row r="262" spans="1:97" s="5" customFormat="1" x14ac:dyDescent="0.25">
      <c r="A262" s="10" t="s">
        <v>789</v>
      </c>
      <c r="B262" s="29" t="s">
        <v>935</v>
      </c>
      <c r="C262" s="10"/>
      <c r="D262" s="10"/>
      <c r="E262" s="35">
        <v>745800</v>
      </c>
      <c r="F262" s="35"/>
      <c r="G262" s="35"/>
      <c r="H262" s="35"/>
      <c r="I262" s="35"/>
      <c r="J262" s="35"/>
      <c r="K262" s="35" t="s">
        <v>1833</v>
      </c>
      <c r="L262" s="35" t="s">
        <v>1834</v>
      </c>
      <c r="M262" s="35" t="s">
        <v>1835</v>
      </c>
      <c r="N262" s="10" t="s">
        <v>1836</v>
      </c>
      <c r="O262" s="5" t="str">
        <f>IF(OR(C262="",C262=" "),"",1)</f>
        <v/>
      </c>
      <c r="P262" s="5" t="s">
        <v>6</v>
      </c>
      <c r="Q262" s="5">
        <f>IF(OR(E262="",E262=" "),"",1)</f>
        <v>1</v>
      </c>
      <c r="R262" s="29" t="s">
        <v>6</v>
      </c>
      <c r="S262" s="29" t="str">
        <f>IF(OR(G262="",G262=" "),"",1)</f>
        <v/>
      </c>
      <c r="T262" s="29" t="s">
        <v>6</v>
      </c>
      <c r="U262" s="29">
        <f>IF(SUM(O262:T262)&gt;0,1,0)</f>
        <v>1</v>
      </c>
      <c r="V262" s="29" t="str">
        <f>IF(OR(P262=1,R262=1,T262=1),1,"")</f>
        <v/>
      </c>
      <c r="W262" s="5" t="str">
        <f>IF(AND(O262=1,Q262=1),1,"")</f>
        <v/>
      </c>
      <c r="Z262" s="10"/>
      <c r="AA262" s="10"/>
      <c r="AB262" s="10"/>
      <c r="AC262" s="10"/>
      <c r="AD262" s="10"/>
      <c r="AE262" s="10"/>
      <c r="AF262" s="10"/>
      <c r="AG262" s="10"/>
    </row>
    <row r="263" spans="1:97" s="5" customFormat="1" x14ac:dyDescent="0.25">
      <c r="A263" s="10" t="s">
        <v>1837</v>
      </c>
      <c r="B263" s="29" t="s">
        <v>891</v>
      </c>
      <c r="C263" s="10" t="s">
        <v>6</v>
      </c>
      <c r="D263" s="10"/>
      <c r="E263" s="35">
        <v>741050</v>
      </c>
      <c r="F263" s="35"/>
      <c r="G263" s="35"/>
      <c r="H263" s="35"/>
      <c r="I263" s="35"/>
      <c r="J263" s="35"/>
      <c r="K263" s="35" t="s">
        <v>1838</v>
      </c>
      <c r="L263" s="35" t="s">
        <v>1839</v>
      </c>
      <c r="M263" s="35" t="s">
        <v>1840</v>
      </c>
      <c r="N263" s="10" t="s">
        <v>1786</v>
      </c>
      <c r="O263" s="5" t="str">
        <f>IF(OR(C263="",C263=" "),"",1)</f>
        <v/>
      </c>
      <c r="P263" s="5" t="s">
        <v>6</v>
      </c>
      <c r="Q263" s="5">
        <f>IF(OR(E263="",E263=" "),"",1)</f>
        <v>1</v>
      </c>
      <c r="R263" s="29" t="s">
        <v>6</v>
      </c>
      <c r="S263" s="29" t="str">
        <f>IF(OR(G263="",G263=" "),"",1)</f>
        <v/>
      </c>
      <c r="T263" s="29" t="s">
        <v>6</v>
      </c>
      <c r="U263" s="29">
        <f>IF(SUM(O263:T263)&gt;0,1,0)</f>
        <v>1</v>
      </c>
      <c r="V263" s="29" t="str">
        <f>IF(OR(P263=1,R263=1,T263=1),1,"")</f>
        <v/>
      </c>
      <c r="W263" s="5" t="str">
        <f>IF(AND(O263=1,Q263=1),1,"")</f>
        <v/>
      </c>
      <c r="Z263" s="10"/>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CR263" s="24"/>
      <c r="CS263" s="24"/>
    </row>
    <row r="264" spans="1:97" s="5" customFormat="1" x14ac:dyDescent="0.25">
      <c r="A264" s="10" t="s">
        <v>1841</v>
      </c>
      <c r="B264" s="10" t="s">
        <v>892</v>
      </c>
      <c r="C264" s="10" t="s">
        <v>6</v>
      </c>
      <c r="D264" s="10"/>
      <c r="E264" s="35">
        <v>738625</v>
      </c>
      <c r="F264" s="35"/>
      <c r="G264" s="10" t="s">
        <v>6</v>
      </c>
      <c r="H264" s="10" t="s">
        <v>6</v>
      </c>
      <c r="I264" s="10"/>
      <c r="J264" s="10"/>
      <c r="K264" s="35" t="s">
        <v>1842</v>
      </c>
      <c r="L264" s="35" t="s">
        <v>1216</v>
      </c>
      <c r="M264" s="35" t="s">
        <v>1843</v>
      </c>
      <c r="N264" s="35" t="s">
        <v>1844</v>
      </c>
      <c r="O264" s="5" t="str">
        <f>IF(OR(C264="",C264=" "),"",1)</f>
        <v/>
      </c>
      <c r="P264" s="5" t="s">
        <v>6</v>
      </c>
      <c r="Q264" s="5">
        <f>IF(OR(E264="",E264=" "),"",1)</f>
        <v>1</v>
      </c>
      <c r="R264" s="29" t="s">
        <v>6</v>
      </c>
      <c r="S264" s="29" t="str">
        <f>IF(OR(G264="",G264=" "),"",1)</f>
        <v/>
      </c>
      <c r="T264" s="29" t="s">
        <v>6</v>
      </c>
      <c r="U264" s="29">
        <f>IF(SUM(O264:T264)&gt;0,1,0)</f>
        <v>1</v>
      </c>
      <c r="V264" s="29" t="str">
        <f>IF(OR(P264=1,R264=1,T264=1),1,"")</f>
        <v/>
      </c>
      <c r="W264" s="5" t="str">
        <f>IF(AND(O264=1,Q264=1),1,"")</f>
        <v/>
      </c>
      <c r="Z264" s="10"/>
      <c r="AA264" s="10"/>
      <c r="AB264" s="10"/>
      <c r="AC264" s="10"/>
      <c r="AD264" s="10"/>
      <c r="AE264" s="10"/>
      <c r="AF264" s="10"/>
      <c r="AG264" s="10"/>
      <c r="CR264" s="24"/>
      <c r="CS264" s="24"/>
    </row>
    <row r="265" spans="1:97" s="5" customFormat="1" x14ac:dyDescent="0.25">
      <c r="A265" s="10" t="s">
        <v>649</v>
      </c>
      <c r="B265" s="29" t="s">
        <v>935</v>
      </c>
      <c r="C265" s="10"/>
      <c r="D265" s="10"/>
      <c r="E265" s="35">
        <v>744098</v>
      </c>
      <c r="F265" s="35"/>
      <c r="G265" s="35"/>
      <c r="H265" s="35"/>
      <c r="I265" s="35"/>
      <c r="J265" s="35"/>
      <c r="K265" s="35" t="s">
        <v>1845</v>
      </c>
      <c r="L265" s="35" t="s">
        <v>1367</v>
      </c>
      <c r="M265" s="35" t="s">
        <v>1279</v>
      </c>
      <c r="N265" s="10" t="s">
        <v>1846</v>
      </c>
      <c r="O265" s="5" t="str">
        <f>IF(OR(C265="",C265=" "),"",1)</f>
        <v/>
      </c>
      <c r="P265" s="5" t="s">
        <v>6</v>
      </c>
      <c r="Q265" s="5">
        <f>IF(OR(E265="",E265=" "),"",1)</f>
        <v>1</v>
      </c>
      <c r="R265" s="29" t="s">
        <v>6</v>
      </c>
      <c r="S265" s="29" t="str">
        <f>IF(OR(G265="",G265=" "),"",1)</f>
        <v/>
      </c>
      <c r="T265" s="29" t="s">
        <v>6</v>
      </c>
      <c r="U265" s="29">
        <f>IF(SUM(O265:T265)&gt;0,1,0)</f>
        <v>1</v>
      </c>
      <c r="V265" s="29" t="str">
        <f>IF(OR(P265=1,R265=1,T265=1),1,"")</f>
        <v/>
      </c>
      <c r="W265" s="5" t="str">
        <f>IF(AND(O265=1,Q265=1),1,"")</f>
        <v/>
      </c>
      <c r="Z265" s="10"/>
      <c r="AA265" s="10"/>
      <c r="AB265" s="10"/>
      <c r="AC265" s="10"/>
      <c r="AD265" s="10"/>
      <c r="AE265" s="10"/>
      <c r="AF265" s="10"/>
      <c r="AG265" s="10"/>
    </row>
    <row r="266" spans="1:97" s="5" customFormat="1" x14ac:dyDescent="0.25">
      <c r="A266" s="10" t="s">
        <v>1778</v>
      </c>
      <c r="B266" s="29" t="s">
        <v>892</v>
      </c>
      <c r="C266" s="10"/>
      <c r="D266" s="10"/>
      <c r="E266" s="35">
        <v>738610</v>
      </c>
      <c r="F266" s="35"/>
      <c r="G266" s="35"/>
      <c r="H266" s="35"/>
      <c r="I266" s="35"/>
      <c r="J266" s="35"/>
      <c r="K266" s="35" t="s">
        <v>1847</v>
      </c>
      <c r="L266" s="35" t="s">
        <v>1848</v>
      </c>
      <c r="M266" s="35" t="s">
        <v>1849</v>
      </c>
      <c r="N266" s="10" t="s">
        <v>1721</v>
      </c>
      <c r="O266" s="5" t="str">
        <f>IF(OR(C266="",C266=" "),"",1)</f>
        <v/>
      </c>
      <c r="P266" s="5" t="s">
        <v>6</v>
      </c>
      <c r="Q266" s="5">
        <f>IF(OR(E266="",E266=" "),"",1)</f>
        <v>1</v>
      </c>
      <c r="R266" s="29" t="s">
        <v>6</v>
      </c>
      <c r="S266" s="29" t="str">
        <f>IF(OR(G266="",G266=" "),"",1)</f>
        <v/>
      </c>
      <c r="T266" s="29" t="s">
        <v>6</v>
      </c>
      <c r="U266" s="29">
        <f>IF(SUM(O266:T266)&gt;0,1,0)</f>
        <v>1</v>
      </c>
      <c r="V266" s="29" t="str">
        <f>IF(OR(P266=1,R266=1,T266=1),1,"")</f>
        <v/>
      </c>
      <c r="W266" s="5" t="str">
        <f>IF(AND(O266=1,Q266=1),1,"")</f>
        <v/>
      </c>
      <c r="Z266" s="10"/>
      <c r="AA266" s="10"/>
      <c r="AB266" s="10"/>
      <c r="AC266" s="10"/>
      <c r="AD266" s="10"/>
      <c r="AE266" s="10"/>
      <c r="AF266" s="10"/>
      <c r="AG266" s="10"/>
      <c r="CR266" s="24"/>
      <c r="CS266" s="24"/>
    </row>
    <row r="267" spans="1:97" s="5" customFormat="1" x14ac:dyDescent="0.25">
      <c r="A267" s="10" t="s">
        <v>1850</v>
      </c>
      <c r="B267" s="29" t="s">
        <v>892</v>
      </c>
      <c r="C267" s="10" t="s">
        <v>6</v>
      </c>
      <c r="D267" s="10"/>
      <c r="E267" s="35">
        <v>738604</v>
      </c>
      <c r="F267" s="35"/>
      <c r="G267" s="35"/>
      <c r="H267" s="35"/>
      <c r="I267" s="35"/>
      <c r="J267" s="35"/>
      <c r="K267" s="35" t="s">
        <v>1851</v>
      </c>
      <c r="L267" s="35" t="s">
        <v>1852</v>
      </c>
      <c r="M267" s="35" t="s">
        <v>1853</v>
      </c>
      <c r="N267" s="10" t="s">
        <v>1721</v>
      </c>
      <c r="O267" s="5" t="str">
        <f>IF(OR(C267="",C267=" "),"",1)</f>
        <v/>
      </c>
      <c r="P267" s="5" t="s">
        <v>6</v>
      </c>
      <c r="Q267" s="5">
        <f>IF(OR(E267="",E267=" "),"",1)</f>
        <v>1</v>
      </c>
      <c r="R267" s="29" t="s">
        <v>6</v>
      </c>
      <c r="S267" s="29" t="str">
        <f>IF(OR(G267="",G267=" "),"",1)</f>
        <v/>
      </c>
      <c r="T267" s="29" t="s">
        <v>6</v>
      </c>
      <c r="U267" s="29">
        <f>IF(SUM(O267:T267)&gt;0,1,0)</f>
        <v>1</v>
      </c>
      <c r="V267" s="29" t="str">
        <f>IF(OR(P267=1,R267=1,T267=1),1,"")</f>
        <v/>
      </c>
      <c r="W267" s="5" t="str">
        <f>IF(AND(O267=1,Q267=1),1,"")</f>
        <v/>
      </c>
      <c r="Z267" s="10"/>
      <c r="AA267" s="10"/>
      <c r="AB267" s="10"/>
      <c r="AC267" s="10"/>
      <c r="AD267" s="10"/>
      <c r="AE267" s="10"/>
      <c r="AF267" s="10"/>
      <c r="AG267" s="10"/>
      <c r="CR267" s="24"/>
      <c r="CS267" s="24"/>
    </row>
    <row r="268" spans="1:97" s="5" customFormat="1" x14ac:dyDescent="0.25">
      <c r="A268" s="10" t="s">
        <v>648</v>
      </c>
      <c r="B268" s="10" t="s">
        <v>935</v>
      </c>
      <c r="C268" s="10">
        <v>207146</v>
      </c>
      <c r="D268" s="10"/>
      <c r="E268" s="35">
        <v>744097</v>
      </c>
      <c r="F268" s="35"/>
      <c r="G268" s="10" t="s">
        <v>6</v>
      </c>
      <c r="H268" s="10" t="s">
        <v>6</v>
      </c>
      <c r="I268" s="10"/>
      <c r="J268" s="10"/>
      <c r="K268" s="35" t="s">
        <v>1854</v>
      </c>
      <c r="L268" s="35" t="s">
        <v>1295</v>
      </c>
      <c r="M268" s="35" t="s">
        <v>1296</v>
      </c>
      <c r="N268" s="35" t="s">
        <v>1855</v>
      </c>
      <c r="O268" s="5">
        <f>IF(OR(C268="",C268=" "),"",1)</f>
        <v>1</v>
      </c>
      <c r="P268" s="5" t="s">
        <v>6</v>
      </c>
      <c r="Q268" s="5">
        <f>IF(OR(E268="",E268=" "),"",1)</f>
        <v>1</v>
      </c>
      <c r="R268" s="29" t="s">
        <v>6</v>
      </c>
      <c r="S268" s="29" t="str">
        <f>IF(OR(G268="",G268=" "),"",1)</f>
        <v/>
      </c>
      <c r="T268" s="29" t="s">
        <v>6</v>
      </c>
      <c r="U268" s="29">
        <f>IF(SUM(O268:T268)&gt;0,1,0)</f>
        <v>1</v>
      </c>
      <c r="V268" s="29" t="str">
        <f>IF(OR(P268=1,R268=1,T268=1),1,"")</f>
        <v/>
      </c>
      <c r="W268" s="5">
        <f>IF(AND(O268=1,Q268=1),1,"")</f>
        <v>1</v>
      </c>
      <c r="Z268" s="10"/>
      <c r="AA268" s="10"/>
      <c r="AB268" s="10"/>
      <c r="AC268" s="10"/>
      <c r="AD268" s="10"/>
      <c r="AE268" s="10"/>
      <c r="AF268" s="10"/>
      <c r="AG268" s="10"/>
    </row>
    <row r="269" spans="1:97" s="5" customFormat="1" x14ac:dyDescent="0.25">
      <c r="A269" s="10" t="s">
        <v>321</v>
      </c>
      <c r="B269" s="29" t="s">
        <v>1375</v>
      </c>
      <c r="C269" s="10"/>
      <c r="D269" s="10"/>
      <c r="E269" s="35">
        <v>742178</v>
      </c>
      <c r="F269" s="35"/>
      <c r="G269" s="35"/>
      <c r="H269" s="35"/>
      <c r="I269" s="35"/>
      <c r="J269" s="35"/>
      <c r="K269" s="35" t="s">
        <v>1856</v>
      </c>
      <c r="L269" s="35" t="s">
        <v>1235</v>
      </c>
      <c r="M269" s="35" t="s">
        <v>1236</v>
      </c>
      <c r="N269" s="10" t="s">
        <v>1857</v>
      </c>
      <c r="O269" s="5" t="str">
        <f>IF(OR(C269="",C269=" "),"",1)</f>
        <v/>
      </c>
      <c r="P269" s="5" t="s">
        <v>6</v>
      </c>
      <c r="Q269" s="5">
        <f>IF(OR(E269="",E269=" "),"",1)</f>
        <v>1</v>
      </c>
      <c r="R269" s="29" t="s">
        <v>6</v>
      </c>
      <c r="S269" s="29" t="str">
        <f>IF(OR(G269="",G269=" "),"",1)</f>
        <v/>
      </c>
      <c r="T269" s="29" t="s">
        <v>6</v>
      </c>
      <c r="U269" s="29">
        <f>IF(SUM(O269:T269)&gt;0,1,0)</f>
        <v>1</v>
      </c>
      <c r="V269" s="29" t="str">
        <f>IF(OR(P269=1,R269=1,T269=1),1,"")</f>
        <v/>
      </c>
      <c r="W269" s="5" t="str">
        <f>IF(AND(O269=1,Q269=1),1,"")</f>
        <v/>
      </c>
      <c r="Z269" s="10"/>
      <c r="AB269" s="26"/>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4"/>
      <c r="AZ269" s="24"/>
      <c r="BA269" s="24"/>
      <c r="BB269" s="24"/>
      <c r="BC269" s="24"/>
      <c r="BD269" s="24"/>
      <c r="BE269" s="24"/>
      <c r="CR269" s="24"/>
      <c r="CS269" s="24"/>
    </row>
    <row r="270" spans="1:97" s="5" customFormat="1" x14ac:dyDescent="0.25">
      <c r="A270" s="10" t="s">
        <v>1858</v>
      </c>
      <c r="B270" s="29" t="s">
        <v>891</v>
      </c>
      <c r="C270" s="10"/>
      <c r="D270" s="10"/>
      <c r="E270" s="35">
        <v>741055</v>
      </c>
      <c r="F270" s="35"/>
      <c r="G270" s="35"/>
      <c r="H270" s="35"/>
      <c r="I270" s="35"/>
      <c r="J270" s="35"/>
      <c r="K270" s="35" t="s">
        <v>1859</v>
      </c>
      <c r="L270" s="35" t="s">
        <v>1860</v>
      </c>
      <c r="M270" s="35" t="s">
        <v>1861</v>
      </c>
      <c r="N270" s="10" t="s">
        <v>1786</v>
      </c>
      <c r="O270" s="5" t="str">
        <f>IF(OR(C270="",C270=" "),"",1)</f>
        <v/>
      </c>
      <c r="P270" s="5" t="s">
        <v>6</v>
      </c>
      <c r="Q270" s="5">
        <f>IF(OR(E270="",E270=" "),"",1)</f>
        <v>1</v>
      </c>
      <c r="R270" s="29" t="s">
        <v>6</v>
      </c>
      <c r="S270" s="29" t="str">
        <f>IF(OR(G270="",G270=" "),"",1)</f>
        <v/>
      </c>
      <c r="T270" s="29" t="s">
        <v>6</v>
      </c>
      <c r="U270" s="29">
        <f>IF(SUM(O270:T270)&gt;0,1,0)</f>
        <v>1</v>
      </c>
      <c r="V270" s="29" t="str">
        <f>IF(OR(P270=1,R270=1,T270=1),1,"")</f>
        <v/>
      </c>
      <c r="W270" s="5" t="str">
        <f>IF(AND(O270=1,Q270=1),1,"")</f>
        <v/>
      </c>
      <c r="Z270" s="10"/>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row>
    <row r="271" spans="1:97" s="5" customFormat="1" x14ac:dyDescent="0.25">
      <c r="A271" s="10" t="s">
        <v>1862</v>
      </c>
      <c r="B271" s="29" t="s">
        <v>892</v>
      </c>
      <c r="C271" s="10"/>
      <c r="D271" s="10"/>
      <c r="E271" s="35">
        <v>739107</v>
      </c>
      <c r="F271" s="35"/>
      <c r="G271" s="35"/>
      <c r="H271" s="35"/>
      <c r="I271" s="35"/>
      <c r="J271" s="35"/>
      <c r="K271" s="35" t="s">
        <v>1863</v>
      </c>
      <c r="L271" s="35" t="s">
        <v>1864</v>
      </c>
      <c r="M271" s="35" t="s">
        <v>1865</v>
      </c>
      <c r="N271" s="10" t="s">
        <v>1866</v>
      </c>
      <c r="O271" s="5" t="str">
        <f>IF(OR(C271="",C271=" "),"",1)</f>
        <v/>
      </c>
      <c r="P271" s="5" t="s">
        <v>6</v>
      </c>
      <c r="Q271" s="5">
        <f>IF(OR(E271="",E271=" "),"",1)</f>
        <v>1</v>
      </c>
      <c r="R271" s="29" t="s">
        <v>6</v>
      </c>
      <c r="S271" s="29" t="str">
        <f>IF(OR(G271="",G271=" "),"",1)</f>
        <v/>
      </c>
      <c r="T271" s="29" t="s">
        <v>6</v>
      </c>
      <c r="U271" s="29">
        <f>IF(SUM(O271:T271)&gt;0,1,0)</f>
        <v>1</v>
      </c>
      <c r="V271" s="29" t="str">
        <f>IF(OR(P271=1,R271=1,T271=1),1,"")</f>
        <v/>
      </c>
      <c r="W271" s="5" t="str">
        <f>IF(AND(O271=1,Q271=1),1,"")</f>
        <v/>
      </c>
      <c r="Z271" s="10"/>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row>
    <row r="272" spans="1:97" s="5" customFormat="1" x14ac:dyDescent="0.25">
      <c r="A272" s="10" t="s">
        <v>1867</v>
      </c>
      <c r="B272" s="29" t="s">
        <v>892</v>
      </c>
      <c r="C272" s="10" t="s">
        <v>6</v>
      </c>
      <c r="D272" s="10"/>
      <c r="E272" s="35">
        <v>738597</v>
      </c>
      <c r="F272" s="35"/>
      <c r="G272" s="35"/>
      <c r="H272" s="35"/>
      <c r="I272" s="35"/>
      <c r="J272" s="35"/>
      <c r="K272" s="35" t="s">
        <v>1868</v>
      </c>
      <c r="L272" s="35" t="s">
        <v>1869</v>
      </c>
      <c r="M272" s="35" t="s">
        <v>1870</v>
      </c>
      <c r="N272" s="10" t="s">
        <v>1871</v>
      </c>
      <c r="O272" s="5" t="str">
        <f>IF(OR(C272="",C272=" "),"",1)</f>
        <v/>
      </c>
      <c r="P272" s="5" t="s">
        <v>6</v>
      </c>
      <c r="Q272" s="5">
        <f>IF(OR(E272="",E272=" "),"",1)</f>
        <v>1</v>
      </c>
      <c r="R272" s="29" t="s">
        <v>6</v>
      </c>
      <c r="S272" s="29" t="str">
        <f>IF(OR(G272="",G272=" "),"",1)</f>
        <v/>
      </c>
      <c r="T272" s="29" t="s">
        <v>6</v>
      </c>
      <c r="U272" s="29">
        <f>IF(SUM(O272:T272)&gt;0,1,0)</f>
        <v>1</v>
      </c>
      <c r="V272" s="29" t="str">
        <f>IF(OR(P272=1,R272=1,T272=1),1,"")</f>
        <v/>
      </c>
      <c r="W272" s="5" t="str">
        <f>IF(AND(O272=1,Q272=1),1,"")</f>
        <v/>
      </c>
      <c r="Z272" s="10"/>
      <c r="AA272" s="10"/>
      <c r="AB272" s="10"/>
      <c r="AC272" s="10"/>
      <c r="AD272" s="10"/>
      <c r="AE272" s="10"/>
      <c r="AF272" s="10"/>
      <c r="AG272" s="10"/>
    </row>
    <row r="273" spans="1:97" s="5" customFormat="1" x14ac:dyDescent="0.25">
      <c r="A273" s="10" t="s">
        <v>1872</v>
      </c>
      <c r="B273" s="29" t="s">
        <v>892</v>
      </c>
      <c r="C273" s="10" t="s">
        <v>6</v>
      </c>
      <c r="D273" s="10"/>
      <c r="E273" s="35">
        <v>738600</v>
      </c>
      <c r="F273" s="35"/>
      <c r="G273" s="35"/>
      <c r="H273" s="35"/>
      <c r="I273" s="35"/>
      <c r="J273" s="35"/>
      <c r="K273" s="35" t="s">
        <v>1873</v>
      </c>
      <c r="L273" s="35" t="s">
        <v>1048</v>
      </c>
      <c r="M273" s="35" t="s">
        <v>1056</v>
      </c>
      <c r="N273" s="10" t="s">
        <v>1721</v>
      </c>
      <c r="O273" s="5" t="str">
        <f>IF(OR(C273="",C273=" "),"",1)</f>
        <v/>
      </c>
      <c r="P273" s="5" t="s">
        <v>6</v>
      </c>
      <c r="Q273" s="5">
        <f>IF(OR(E273="",E273=" "),"",1)</f>
        <v>1</v>
      </c>
      <c r="R273" s="29" t="s">
        <v>6</v>
      </c>
      <c r="S273" s="29" t="str">
        <f>IF(OR(G273="",G273=" "),"",1)</f>
        <v/>
      </c>
      <c r="T273" s="29" t="s">
        <v>6</v>
      </c>
      <c r="U273" s="29">
        <f>IF(SUM(O273:T273)&gt;0,1,0)</f>
        <v>1</v>
      </c>
      <c r="V273" s="29" t="str">
        <f>IF(OR(P273=1,R273=1,T273=1),1,"")</f>
        <v/>
      </c>
      <c r="W273" s="5" t="str">
        <f>IF(AND(O273=1,Q273=1),1,"")</f>
        <v/>
      </c>
      <c r="Z273" s="10"/>
      <c r="AA273" s="10"/>
      <c r="AB273" s="10"/>
      <c r="AC273" s="10"/>
      <c r="AD273" s="10"/>
      <c r="AE273" s="10"/>
      <c r="AF273" s="10"/>
      <c r="AG273" s="10"/>
    </row>
    <row r="274" spans="1:97" s="5" customFormat="1" x14ac:dyDescent="0.25">
      <c r="A274" s="10" t="s">
        <v>1874</v>
      </c>
      <c r="B274" s="29" t="s">
        <v>892</v>
      </c>
      <c r="C274" s="10"/>
      <c r="D274" s="10"/>
      <c r="E274" s="35">
        <v>738602</v>
      </c>
      <c r="F274" s="35"/>
      <c r="G274" s="35"/>
      <c r="H274" s="35"/>
      <c r="I274" s="35"/>
      <c r="J274" s="35"/>
      <c r="K274" s="35" t="s">
        <v>1875</v>
      </c>
      <c r="L274" s="35" t="s">
        <v>1219</v>
      </c>
      <c r="M274" s="35" t="s">
        <v>1876</v>
      </c>
      <c r="N274" s="10" t="s">
        <v>1721</v>
      </c>
      <c r="O274" s="5" t="str">
        <f>IF(OR(C274="",C274=" "),"",1)</f>
        <v/>
      </c>
      <c r="P274" s="5" t="s">
        <v>6</v>
      </c>
      <c r="Q274" s="5">
        <f>IF(OR(E274="",E274=" "),"",1)</f>
        <v>1</v>
      </c>
      <c r="R274" s="29" t="s">
        <v>6</v>
      </c>
      <c r="S274" s="29" t="str">
        <f>IF(OR(G274="",G274=" "),"",1)</f>
        <v/>
      </c>
      <c r="T274" s="29" t="s">
        <v>6</v>
      </c>
      <c r="U274" s="29">
        <f>IF(SUM(O274:T274)&gt;0,1,0)</f>
        <v>1</v>
      </c>
      <c r="V274" s="29" t="str">
        <f>IF(OR(P274=1,R274=1,T274=1),1,"")</f>
        <v/>
      </c>
      <c r="W274" s="5" t="str">
        <f>IF(AND(O274=1,Q274=1),1,"")</f>
        <v/>
      </c>
      <c r="Z274" s="10"/>
      <c r="AA274" s="10"/>
      <c r="AB274" s="10"/>
      <c r="AC274" s="10"/>
      <c r="AD274" s="10"/>
      <c r="AE274" s="10"/>
      <c r="AF274" s="10"/>
      <c r="AG274" s="10"/>
      <c r="CR274" s="27"/>
      <c r="CS274" s="27"/>
    </row>
    <row r="275" spans="1:97" s="5" customFormat="1" x14ac:dyDescent="0.25">
      <c r="A275" s="10" t="s">
        <v>1877</v>
      </c>
      <c r="B275" s="29" t="s">
        <v>892</v>
      </c>
      <c r="C275" s="10"/>
      <c r="D275" s="10"/>
      <c r="E275" s="35">
        <v>738601</v>
      </c>
      <c r="F275" s="35"/>
      <c r="G275" s="35"/>
      <c r="H275" s="35"/>
      <c r="I275" s="35"/>
      <c r="J275" s="35"/>
      <c r="K275" s="35" t="s">
        <v>1878</v>
      </c>
      <c r="L275" s="35" t="s">
        <v>1276</v>
      </c>
      <c r="M275" s="35" t="s">
        <v>1879</v>
      </c>
      <c r="N275" s="10" t="s">
        <v>1721</v>
      </c>
      <c r="O275" s="5" t="str">
        <f>IF(OR(C275="",C275=" "),"",1)</f>
        <v/>
      </c>
      <c r="P275" s="5" t="s">
        <v>6</v>
      </c>
      <c r="Q275" s="5">
        <f>IF(OR(E275="",E275=" "),"",1)</f>
        <v>1</v>
      </c>
      <c r="R275" s="29" t="s">
        <v>6</v>
      </c>
      <c r="S275" s="29" t="str">
        <f>IF(OR(G275="",G275=" "),"",1)</f>
        <v/>
      </c>
      <c r="T275" s="29" t="s">
        <v>6</v>
      </c>
      <c r="U275" s="29">
        <f>IF(SUM(O275:T275)&gt;0,1,0)</f>
        <v>1</v>
      </c>
      <c r="V275" s="29" t="str">
        <f>IF(OR(P275=1,R275=1,T275=1),1,"")</f>
        <v/>
      </c>
      <c r="W275" s="5" t="str">
        <f>IF(AND(O275=1,Q275=1),1,"")</f>
        <v/>
      </c>
      <c r="Z275" s="10"/>
      <c r="AA275" s="10"/>
      <c r="AB275" s="10"/>
      <c r="AC275" s="10"/>
      <c r="AD275" s="10"/>
      <c r="AE275" s="10"/>
      <c r="AF275" s="10"/>
      <c r="AG275" s="10"/>
    </row>
    <row r="276" spans="1:97" s="5" customFormat="1" x14ac:dyDescent="0.25">
      <c r="A276" s="10" t="s">
        <v>1823</v>
      </c>
      <c r="B276" s="29" t="s">
        <v>1375</v>
      </c>
      <c r="C276" s="10" t="s">
        <v>6</v>
      </c>
      <c r="D276" s="10"/>
      <c r="E276" s="35">
        <v>742170</v>
      </c>
      <c r="F276" s="35"/>
      <c r="G276" s="35"/>
      <c r="H276" s="35"/>
      <c r="I276" s="35"/>
      <c r="J276" s="35"/>
      <c r="K276" s="35" t="s">
        <v>1880</v>
      </c>
      <c r="L276" s="35" t="s">
        <v>1881</v>
      </c>
      <c r="M276" s="35" t="s">
        <v>1882</v>
      </c>
      <c r="N276" s="10" t="s">
        <v>1883</v>
      </c>
      <c r="O276" s="5" t="str">
        <f>IF(OR(C276="",C276=" "),"",1)</f>
        <v/>
      </c>
      <c r="P276" s="5" t="s">
        <v>6</v>
      </c>
      <c r="Q276" s="5">
        <f>IF(OR(E276="",E276=" "),"",1)</f>
        <v>1</v>
      </c>
      <c r="R276" s="29" t="s">
        <v>6</v>
      </c>
      <c r="S276" s="29" t="str">
        <f>IF(OR(G276="",G276=" "),"",1)</f>
        <v/>
      </c>
      <c r="T276" s="29" t="s">
        <v>6</v>
      </c>
      <c r="U276" s="29">
        <f>IF(SUM(O276:T276)&gt;0,1,0)</f>
        <v>1</v>
      </c>
      <c r="V276" s="29" t="str">
        <f>IF(OR(P276=1,R276=1,T276=1),1,"")</f>
        <v/>
      </c>
      <c r="W276" s="5" t="str">
        <f>IF(AND(O276=1,Q276=1),1,"")</f>
        <v/>
      </c>
      <c r="Z276" s="10"/>
      <c r="AA276" s="10"/>
      <c r="AB276" s="10"/>
      <c r="AC276" s="10"/>
      <c r="AD276" s="10"/>
      <c r="AE276" s="10"/>
      <c r="AF276" s="10"/>
      <c r="AG276" s="10"/>
    </row>
    <row r="277" spans="1:97" s="5" customFormat="1" x14ac:dyDescent="0.25">
      <c r="A277" s="10" t="s">
        <v>1884</v>
      </c>
      <c r="B277" s="29" t="s">
        <v>892</v>
      </c>
      <c r="C277" s="10"/>
      <c r="D277" s="10"/>
      <c r="E277" s="35">
        <v>738623</v>
      </c>
      <c r="F277" s="35"/>
      <c r="G277" s="35"/>
      <c r="H277" s="35"/>
      <c r="I277" s="35"/>
      <c r="J277" s="35"/>
      <c r="K277" s="35" t="s">
        <v>1885</v>
      </c>
      <c r="L277" s="35" t="s">
        <v>1886</v>
      </c>
      <c r="M277" s="35" t="s">
        <v>1887</v>
      </c>
      <c r="N277" s="10" t="s">
        <v>1888</v>
      </c>
      <c r="O277" s="5" t="str">
        <f>IF(OR(C277="",C277=" "),"",1)</f>
        <v/>
      </c>
      <c r="P277" s="5" t="s">
        <v>6</v>
      </c>
      <c r="Q277" s="5">
        <f>IF(OR(E277="",E277=" "),"",1)</f>
        <v>1</v>
      </c>
      <c r="R277" s="29" t="s">
        <v>6</v>
      </c>
      <c r="S277" s="29" t="str">
        <f>IF(OR(G277="",G277=" "),"",1)</f>
        <v/>
      </c>
      <c r="T277" s="29" t="s">
        <v>6</v>
      </c>
      <c r="U277" s="29">
        <f>IF(SUM(O277:T277)&gt;0,1,0)</f>
        <v>1</v>
      </c>
      <c r="V277" s="29" t="str">
        <f>IF(OR(P277=1,R277=1,T277=1),1,"")</f>
        <v/>
      </c>
      <c r="W277" s="5" t="str">
        <f>IF(AND(O277=1,Q277=1),1,"")</f>
        <v/>
      </c>
      <c r="Z277" s="10"/>
      <c r="AA277" s="10"/>
      <c r="AB277" s="10"/>
      <c r="AC277" s="10"/>
      <c r="AD277" s="10"/>
      <c r="AE277" s="10"/>
      <c r="AF277" s="10"/>
      <c r="AG277" s="10"/>
    </row>
    <row r="278" spans="1:97" s="5" customFormat="1" x14ac:dyDescent="0.25">
      <c r="A278" s="10" t="s">
        <v>649</v>
      </c>
      <c r="B278" s="29" t="s">
        <v>935</v>
      </c>
      <c r="C278" s="10"/>
      <c r="D278" s="10"/>
      <c r="E278" s="35">
        <v>744099</v>
      </c>
      <c r="F278" s="35"/>
      <c r="G278" s="35"/>
      <c r="H278" s="35"/>
      <c r="I278" s="35"/>
      <c r="J278" s="35"/>
      <c r="K278" s="35" t="s">
        <v>1889</v>
      </c>
      <c r="L278" s="35" t="s">
        <v>1890</v>
      </c>
      <c r="M278" s="35" t="s">
        <v>1362</v>
      </c>
      <c r="N278" s="10" t="s">
        <v>1846</v>
      </c>
      <c r="O278" s="5" t="str">
        <f>IF(OR(C278="",C278=" "),"",1)</f>
        <v/>
      </c>
      <c r="P278" s="5" t="s">
        <v>6</v>
      </c>
      <c r="Q278" s="5">
        <f>IF(OR(E278="",E278=" "),"",1)</f>
        <v>1</v>
      </c>
      <c r="R278" s="29" t="s">
        <v>6</v>
      </c>
      <c r="S278" s="29" t="str">
        <f>IF(OR(G278="",G278=" "),"",1)</f>
        <v/>
      </c>
      <c r="T278" s="29" t="s">
        <v>6</v>
      </c>
      <c r="U278" s="29">
        <f>IF(SUM(O278:T278)&gt;0,1,0)</f>
        <v>1</v>
      </c>
      <c r="V278" s="29" t="str">
        <f>IF(OR(P278=1,R278=1,T278=1),1,"")</f>
        <v/>
      </c>
      <c r="W278" s="5" t="str">
        <f>IF(AND(O278=1,Q278=1),1,"")</f>
        <v/>
      </c>
      <c r="Z278" s="10"/>
      <c r="AA278" s="10"/>
      <c r="AB278" s="10"/>
      <c r="AC278" s="10"/>
      <c r="AD278" s="10"/>
      <c r="AE278" s="10"/>
      <c r="AF278" s="10"/>
      <c r="AG278" s="10"/>
    </row>
    <row r="279" spans="1:97" s="5" customFormat="1" x14ac:dyDescent="0.25">
      <c r="A279" s="10" t="s">
        <v>1891</v>
      </c>
      <c r="B279" s="29" t="s">
        <v>892</v>
      </c>
      <c r="C279" s="10" t="s">
        <v>6</v>
      </c>
      <c r="D279" s="10"/>
      <c r="E279" s="35">
        <v>738586</v>
      </c>
      <c r="F279" s="35"/>
      <c r="G279" s="35"/>
      <c r="H279" s="35"/>
      <c r="I279" s="35"/>
      <c r="J279" s="35"/>
      <c r="K279" s="35" t="s">
        <v>1892</v>
      </c>
      <c r="L279" s="35" t="s">
        <v>1893</v>
      </c>
      <c r="M279" s="35" t="s">
        <v>1894</v>
      </c>
      <c r="N279" s="10" t="s">
        <v>1736</v>
      </c>
      <c r="O279" s="5" t="str">
        <f>IF(OR(C279="",C279=" "),"",1)</f>
        <v/>
      </c>
      <c r="P279" s="5" t="s">
        <v>6</v>
      </c>
      <c r="Q279" s="5">
        <f>IF(OR(E279="",E279=" "),"",1)</f>
        <v>1</v>
      </c>
      <c r="R279" s="29" t="s">
        <v>6</v>
      </c>
      <c r="S279" s="29" t="str">
        <f>IF(OR(G279="",G279=" "),"",1)</f>
        <v/>
      </c>
      <c r="T279" s="29" t="s">
        <v>6</v>
      </c>
      <c r="U279" s="29">
        <f>IF(SUM(O279:T279)&gt;0,1,0)</f>
        <v>1</v>
      </c>
      <c r="V279" s="29" t="str">
        <f>IF(OR(P279=1,R279=1,T279=1),1,"")</f>
        <v/>
      </c>
      <c r="W279" s="5" t="str">
        <f>IF(AND(O279=1,Q279=1),1,"")</f>
        <v/>
      </c>
      <c r="Z279" s="10"/>
      <c r="AA279" s="10"/>
      <c r="AB279" s="10"/>
      <c r="AC279" s="10"/>
      <c r="AD279" s="10"/>
      <c r="AE279" s="10"/>
      <c r="AF279" s="10"/>
      <c r="AG279" s="10"/>
      <c r="CR279" s="27"/>
      <c r="CS279" s="27"/>
    </row>
    <row r="280" spans="1:97" s="5" customFormat="1" x14ac:dyDescent="0.25">
      <c r="A280" s="10" t="s">
        <v>1895</v>
      </c>
      <c r="B280" s="29" t="s">
        <v>892</v>
      </c>
      <c r="C280" s="10"/>
      <c r="D280" s="10"/>
      <c r="E280" s="35">
        <v>738620</v>
      </c>
      <c r="F280" s="35"/>
      <c r="G280" s="35"/>
      <c r="H280" s="35"/>
      <c r="I280" s="35"/>
      <c r="J280" s="35"/>
      <c r="K280" s="35" t="s">
        <v>1896</v>
      </c>
      <c r="L280" s="35" t="s">
        <v>1897</v>
      </c>
      <c r="M280" s="35" t="s">
        <v>1898</v>
      </c>
      <c r="N280" s="10" t="s">
        <v>1899</v>
      </c>
      <c r="O280" s="5" t="str">
        <f>IF(OR(C280="",C280=" "),"",1)</f>
        <v/>
      </c>
      <c r="P280" s="5" t="s">
        <v>6</v>
      </c>
      <c r="Q280" s="5">
        <f>IF(OR(E280="",E280=" "),"",1)</f>
        <v>1</v>
      </c>
      <c r="R280" s="29" t="s">
        <v>6</v>
      </c>
      <c r="S280" s="29" t="str">
        <f>IF(OR(G280="",G280=" "),"",1)</f>
        <v/>
      </c>
      <c r="T280" s="29" t="s">
        <v>6</v>
      </c>
      <c r="U280" s="29">
        <f>IF(SUM(O280:T280)&gt;0,1,0)</f>
        <v>1</v>
      </c>
      <c r="V280" s="29" t="str">
        <f>IF(OR(P280=1,R280=1,T280=1),1,"")</f>
        <v/>
      </c>
      <c r="W280" s="5" t="str">
        <f>IF(AND(O280=1,Q280=1),1,"")</f>
        <v/>
      </c>
      <c r="Z280" s="10"/>
      <c r="AA280" s="3"/>
      <c r="AB280" s="3"/>
      <c r="AC280" s="3"/>
      <c r="AD280" s="3"/>
      <c r="AE280" s="3"/>
      <c r="AF280" s="3"/>
      <c r="AG280" s="3"/>
      <c r="AH280" s="3"/>
      <c r="AI280" s="3"/>
      <c r="AT280" s="3"/>
      <c r="AU280" s="3"/>
      <c r="AV280" s="9"/>
      <c r="AW280" s="9"/>
      <c r="AX280" s="9"/>
      <c r="AY280" s="9"/>
      <c r="AZ280" s="9"/>
      <c r="BA280" s="9"/>
      <c r="BB280" s="9"/>
      <c r="BC280" s="9"/>
      <c r="BD280" s="9"/>
      <c r="BE280" s="9"/>
    </row>
    <row r="281" spans="1:97" s="5" customFormat="1" x14ac:dyDescent="0.25">
      <c r="A281" s="10" t="s">
        <v>1900</v>
      </c>
      <c r="B281" s="29" t="s">
        <v>892</v>
      </c>
      <c r="C281" s="10" t="s">
        <v>6</v>
      </c>
      <c r="D281" s="10"/>
      <c r="E281" s="35">
        <v>738599</v>
      </c>
      <c r="F281" s="35"/>
      <c r="G281" s="35"/>
      <c r="H281" s="35"/>
      <c r="I281" s="35"/>
      <c r="J281" s="35"/>
      <c r="K281" s="35" t="s">
        <v>1901</v>
      </c>
      <c r="L281" s="35" t="s">
        <v>1902</v>
      </c>
      <c r="M281" s="35" t="s">
        <v>1903</v>
      </c>
      <c r="N281" s="10" t="s">
        <v>1904</v>
      </c>
      <c r="O281" s="5" t="str">
        <f>IF(OR(C281="",C281=" "),"",1)</f>
        <v/>
      </c>
      <c r="P281" s="5" t="s">
        <v>6</v>
      </c>
      <c r="Q281" s="5">
        <f>IF(OR(E281="",E281=" "),"",1)</f>
        <v>1</v>
      </c>
      <c r="R281" s="29" t="s">
        <v>6</v>
      </c>
      <c r="S281" s="29" t="str">
        <f>IF(OR(G281="",G281=" "),"",1)</f>
        <v/>
      </c>
      <c r="T281" s="29" t="s">
        <v>6</v>
      </c>
      <c r="U281" s="29">
        <f>IF(SUM(O281:T281)&gt;0,1,0)</f>
        <v>1</v>
      </c>
      <c r="V281" s="29" t="str">
        <f>IF(OR(P281=1,R281=1,T281=1),1,"")</f>
        <v/>
      </c>
      <c r="W281" s="5" t="str">
        <f>IF(AND(O281=1,Q281=1),1,"")</f>
        <v/>
      </c>
      <c r="Z281" s="10"/>
      <c r="AA281" s="10"/>
      <c r="AB281" s="10"/>
      <c r="AC281" s="10"/>
      <c r="AD281" s="10"/>
      <c r="AE281" s="10"/>
      <c r="AF281" s="10"/>
      <c r="AG281" s="10"/>
    </row>
    <row r="282" spans="1:97" s="5" customFormat="1" x14ac:dyDescent="0.25">
      <c r="A282" s="10" t="s">
        <v>1905</v>
      </c>
      <c r="B282" s="29" t="s">
        <v>892</v>
      </c>
      <c r="C282" s="10"/>
      <c r="D282" s="10"/>
      <c r="E282" s="35">
        <v>738596</v>
      </c>
      <c r="F282" s="35"/>
      <c r="G282" s="35"/>
      <c r="H282" s="35"/>
      <c r="I282" s="35"/>
      <c r="J282" s="35"/>
      <c r="K282" s="35" t="s">
        <v>1906</v>
      </c>
      <c r="L282" s="35" t="s">
        <v>907</v>
      </c>
      <c r="M282" s="35" t="s">
        <v>907</v>
      </c>
      <c r="N282" s="10" t="s">
        <v>1907</v>
      </c>
      <c r="O282" s="5" t="str">
        <f>IF(OR(C282="",C282=" "),"",1)</f>
        <v/>
      </c>
      <c r="P282" s="5" t="s">
        <v>6</v>
      </c>
      <c r="Q282" s="5">
        <f>IF(OR(E282="",E282=" "),"",1)</f>
        <v>1</v>
      </c>
      <c r="R282" s="29" t="s">
        <v>6</v>
      </c>
      <c r="S282" s="29" t="str">
        <f>IF(OR(G282="",G282=" "),"",1)</f>
        <v/>
      </c>
      <c r="T282" s="29" t="s">
        <v>6</v>
      </c>
      <c r="U282" s="29">
        <f>IF(SUM(O282:T282)&gt;0,1,0)</f>
        <v>1</v>
      </c>
      <c r="V282" s="29" t="str">
        <f>IF(OR(P282=1,R282=1,T282=1),1,"")</f>
        <v/>
      </c>
      <c r="W282" s="5" t="str">
        <f>IF(AND(O282=1,Q282=1),1,"")</f>
        <v/>
      </c>
      <c r="Z282" s="10"/>
      <c r="AA282" s="10"/>
      <c r="AB282" s="10"/>
      <c r="AC282" s="10"/>
      <c r="AD282" s="10"/>
      <c r="AE282" s="10"/>
      <c r="AF282" s="10"/>
      <c r="AG282" s="10"/>
    </row>
    <row r="283" spans="1:97" s="5" customFormat="1" x14ac:dyDescent="0.25">
      <c r="A283" s="10" t="s">
        <v>1763</v>
      </c>
      <c r="B283" s="29" t="s">
        <v>892</v>
      </c>
      <c r="C283" s="10" t="s">
        <v>6</v>
      </c>
      <c r="D283" s="10"/>
      <c r="E283" s="35">
        <v>401532</v>
      </c>
      <c r="F283" s="35"/>
      <c r="G283" s="35"/>
      <c r="H283" s="35"/>
      <c r="I283" s="35"/>
      <c r="J283" s="35"/>
      <c r="K283" s="35" t="s">
        <v>1908</v>
      </c>
      <c r="L283" s="35" t="s">
        <v>1909</v>
      </c>
      <c r="M283" s="35" t="s">
        <v>1910</v>
      </c>
      <c r="N283" s="10" t="s">
        <v>1911</v>
      </c>
      <c r="O283" s="5" t="str">
        <f>IF(OR(C283="",C283=" "),"",1)</f>
        <v/>
      </c>
      <c r="P283" s="5" t="s">
        <v>6</v>
      </c>
      <c r="Q283" s="5">
        <f>IF(OR(E283="",E283=" "),"",1)</f>
        <v>1</v>
      </c>
      <c r="R283" s="29" t="s">
        <v>6</v>
      </c>
      <c r="S283" s="29" t="str">
        <f>IF(OR(G283="",G283=" "),"",1)</f>
        <v/>
      </c>
      <c r="T283" s="29" t="s">
        <v>6</v>
      </c>
      <c r="U283" s="29">
        <f>IF(SUM(O283:T283)&gt;0,1,0)</f>
        <v>1</v>
      </c>
      <c r="V283" s="29" t="str">
        <f>IF(OR(P283=1,R283=1,T283=1),1,"")</f>
        <v/>
      </c>
      <c r="W283" s="5" t="str">
        <f>IF(AND(O283=1,Q283=1),1,"")</f>
        <v/>
      </c>
      <c r="Z283" s="10"/>
      <c r="AA283" s="10"/>
      <c r="AB283" s="10"/>
      <c r="AC283" s="10"/>
      <c r="AD283" s="10"/>
      <c r="AE283" s="10"/>
      <c r="AF283" s="10"/>
      <c r="AG283" s="10"/>
      <c r="CR283" s="24"/>
      <c r="CS283" s="24"/>
    </row>
    <row r="284" spans="1:97" s="5" customFormat="1" x14ac:dyDescent="0.25">
      <c r="A284" s="10" t="s">
        <v>1912</v>
      </c>
      <c r="B284" s="29" t="s">
        <v>888</v>
      </c>
      <c r="C284" s="10"/>
      <c r="D284" s="10"/>
      <c r="E284" s="35">
        <v>741412</v>
      </c>
      <c r="F284" s="35"/>
      <c r="G284" s="35"/>
      <c r="H284" s="35"/>
      <c r="I284" s="35"/>
      <c r="J284" s="35"/>
      <c r="K284" s="35" t="s">
        <v>1913</v>
      </c>
      <c r="L284" s="35" t="s">
        <v>1914</v>
      </c>
      <c r="M284" s="35" t="s">
        <v>1915</v>
      </c>
      <c r="N284" s="10" t="s">
        <v>1916</v>
      </c>
      <c r="O284" s="5" t="str">
        <f>IF(OR(C284="",C284=" "),"",1)</f>
        <v/>
      </c>
      <c r="P284" s="5" t="s">
        <v>6</v>
      </c>
      <c r="Q284" s="5">
        <f>IF(OR(E284="",E284=" "),"",1)</f>
        <v>1</v>
      </c>
      <c r="R284" s="29" t="s">
        <v>6</v>
      </c>
      <c r="S284" s="29" t="str">
        <f>IF(OR(G284="",G284=" "),"",1)</f>
        <v/>
      </c>
      <c r="T284" s="29" t="s">
        <v>6</v>
      </c>
      <c r="U284" s="29">
        <f>IF(SUM(O284:T284)&gt;0,1,0)</f>
        <v>1</v>
      </c>
      <c r="V284" s="29" t="str">
        <f>IF(OR(P284=1,R284=1,T284=1),1,"")</f>
        <v/>
      </c>
      <c r="W284" s="5" t="str">
        <f>IF(AND(O284=1,Q284=1),1,"")</f>
        <v/>
      </c>
      <c r="Z284" s="10"/>
      <c r="AA284" s="10"/>
      <c r="AB284" s="10"/>
      <c r="AC284" s="10"/>
      <c r="AD284" s="10"/>
      <c r="AE284" s="10"/>
      <c r="AF284" s="10"/>
      <c r="AG284" s="10"/>
    </row>
    <row r="285" spans="1:97" s="5" customFormat="1" x14ac:dyDescent="0.25">
      <c r="A285" s="10" t="s">
        <v>1917</v>
      </c>
      <c r="B285" s="29" t="s">
        <v>888</v>
      </c>
      <c r="C285" s="10"/>
      <c r="D285" s="10"/>
      <c r="E285" s="35">
        <v>741414</v>
      </c>
      <c r="F285" s="35"/>
      <c r="G285" s="35"/>
      <c r="H285" s="35"/>
      <c r="I285" s="35"/>
      <c r="J285" s="35"/>
      <c r="K285" s="35" t="s">
        <v>1918</v>
      </c>
      <c r="L285" s="35" t="s">
        <v>1326</v>
      </c>
      <c r="M285" s="35" t="s">
        <v>986</v>
      </c>
      <c r="N285" s="10" t="s">
        <v>1919</v>
      </c>
      <c r="O285" s="5" t="str">
        <f>IF(OR(C285="",C285=" "),"",1)</f>
        <v/>
      </c>
      <c r="P285" s="5" t="s">
        <v>6</v>
      </c>
      <c r="Q285" s="5">
        <f>IF(OR(E285="",E285=" "),"",1)</f>
        <v>1</v>
      </c>
      <c r="R285" s="29" t="s">
        <v>6</v>
      </c>
      <c r="S285" s="29" t="str">
        <f>IF(OR(G285="",G285=" "),"",1)</f>
        <v/>
      </c>
      <c r="T285" s="29" t="s">
        <v>6</v>
      </c>
      <c r="U285" s="29">
        <f>IF(SUM(O285:T285)&gt;0,1,0)</f>
        <v>1</v>
      </c>
      <c r="V285" s="29" t="str">
        <f>IF(OR(P285=1,R285=1,T285=1),1,"")</f>
        <v/>
      </c>
      <c r="W285" s="5" t="str">
        <f>IF(AND(O285=1,Q285=1),1,"")</f>
        <v/>
      </c>
      <c r="Z285" s="10"/>
      <c r="AA285" s="10"/>
      <c r="AB285" s="10"/>
      <c r="AC285" s="10"/>
      <c r="AD285" s="10"/>
      <c r="AE285" s="10"/>
      <c r="AF285" s="10"/>
      <c r="AG285" s="10"/>
      <c r="CR285" s="24"/>
      <c r="CS285" s="24"/>
    </row>
    <row r="286" spans="1:97" s="5" customFormat="1" x14ac:dyDescent="0.25">
      <c r="A286" s="10" t="s">
        <v>1917</v>
      </c>
      <c r="B286" s="29" t="s">
        <v>888</v>
      </c>
      <c r="C286" s="10"/>
      <c r="D286" s="10"/>
      <c r="E286" s="35">
        <v>741413</v>
      </c>
      <c r="F286" s="35"/>
      <c r="G286" s="35"/>
      <c r="H286" s="35"/>
      <c r="I286" s="35"/>
      <c r="J286" s="35"/>
      <c r="K286" s="35" t="s">
        <v>1920</v>
      </c>
      <c r="L286" s="35" t="s">
        <v>981</v>
      </c>
      <c r="M286" s="35" t="s">
        <v>1876</v>
      </c>
      <c r="N286" s="10" t="s">
        <v>1921</v>
      </c>
      <c r="O286" s="5" t="str">
        <f>IF(OR(C286="",C286=" "),"",1)</f>
        <v/>
      </c>
      <c r="P286" s="5" t="s">
        <v>6</v>
      </c>
      <c r="Q286" s="5">
        <f>IF(OR(E286="",E286=" "),"",1)</f>
        <v>1</v>
      </c>
      <c r="R286" s="29" t="s">
        <v>6</v>
      </c>
      <c r="S286" s="29" t="str">
        <f>IF(OR(G286="",G286=" "),"",1)</f>
        <v/>
      </c>
      <c r="T286" s="29" t="s">
        <v>6</v>
      </c>
      <c r="U286" s="29">
        <f>IF(SUM(O286:T286)&gt;0,1,0)</f>
        <v>1</v>
      </c>
      <c r="V286" s="29" t="str">
        <f>IF(OR(P286=1,R286=1,T286=1),1,"")</f>
        <v/>
      </c>
      <c r="W286" s="5" t="str">
        <f>IF(AND(O286=1,Q286=1),1,"")</f>
        <v/>
      </c>
      <c r="Z286" s="10"/>
      <c r="AA286" s="10"/>
      <c r="AB286" s="10"/>
      <c r="AC286" s="10"/>
      <c r="AD286" s="10"/>
      <c r="AE286" s="10"/>
      <c r="AF286" s="10"/>
      <c r="AG286" s="10"/>
      <c r="CR286" s="27"/>
      <c r="CS286" s="27"/>
    </row>
    <row r="287" spans="1:97" s="5" customFormat="1" x14ac:dyDescent="0.25">
      <c r="A287" s="39" t="s">
        <v>895</v>
      </c>
      <c r="B287" s="39" t="s">
        <v>220</v>
      </c>
      <c r="C287" s="39"/>
      <c r="D287" s="39" t="s">
        <v>897</v>
      </c>
      <c r="E287" s="39"/>
      <c r="F287" s="39" t="s">
        <v>899</v>
      </c>
      <c r="G287" s="39"/>
      <c r="H287" s="39" t="s">
        <v>901</v>
      </c>
      <c r="I287" s="39"/>
      <c r="J287" s="39"/>
      <c r="K287" s="39" t="s">
        <v>1922</v>
      </c>
      <c r="L287" s="39" t="s">
        <v>903</v>
      </c>
      <c r="M287" s="39" t="s">
        <v>904</v>
      </c>
      <c r="N287" s="39" t="s">
        <v>905</v>
      </c>
      <c r="O287" s="5" t="str">
        <f>IF(OR(C287="",C287=" "),"",1)</f>
        <v/>
      </c>
      <c r="P287" s="5" t="s">
        <v>6</v>
      </c>
      <c r="Q287" s="5" t="str">
        <f>IF(OR(E287="",E287=" "),"",1)</f>
        <v/>
      </c>
      <c r="R287" s="29" t="s">
        <v>6</v>
      </c>
      <c r="S287" s="29" t="str">
        <f>IF(OR(G287="",G287=" "),"",1)</f>
        <v/>
      </c>
      <c r="T287" s="29" t="s">
        <v>6</v>
      </c>
      <c r="U287" s="29">
        <f>IF(SUM(O287:T287)&gt;0,1,0)</f>
        <v>0</v>
      </c>
      <c r="V287" s="29" t="str">
        <f>IF(OR(P287=1,R287=1,T287=1),1,"")</f>
        <v/>
      </c>
      <c r="W287" s="5" t="str">
        <f>IF(AND(O287=1,Q287=1),1,"")</f>
        <v/>
      </c>
      <c r="Z287" s="10"/>
      <c r="AA287" s="10"/>
      <c r="AB287" s="10"/>
      <c r="AC287" s="10"/>
      <c r="AD287" s="10"/>
      <c r="AE287" s="10"/>
      <c r="AF287" s="10"/>
      <c r="AG287" s="10"/>
    </row>
    <row r="288" spans="1:97" s="5" customFormat="1" x14ac:dyDescent="0.25">
      <c r="A288" s="10" t="s">
        <v>1923</v>
      </c>
      <c r="B288" s="29" t="s">
        <v>891</v>
      </c>
      <c r="C288" s="10" t="s">
        <v>6</v>
      </c>
      <c r="D288" s="10"/>
      <c r="E288" s="35">
        <v>739958</v>
      </c>
      <c r="F288" s="35"/>
      <c r="G288" s="35"/>
      <c r="H288" s="35"/>
      <c r="I288" s="35"/>
      <c r="J288" s="35"/>
      <c r="K288" s="35" t="s">
        <v>1924</v>
      </c>
      <c r="L288" s="35" t="s">
        <v>907</v>
      </c>
      <c r="M288" s="35" t="s">
        <v>1925</v>
      </c>
      <c r="N288" s="10" t="s">
        <v>1926</v>
      </c>
      <c r="O288" s="5" t="str">
        <f>IF(OR(C288="",C288=" "),"",1)</f>
        <v/>
      </c>
      <c r="P288" s="5" t="s">
        <v>6</v>
      </c>
      <c r="Q288" s="5">
        <f>IF(OR(E288="",E288=" "),"",1)</f>
        <v>1</v>
      </c>
      <c r="R288" s="29" t="s">
        <v>6</v>
      </c>
      <c r="S288" s="29" t="str">
        <f>IF(OR(G288="",G288=" "),"",1)</f>
        <v/>
      </c>
      <c r="T288" s="29" t="s">
        <v>6</v>
      </c>
      <c r="U288" s="29">
        <f>IF(SUM(O288:T288)&gt;0,1,0)</f>
        <v>1</v>
      </c>
      <c r="V288" s="29" t="str">
        <f>IF(OR(P288=1,R288=1,T288=1),1,"")</f>
        <v/>
      </c>
      <c r="W288" s="5" t="str">
        <f>IF(AND(O288=1,Q288=1),1,"")</f>
        <v/>
      </c>
      <c r="Z288" s="10"/>
      <c r="AA288" s="10"/>
      <c r="AB288" s="10"/>
      <c r="AC288" s="10"/>
      <c r="AD288" s="10"/>
      <c r="AE288" s="10"/>
      <c r="AF288" s="10"/>
      <c r="AG288" s="10"/>
      <c r="CR288" s="24"/>
      <c r="CS288" s="24"/>
    </row>
    <row r="289" spans="1:97" s="5" customFormat="1" x14ac:dyDescent="0.25">
      <c r="A289" s="10" t="s">
        <v>1927</v>
      </c>
      <c r="B289" s="10" t="s">
        <v>892</v>
      </c>
      <c r="C289" s="10" t="s">
        <v>6</v>
      </c>
      <c r="D289" s="10"/>
      <c r="E289" s="35">
        <v>738372</v>
      </c>
      <c r="F289" s="35"/>
      <c r="G289" s="10" t="s">
        <v>6</v>
      </c>
      <c r="H289" s="10" t="s">
        <v>6</v>
      </c>
      <c r="I289" s="10"/>
      <c r="J289" s="10"/>
      <c r="K289" s="35" t="s">
        <v>1928</v>
      </c>
      <c r="L289" s="35" t="s">
        <v>972</v>
      </c>
      <c r="M289" s="35" t="s">
        <v>1569</v>
      </c>
      <c r="N289" s="35" t="s">
        <v>1929</v>
      </c>
      <c r="O289" s="5" t="str">
        <f>IF(OR(C289="",C289=" "),"",1)</f>
        <v/>
      </c>
      <c r="P289" s="5" t="s">
        <v>6</v>
      </c>
      <c r="Q289" s="5">
        <f>IF(OR(E289="",E289=" "),"",1)</f>
        <v>1</v>
      </c>
      <c r="R289" s="29" t="s">
        <v>6</v>
      </c>
      <c r="S289" s="29" t="str">
        <f>IF(OR(G289="",G289=" "),"",1)</f>
        <v/>
      </c>
      <c r="T289" s="29" t="s">
        <v>6</v>
      </c>
      <c r="U289" s="29">
        <f>IF(SUM(O289:T289)&gt;0,1,0)</f>
        <v>1</v>
      </c>
      <c r="V289" s="29" t="str">
        <f>IF(OR(P289=1,R289=1,T289=1),1,"")</f>
        <v/>
      </c>
      <c r="W289" s="5" t="str">
        <f>IF(AND(O289=1,Q289=1),1,"")</f>
        <v/>
      </c>
      <c r="Z289" s="10"/>
      <c r="AA289" s="10"/>
      <c r="AB289" s="10"/>
      <c r="AC289" s="10"/>
      <c r="AD289" s="10"/>
      <c r="AE289" s="10"/>
      <c r="AF289" s="10"/>
      <c r="AG289" s="10"/>
    </row>
    <row r="290" spans="1:97" s="5" customFormat="1" x14ac:dyDescent="0.25">
      <c r="A290" s="10" t="s">
        <v>166</v>
      </c>
      <c r="B290" s="29" t="s">
        <v>889</v>
      </c>
      <c r="C290" s="10" t="s">
        <v>6</v>
      </c>
      <c r="D290" s="10"/>
      <c r="E290" s="35">
        <v>741882</v>
      </c>
      <c r="F290" s="35"/>
      <c r="G290" s="35"/>
      <c r="H290" s="35"/>
      <c r="I290" s="35"/>
      <c r="J290" s="35"/>
      <c r="K290" s="35" t="s">
        <v>1930</v>
      </c>
      <c r="L290" s="35" t="s">
        <v>1931</v>
      </c>
      <c r="M290" s="35" t="s">
        <v>1932</v>
      </c>
      <c r="N290" s="10" t="s">
        <v>1933</v>
      </c>
      <c r="O290" s="5" t="str">
        <f>IF(OR(C290="",C290=" "),"",1)</f>
        <v/>
      </c>
      <c r="P290" s="5" t="s">
        <v>6</v>
      </c>
      <c r="Q290" s="5">
        <f>IF(OR(E290="",E290=" "),"",1)</f>
        <v>1</v>
      </c>
      <c r="R290" s="29" t="s">
        <v>6</v>
      </c>
      <c r="S290" s="29" t="str">
        <f>IF(OR(G290="",G290=" "),"",1)</f>
        <v/>
      </c>
      <c r="T290" s="29" t="s">
        <v>6</v>
      </c>
      <c r="U290" s="29">
        <f>IF(SUM(O290:T290)&gt;0,1,0)</f>
        <v>1</v>
      </c>
      <c r="V290" s="29" t="str">
        <f>IF(OR(P290=1,R290=1,T290=1),1,"")</f>
        <v/>
      </c>
      <c r="W290" s="5" t="str">
        <f>IF(AND(O290=1,Q290=1),1,"")</f>
        <v/>
      </c>
      <c r="Z290" s="10"/>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CR290" s="24"/>
      <c r="CS290" s="24"/>
    </row>
    <row r="291" spans="1:97" s="5" customFormat="1" x14ac:dyDescent="0.25">
      <c r="A291" s="10" t="s">
        <v>1934</v>
      </c>
      <c r="B291" s="29" t="s">
        <v>889</v>
      </c>
      <c r="C291" s="10"/>
      <c r="D291" s="10"/>
      <c r="E291" s="35">
        <v>741852</v>
      </c>
      <c r="F291" s="35"/>
      <c r="G291" s="35"/>
      <c r="H291" s="35"/>
      <c r="I291" s="35"/>
      <c r="J291" s="35"/>
      <c r="K291" s="35" t="s">
        <v>1935</v>
      </c>
      <c r="L291" s="35" t="s">
        <v>907</v>
      </c>
      <c r="M291" s="35" t="s">
        <v>907</v>
      </c>
      <c r="N291" s="10" t="s">
        <v>1936</v>
      </c>
      <c r="O291" s="5" t="str">
        <f>IF(OR(C291="",C291=" "),"",1)</f>
        <v/>
      </c>
      <c r="P291" s="5" t="s">
        <v>6</v>
      </c>
      <c r="Q291" s="5">
        <f>IF(OR(E291="",E291=" "),"",1)</f>
        <v>1</v>
      </c>
      <c r="R291" s="29" t="s">
        <v>6</v>
      </c>
      <c r="S291" s="29" t="str">
        <f>IF(OR(G291="",G291=" "),"",1)</f>
        <v/>
      </c>
      <c r="T291" s="29" t="s">
        <v>6</v>
      </c>
      <c r="U291" s="29">
        <f>IF(SUM(O291:T291)&gt;0,1,0)</f>
        <v>1</v>
      </c>
      <c r="V291" s="29" t="str">
        <f>IF(OR(P291=1,R291=1,T291=1),1,"")</f>
        <v/>
      </c>
      <c r="W291" s="5" t="str">
        <f>IF(AND(O291=1,Q291=1),1,"")</f>
        <v/>
      </c>
      <c r="Z291" s="10"/>
      <c r="AA291" s="10"/>
      <c r="AB291" s="10"/>
      <c r="AC291" s="10"/>
      <c r="AD291" s="10"/>
      <c r="AE291" s="10"/>
      <c r="AF291" s="10"/>
      <c r="AG291" s="10"/>
      <c r="CR291" s="27"/>
      <c r="CS291" s="27"/>
    </row>
    <row r="292" spans="1:97" s="5" customFormat="1" x14ac:dyDescent="0.25">
      <c r="A292" s="10" t="s">
        <v>196</v>
      </c>
      <c r="B292" s="29" t="s">
        <v>889</v>
      </c>
      <c r="C292" s="10" t="s">
        <v>6</v>
      </c>
      <c r="D292" s="10"/>
      <c r="E292" s="35">
        <v>741883</v>
      </c>
      <c r="F292" s="35"/>
      <c r="G292" s="35"/>
      <c r="H292" s="35"/>
      <c r="I292" s="35"/>
      <c r="J292" s="35"/>
      <c r="K292" s="35" t="s">
        <v>1937</v>
      </c>
      <c r="L292" s="35" t="s">
        <v>1938</v>
      </c>
      <c r="M292" s="35" t="s">
        <v>1146</v>
      </c>
      <c r="N292" s="10" t="s">
        <v>1933</v>
      </c>
      <c r="O292" s="5" t="str">
        <f>IF(OR(C292="",C292=" "),"",1)</f>
        <v/>
      </c>
      <c r="P292" s="5" t="s">
        <v>6</v>
      </c>
      <c r="Q292" s="5">
        <f>IF(OR(E292="",E292=" "),"",1)</f>
        <v>1</v>
      </c>
      <c r="R292" s="29" t="s">
        <v>6</v>
      </c>
      <c r="S292" s="29" t="str">
        <f>IF(OR(G292="",G292=" "),"",1)</f>
        <v/>
      </c>
      <c r="T292" s="29" t="s">
        <v>6</v>
      </c>
      <c r="U292" s="29">
        <f>IF(SUM(O292:T292)&gt;0,1,0)</f>
        <v>1</v>
      </c>
      <c r="V292" s="29" t="str">
        <f>IF(OR(P292=1,R292=1,T292=1),1,"")</f>
        <v/>
      </c>
      <c r="W292" s="5" t="str">
        <f>IF(AND(O292=1,Q292=1),1,"")</f>
        <v/>
      </c>
      <c r="Z292" s="10"/>
      <c r="AA292" s="10"/>
      <c r="AB292" s="10"/>
      <c r="AC292" s="10"/>
      <c r="AD292" s="10"/>
      <c r="AE292" s="10"/>
      <c r="AF292" s="10"/>
      <c r="AG292" s="10"/>
      <c r="CR292" s="24"/>
      <c r="CS292" s="24"/>
    </row>
    <row r="293" spans="1:97" s="5" customFormat="1" x14ac:dyDescent="0.25">
      <c r="A293" s="10" t="s">
        <v>1939</v>
      </c>
      <c r="B293" s="29" t="s">
        <v>889</v>
      </c>
      <c r="C293" s="10" t="s">
        <v>6</v>
      </c>
      <c r="D293" s="10"/>
      <c r="E293" s="35">
        <v>741881</v>
      </c>
      <c r="F293" s="35"/>
      <c r="G293" s="35"/>
      <c r="H293" s="35"/>
      <c r="I293" s="35"/>
      <c r="J293" s="35"/>
      <c r="K293" s="35" t="s">
        <v>1940</v>
      </c>
      <c r="L293" s="35" t="s">
        <v>1941</v>
      </c>
      <c r="M293" s="35" t="s">
        <v>1942</v>
      </c>
      <c r="N293" s="10" t="s">
        <v>1933</v>
      </c>
      <c r="O293" s="5" t="str">
        <f>IF(OR(C293="",C293=" "),"",1)</f>
        <v/>
      </c>
      <c r="P293" s="5" t="s">
        <v>6</v>
      </c>
      <c r="Q293" s="5">
        <f>IF(OR(E293="",E293=" "),"",1)</f>
        <v>1</v>
      </c>
      <c r="R293" s="29" t="s">
        <v>6</v>
      </c>
      <c r="S293" s="29" t="str">
        <f>IF(OR(G293="",G293=" "),"",1)</f>
        <v/>
      </c>
      <c r="T293" s="29" t="s">
        <v>6</v>
      </c>
      <c r="U293" s="29">
        <f>IF(SUM(O293:T293)&gt;0,1,0)</f>
        <v>1</v>
      </c>
      <c r="V293" s="29" t="str">
        <f>IF(OR(P293=1,R293=1,T293=1),1,"")</f>
        <v/>
      </c>
      <c r="W293" s="5" t="str">
        <f>IF(AND(O293=1,Q293=1),1,"")</f>
        <v/>
      </c>
      <c r="Z293" s="10"/>
      <c r="AA293" s="10"/>
      <c r="AB293" s="10"/>
      <c r="AC293" s="10"/>
      <c r="AD293" s="10"/>
      <c r="AE293" s="10"/>
      <c r="AF293" s="10"/>
      <c r="AG293" s="10"/>
      <c r="CR293" s="24"/>
      <c r="CS293" s="24"/>
    </row>
    <row r="294" spans="1:97" s="5" customFormat="1" x14ac:dyDescent="0.25">
      <c r="A294" s="10" t="s">
        <v>1943</v>
      </c>
      <c r="B294" s="29" t="s">
        <v>888</v>
      </c>
      <c r="C294" s="10"/>
      <c r="D294" s="10"/>
      <c r="E294" s="35">
        <v>741588</v>
      </c>
      <c r="F294" s="35"/>
      <c r="G294" s="35"/>
      <c r="H294" s="35"/>
      <c r="I294" s="35"/>
      <c r="J294" s="35"/>
      <c r="K294" s="35" t="s">
        <v>1944</v>
      </c>
      <c r="L294" s="35" t="s">
        <v>1945</v>
      </c>
      <c r="M294" s="35" t="s">
        <v>1946</v>
      </c>
      <c r="N294" s="10" t="s">
        <v>6</v>
      </c>
      <c r="O294" s="5" t="str">
        <f>IF(OR(C294="",C294=" "),"",1)</f>
        <v/>
      </c>
      <c r="P294" s="5" t="s">
        <v>6</v>
      </c>
      <c r="Q294" s="5">
        <f>IF(OR(E294="",E294=" "),"",1)</f>
        <v>1</v>
      </c>
      <c r="R294" s="29" t="s">
        <v>6</v>
      </c>
      <c r="S294" s="29" t="str">
        <f>IF(OR(G294="",G294=" "),"",1)</f>
        <v/>
      </c>
      <c r="T294" s="29" t="s">
        <v>6</v>
      </c>
      <c r="U294" s="29">
        <f>IF(SUM(O294:T294)&gt;0,1,0)</f>
        <v>1</v>
      </c>
      <c r="V294" s="29" t="str">
        <f>IF(OR(P294=1,R294=1,T294=1),1,"")</f>
        <v/>
      </c>
      <c r="W294" s="5" t="str">
        <f>IF(AND(O294=1,Q294=1),1,"")</f>
        <v/>
      </c>
      <c r="Z294" s="10"/>
      <c r="AA294" s="10"/>
      <c r="AB294" s="10"/>
      <c r="AC294" s="10"/>
      <c r="AD294" s="10"/>
      <c r="AE294" s="10"/>
      <c r="AF294" s="10"/>
      <c r="AG294" s="10"/>
    </row>
    <row r="295" spans="1:97" s="5" customFormat="1" x14ac:dyDescent="0.25">
      <c r="A295" s="10" t="s">
        <v>1947</v>
      </c>
      <c r="B295" s="29" t="s">
        <v>935</v>
      </c>
      <c r="C295" s="10"/>
      <c r="D295" s="10"/>
      <c r="E295" s="35">
        <v>745695</v>
      </c>
      <c r="F295" s="35"/>
      <c r="G295" s="35"/>
      <c r="H295" s="35"/>
      <c r="I295" s="35"/>
      <c r="J295" s="35"/>
      <c r="K295" s="35" t="s">
        <v>1948</v>
      </c>
      <c r="L295" s="35" t="s">
        <v>1949</v>
      </c>
      <c r="M295" s="35" t="s">
        <v>1950</v>
      </c>
      <c r="N295" s="10" t="s">
        <v>1951</v>
      </c>
      <c r="O295" s="5" t="str">
        <f>IF(OR(C295="",C295=" "),"",1)</f>
        <v/>
      </c>
      <c r="P295" s="5" t="s">
        <v>6</v>
      </c>
      <c r="Q295" s="5">
        <f>IF(OR(E295="",E295=" "),"",1)</f>
        <v>1</v>
      </c>
      <c r="R295" s="29" t="s">
        <v>6</v>
      </c>
      <c r="S295" s="29" t="str">
        <f>IF(OR(G295="",G295=" "),"",1)</f>
        <v/>
      </c>
      <c r="T295" s="29" t="s">
        <v>6</v>
      </c>
      <c r="U295" s="29">
        <f>IF(SUM(O295:T295)&gt;0,1,0)</f>
        <v>1</v>
      </c>
      <c r="V295" s="29" t="str">
        <f>IF(OR(P295=1,R295=1,T295=1),1,"")</f>
        <v/>
      </c>
      <c r="W295" s="5" t="str">
        <f>IF(AND(O295=1,Q295=1),1,"")</f>
        <v/>
      </c>
      <c r="Z295" s="10"/>
      <c r="AA295" s="10"/>
      <c r="AB295" s="10"/>
      <c r="AC295" s="10"/>
      <c r="AD295" s="10"/>
      <c r="AE295" s="10"/>
      <c r="AF295" s="10"/>
      <c r="AG295" s="10"/>
      <c r="CR295" s="24"/>
      <c r="CS295" s="24"/>
    </row>
    <row r="296" spans="1:97" s="5" customFormat="1" x14ac:dyDescent="0.25">
      <c r="A296" s="10" t="s">
        <v>737</v>
      </c>
      <c r="B296" s="29" t="s">
        <v>935</v>
      </c>
      <c r="C296" s="10"/>
      <c r="D296" s="10"/>
      <c r="E296" s="35">
        <v>745706</v>
      </c>
      <c r="F296" s="35"/>
      <c r="G296" s="35"/>
      <c r="H296" s="35"/>
      <c r="I296" s="35"/>
      <c r="J296" s="35"/>
      <c r="K296" s="35" t="s">
        <v>1952</v>
      </c>
      <c r="L296" s="35" t="s">
        <v>907</v>
      </c>
      <c r="M296" s="35" t="s">
        <v>907</v>
      </c>
      <c r="N296" s="10" t="s">
        <v>1953</v>
      </c>
      <c r="O296" s="5" t="str">
        <f>IF(OR(C296="",C296=" "),"",1)</f>
        <v/>
      </c>
      <c r="P296" s="5" t="s">
        <v>6</v>
      </c>
      <c r="Q296" s="5">
        <f>IF(OR(E296="",E296=" "),"",1)</f>
        <v>1</v>
      </c>
      <c r="R296" s="29" t="s">
        <v>6</v>
      </c>
      <c r="S296" s="29" t="str">
        <f>IF(OR(G296="",G296=" "),"",1)</f>
        <v/>
      </c>
      <c r="T296" s="29" t="s">
        <v>6</v>
      </c>
      <c r="U296" s="29">
        <f>IF(SUM(O296:T296)&gt;0,1,0)</f>
        <v>1</v>
      </c>
      <c r="V296" s="29" t="str">
        <f>IF(OR(P296=1,R296=1,T296=1),1,"")</f>
        <v/>
      </c>
      <c r="W296" s="5" t="str">
        <f>IF(AND(O296=1,Q296=1),1,"")</f>
        <v/>
      </c>
      <c r="Z296" s="10"/>
      <c r="AA296" s="10"/>
      <c r="AB296" s="10"/>
      <c r="AC296" s="10"/>
      <c r="AD296" s="10"/>
      <c r="AE296" s="10"/>
      <c r="AF296" s="10"/>
      <c r="AG296" s="10"/>
      <c r="CR296" s="24"/>
      <c r="CS296" s="24"/>
    </row>
    <row r="297" spans="1:97" s="5" customFormat="1" x14ac:dyDescent="0.25">
      <c r="A297" s="10" t="s">
        <v>1954</v>
      </c>
      <c r="B297" s="29" t="s">
        <v>891</v>
      </c>
      <c r="C297" s="10"/>
      <c r="D297" s="10"/>
      <c r="E297" s="35">
        <v>740942</v>
      </c>
      <c r="F297" s="35"/>
      <c r="G297" s="35"/>
      <c r="H297" s="35"/>
      <c r="I297" s="35"/>
      <c r="J297" s="35"/>
      <c r="K297" s="35" t="s">
        <v>1955</v>
      </c>
      <c r="L297" s="35" t="s">
        <v>1956</v>
      </c>
      <c r="M297" s="35" t="s">
        <v>1957</v>
      </c>
      <c r="N297" s="10" t="s">
        <v>6</v>
      </c>
      <c r="O297" s="5" t="str">
        <f>IF(OR(C297="",C297=" "),"",1)</f>
        <v/>
      </c>
      <c r="P297" s="5" t="s">
        <v>6</v>
      </c>
      <c r="Q297" s="5">
        <f>IF(OR(E297="",E297=" "),"",1)</f>
        <v>1</v>
      </c>
      <c r="R297" s="29" t="s">
        <v>6</v>
      </c>
      <c r="S297" s="29" t="str">
        <f>IF(OR(G297="",G297=" "),"",1)</f>
        <v/>
      </c>
      <c r="T297" s="29" t="s">
        <v>6</v>
      </c>
      <c r="U297" s="29">
        <f>IF(SUM(O297:T297)&gt;0,1,0)</f>
        <v>1</v>
      </c>
      <c r="V297" s="29" t="str">
        <f>IF(OR(P297=1,R297=1,T297=1),1,"")</f>
        <v/>
      </c>
      <c r="W297" s="5" t="str">
        <f>IF(AND(O297=1,Q297=1),1,"")</f>
        <v/>
      </c>
      <c r="Z297" s="10"/>
      <c r="AA297" s="10"/>
      <c r="AB297" s="10"/>
      <c r="AC297" s="10"/>
      <c r="AD297" s="10"/>
      <c r="AE297" s="10"/>
      <c r="AF297" s="10"/>
      <c r="AG297" s="10"/>
    </row>
    <row r="298" spans="1:97" s="5" customFormat="1" x14ac:dyDescent="0.25">
      <c r="A298" s="10" t="s">
        <v>1954</v>
      </c>
      <c r="B298" s="29" t="s">
        <v>891</v>
      </c>
      <c r="C298" s="10"/>
      <c r="D298" s="10"/>
      <c r="E298" s="35">
        <v>740943</v>
      </c>
      <c r="F298" s="35"/>
      <c r="G298" s="35"/>
      <c r="H298" s="35"/>
      <c r="I298" s="35"/>
      <c r="J298" s="35"/>
      <c r="K298" s="35" t="s">
        <v>1958</v>
      </c>
      <c r="L298" s="35" t="s">
        <v>1959</v>
      </c>
      <c r="M298" s="35" t="s">
        <v>1960</v>
      </c>
      <c r="N298" s="10" t="s">
        <v>6</v>
      </c>
      <c r="O298" s="5" t="str">
        <f>IF(OR(C298="",C298=" "),"",1)</f>
        <v/>
      </c>
      <c r="P298" s="5" t="s">
        <v>6</v>
      </c>
      <c r="Q298" s="5">
        <f>IF(OR(E298="",E298=" "),"",1)</f>
        <v>1</v>
      </c>
      <c r="R298" s="29" t="s">
        <v>6</v>
      </c>
      <c r="S298" s="29" t="str">
        <f>IF(OR(G298="",G298=" "),"",1)</f>
        <v/>
      </c>
      <c r="T298" s="29" t="s">
        <v>6</v>
      </c>
      <c r="U298" s="29">
        <f>IF(SUM(O298:T298)&gt;0,1,0)</f>
        <v>1</v>
      </c>
      <c r="V298" s="29" t="str">
        <f>IF(OR(P298=1,R298=1,T298=1),1,"")</f>
        <v/>
      </c>
      <c r="W298" s="5" t="str">
        <f>IF(AND(O298=1,Q298=1),1,"")</f>
        <v/>
      </c>
      <c r="Z298" s="10"/>
      <c r="AA298" s="10"/>
      <c r="AB298" s="10"/>
      <c r="AC298" s="10"/>
      <c r="AD298" s="10"/>
      <c r="AE298" s="10"/>
      <c r="AF298" s="10"/>
      <c r="AG298" s="10"/>
      <c r="CR298" s="27"/>
      <c r="CS298" s="27"/>
    </row>
    <row r="299" spans="1:97" s="5" customFormat="1" x14ac:dyDescent="0.25">
      <c r="A299" s="10" t="s">
        <v>730</v>
      </c>
      <c r="B299" s="29" t="s">
        <v>935</v>
      </c>
      <c r="C299" s="10"/>
      <c r="D299" s="10"/>
      <c r="E299" s="35">
        <v>745692</v>
      </c>
      <c r="F299" s="35"/>
      <c r="G299" s="35"/>
      <c r="H299" s="35"/>
      <c r="I299" s="35"/>
      <c r="J299" s="35"/>
      <c r="K299" s="35" t="s">
        <v>1961</v>
      </c>
      <c r="L299" s="35" t="s">
        <v>1962</v>
      </c>
      <c r="M299" s="35" t="s">
        <v>1963</v>
      </c>
      <c r="N299" s="10" t="s">
        <v>1951</v>
      </c>
      <c r="O299" s="5" t="str">
        <f>IF(OR(C299="",C299=" "),"",1)</f>
        <v/>
      </c>
      <c r="P299" s="5" t="s">
        <v>6</v>
      </c>
      <c r="Q299" s="5">
        <f>IF(OR(E299="",E299=" "),"",1)</f>
        <v>1</v>
      </c>
      <c r="R299" s="29" t="s">
        <v>6</v>
      </c>
      <c r="S299" s="29" t="str">
        <f>IF(OR(G299="",G299=" "),"",1)</f>
        <v/>
      </c>
      <c r="T299" s="29" t="s">
        <v>6</v>
      </c>
      <c r="U299" s="29">
        <f>IF(SUM(O299:T299)&gt;0,1,0)</f>
        <v>1</v>
      </c>
      <c r="V299" s="29" t="str">
        <f>IF(OR(P299=1,R299=1,T299=1),1,"")</f>
        <v/>
      </c>
      <c r="W299" s="5" t="str">
        <f>IF(AND(O299=1,Q299=1),1,"")</f>
        <v/>
      </c>
      <c r="Z299" s="10"/>
      <c r="AA299" s="10"/>
      <c r="AB299" s="10"/>
      <c r="AC299" s="10"/>
      <c r="AD299" s="10"/>
      <c r="AE299" s="10"/>
      <c r="AF299" s="10"/>
      <c r="AG299" s="10"/>
      <c r="CR299" s="27"/>
      <c r="CS299" s="27"/>
    </row>
    <row r="300" spans="1:97" s="5" customFormat="1" x14ac:dyDescent="0.25">
      <c r="A300" s="10" t="s">
        <v>1964</v>
      </c>
      <c r="B300" s="29" t="s">
        <v>927</v>
      </c>
      <c r="C300" s="10" t="s">
        <v>6</v>
      </c>
      <c r="D300" s="10"/>
      <c r="E300" s="35">
        <v>403427</v>
      </c>
      <c r="F300" s="35"/>
      <c r="G300" s="35"/>
      <c r="H300" s="35"/>
      <c r="I300" s="35"/>
      <c r="J300" s="35"/>
      <c r="K300" s="35" t="s">
        <v>1965</v>
      </c>
      <c r="L300" s="35" t="s">
        <v>1966</v>
      </c>
      <c r="M300" s="35" t="s">
        <v>1967</v>
      </c>
      <c r="N300" s="10" t="s">
        <v>1968</v>
      </c>
      <c r="O300" s="5" t="str">
        <f>IF(OR(C300="",C300=" "),"",1)</f>
        <v/>
      </c>
      <c r="P300" s="5" t="s">
        <v>6</v>
      </c>
      <c r="Q300" s="5">
        <f>IF(OR(E300="",E300=" "),"",1)</f>
        <v>1</v>
      </c>
      <c r="R300" s="29" t="s">
        <v>6</v>
      </c>
      <c r="S300" s="29" t="str">
        <f>IF(OR(G300="",G300=" "),"",1)</f>
        <v/>
      </c>
      <c r="T300" s="29" t="s">
        <v>6</v>
      </c>
      <c r="U300" s="29">
        <f>IF(SUM(O300:T300)&gt;0,1,0)</f>
        <v>1</v>
      </c>
      <c r="V300" s="29" t="str">
        <f>IF(OR(P300=1,R300=1,T300=1),1,"")</f>
        <v/>
      </c>
      <c r="W300" s="5" t="str">
        <f>IF(AND(O300=1,Q300=1),1,"")</f>
        <v/>
      </c>
      <c r="Z300" s="10"/>
      <c r="AA300" s="10"/>
      <c r="AB300" s="10"/>
      <c r="AC300" s="10"/>
      <c r="AD300" s="10"/>
      <c r="AE300" s="10"/>
      <c r="AF300" s="10"/>
      <c r="AG300" s="10"/>
      <c r="CR300" s="27"/>
      <c r="CS300" s="27"/>
    </row>
    <row r="301" spans="1:97" s="5" customFormat="1" x14ac:dyDescent="0.25">
      <c r="A301" s="10" t="s">
        <v>1969</v>
      </c>
      <c r="B301" s="29" t="s">
        <v>927</v>
      </c>
      <c r="C301" s="10"/>
      <c r="D301" s="10"/>
      <c r="E301" s="35">
        <v>750396</v>
      </c>
      <c r="F301" s="35"/>
      <c r="G301" s="35"/>
      <c r="H301" s="35"/>
      <c r="I301" s="35"/>
      <c r="J301" s="35"/>
      <c r="K301" s="35" t="s">
        <v>1970</v>
      </c>
      <c r="L301" s="35" t="s">
        <v>907</v>
      </c>
      <c r="M301" s="35" t="s">
        <v>907</v>
      </c>
      <c r="N301" s="10" t="s">
        <v>1971</v>
      </c>
      <c r="O301" s="5" t="str">
        <f>IF(OR(C301="",C301=" "),"",1)</f>
        <v/>
      </c>
      <c r="P301" s="5" t="s">
        <v>6</v>
      </c>
      <c r="Q301" s="5">
        <f>IF(OR(E301="",E301=" "),"",1)</f>
        <v>1</v>
      </c>
      <c r="R301" s="29" t="s">
        <v>6</v>
      </c>
      <c r="S301" s="29" t="str">
        <f>IF(OR(G301="",G301=" "),"",1)</f>
        <v/>
      </c>
      <c r="T301" s="29" t="s">
        <v>6</v>
      </c>
      <c r="U301" s="29">
        <f>IF(SUM(O301:T301)&gt;0,1,0)</f>
        <v>1</v>
      </c>
      <c r="V301" s="29" t="str">
        <f>IF(OR(P301=1,R301=1,T301=1),1,"")</f>
        <v/>
      </c>
      <c r="W301" s="5" t="str">
        <f>IF(AND(O301=1,Q301=1),1,"")</f>
        <v/>
      </c>
      <c r="Z301" s="10"/>
      <c r="AA301" s="10"/>
      <c r="AB301" s="10"/>
      <c r="AC301" s="10"/>
      <c r="AD301" s="10"/>
      <c r="AE301" s="10"/>
      <c r="AF301" s="10"/>
      <c r="AG301" s="10"/>
      <c r="CR301" s="27"/>
      <c r="CS301" s="27"/>
    </row>
    <row r="302" spans="1:97" s="5" customFormat="1" x14ac:dyDescent="0.25">
      <c r="A302" s="10" t="s">
        <v>1972</v>
      </c>
      <c r="B302" s="29" t="s">
        <v>927</v>
      </c>
      <c r="C302" s="10"/>
      <c r="D302" s="10"/>
      <c r="E302" s="35">
        <v>403428</v>
      </c>
      <c r="F302" s="35"/>
      <c r="G302" s="35"/>
      <c r="H302" s="35"/>
      <c r="I302" s="35"/>
      <c r="J302" s="35"/>
      <c r="K302" s="35" t="s">
        <v>1973</v>
      </c>
      <c r="L302" s="35" t="s">
        <v>1974</v>
      </c>
      <c r="M302" s="35" t="s">
        <v>1975</v>
      </c>
      <c r="N302" s="10" t="s">
        <v>1968</v>
      </c>
      <c r="O302" s="5" t="str">
        <f>IF(OR(C302="",C302=" "),"",1)</f>
        <v/>
      </c>
      <c r="P302" s="5" t="s">
        <v>6</v>
      </c>
      <c r="Q302" s="5">
        <f>IF(OR(E302="",E302=" "),"",1)</f>
        <v>1</v>
      </c>
      <c r="R302" s="29" t="s">
        <v>6</v>
      </c>
      <c r="S302" s="29" t="str">
        <f>IF(OR(G302="",G302=" "),"",1)</f>
        <v/>
      </c>
      <c r="T302" s="29" t="s">
        <v>6</v>
      </c>
      <c r="U302" s="29">
        <f>IF(SUM(O302:T302)&gt;0,1,0)</f>
        <v>1</v>
      </c>
      <c r="V302" s="29" t="str">
        <f>IF(OR(P302=1,R302=1,T302=1),1,"")</f>
        <v/>
      </c>
      <c r="W302" s="5" t="str">
        <f>IF(AND(O302=1,Q302=1),1,"")</f>
        <v/>
      </c>
      <c r="Z302" s="10"/>
      <c r="AA302" s="10"/>
      <c r="AB302" s="10"/>
      <c r="AC302" s="10"/>
      <c r="AD302" s="10"/>
      <c r="AE302" s="10"/>
      <c r="AF302" s="10"/>
      <c r="AG302" s="10"/>
      <c r="CR302" s="27"/>
      <c r="CS302" s="27"/>
    </row>
    <row r="303" spans="1:97" s="5" customFormat="1" x14ac:dyDescent="0.25">
      <c r="A303" s="10" t="s">
        <v>1976</v>
      </c>
      <c r="B303" s="29" t="s">
        <v>927</v>
      </c>
      <c r="C303" s="10" t="s">
        <v>6</v>
      </c>
      <c r="D303" s="10"/>
      <c r="E303" s="35">
        <v>403426</v>
      </c>
      <c r="F303" s="35"/>
      <c r="G303" s="35"/>
      <c r="H303" s="35"/>
      <c r="I303" s="35"/>
      <c r="J303" s="35"/>
      <c r="K303" s="35" t="s">
        <v>1977</v>
      </c>
      <c r="L303" s="35" t="s">
        <v>1978</v>
      </c>
      <c r="M303" s="35" t="s">
        <v>1979</v>
      </c>
      <c r="N303" s="10" t="s">
        <v>1968</v>
      </c>
      <c r="O303" s="5" t="str">
        <f>IF(OR(C303="",C303=" "),"",1)</f>
        <v/>
      </c>
      <c r="P303" s="5" t="s">
        <v>6</v>
      </c>
      <c r="Q303" s="5">
        <f>IF(OR(E303="",E303=" "),"",1)</f>
        <v>1</v>
      </c>
      <c r="R303" s="29" t="s">
        <v>6</v>
      </c>
      <c r="S303" s="29" t="str">
        <f>IF(OR(G303="",G303=" "),"",1)</f>
        <v/>
      </c>
      <c r="T303" s="29" t="s">
        <v>6</v>
      </c>
      <c r="U303" s="29">
        <f>IF(SUM(O303:T303)&gt;0,1,0)</f>
        <v>1</v>
      </c>
      <c r="V303" s="29" t="str">
        <f>IF(OR(P303=1,R303=1,T303=1),1,"")</f>
        <v/>
      </c>
      <c r="W303" s="5" t="str">
        <f>IF(AND(O303=1,Q303=1),1,"")</f>
        <v/>
      </c>
      <c r="Z303" s="10"/>
      <c r="AA303" s="10"/>
      <c r="AB303" s="10"/>
      <c r="AC303" s="10"/>
      <c r="AD303" s="10"/>
      <c r="AE303" s="10"/>
      <c r="AF303" s="10"/>
      <c r="AG303" s="10"/>
      <c r="CR303" s="27"/>
      <c r="CS303" s="27"/>
    </row>
    <row r="304" spans="1:97" s="5" customFormat="1" x14ac:dyDescent="0.25">
      <c r="A304" s="10" t="s">
        <v>1980</v>
      </c>
      <c r="B304" s="29" t="s">
        <v>927</v>
      </c>
      <c r="C304" s="10"/>
      <c r="D304" s="10"/>
      <c r="E304" s="35">
        <v>403429</v>
      </c>
      <c r="F304" s="35"/>
      <c r="G304" s="35"/>
      <c r="H304" s="35"/>
      <c r="I304" s="35"/>
      <c r="J304" s="35"/>
      <c r="K304" s="35" t="s">
        <v>1981</v>
      </c>
      <c r="L304" s="35" t="s">
        <v>1982</v>
      </c>
      <c r="M304" s="35" t="s">
        <v>1983</v>
      </c>
      <c r="N304" s="10" t="s">
        <v>1968</v>
      </c>
      <c r="O304" s="5" t="str">
        <f>IF(OR(C304="",C304=" "),"",1)</f>
        <v/>
      </c>
      <c r="P304" s="5" t="s">
        <v>6</v>
      </c>
      <c r="Q304" s="5">
        <f>IF(OR(E304="",E304=" "),"",1)</f>
        <v>1</v>
      </c>
      <c r="R304" s="29" t="s">
        <v>6</v>
      </c>
      <c r="S304" s="29" t="str">
        <f>IF(OR(G304="",G304=" "),"",1)</f>
        <v/>
      </c>
      <c r="T304" s="29" t="s">
        <v>6</v>
      </c>
      <c r="U304" s="29">
        <f>IF(SUM(O304:T304)&gt;0,1,0)</f>
        <v>1</v>
      </c>
      <c r="V304" s="29" t="str">
        <f>IF(OR(P304=1,R304=1,T304=1),1,"")</f>
        <v/>
      </c>
      <c r="W304" s="5" t="str">
        <f>IF(AND(O304=1,Q304=1),1,"")</f>
        <v/>
      </c>
      <c r="Z304" s="10"/>
      <c r="AA304" s="10"/>
      <c r="AB304" s="10"/>
      <c r="AC304" s="10"/>
      <c r="AD304" s="10"/>
      <c r="AE304" s="10"/>
      <c r="AF304" s="10"/>
      <c r="AG304" s="10"/>
      <c r="CR304" s="27"/>
      <c r="CS304" s="27"/>
    </row>
    <row r="305" spans="1:97" s="5" customFormat="1" x14ac:dyDescent="0.25">
      <c r="A305" s="10" t="s">
        <v>732</v>
      </c>
      <c r="B305" s="29" t="s">
        <v>935</v>
      </c>
      <c r="C305" s="10" t="s">
        <v>6</v>
      </c>
      <c r="D305" s="10"/>
      <c r="E305" s="35">
        <v>745694</v>
      </c>
      <c r="F305" s="35"/>
      <c r="G305" s="35"/>
      <c r="H305" s="35"/>
      <c r="I305" s="35"/>
      <c r="J305" s="35"/>
      <c r="K305" s="35" t="s">
        <v>1984</v>
      </c>
      <c r="L305" s="35" t="s">
        <v>1985</v>
      </c>
      <c r="M305" s="35" t="s">
        <v>1986</v>
      </c>
      <c r="N305" s="10" t="s">
        <v>1951</v>
      </c>
      <c r="O305" s="5" t="str">
        <f>IF(OR(C305="",C305=" "),"",1)</f>
        <v/>
      </c>
      <c r="P305" s="5" t="s">
        <v>6</v>
      </c>
      <c r="Q305" s="5">
        <f>IF(OR(E305="",E305=" "),"",1)</f>
        <v>1</v>
      </c>
      <c r="R305" s="29" t="s">
        <v>6</v>
      </c>
      <c r="S305" s="29" t="str">
        <f>IF(OR(G305="",G305=" "),"",1)</f>
        <v/>
      </c>
      <c r="T305" s="29" t="s">
        <v>6</v>
      </c>
      <c r="U305" s="29">
        <f>IF(SUM(O305:T305)&gt;0,1,0)</f>
        <v>1</v>
      </c>
      <c r="V305" s="29" t="str">
        <f>IF(OR(P305=1,R305=1,T305=1),1,"")</f>
        <v/>
      </c>
      <c r="W305" s="5" t="str">
        <f>IF(AND(O305=1,Q305=1),1,"")</f>
        <v/>
      </c>
      <c r="Z305" s="10"/>
      <c r="AA305" s="10"/>
      <c r="AB305" s="10"/>
      <c r="AC305" s="10"/>
      <c r="AD305" s="10"/>
      <c r="AE305" s="10"/>
      <c r="AF305" s="10"/>
      <c r="AG305" s="10"/>
      <c r="CR305" s="27"/>
      <c r="CS305" s="27"/>
    </row>
    <row r="306" spans="1:97" s="5" customFormat="1" x14ac:dyDescent="0.25">
      <c r="A306" s="10" t="s">
        <v>1987</v>
      </c>
      <c r="B306" s="29" t="s">
        <v>927</v>
      </c>
      <c r="C306" s="10" t="s">
        <v>6</v>
      </c>
      <c r="D306" s="10"/>
      <c r="E306" s="35">
        <v>403425</v>
      </c>
      <c r="F306" s="35"/>
      <c r="G306" s="35"/>
      <c r="H306" s="35"/>
      <c r="I306" s="35"/>
      <c r="J306" s="35"/>
      <c r="K306" s="35" t="s">
        <v>1988</v>
      </c>
      <c r="L306" s="35" t="s">
        <v>1989</v>
      </c>
      <c r="M306" s="35" t="s">
        <v>1990</v>
      </c>
      <c r="N306" s="10" t="s">
        <v>1968</v>
      </c>
      <c r="O306" s="5" t="str">
        <f>IF(OR(C306="",C306=" "),"",1)</f>
        <v/>
      </c>
      <c r="P306" s="5" t="s">
        <v>6</v>
      </c>
      <c r="Q306" s="5">
        <f>IF(OR(E306="",E306=" "),"",1)</f>
        <v>1</v>
      </c>
      <c r="R306" s="29" t="s">
        <v>6</v>
      </c>
      <c r="S306" s="29" t="str">
        <f>IF(OR(G306="",G306=" "),"",1)</f>
        <v/>
      </c>
      <c r="T306" s="29" t="s">
        <v>6</v>
      </c>
      <c r="U306" s="29">
        <f>IF(SUM(O306:T306)&gt;0,1,0)</f>
        <v>1</v>
      </c>
      <c r="V306" s="29" t="str">
        <f>IF(OR(P306=1,R306=1,T306=1),1,"")</f>
        <v/>
      </c>
      <c r="W306" s="5" t="str">
        <f>IF(AND(O306=1,Q306=1),1,"")</f>
        <v/>
      </c>
      <c r="Z306" s="10"/>
      <c r="AA306" s="10"/>
      <c r="AB306" s="10"/>
      <c r="AC306" s="10"/>
      <c r="AD306" s="10"/>
      <c r="AE306" s="10"/>
      <c r="AF306" s="10"/>
      <c r="AG306" s="10"/>
      <c r="CR306" s="27"/>
      <c r="CS306" s="27"/>
    </row>
    <row r="307" spans="1:97" s="5" customFormat="1" x14ac:dyDescent="0.25">
      <c r="A307" s="10" t="s">
        <v>1991</v>
      </c>
      <c r="B307" s="29" t="s">
        <v>927</v>
      </c>
      <c r="C307" s="10"/>
      <c r="D307" s="10"/>
      <c r="E307" s="35">
        <v>749994</v>
      </c>
      <c r="F307" s="35"/>
      <c r="G307" s="35"/>
      <c r="H307" s="35"/>
      <c r="I307" s="35"/>
      <c r="J307" s="35"/>
      <c r="K307" s="35" t="s">
        <v>1992</v>
      </c>
      <c r="L307" s="35" t="s">
        <v>1993</v>
      </c>
      <c r="M307" s="35" t="s">
        <v>1994</v>
      </c>
      <c r="N307" s="10" t="s">
        <v>1995</v>
      </c>
      <c r="O307" s="5" t="str">
        <f>IF(OR(C307="",C307=" "),"",1)</f>
        <v/>
      </c>
      <c r="P307" s="5" t="s">
        <v>6</v>
      </c>
      <c r="Q307" s="5">
        <f>IF(OR(E307="",E307=" "),"",1)</f>
        <v>1</v>
      </c>
      <c r="R307" s="29" t="s">
        <v>6</v>
      </c>
      <c r="S307" s="29" t="str">
        <f>IF(OR(G307="",G307=" "),"",1)</f>
        <v/>
      </c>
      <c r="T307" s="29" t="s">
        <v>6</v>
      </c>
      <c r="U307" s="29">
        <f>IF(SUM(O307:T307)&gt;0,1,0)</f>
        <v>1</v>
      </c>
      <c r="V307" s="29" t="str">
        <f>IF(OR(P307=1,R307=1,T307=1),1,"")</f>
        <v/>
      </c>
      <c r="W307" s="5" t="str">
        <f>IF(AND(O307=1,Q307=1),1,"")</f>
        <v/>
      </c>
      <c r="Z307" s="10"/>
      <c r="AA307" s="10"/>
      <c r="AB307" s="10"/>
      <c r="AC307" s="10"/>
      <c r="AD307" s="10"/>
      <c r="AE307" s="10"/>
      <c r="AF307" s="10"/>
      <c r="AG307" s="10"/>
      <c r="CR307" s="27"/>
      <c r="CS307" s="27"/>
    </row>
    <row r="308" spans="1:97" s="5" customFormat="1" x14ac:dyDescent="0.25">
      <c r="A308" s="10" t="s">
        <v>1996</v>
      </c>
      <c r="B308" s="29" t="s">
        <v>927</v>
      </c>
      <c r="C308" s="10" t="s">
        <v>6</v>
      </c>
      <c r="D308" s="10"/>
      <c r="E308" s="35">
        <v>749995</v>
      </c>
      <c r="F308" s="35"/>
      <c r="G308" s="35"/>
      <c r="H308" s="35"/>
      <c r="I308" s="35"/>
      <c r="J308" s="35"/>
      <c r="K308" s="35" t="s">
        <v>1997</v>
      </c>
      <c r="L308" s="35" t="s">
        <v>1998</v>
      </c>
      <c r="M308" s="35" t="s">
        <v>1999</v>
      </c>
      <c r="N308" s="10" t="s">
        <v>2000</v>
      </c>
      <c r="O308" s="5" t="str">
        <f>IF(OR(C308="",C308=" "),"",1)</f>
        <v/>
      </c>
      <c r="P308" s="5" t="s">
        <v>6</v>
      </c>
      <c r="Q308" s="5">
        <f>IF(OR(E308="",E308=" "),"",1)</f>
        <v>1</v>
      </c>
      <c r="R308" s="29" t="s">
        <v>6</v>
      </c>
      <c r="S308" s="29" t="str">
        <f>IF(OR(G308="",G308=" "),"",1)</f>
        <v/>
      </c>
      <c r="T308" s="29" t="s">
        <v>6</v>
      </c>
      <c r="U308" s="29">
        <f>IF(SUM(O308:T308)&gt;0,1,0)</f>
        <v>1</v>
      </c>
      <c r="V308" s="29" t="str">
        <f>IF(OR(P308=1,R308=1,T308=1),1,"")</f>
        <v/>
      </c>
      <c r="W308" s="5" t="str">
        <f>IF(AND(O308=1,Q308=1),1,"")</f>
        <v/>
      </c>
      <c r="Z308" s="10"/>
      <c r="AA308" s="10"/>
      <c r="AB308" s="10"/>
      <c r="AC308" s="10"/>
      <c r="AD308" s="10"/>
      <c r="AE308" s="10"/>
      <c r="AF308" s="10"/>
      <c r="AG308" s="10"/>
      <c r="CR308" s="27"/>
      <c r="CS308" s="27"/>
    </row>
    <row r="309" spans="1:97" s="5" customFormat="1" x14ac:dyDescent="0.25">
      <c r="A309" s="10" t="s">
        <v>2001</v>
      </c>
      <c r="B309" s="29" t="s">
        <v>891</v>
      </c>
      <c r="C309" s="10"/>
      <c r="D309" s="10"/>
      <c r="E309" s="35">
        <v>740621</v>
      </c>
      <c r="F309" s="35"/>
      <c r="G309" s="35"/>
      <c r="H309" s="35"/>
      <c r="I309" s="35"/>
      <c r="J309" s="35"/>
      <c r="K309" s="35" t="s">
        <v>2002</v>
      </c>
      <c r="L309" s="35" t="s">
        <v>1655</v>
      </c>
      <c r="M309" s="35" t="s">
        <v>1700</v>
      </c>
      <c r="N309" s="10" t="s">
        <v>6</v>
      </c>
      <c r="O309" s="5" t="str">
        <f>IF(OR(C309="",C309=" "),"",1)</f>
        <v/>
      </c>
      <c r="P309" s="5" t="s">
        <v>6</v>
      </c>
      <c r="Q309" s="5">
        <f>IF(OR(E309="",E309=" "),"",1)</f>
        <v>1</v>
      </c>
      <c r="R309" s="29" t="s">
        <v>6</v>
      </c>
      <c r="S309" s="29" t="str">
        <f>IF(OR(G309="",G309=" "),"",1)</f>
        <v/>
      </c>
      <c r="T309" s="29" t="s">
        <v>6</v>
      </c>
      <c r="U309" s="29">
        <f>IF(SUM(O309:T309)&gt;0,1,0)</f>
        <v>1</v>
      </c>
      <c r="V309" s="29" t="str">
        <f>IF(OR(P309=1,R309=1,T309=1),1,"")</f>
        <v/>
      </c>
      <c r="W309" s="5" t="str">
        <f>IF(AND(O309=1,Q309=1),1,"")</f>
        <v/>
      </c>
      <c r="Z309" s="10"/>
      <c r="AA309" s="10"/>
      <c r="AB309" s="10"/>
      <c r="AC309" s="10"/>
      <c r="AD309" s="10"/>
      <c r="AE309" s="10"/>
      <c r="AF309" s="10"/>
      <c r="AG309" s="10"/>
      <c r="CR309" s="27"/>
      <c r="CS309" s="27"/>
    </row>
    <row r="310" spans="1:97" s="5" customFormat="1" x14ac:dyDescent="0.25">
      <c r="A310" s="10" t="s">
        <v>2001</v>
      </c>
      <c r="B310" s="29" t="s">
        <v>891</v>
      </c>
      <c r="C310" s="10"/>
      <c r="D310" s="10"/>
      <c r="E310" s="35">
        <v>740620</v>
      </c>
      <c r="F310" s="35"/>
      <c r="G310" s="35"/>
      <c r="H310" s="35"/>
      <c r="I310" s="35"/>
      <c r="J310" s="35"/>
      <c r="K310" s="35" t="s">
        <v>2003</v>
      </c>
      <c r="L310" s="35" t="s">
        <v>2004</v>
      </c>
      <c r="M310" s="35" t="s">
        <v>1440</v>
      </c>
      <c r="N310" s="10" t="s">
        <v>6</v>
      </c>
      <c r="O310" s="5" t="str">
        <f>IF(OR(C310="",C310=" "),"",1)</f>
        <v/>
      </c>
      <c r="P310" s="5" t="s">
        <v>6</v>
      </c>
      <c r="Q310" s="5">
        <f>IF(OR(E310="",E310=" "),"",1)</f>
        <v>1</v>
      </c>
      <c r="R310" s="29" t="s">
        <v>6</v>
      </c>
      <c r="S310" s="29" t="str">
        <f>IF(OR(G310="",G310=" "),"",1)</f>
        <v/>
      </c>
      <c r="T310" s="29" t="s">
        <v>6</v>
      </c>
      <c r="U310" s="29">
        <f>IF(SUM(O310:T310)&gt;0,1,0)</f>
        <v>1</v>
      </c>
      <c r="V310" s="29" t="str">
        <f>IF(OR(P310=1,R310=1,T310=1),1,"")</f>
        <v/>
      </c>
      <c r="W310" s="5" t="str">
        <f>IF(AND(O310=1,Q310=1),1,"")</f>
        <v/>
      </c>
      <c r="Z310" s="10"/>
      <c r="AA310" s="10"/>
      <c r="AB310" s="10"/>
      <c r="AC310" s="10"/>
      <c r="AD310" s="10"/>
      <c r="AE310" s="10"/>
      <c r="AF310" s="10"/>
      <c r="AG310" s="10"/>
      <c r="CR310" s="27"/>
      <c r="CS310" s="27"/>
    </row>
    <row r="311" spans="1:97" s="5" customFormat="1" x14ac:dyDescent="0.25">
      <c r="A311" s="10" t="s">
        <v>2005</v>
      </c>
      <c r="B311" s="10" t="s">
        <v>892</v>
      </c>
      <c r="C311" s="10" t="s">
        <v>6</v>
      </c>
      <c r="D311" s="10"/>
      <c r="E311" s="35">
        <v>738319</v>
      </c>
      <c r="F311" s="35"/>
      <c r="G311" s="10" t="s">
        <v>6</v>
      </c>
      <c r="H311" s="10" t="s">
        <v>6</v>
      </c>
      <c r="I311" s="10"/>
      <c r="J311" s="10"/>
      <c r="K311" s="35" t="s">
        <v>2006</v>
      </c>
      <c r="L311" s="35" t="s">
        <v>2007</v>
      </c>
      <c r="M311" s="35" t="s">
        <v>1422</v>
      </c>
      <c r="N311" s="35" t="s">
        <v>2008</v>
      </c>
      <c r="O311" s="5" t="str">
        <f>IF(OR(C311="",C311=" "),"",1)</f>
        <v/>
      </c>
      <c r="P311" s="5" t="s">
        <v>6</v>
      </c>
      <c r="Q311" s="5">
        <f>IF(OR(E311="",E311=" "),"",1)</f>
        <v>1</v>
      </c>
      <c r="R311" s="29" t="s">
        <v>6</v>
      </c>
      <c r="S311" s="29" t="str">
        <f>IF(OR(G311="",G311=" "),"",1)</f>
        <v/>
      </c>
      <c r="T311" s="29" t="s">
        <v>6</v>
      </c>
      <c r="U311" s="29">
        <f>IF(SUM(O311:T311)&gt;0,1,0)</f>
        <v>1</v>
      </c>
      <c r="V311" s="29" t="str">
        <f>IF(OR(P311=1,R311=1,T311=1),1,"")</f>
        <v/>
      </c>
      <c r="W311" s="5" t="str">
        <f>IF(AND(O311=1,Q311=1),1,"")</f>
        <v/>
      </c>
      <c r="Z311" s="10"/>
      <c r="AA311" s="10"/>
      <c r="AB311" s="10"/>
      <c r="AC311" s="10"/>
      <c r="AD311" s="10"/>
      <c r="AE311" s="10"/>
      <c r="AF311" s="10"/>
      <c r="AG311" s="10"/>
      <c r="CR311" s="27"/>
      <c r="CS311" s="27"/>
    </row>
    <row r="312" spans="1:97" s="5" customFormat="1" x14ac:dyDescent="0.25">
      <c r="A312" s="10" t="s">
        <v>786</v>
      </c>
      <c r="B312" s="29" t="s">
        <v>935</v>
      </c>
      <c r="C312" s="10"/>
      <c r="D312" s="10"/>
      <c r="E312" s="35">
        <v>745794</v>
      </c>
      <c r="F312" s="35"/>
      <c r="G312" s="35"/>
      <c r="H312" s="35"/>
      <c r="I312" s="35"/>
      <c r="J312" s="35"/>
      <c r="K312" s="35" t="s">
        <v>2009</v>
      </c>
      <c r="L312" s="35" t="s">
        <v>1886</v>
      </c>
      <c r="M312" s="35" t="s">
        <v>2010</v>
      </c>
      <c r="N312" s="10" t="s">
        <v>1836</v>
      </c>
      <c r="O312" s="5" t="str">
        <f>IF(OR(C312="",C312=" "),"",1)</f>
        <v/>
      </c>
      <c r="P312" s="5" t="s">
        <v>6</v>
      </c>
      <c r="Q312" s="5">
        <f>IF(OR(E312="",E312=" "),"",1)</f>
        <v>1</v>
      </c>
      <c r="R312" s="29" t="s">
        <v>6</v>
      </c>
      <c r="S312" s="29" t="str">
        <f>IF(OR(G312="",G312=" "),"",1)</f>
        <v/>
      </c>
      <c r="T312" s="29" t="s">
        <v>6</v>
      </c>
      <c r="U312" s="29">
        <f>IF(SUM(O312:T312)&gt;0,1,0)</f>
        <v>1</v>
      </c>
      <c r="V312" s="29" t="str">
        <f>IF(OR(P312=1,R312=1,T312=1),1,"")</f>
        <v/>
      </c>
      <c r="W312" s="5" t="str">
        <f>IF(AND(O312=1,Q312=1),1,"")</f>
        <v/>
      </c>
      <c r="Z312" s="10"/>
      <c r="AA312" s="10"/>
      <c r="AB312" s="10"/>
      <c r="AC312" s="10"/>
      <c r="AD312" s="10"/>
      <c r="AE312" s="10"/>
      <c r="AF312" s="10"/>
      <c r="AG312" s="10"/>
      <c r="CR312" s="27"/>
      <c r="CS312" s="27"/>
    </row>
    <row r="313" spans="1:97" s="5" customFormat="1" x14ac:dyDescent="0.25">
      <c r="A313" s="10" t="s">
        <v>787</v>
      </c>
      <c r="B313" s="29" t="s">
        <v>935</v>
      </c>
      <c r="C313" s="10"/>
      <c r="D313" s="10"/>
      <c r="E313" s="35">
        <v>745795</v>
      </c>
      <c r="F313" s="35"/>
      <c r="G313" s="35"/>
      <c r="H313" s="35"/>
      <c r="I313" s="35"/>
      <c r="J313" s="35"/>
      <c r="K313" s="35" t="s">
        <v>2011</v>
      </c>
      <c r="L313" s="35" t="s">
        <v>1141</v>
      </c>
      <c r="M313" s="35" t="s">
        <v>2012</v>
      </c>
      <c r="N313" s="10" t="s">
        <v>1836</v>
      </c>
      <c r="O313" s="5" t="str">
        <f>IF(OR(C313="",C313=" "),"",1)</f>
        <v/>
      </c>
      <c r="P313" s="5" t="s">
        <v>6</v>
      </c>
      <c r="Q313" s="5">
        <f>IF(OR(E313="",E313=" "),"",1)</f>
        <v>1</v>
      </c>
      <c r="R313" s="29" t="s">
        <v>6</v>
      </c>
      <c r="S313" s="29" t="str">
        <f>IF(OR(G313="",G313=" "),"",1)</f>
        <v/>
      </c>
      <c r="T313" s="29" t="s">
        <v>6</v>
      </c>
      <c r="U313" s="29">
        <f>IF(SUM(O313:T313)&gt;0,1,0)</f>
        <v>1</v>
      </c>
      <c r="V313" s="29" t="str">
        <f>IF(OR(P313=1,R313=1,T313=1),1,"")</f>
        <v/>
      </c>
      <c r="W313" s="5" t="str">
        <f>IF(AND(O313=1,Q313=1),1,"")</f>
        <v/>
      </c>
      <c r="Z313" s="10"/>
      <c r="AA313" s="10"/>
      <c r="AB313" s="10"/>
      <c r="AC313" s="10"/>
      <c r="AD313" s="10"/>
      <c r="AE313" s="10"/>
      <c r="AF313" s="10"/>
      <c r="AG313" s="10"/>
      <c r="CR313" s="27"/>
      <c r="CS313" s="27"/>
    </row>
    <row r="314" spans="1:97" s="5" customFormat="1" x14ac:dyDescent="0.25">
      <c r="A314" s="29" t="s">
        <v>185</v>
      </c>
      <c r="B314" s="35" t="s">
        <v>1238</v>
      </c>
      <c r="C314" s="29"/>
      <c r="D314" s="29"/>
      <c r="E314" s="35">
        <v>753688</v>
      </c>
      <c r="F314" s="35"/>
      <c r="G314" s="35"/>
      <c r="H314" s="35"/>
      <c r="I314" s="35"/>
      <c r="J314" s="35"/>
      <c r="K314" s="35" t="s">
        <v>2013</v>
      </c>
      <c r="L314" s="10" t="s">
        <v>907</v>
      </c>
      <c r="M314" s="29" t="s">
        <v>907</v>
      </c>
      <c r="N314" s="36" t="s">
        <v>6</v>
      </c>
      <c r="O314" s="5" t="str">
        <f>IF(OR(C314="",C314=" "),"",1)</f>
        <v/>
      </c>
      <c r="P314" s="5" t="s">
        <v>6</v>
      </c>
      <c r="Q314" s="5">
        <f>IF(OR(E314="",E314=" "),"",1)</f>
        <v>1</v>
      </c>
      <c r="R314" s="29" t="s">
        <v>6</v>
      </c>
      <c r="S314" s="29" t="str">
        <f>IF(OR(G314="",G314=" "),"",1)</f>
        <v/>
      </c>
      <c r="T314" s="29" t="s">
        <v>6</v>
      </c>
      <c r="U314" s="29">
        <f>IF(SUM(O314:T314)&gt;0,1,0)</f>
        <v>1</v>
      </c>
      <c r="V314" s="29" t="str">
        <f>IF(OR(P314=1,R314=1,T314=1),1,"")</f>
        <v/>
      </c>
      <c r="W314" s="5" t="str">
        <f>IF(AND(O314=1,Q314=1),1,"")</f>
        <v/>
      </c>
      <c r="Z314" s="10"/>
      <c r="AA314" s="10"/>
      <c r="AB314" s="10"/>
      <c r="AC314" s="10"/>
      <c r="AD314" s="10"/>
      <c r="AE314" s="10"/>
      <c r="AF314" s="10"/>
      <c r="AG314" s="10"/>
      <c r="CR314" s="27"/>
      <c r="CS314" s="27"/>
    </row>
    <row r="315" spans="1:97" s="5" customFormat="1" x14ac:dyDescent="0.25">
      <c r="A315" s="10" t="s">
        <v>2014</v>
      </c>
      <c r="B315" s="29" t="s">
        <v>956</v>
      </c>
      <c r="C315" s="10"/>
      <c r="D315" s="10"/>
      <c r="E315" s="35">
        <v>748957</v>
      </c>
      <c r="F315" s="35"/>
      <c r="G315" s="35"/>
      <c r="H315" s="35"/>
      <c r="I315" s="35"/>
      <c r="J315" s="35"/>
      <c r="K315" s="35" t="s">
        <v>2015</v>
      </c>
      <c r="L315" s="35" t="s">
        <v>1051</v>
      </c>
      <c r="M315" s="35" t="s">
        <v>2016</v>
      </c>
      <c r="N315" s="10" t="s">
        <v>2017</v>
      </c>
      <c r="O315" s="5" t="str">
        <f>IF(OR(C315="",C315=" "),"",1)</f>
        <v/>
      </c>
      <c r="P315" s="5" t="s">
        <v>6</v>
      </c>
      <c r="Q315" s="5">
        <f>IF(OR(E315="",E315=" "),"",1)</f>
        <v>1</v>
      </c>
      <c r="R315" s="29" t="s">
        <v>6</v>
      </c>
      <c r="S315" s="29" t="str">
        <f>IF(OR(G315="",G315=" "),"",1)</f>
        <v/>
      </c>
      <c r="T315" s="29" t="s">
        <v>6</v>
      </c>
      <c r="U315" s="29">
        <f>IF(SUM(O315:T315)&gt;0,1,0)</f>
        <v>1</v>
      </c>
      <c r="V315" s="29" t="str">
        <f>IF(OR(P315=1,R315=1,T315=1),1,"")</f>
        <v/>
      </c>
      <c r="W315" s="5" t="str">
        <f>IF(AND(O315=1,Q315=1),1,"")</f>
        <v/>
      </c>
      <c r="Z315" s="10"/>
      <c r="AA315" s="10"/>
      <c r="AB315" s="10"/>
      <c r="AC315" s="10"/>
      <c r="AD315" s="10"/>
      <c r="AE315" s="10"/>
      <c r="AF315" s="10"/>
      <c r="AG315" s="10"/>
      <c r="CR315" s="27"/>
      <c r="CS315" s="27"/>
    </row>
    <row r="316" spans="1:97" s="5" customFormat="1" x14ac:dyDescent="0.25">
      <c r="A316" s="10" t="s">
        <v>2018</v>
      </c>
      <c r="B316" s="29" t="s">
        <v>891</v>
      </c>
      <c r="C316" s="10"/>
      <c r="D316" s="10"/>
      <c r="E316" s="35">
        <v>752470</v>
      </c>
      <c r="F316" s="35"/>
      <c r="G316" s="35"/>
      <c r="H316" s="35"/>
      <c r="I316" s="35"/>
      <c r="J316" s="35"/>
      <c r="K316" s="35" t="s">
        <v>2019</v>
      </c>
      <c r="L316" s="35" t="s">
        <v>1108</v>
      </c>
      <c r="M316" s="35" t="s">
        <v>1405</v>
      </c>
      <c r="N316" s="10" t="s">
        <v>2020</v>
      </c>
      <c r="O316" s="5" t="str">
        <f>IF(OR(C316="",C316=" "),"",1)</f>
        <v/>
      </c>
      <c r="P316" s="5" t="s">
        <v>6</v>
      </c>
      <c r="Q316" s="5">
        <f>IF(OR(E316="",E316=" "),"",1)</f>
        <v>1</v>
      </c>
      <c r="R316" s="29" t="s">
        <v>6</v>
      </c>
      <c r="S316" s="29" t="str">
        <f>IF(OR(G316="",G316=" "),"",1)</f>
        <v/>
      </c>
      <c r="T316" s="29" t="s">
        <v>6</v>
      </c>
      <c r="U316" s="29">
        <f>IF(SUM(O316:T316)&gt;0,1,0)</f>
        <v>1</v>
      </c>
      <c r="V316" s="29" t="str">
        <f>IF(OR(P316=1,R316=1,T316=1),1,"")</f>
        <v/>
      </c>
      <c r="W316" s="5" t="str">
        <f>IF(AND(O316=1,Q316=1),1,"")</f>
        <v/>
      </c>
      <c r="Z316" s="10"/>
      <c r="AA316" s="10"/>
      <c r="AB316" s="10"/>
      <c r="AC316" s="10"/>
      <c r="AD316" s="10"/>
      <c r="AE316" s="10"/>
      <c r="AF316" s="10"/>
      <c r="AG316" s="10"/>
      <c r="CR316" s="27"/>
      <c r="CS316" s="27"/>
    </row>
    <row r="317" spans="1:97" s="5" customFormat="1" x14ac:dyDescent="0.25">
      <c r="A317" s="10" t="s">
        <v>715</v>
      </c>
      <c r="B317" s="29" t="s">
        <v>935</v>
      </c>
      <c r="C317" s="10" t="s">
        <v>6</v>
      </c>
      <c r="D317" s="10"/>
      <c r="E317" s="35">
        <v>744288</v>
      </c>
      <c r="F317" s="35"/>
      <c r="G317" s="35"/>
      <c r="H317" s="35"/>
      <c r="I317" s="35"/>
      <c r="J317" s="35"/>
      <c r="K317" s="35" t="s">
        <v>2021</v>
      </c>
      <c r="L317" s="35" t="s">
        <v>1392</v>
      </c>
      <c r="M317" s="35" t="s">
        <v>23</v>
      </c>
      <c r="N317" s="10" t="s">
        <v>2022</v>
      </c>
      <c r="O317" s="5" t="str">
        <f>IF(OR(C317="",C317=" "),"",1)</f>
        <v/>
      </c>
      <c r="P317" s="5" t="s">
        <v>6</v>
      </c>
      <c r="Q317" s="5">
        <f>IF(OR(E317="",E317=" "),"",1)</f>
        <v>1</v>
      </c>
      <c r="R317" s="29" t="s">
        <v>6</v>
      </c>
      <c r="S317" s="29" t="str">
        <f>IF(OR(G317="",G317=" "),"",1)</f>
        <v/>
      </c>
      <c r="T317" s="29" t="s">
        <v>6</v>
      </c>
      <c r="U317" s="29">
        <f>IF(SUM(O317:T317)&gt;0,1,0)</f>
        <v>1</v>
      </c>
      <c r="V317" s="29" t="str">
        <f>IF(OR(P317=1,R317=1,T317=1),1,"")</f>
        <v/>
      </c>
      <c r="W317" s="5" t="str">
        <f>IF(AND(O317=1,Q317=1),1,"")</f>
        <v/>
      </c>
      <c r="Z317" s="10"/>
      <c r="AA317" s="10"/>
      <c r="AB317" s="10"/>
      <c r="AC317" s="10"/>
      <c r="AD317" s="10"/>
      <c r="AE317" s="10"/>
      <c r="AF317" s="10"/>
      <c r="AG317" s="10"/>
      <c r="CR317" s="27"/>
      <c r="CS317" s="27"/>
    </row>
    <row r="318" spans="1:97" s="5" customFormat="1" x14ac:dyDescent="0.25">
      <c r="A318" s="10" t="s">
        <v>713</v>
      </c>
      <c r="B318" s="29" t="s">
        <v>935</v>
      </c>
      <c r="C318" s="10"/>
      <c r="D318" s="10"/>
      <c r="E318" s="35">
        <v>403692</v>
      </c>
      <c r="F318" s="35"/>
      <c r="G318" s="35"/>
      <c r="H318" s="35"/>
      <c r="I318" s="35"/>
      <c r="J318" s="35"/>
      <c r="K318" s="35" t="s">
        <v>2023</v>
      </c>
      <c r="L318" s="35" t="s">
        <v>907</v>
      </c>
      <c r="M318" s="35" t="s">
        <v>907</v>
      </c>
      <c r="N318" s="10" t="s">
        <v>2024</v>
      </c>
      <c r="O318" s="5" t="str">
        <f>IF(OR(C318="",C318=" "),"",1)</f>
        <v/>
      </c>
      <c r="P318" s="5" t="s">
        <v>6</v>
      </c>
      <c r="Q318" s="5">
        <f>IF(OR(E318="",E318=" "),"",1)</f>
        <v>1</v>
      </c>
      <c r="R318" s="29" t="s">
        <v>6</v>
      </c>
      <c r="S318" s="29" t="str">
        <f>IF(OR(G318="",G318=" "),"",1)</f>
        <v/>
      </c>
      <c r="T318" s="29" t="s">
        <v>6</v>
      </c>
      <c r="U318" s="29">
        <f>IF(SUM(O318:T318)&gt;0,1,0)</f>
        <v>1</v>
      </c>
      <c r="V318" s="29" t="str">
        <f>IF(OR(P318=1,R318=1,T318=1),1,"")</f>
        <v/>
      </c>
      <c r="W318" s="5" t="str">
        <f>IF(AND(O318=1,Q318=1),1,"")</f>
        <v/>
      </c>
      <c r="Z318" s="10"/>
      <c r="AA318" s="10"/>
      <c r="AB318" s="10"/>
      <c r="AC318" s="10"/>
      <c r="AD318" s="10"/>
      <c r="AE318" s="10"/>
      <c r="AF318" s="10"/>
      <c r="AG318" s="10"/>
      <c r="CR318" s="27"/>
      <c r="CS318" s="27"/>
    </row>
    <row r="319" spans="1:97" s="5" customFormat="1" x14ac:dyDescent="0.25">
      <c r="A319" s="10" t="s">
        <v>712</v>
      </c>
      <c r="B319" s="29" t="s">
        <v>935</v>
      </c>
      <c r="C319" s="10"/>
      <c r="D319" s="10"/>
      <c r="E319" s="35">
        <v>744285</v>
      </c>
      <c r="F319" s="35"/>
      <c r="G319" s="35"/>
      <c r="H319" s="35"/>
      <c r="I319" s="35"/>
      <c r="J319" s="35"/>
      <c r="K319" s="35" t="s">
        <v>2025</v>
      </c>
      <c r="L319" s="35" t="s">
        <v>2026</v>
      </c>
      <c r="M319" s="35" t="s">
        <v>907</v>
      </c>
      <c r="N319" s="10" t="s">
        <v>2027</v>
      </c>
      <c r="O319" s="5" t="str">
        <f>IF(OR(C319="",C319=" "),"",1)</f>
        <v/>
      </c>
      <c r="P319" s="5" t="s">
        <v>6</v>
      </c>
      <c r="Q319" s="5">
        <f>IF(OR(E319="",E319=" "),"",1)</f>
        <v>1</v>
      </c>
      <c r="R319" s="29" t="s">
        <v>6</v>
      </c>
      <c r="S319" s="29" t="str">
        <f>IF(OR(G319="",G319=" "),"",1)</f>
        <v/>
      </c>
      <c r="T319" s="29" t="s">
        <v>6</v>
      </c>
      <c r="U319" s="29">
        <f>IF(SUM(O319:T319)&gt;0,1,0)</f>
        <v>1</v>
      </c>
      <c r="V319" s="29" t="str">
        <f>IF(OR(P319=1,R319=1,T319=1),1,"")</f>
        <v/>
      </c>
      <c r="W319" s="5" t="str">
        <f>IF(AND(O319=1,Q319=1),1,"")</f>
        <v/>
      </c>
      <c r="Z319" s="10"/>
      <c r="AA319" s="10"/>
      <c r="AB319" s="10"/>
      <c r="AC319" s="10"/>
      <c r="AD319" s="10"/>
      <c r="AE319" s="10"/>
      <c r="AF319" s="10"/>
      <c r="AG319" s="10"/>
      <c r="CR319" s="27"/>
      <c r="CS319" s="27"/>
    </row>
    <row r="320" spans="1:97" s="5" customFormat="1" x14ac:dyDescent="0.25">
      <c r="A320" s="10" t="s">
        <v>711</v>
      </c>
      <c r="B320" s="29" t="s">
        <v>935</v>
      </c>
      <c r="C320" s="10"/>
      <c r="D320" s="10"/>
      <c r="E320" s="35">
        <v>744284</v>
      </c>
      <c r="F320" s="35"/>
      <c r="G320" s="35"/>
      <c r="H320" s="35"/>
      <c r="I320" s="35"/>
      <c r="J320" s="35"/>
      <c r="K320" s="35" t="s">
        <v>2028</v>
      </c>
      <c r="L320" s="35" t="s">
        <v>907</v>
      </c>
      <c r="M320" s="35" t="s">
        <v>907</v>
      </c>
      <c r="N320" s="10" t="s">
        <v>2029</v>
      </c>
      <c r="O320" s="5" t="str">
        <f>IF(OR(C320="",C320=" "),"",1)</f>
        <v/>
      </c>
      <c r="P320" s="5" t="s">
        <v>6</v>
      </c>
      <c r="Q320" s="5">
        <f>IF(OR(E320="",E320=" "),"",1)</f>
        <v>1</v>
      </c>
      <c r="R320" s="29" t="s">
        <v>6</v>
      </c>
      <c r="S320" s="29" t="str">
        <f>IF(OR(G320="",G320=" "),"",1)</f>
        <v/>
      </c>
      <c r="T320" s="29" t="s">
        <v>6</v>
      </c>
      <c r="U320" s="29">
        <f>IF(SUM(O320:T320)&gt;0,1,0)</f>
        <v>1</v>
      </c>
      <c r="V320" s="29" t="str">
        <f>IF(OR(P320=1,R320=1,T320=1),1,"")</f>
        <v/>
      </c>
      <c r="W320" s="5" t="str">
        <f>IF(AND(O320=1,Q320=1),1,"")</f>
        <v/>
      </c>
      <c r="Z320" s="10"/>
      <c r="AA320" s="10"/>
      <c r="AB320" s="10"/>
      <c r="AC320" s="10"/>
      <c r="AD320" s="10"/>
      <c r="AE320" s="10"/>
      <c r="AF320" s="10"/>
      <c r="AG320" s="10"/>
      <c r="CR320" s="27"/>
      <c r="CS320" s="27"/>
    </row>
    <row r="321" spans="1:97" s="5" customFormat="1" x14ac:dyDescent="0.25">
      <c r="A321" s="10" t="s">
        <v>161</v>
      </c>
      <c r="B321" s="29" t="s">
        <v>889</v>
      </c>
      <c r="C321" s="10"/>
      <c r="D321" s="10"/>
      <c r="E321" s="35">
        <v>741851</v>
      </c>
      <c r="F321" s="35"/>
      <c r="G321" s="35">
        <v>290830</v>
      </c>
      <c r="H321" s="35" t="s">
        <v>11</v>
      </c>
      <c r="I321" s="35"/>
      <c r="J321" s="35"/>
      <c r="K321" s="35" t="s">
        <v>2030</v>
      </c>
      <c r="L321" s="35" t="s">
        <v>2031</v>
      </c>
      <c r="M321" s="35" t="s">
        <v>2032</v>
      </c>
      <c r="N321" s="10" t="s">
        <v>2033</v>
      </c>
      <c r="O321" s="5" t="str">
        <f>IF(OR(C321="",C321=" "),"",1)</f>
        <v/>
      </c>
      <c r="P321" s="5" t="s">
        <v>6</v>
      </c>
      <c r="Q321" s="5">
        <f>IF(OR(E321="",E321=" "),"",1)</f>
        <v>1</v>
      </c>
      <c r="R321" s="29">
        <v>1</v>
      </c>
      <c r="S321" s="29">
        <f>IF(OR(G321="",G321=" "),"",1)</f>
        <v>1</v>
      </c>
      <c r="T321" s="29">
        <v>1</v>
      </c>
      <c r="U321" s="29">
        <f>IF(SUM(O321:T321)&gt;0,1,0)</f>
        <v>1</v>
      </c>
      <c r="V321" s="29">
        <f>IF(OR(P321=1,R321=1,T321=1),1,"")</f>
        <v>1</v>
      </c>
      <c r="W321" s="5" t="str">
        <f>IF(AND(O321=1,Q321=1),1,"")</f>
        <v/>
      </c>
      <c r="Z321" s="10"/>
      <c r="AA321" s="10"/>
      <c r="AB321" s="10"/>
      <c r="AC321" s="10"/>
      <c r="AD321" s="10"/>
      <c r="AE321" s="10"/>
      <c r="AF321" s="10"/>
      <c r="AG321" s="10"/>
      <c r="CR321" s="27"/>
      <c r="CS321" s="27"/>
    </row>
    <row r="322" spans="1:97" s="5" customFormat="1" x14ac:dyDescent="0.25">
      <c r="A322" s="10" t="s">
        <v>2034</v>
      </c>
      <c r="B322" s="29" t="s">
        <v>892</v>
      </c>
      <c r="C322" s="10"/>
      <c r="D322" s="10"/>
      <c r="E322" s="35">
        <v>738348</v>
      </c>
      <c r="F322" s="35"/>
      <c r="G322" s="35"/>
      <c r="H322" s="35"/>
      <c r="I322" s="35"/>
      <c r="J322" s="35"/>
      <c r="K322" s="35" t="s">
        <v>2035</v>
      </c>
      <c r="L322" s="35" t="s">
        <v>1240</v>
      </c>
      <c r="M322" s="35" t="s">
        <v>1368</v>
      </c>
      <c r="N322" s="10" t="s">
        <v>2036</v>
      </c>
      <c r="O322" s="5" t="str">
        <f>IF(OR(C322="",C322=" "),"",1)</f>
        <v/>
      </c>
      <c r="P322" s="5" t="s">
        <v>6</v>
      </c>
      <c r="Q322" s="5">
        <f>IF(OR(E322="",E322=" "),"",1)</f>
        <v>1</v>
      </c>
      <c r="R322" s="29" t="s">
        <v>6</v>
      </c>
      <c r="S322" s="29" t="str">
        <f>IF(OR(G322="",G322=" "),"",1)</f>
        <v/>
      </c>
      <c r="T322" s="29" t="s">
        <v>6</v>
      </c>
      <c r="U322" s="29">
        <f>IF(SUM(O322:T322)&gt;0,1,0)</f>
        <v>1</v>
      </c>
      <c r="V322" s="29" t="str">
        <f>IF(OR(P322=1,R322=1,T322=1),1,"")</f>
        <v/>
      </c>
      <c r="W322" s="5" t="str">
        <f>IF(AND(O322=1,Q322=1),1,"")</f>
        <v/>
      </c>
      <c r="Z322" s="10"/>
      <c r="AA322" s="10"/>
      <c r="AB322" s="10"/>
      <c r="AC322" s="10"/>
      <c r="AD322" s="10"/>
      <c r="AE322" s="10"/>
      <c r="AF322" s="10"/>
      <c r="AG322" s="10"/>
      <c r="CR322" s="27"/>
      <c r="CS322" s="27"/>
    </row>
    <row r="323" spans="1:97" s="5" customFormat="1" x14ac:dyDescent="0.25">
      <c r="A323" s="10" t="s">
        <v>2034</v>
      </c>
      <c r="B323" s="29" t="s">
        <v>892</v>
      </c>
      <c r="C323" s="10"/>
      <c r="D323" s="10"/>
      <c r="E323" s="35">
        <v>738347</v>
      </c>
      <c r="F323" s="35"/>
      <c r="G323" s="35"/>
      <c r="H323" s="35"/>
      <c r="I323" s="35"/>
      <c r="J323" s="35"/>
      <c r="K323" s="35" t="s">
        <v>2037</v>
      </c>
      <c r="L323" s="35" t="s">
        <v>2038</v>
      </c>
      <c r="M323" s="35" t="s">
        <v>1368</v>
      </c>
      <c r="N323" s="10" t="s">
        <v>2039</v>
      </c>
      <c r="O323" s="5" t="str">
        <f>IF(OR(C323="",C323=" "),"",1)</f>
        <v/>
      </c>
      <c r="P323" s="5" t="s">
        <v>6</v>
      </c>
      <c r="Q323" s="5">
        <f>IF(OR(E323="",E323=" "),"",1)</f>
        <v>1</v>
      </c>
      <c r="R323" s="29" t="s">
        <v>6</v>
      </c>
      <c r="S323" s="29" t="str">
        <f>IF(OR(G323="",G323=" "),"",1)</f>
        <v/>
      </c>
      <c r="T323" s="29" t="s">
        <v>6</v>
      </c>
      <c r="U323" s="29">
        <f>IF(SUM(O323:T323)&gt;0,1,0)</f>
        <v>1</v>
      </c>
      <c r="V323" s="29" t="str">
        <f>IF(OR(P323=1,R323=1,T323=1),1,"")</f>
        <v/>
      </c>
      <c r="W323" s="5" t="str">
        <f>IF(AND(O323=1,Q323=1),1,"")</f>
        <v/>
      </c>
      <c r="Z323" s="10"/>
      <c r="AA323" s="10"/>
      <c r="AB323" s="10"/>
      <c r="AC323" s="10"/>
      <c r="AD323" s="10"/>
      <c r="AE323" s="10"/>
      <c r="AF323" s="10"/>
      <c r="AG323" s="10"/>
      <c r="CR323" s="27"/>
      <c r="CS323" s="27"/>
    </row>
    <row r="324" spans="1:97" s="5" customFormat="1" x14ac:dyDescent="0.25">
      <c r="A324" s="10" t="s">
        <v>2040</v>
      </c>
      <c r="B324" s="29" t="s">
        <v>956</v>
      </c>
      <c r="C324" s="10"/>
      <c r="D324" s="10"/>
      <c r="E324" s="35">
        <v>748956</v>
      </c>
      <c r="F324" s="35"/>
      <c r="G324" s="35"/>
      <c r="H324" s="35"/>
      <c r="I324" s="35"/>
      <c r="J324" s="35"/>
      <c r="K324" s="35" t="s">
        <v>2041</v>
      </c>
      <c r="L324" s="35" t="s">
        <v>1886</v>
      </c>
      <c r="M324" s="35" t="s">
        <v>1636</v>
      </c>
      <c r="N324" s="10" t="s">
        <v>2042</v>
      </c>
      <c r="O324" s="5" t="str">
        <f>IF(OR(C324="",C324=" "),"",1)</f>
        <v/>
      </c>
      <c r="P324" s="5" t="s">
        <v>6</v>
      </c>
      <c r="Q324" s="5">
        <f>IF(OR(E324="",E324=" "),"",1)</f>
        <v>1</v>
      </c>
      <c r="R324" s="29" t="s">
        <v>6</v>
      </c>
      <c r="S324" s="29" t="str">
        <f>IF(OR(G324="",G324=" "),"",1)</f>
        <v/>
      </c>
      <c r="T324" s="29" t="s">
        <v>6</v>
      </c>
      <c r="U324" s="29">
        <f>IF(SUM(O324:T324)&gt;0,1,0)</f>
        <v>1</v>
      </c>
      <c r="V324" s="29" t="str">
        <f>IF(OR(P324=1,R324=1,T324=1),1,"")</f>
        <v/>
      </c>
      <c r="W324" s="5" t="str">
        <f>IF(AND(O324=1,Q324=1),1,"")</f>
        <v/>
      </c>
      <c r="Z324" s="10"/>
      <c r="AA324" s="10"/>
      <c r="AB324" s="10"/>
      <c r="AC324" s="10"/>
      <c r="AD324" s="10"/>
      <c r="AE324" s="10"/>
      <c r="AF324" s="10"/>
      <c r="AG324" s="10"/>
      <c r="CR324" s="27"/>
      <c r="CS324" s="27"/>
    </row>
    <row r="325" spans="1:97" s="5" customFormat="1" x14ac:dyDescent="0.25">
      <c r="A325" s="10" t="s">
        <v>2043</v>
      </c>
      <c r="B325" s="29" t="s">
        <v>892</v>
      </c>
      <c r="C325" s="10"/>
      <c r="D325" s="10"/>
      <c r="E325" s="35">
        <v>738352</v>
      </c>
      <c r="F325" s="35"/>
      <c r="G325" s="35"/>
      <c r="H325" s="35"/>
      <c r="I325" s="35"/>
      <c r="J325" s="35"/>
      <c r="K325" s="35" t="s">
        <v>2044</v>
      </c>
      <c r="L325" s="35" t="s">
        <v>1293</v>
      </c>
      <c r="M325" s="35" t="s">
        <v>2045</v>
      </c>
      <c r="N325" s="10" t="s">
        <v>55</v>
      </c>
      <c r="O325" s="5" t="str">
        <f>IF(OR(C325="",C325=" "),"",1)</f>
        <v/>
      </c>
      <c r="P325" s="5" t="s">
        <v>6</v>
      </c>
      <c r="Q325" s="5">
        <f>IF(OR(E325="",E325=" "),"",1)</f>
        <v>1</v>
      </c>
      <c r="R325" s="29" t="s">
        <v>6</v>
      </c>
      <c r="S325" s="29" t="str">
        <f>IF(OR(G325="",G325=" "),"",1)</f>
        <v/>
      </c>
      <c r="T325" s="29" t="s">
        <v>6</v>
      </c>
      <c r="U325" s="29">
        <f>IF(SUM(O325:T325)&gt;0,1,0)</f>
        <v>1</v>
      </c>
      <c r="V325" s="29" t="str">
        <f>IF(OR(P325=1,R325=1,T325=1),1,"")</f>
        <v/>
      </c>
      <c r="W325" s="5" t="str">
        <f>IF(AND(O325=1,Q325=1),1,"")</f>
        <v/>
      </c>
      <c r="Z325" s="10"/>
      <c r="AA325" s="10"/>
      <c r="AB325" s="10"/>
      <c r="AC325" s="10"/>
      <c r="AD325" s="10"/>
      <c r="AE325" s="10"/>
      <c r="AF325" s="10"/>
      <c r="AG325" s="10"/>
      <c r="CR325" s="27"/>
      <c r="CS325" s="27"/>
    </row>
    <row r="326" spans="1:97" s="5" customFormat="1" x14ac:dyDescent="0.25">
      <c r="A326" s="10" t="s">
        <v>712</v>
      </c>
      <c r="B326" s="29" t="s">
        <v>935</v>
      </c>
      <c r="C326" s="10" t="s">
        <v>6</v>
      </c>
      <c r="D326" s="10"/>
      <c r="E326" s="35">
        <v>744286</v>
      </c>
      <c r="F326" s="35"/>
      <c r="G326" s="35"/>
      <c r="H326" s="35"/>
      <c r="I326" s="35"/>
      <c r="J326" s="35"/>
      <c r="K326" s="35" t="s">
        <v>2046</v>
      </c>
      <c r="L326" s="35" t="s">
        <v>2047</v>
      </c>
      <c r="M326" s="35" t="s">
        <v>2048</v>
      </c>
      <c r="N326" s="10" t="s">
        <v>2027</v>
      </c>
      <c r="O326" s="5" t="str">
        <f>IF(OR(C326="",C326=" "),"",1)</f>
        <v/>
      </c>
      <c r="P326" s="5" t="s">
        <v>6</v>
      </c>
      <c r="Q326" s="5">
        <f>IF(OR(E326="",E326=" "),"",1)</f>
        <v>1</v>
      </c>
      <c r="R326" s="29" t="s">
        <v>6</v>
      </c>
      <c r="S326" s="29" t="str">
        <f>IF(OR(G326="",G326=" "),"",1)</f>
        <v/>
      </c>
      <c r="T326" s="29" t="s">
        <v>6</v>
      </c>
      <c r="U326" s="29">
        <f>IF(SUM(O326:T326)&gt;0,1,0)</f>
        <v>1</v>
      </c>
      <c r="V326" s="29" t="str">
        <f>IF(OR(P326=1,R326=1,T326=1),1,"")</f>
        <v/>
      </c>
      <c r="W326" s="5" t="str">
        <f>IF(AND(O326=1,Q326=1),1,"")</f>
        <v/>
      </c>
      <c r="Z326" s="10"/>
      <c r="AA326" s="10"/>
      <c r="AB326" s="10"/>
      <c r="AC326" s="10"/>
      <c r="AD326" s="10"/>
      <c r="AE326" s="10"/>
      <c r="AF326" s="10"/>
      <c r="AG326" s="10"/>
      <c r="CR326" s="27"/>
      <c r="CS326" s="27"/>
    </row>
    <row r="327" spans="1:97" s="5" customFormat="1" x14ac:dyDescent="0.25">
      <c r="A327" s="10" t="s">
        <v>757</v>
      </c>
      <c r="B327" s="29" t="s">
        <v>935</v>
      </c>
      <c r="C327" s="10"/>
      <c r="D327" s="10"/>
      <c r="E327" s="35">
        <v>745750</v>
      </c>
      <c r="F327" s="35"/>
      <c r="G327" s="35"/>
      <c r="H327" s="35"/>
      <c r="I327" s="35"/>
      <c r="J327" s="35"/>
      <c r="K327" s="35" t="s">
        <v>2049</v>
      </c>
      <c r="L327" s="35" t="s">
        <v>2050</v>
      </c>
      <c r="M327" s="35" t="s">
        <v>2051</v>
      </c>
      <c r="N327" s="10" t="s">
        <v>2052</v>
      </c>
      <c r="O327" s="5" t="str">
        <f>IF(OR(C327="",C327=" "),"",1)</f>
        <v/>
      </c>
      <c r="P327" s="5" t="s">
        <v>6</v>
      </c>
      <c r="Q327" s="5">
        <f>IF(OR(E327="",E327=" "),"",1)</f>
        <v>1</v>
      </c>
      <c r="R327" s="29" t="s">
        <v>6</v>
      </c>
      <c r="S327" s="29" t="str">
        <f>IF(OR(G327="",G327=" "),"",1)</f>
        <v/>
      </c>
      <c r="T327" s="29" t="s">
        <v>6</v>
      </c>
      <c r="U327" s="29">
        <f>IF(SUM(O327:T327)&gt;0,1,0)</f>
        <v>1</v>
      </c>
      <c r="V327" s="29" t="str">
        <f>IF(OR(P327=1,R327=1,T327=1),1,"")</f>
        <v/>
      </c>
      <c r="W327" s="5" t="str">
        <f>IF(AND(O327=1,Q327=1),1,"")</f>
        <v/>
      </c>
      <c r="Z327" s="10"/>
      <c r="AA327" s="10"/>
      <c r="AB327" s="10"/>
      <c r="AC327" s="10"/>
      <c r="AD327" s="10"/>
      <c r="AE327" s="10"/>
      <c r="AF327" s="10"/>
      <c r="AG327" s="10"/>
      <c r="CR327" s="27"/>
      <c r="CS327" s="27"/>
    </row>
    <row r="328" spans="1:97" s="5" customFormat="1" x14ac:dyDescent="0.25">
      <c r="A328" s="10" t="s">
        <v>2040</v>
      </c>
      <c r="B328" s="29" t="s">
        <v>956</v>
      </c>
      <c r="C328" s="10"/>
      <c r="D328" s="10"/>
      <c r="E328" s="35">
        <v>748955</v>
      </c>
      <c r="F328" s="35"/>
      <c r="G328" s="35"/>
      <c r="H328" s="35"/>
      <c r="I328" s="35"/>
      <c r="J328" s="35"/>
      <c r="K328" s="35" t="s">
        <v>2053</v>
      </c>
      <c r="L328" s="35" t="s">
        <v>1264</v>
      </c>
      <c r="M328" s="35" t="s">
        <v>2054</v>
      </c>
      <c r="N328" s="10" t="s">
        <v>2055</v>
      </c>
      <c r="O328" s="5" t="str">
        <f>IF(OR(C328="",C328=" "),"",1)</f>
        <v/>
      </c>
      <c r="P328" s="5" t="s">
        <v>6</v>
      </c>
      <c r="Q328" s="5">
        <f>IF(OR(E328="",E328=" "),"",1)</f>
        <v>1</v>
      </c>
      <c r="R328" s="29" t="s">
        <v>6</v>
      </c>
      <c r="S328" s="29" t="str">
        <f>IF(OR(G328="",G328=" "),"",1)</f>
        <v/>
      </c>
      <c r="T328" s="29" t="s">
        <v>6</v>
      </c>
      <c r="U328" s="29">
        <f>IF(SUM(O328:T328)&gt;0,1,0)</f>
        <v>1</v>
      </c>
      <c r="V328" s="29" t="str">
        <f>IF(OR(P328=1,R328=1,T328=1),1,"")</f>
        <v/>
      </c>
      <c r="W328" s="5" t="str">
        <f>IF(AND(O328=1,Q328=1),1,"")</f>
        <v/>
      </c>
      <c r="Z328" s="10"/>
      <c r="AA328" s="10"/>
      <c r="AB328" s="10"/>
      <c r="AC328" s="10"/>
      <c r="AD328" s="10"/>
      <c r="AE328" s="10"/>
      <c r="AF328" s="10"/>
      <c r="AG328" s="10"/>
      <c r="CR328" s="27"/>
      <c r="CS328" s="27"/>
    </row>
    <row r="329" spans="1:97" s="5" customFormat="1" x14ac:dyDescent="0.25">
      <c r="A329" s="10" t="s">
        <v>163</v>
      </c>
      <c r="B329" s="23" t="s">
        <v>891</v>
      </c>
      <c r="C329" s="10"/>
      <c r="D329" s="10"/>
      <c r="E329" s="35">
        <v>739631</v>
      </c>
      <c r="F329" s="35"/>
      <c r="G329" s="35"/>
      <c r="H329" s="35"/>
      <c r="I329" s="35"/>
      <c r="J329" s="35"/>
      <c r="K329" s="35" t="s">
        <v>2056</v>
      </c>
      <c r="L329" s="35" t="s">
        <v>1051</v>
      </c>
      <c r="M329" s="35" t="s">
        <v>2057</v>
      </c>
      <c r="N329" s="10" t="s">
        <v>6</v>
      </c>
      <c r="O329" s="5" t="str">
        <f>IF(OR(C329="",C329=" "),"",1)</f>
        <v/>
      </c>
      <c r="P329" s="5" t="s">
        <v>6</v>
      </c>
      <c r="Q329" s="5">
        <f>IF(OR(E329="",E329=" "),"",1)</f>
        <v>1</v>
      </c>
      <c r="R329" s="29" t="s">
        <v>6</v>
      </c>
      <c r="S329" s="29" t="str">
        <f>IF(OR(G329="",G329=" "),"",1)</f>
        <v/>
      </c>
      <c r="T329" s="29" t="s">
        <v>6</v>
      </c>
      <c r="U329" s="29">
        <f>IF(SUM(O329:T329)&gt;0,1,0)</f>
        <v>1</v>
      </c>
      <c r="V329" s="29" t="str">
        <f>IF(OR(P329=1,R329=1,T329=1),1,"")</f>
        <v/>
      </c>
      <c r="W329" s="5" t="str">
        <f>IF(AND(O329=1,Q329=1),1,"")</f>
        <v/>
      </c>
      <c r="Z329" s="10"/>
      <c r="AA329" s="10"/>
      <c r="AB329" s="10"/>
      <c r="AC329" s="10"/>
      <c r="AD329" s="10"/>
      <c r="AE329" s="10"/>
      <c r="AF329" s="10"/>
      <c r="AG329" s="10"/>
      <c r="CR329" s="27"/>
      <c r="CS329" s="27"/>
    </row>
    <row r="330" spans="1:97" s="5" customFormat="1" x14ac:dyDescent="0.25">
      <c r="A330" s="10" t="s">
        <v>758</v>
      </c>
      <c r="B330" s="29" t="s">
        <v>935</v>
      </c>
      <c r="C330" s="10"/>
      <c r="D330" s="10"/>
      <c r="E330" s="35">
        <v>745751</v>
      </c>
      <c r="F330" s="35"/>
      <c r="G330" s="35"/>
      <c r="H330" s="35"/>
      <c r="I330" s="35"/>
      <c r="J330" s="35"/>
      <c r="K330" s="35" t="s">
        <v>2058</v>
      </c>
      <c r="L330" s="35" t="s">
        <v>1056</v>
      </c>
      <c r="M330" s="35" t="s">
        <v>2059</v>
      </c>
      <c r="N330" s="10" t="s">
        <v>2060</v>
      </c>
      <c r="O330" s="5" t="str">
        <f>IF(OR(C330="",C330=" "),"",1)</f>
        <v/>
      </c>
      <c r="P330" s="5" t="s">
        <v>6</v>
      </c>
      <c r="Q330" s="5">
        <f>IF(OR(E330="",E330=" "),"",1)</f>
        <v>1</v>
      </c>
      <c r="R330" s="29" t="s">
        <v>6</v>
      </c>
      <c r="S330" s="29" t="str">
        <f>IF(OR(G330="",G330=" "),"",1)</f>
        <v/>
      </c>
      <c r="T330" s="29" t="s">
        <v>6</v>
      </c>
      <c r="U330" s="29">
        <f>IF(SUM(O330:T330)&gt;0,1,0)</f>
        <v>1</v>
      </c>
      <c r="V330" s="29" t="str">
        <f>IF(OR(P330=1,R330=1,T330=1),1,"")</f>
        <v/>
      </c>
      <c r="W330" s="5" t="str">
        <f>IF(AND(O330=1,Q330=1),1,"")</f>
        <v/>
      </c>
      <c r="Z330" s="10"/>
      <c r="AA330" s="10"/>
      <c r="AB330" s="10"/>
      <c r="AC330" s="10"/>
      <c r="AD330" s="10"/>
      <c r="AE330" s="10"/>
      <c r="AF330" s="10"/>
      <c r="AG330" s="10"/>
      <c r="CR330" s="27"/>
      <c r="CS330" s="27"/>
    </row>
    <row r="331" spans="1:97" s="5" customFormat="1" x14ac:dyDescent="0.25">
      <c r="A331" s="10" t="s">
        <v>2061</v>
      </c>
      <c r="B331" s="29" t="s">
        <v>931</v>
      </c>
      <c r="C331" s="10"/>
      <c r="D331" s="10"/>
      <c r="E331" s="35">
        <v>747964</v>
      </c>
      <c r="F331" s="35"/>
      <c r="G331" s="35"/>
      <c r="H331" s="35"/>
      <c r="I331" s="35"/>
      <c r="J331" s="35"/>
      <c r="K331" s="35" t="s">
        <v>2062</v>
      </c>
      <c r="L331" s="35" t="s">
        <v>1399</v>
      </c>
      <c r="M331" s="35" t="s">
        <v>1305</v>
      </c>
      <c r="N331" s="10" t="s">
        <v>2063</v>
      </c>
      <c r="O331" s="5" t="str">
        <f>IF(OR(C331="",C331=" "),"",1)</f>
        <v/>
      </c>
      <c r="P331" s="5" t="s">
        <v>6</v>
      </c>
      <c r="Q331" s="5">
        <f>IF(OR(E331="",E331=" "),"",1)</f>
        <v>1</v>
      </c>
      <c r="R331" s="29" t="s">
        <v>6</v>
      </c>
      <c r="S331" s="29" t="str">
        <f>IF(OR(G331="",G331=" "),"",1)</f>
        <v/>
      </c>
      <c r="T331" s="29" t="s">
        <v>6</v>
      </c>
      <c r="U331" s="29">
        <f>IF(SUM(O331:T331)&gt;0,1,0)</f>
        <v>1</v>
      </c>
      <c r="V331" s="29" t="str">
        <f>IF(OR(P331=1,R331=1,T331=1),1,"")</f>
        <v/>
      </c>
      <c r="W331" s="5" t="str">
        <f>IF(AND(O331=1,Q331=1),1,"")</f>
        <v/>
      </c>
      <c r="Z331" s="10"/>
      <c r="AA331" s="10"/>
      <c r="AB331" s="10"/>
      <c r="AC331" s="10"/>
      <c r="AD331" s="10"/>
      <c r="AE331" s="10"/>
      <c r="AF331" s="10"/>
      <c r="AG331" s="10"/>
      <c r="CR331" s="27"/>
      <c r="CS331" s="27"/>
    </row>
    <row r="332" spans="1:97" s="5" customFormat="1" x14ac:dyDescent="0.25">
      <c r="A332" s="10" t="s">
        <v>714</v>
      </c>
      <c r="B332" s="29" t="s">
        <v>935</v>
      </c>
      <c r="C332" s="10"/>
      <c r="D332" s="10"/>
      <c r="E332" s="35">
        <v>744287</v>
      </c>
      <c r="F332" s="35"/>
      <c r="G332" s="35"/>
      <c r="H332" s="35"/>
      <c r="I332" s="35"/>
      <c r="J332" s="35"/>
      <c r="K332" s="35" t="s">
        <v>2064</v>
      </c>
      <c r="L332" s="35" t="s">
        <v>2065</v>
      </c>
      <c r="M332" s="35" t="s">
        <v>2038</v>
      </c>
      <c r="N332" s="10" t="s">
        <v>2022</v>
      </c>
      <c r="O332" s="5" t="str">
        <f>IF(OR(C332="",C332=" "),"",1)</f>
        <v/>
      </c>
      <c r="P332" s="5" t="s">
        <v>6</v>
      </c>
      <c r="Q332" s="5">
        <f>IF(OR(E332="",E332=" "),"",1)</f>
        <v>1</v>
      </c>
      <c r="R332" s="29" t="s">
        <v>6</v>
      </c>
      <c r="S332" s="29" t="str">
        <f>IF(OR(G332="",G332=" "),"",1)</f>
        <v/>
      </c>
      <c r="T332" s="29" t="s">
        <v>6</v>
      </c>
      <c r="U332" s="29">
        <f>IF(SUM(O332:T332)&gt;0,1,0)</f>
        <v>1</v>
      </c>
      <c r="V332" s="29" t="str">
        <f>IF(OR(P332=1,R332=1,T332=1),1,"")</f>
        <v/>
      </c>
      <c r="W332" s="5" t="str">
        <f>IF(AND(O332=1,Q332=1),1,"")</f>
        <v/>
      </c>
      <c r="Z332" s="10"/>
      <c r="AA332" s="10"/>
      <c r="AB332" s="10"/>
      <c r="AC332" s="10"/>
      <c r="AD332" s="10"/>
      <c r="AE332" s="10"/>
      <c r="AF332" s="10"/>
      <c r="AG332" s="10"/>
      <c r="CR332" s="27"/>
      <c r="CS332" s="27"/>
    </row>
    <row r="333" spans="1:97" s="5" customFormat="1" x14ac:dyDescent="0.25">
      <c r="A333" s="10" t="s">
        <v>2066</v>
      </c>
      <c r="B333" s="29" t="s">
        <v>891</v>
      </c>
      <c r="C333" s="10" t="s">
        <v>6</v>
      </c>
      <c r="D333" s="10"/>
      <c r="E333" s="35">
        <v>740244</v>
      </c>
      <c r="F333" s="35"/>
      <c r="G333" s="35"/>
      <c r="H333" s="35"/>
      <c r="I333" s="35"/>
      <c r="J333" s="35"/>
      <c r="K333" s="35" t="s">
        <v>2067</v>
      </c>
      <c r="L333" s="35" t="s">
        <v>1635</v>
      </c>
      <c r="M333" s="35" t="s">
        <v>1023</v>
      </c>
      <c r="N333" s="10" t="s">
        <v>2068</v>
      </c>
      <c r="O333" s="5" t="str">
        <f>IF(OR(C333="",C333=" "),"",1)</f>
        <v/>
      </c>
      <c r="P333" s="5" t="s">
        <v>6</v>
      </c>
      <c r="Q333" s="5">
        <f>IF(OR(E333="",E333=" "),"",1)</f>
        <v>1</v>
      </c>
      <c r="R333" s="29" t="s">
        <v>6</v>
      </c>
      <c r="S333" s="29" t="str">
        <f>IF(OR(G333="",G333=" "),"",1)</f>
        <v/>
      </c>
      <c r="T333" s="29" t="s">
        <v>6</v>
      </c>
      <c r="U333" s="29">
        <f>IF(SUM(O333:T333)&gt;0,1,0)</f>
        <v>1</v>
      </c>
      <c r="V333" s="29" t="str">
        <f>IF(OR(P333=1,R333=1,T333=1),1,"")</f>
        <v/>
      </c>
      <c r="W333" s="5" t="str">
        <f>IF(AND(O333=1,Q333=1),1,"")</f>
        <v/>
      </c>
      <c r="Z333" s="10"/>
      <c r="AA333" s="10"/>
      <c r="AB333" s="10"/>
      <c r="AC333" s="10"/>
      <c r="AD333" s="10"/>
      <c r="AE333" s="10"/>
      <c r="AF333" s="10"/>
      <c r="AG333" s="10"/>
      <c r="CR333" s="27"/>
      <c r="CS333" s="27"/>
    </row>
    <row r="334" spans="1:97" s="5" customFormat="1" x14ac:dyDescent="0.25">
      <c r="A334" s="10" t="s">
        <v>761</v>
      </c>
      <c r="B334" s="29" t="s">
        <v>935</v>
      </c>
      <c r="C334" s="10"/>
      <c r="D334" s="10"/>
      <c r="E334" s="35">
        <v>745757</v>
      </c>
      <c r="F334" s="35"/>
      <c r="G334" s="35"/>
      <c r="H334" s="35"/>
      <c r="I334" s="35"/>
      <c r="J334" s="35"/>
      <c r="K334" s="35" t="s">
        <v>2069</v>
      </c>
      <c r="L334" s="35" t="s">
        <v>2070</v>
      </c>
      <c r="M334" s="35" t="s">
        <v>1581</v>
      </c>
      <c r="N334" s="10" t="s">
        <v>6</v>
      </c>
      <c r="O334" s="5" t="str">
        <f>IF(OR(C334="",C334=" "),"",1)</f>
        <v/>
      </c>
      <c r="P334" s="5" t="s">
        <v>6</v>
      </c>
      <c r="Q334" s="5">
        <f>IF(OR(E334="",E334=" "),"",1)</f>
        <v>1</v>
      </c>
      <c r="R334" s="29" t="s">
        <v>6</v>
      </c>
      <c r="S334" s="29" t="str">
        <f>IF(OR(G334="",G334=" "),"",1)</f>
        <v/>
      </c>
      <c r="T334" s="29" t="s">
        <v>6</v>
      </c>
      <c r="U334" s="29">
        <f>IF(SUM(O334:T334)&gt;0,1,0)</f>
        <v>1</v>
      </c>
      <c r="V334" s="29" t="str">
        <f>IF(OR(P334=1,R334=1,T334=1),1,"")</f>
        <v/>
      </c>
      <c r="W334" s="5" t="str">
        <f>IF(AND(O334=1,Q334=1),1,"")</f>
        <v/>
      </c>
      <c r="Z334" s="10"/>
      <c r="AA334" s="10"/>
      <c r="AB334" s="10"/>
      <c r="AC334" s="10"/>
      <c r="AD334" s="10"/>
      <c r="AE334" s="10"/>
      <c r="AF334" s="10"/>
      <c r="AG334" s="10"/>
      <c r="CR334" s="27"/>
      <c r="CS334" s="27"/>
    </row>
    <row r="335" spans="1:97" s="5" customFormat="1" x14ac:dyDescent="0.25">
      <c r="A335" s="10" t="s">
        <v>756</v>
      </c>
      <c r="B335" s="29" t="s">
        <v>935</v>
      </c>
      <c r="C335" s="10"/>
      <c r="D335" s="10"/>
      <c r="E335" s="35">
        <v>745749</v>
      </c>
      <c r="F335" s="35"/>
      <c r="G335" s="35"/>
      <c r="H335" s="35"/>
      <c r="I335" s="35"/>
      <c r="J335" s="35"/>
      <c r="K335" s="35" t="s">
        <v>2071</v>
      </c>
      <c r="L335" s="35" t="s">
        <v>1153</v>
      </c>
      <c r="M335" s="35" t="s">
        <v>1328</v>
      </c>
      <c r="N335" s="10" t="s">
        <v>2072</v>
      </c>
      <c r="O335" s="5" t="str">
        <f>IF(OR(C335="",C335=" "),"",1)</f>
        <v/>
      </c>
      <c r="P335" s="5" t="s">
        <v>6</v>
      </c>
      <c r="Q335" s="5">
        <f>IF(OR(E335="",E335=" "),"",1)</f>
        <v>1</v>
      </c>
      <c r="R335" s="29" t="s">
        <v>6</v>
      </c>
      <c r="S335" s="29" t="str">
        <f>IF(OR(G335="",G335=" "),"",1)</f>
        <v/>
      </c>
      <c r="T335" s="29" t="s">
        <v>6</v>
      </c>
      <c r="U335" s="29">
        <f>IF(SUM(O335:T335)&gt;0,1,0)</f>
        <v>1</v>
      </c>
      <c r="V335" s="29" t="str">
        <f>IF(OR(P335=1,R335=1,T335=1),1,"")</f>
        <v/>
      </c>
      <c r="W335" s="5" t="str">
        <f>IF(AND(O335=1,Q335=1),1,"")</f>
        <v/>
      </c>
      <c r="Z335" s="10"/>
      <c r="AA335" s="10"/>
      <c r="AB335" s="10"/>
      <c r="AC335" s="10"/>
      <c r="AD335" s="10"/>
      <c r="AE335" s="10"/>
      <c r="AF335" s="10"/>
      <c r="AG335" s="10"/>
      <c r="CR335" s="27"/>
      <c r="CS335" s="27"/>
    </row>
    <row r="336" spans="1:97" s="5" customFormat="1" x14ac:dyDescent="0.25">
      <c r="A336" s="10" t="s">
        <v>154</v>
      </c>
      <c r="B336" s="10" t="s">
        <v>889</v>
      </c>
      <c r="C336" s="10" t="s">
        <v>6</v>
      </c>
      <c r="D336" s="10"/>
      <c r="E336" s="35">
        <v>741847</v>
      </c>
      <c r="F336" s="35"/>
      <c r="G336" s="10">
        <v>290846</v>
      </c>
      <c r="H336" s="10" t="s">
        <v>11</v>
      </c>
      <c r="I336" s="10"/>
      <c r="J336" s="10"/>
      <c r="K336" s="35" t="s">
        <v>2073</v>
      </c>
      <c r="L336" s="35" t="s">
        <v>2074</v>
      </c>
      <c r="M336" s="35" t="s">
        <v>2075</v>
      </c>
      <c r="N336" s="35" t="s">
        <v>2076</v>
      </c>
      <c r="O336" s="5" t="str">
        <f>IF(OR(C336="",C336=" "),"",1)</f>
        <v/>
      </c>
      <c r="P336" s="5" t="s">
        <v>6</v>
      </c>
      <c r="Q336" s="5">
        <f>IF(OR(E336="",E336=" "),"",1)</f>
        <v>1</v>
      </c>
      <c r="R336" s="29" t="s">
        <v>6</v>
      </c>
      <c r="S336" s="29">
        <f>IF(OR(G336="",G336=" "),"",1)</f>
        <v>1</v>
      </c>
      <c r="T336" s="29">
        <v>1</v>
      </c>
      <c r="U336" s="29">
        <f>IF(SUM(O336:T336)&gt;0,1,0)</f>
        <v>1</v>
      </c>
      <c r="V336" s="29">
        <f>IF(OR(P336=1,R336=1,T336=1),1,"")</f>
        <v>1</v>
      </c>
      <c r="W336" s="5" t="str">
        <f>IF(AND(O336=1,Q336=1),1,"")</f>
        <v/>
      </c>
      <c r="Z336" s="10"/>
      <c r="AA336" s="10"/>
      <c r="AB336" s="10"/>
      <c r="AC336" s="10"/>
      <c r="AD336" s="10"/>
      <c r="AE336" s="10"/>
      <c r="AF336" s="10"/>
      <c r="AG336" s="10"/>
      <c r="CR336" s="27"/>
      <c r="CS336" s="27"/>
    </row>
    <row r="337" spans="1:97" s="5" customFormat="1" x14ac:dyDescent="0.25">
      <c r="A337" s="10" t="s">
        <v>2077</v>
      </c>
      <c r="B337" s="29" t="s">
        <v>891</v>
      </c>
      <c r="C337" s="10" t="s">
        <v>6</v>
      </c>
      <c r="D337" s="10"/>
      <c r="E337" s="35">
        <v>740251</v>
      </c>
      <c r="F337" s="35"/>
      <c r="G337" s="35"/>
      <c r="H337" s="35"/>
      <c r="I337" s="35"/>
      <c r="J337" s="35"/>
      <c r="K337" s="35" t="s">
        <v>2078</v>
      </c>
      <c r="L337" s="35" t="s">
        <v>1162</v>
      </c>
      <c r="M337" s="35" t="s">
        <v>1262</v>
      </c>
      <c r="N337" s="10" t="s">
        <v>2079</v>
      </c>
      <c r="O337" s="5" t="str">
        <f>IF(OR(C337="",C337=" "),"",1)</f>
        <v/>
      </c>
      <c r="P337" s="5" t="s">
        <v>6</v>
      </c>
      <c r="Q337" s="5">
        <f>IF(OR(E337="",E337=" "),"",1)</f>
        <v>1</v>
      </c>
      <c r="R337" s="29" t="s">
        <v>6</v>
      </c>
      <c r="S337" s="29" t="str">
        <f>IF(OR(G337="",G337=" "),"",1)</f>
        <v/>
      </c>
      <c r="T337" s="29" t="s">
        <v>6</v>
      </c>
      <c r="U337" s="29">
        <f>IF(SUM(O337:T337)&gt;0,1,0)</f>
        <v>1</v>
      </c>
      <c r="V337" s="29" t="str">
        <f>IF(OR(P337=1,R337=1,T337=1),1,"")</f>
        <v/>
      </c>
      <c r="W337" s="5" t="str">
        <f>IF(AND(O337=1,Q337=1),1,"")</f>
        <v/>
      </c>
      <c r="Z337" s="10"/>
      <c r="AA337" s="10"/>
      <c r="AB337" s="10"/>
      <c r="AC337" s="10"/>
      <c r="AD337" s="10"/>
      <c r="AE337" s="10"/>
      <c r="AF337" s="10"/>
      <c r="AG337" s="10"/>
      <c r="CR337" s="27"/>
      <c r="CS337" s="27"/>
    </row>
    <row r="338" spans="1:97" s="5" customFormat="1" x14ac:dyDescent="0.25">
      <c r="A338" s="10" t="s">
        <v>761</v>
      </c>
      <c r="B338" s="29" t="s">
        <v>935</v>
      </c>
      <c r="C338" s="10"/>
      <c r="D338" s="10"/>
      <c r="E338" s="35">
        <v>745759</v>
      </c>
      <c r="F338" s="35"/>
      <c r="G338" s="35"/>
      <c r="H338" s="35"/>
      <c r="I338" s="35"/>
      <c r="J338" s="35"/>
      <c r="K338" s="35" t="s">
        <v>2078</v>
      </c>
      <c r="L338" s="35" t="s">
        <v>2080</v>
      </c>
      <c r="M338" s="35" t="s">
        <v>2081</v>
      </c>
      <c r="N338" s="10" t="s">
        <v>2082</v>
      </c>
      <c r="O338" s="5" t="str">
        <f>IF(OR(C338="",C338=" "),"",1)</f>
        <v/>
      </c>
      <c r="P338" s="5" t="s">
        <v>6</v>
      </c>
      <c r="Q338" s="5">
        <f>IF(OR(E338="",E338=" "),"",1)</f>
        <v>1</v>
      </c>
      <c r="R338" s="29" t="s">
        <v>6</v>
      </c>
      <c r="S338" s="29" t="str">
        <f>IF(OR(G338="",G338=" "),"",1)</f>
        <v/>
      </c>
      <c r="T338" s="29" t="s">
        <v>6</v>
      </c>
      <c r="U338" s="29">
        <f>IF(SUM(O338:T338)&gt;0,1,0)</f>
        <v>1</v>
      </c>
      <c r="V338" s="29" t="str">
        <f>IF(OR(P338=1,R338=1,T338=1),1,"")</f>
        <v/>
      </c>
      <c r="W338" s="5" t="str">
        <f>IF(AND(O338=1,Q338=1),1,"")</f>
        <v/>
      </c>
      <c r="Z338" s="10"/>
      <c r="AA338" s="10"/>
      <c r="AB338" s="10"/>
      <c r="AC338" s="10"/>
      <c r="AD338" s="10"/>
      <c r="AE338" s="10"/>
      <c r="AF338" s="10"/>
      <c r="AG338" s="10"/>
      <c r="CR338" s="27"/>
      <c r="CS338" s="27"/>
    </row>
    <row r="339" spans="1:97" s="5" customFormat="1" x14ac:dyDescent="0.25">
      <c r="A339" s="10" t="s">
        <v>2083</v>
      </c>
      <c r="B339" s="29" t="s">
        <v>891</v>
      </c>
      <c r="C339" s="10"/>
      <c r="D339" s="10"/>
      <c r="E339" s="35">
        <v>740243</v>
      </c>
      <c r="F339" s="35"/>
      <c r="G339" s="35"/>
      <c r="H339" s="35"/>
      <c r="I339" s="35"/>
      <c r="J339" s="35"/>
      <c r="K339" s="35" t="s">
        <v>2084</v>
      </c>
      <c r="L339" s="35" t="s">
        <v>1667</v>
      </c>
      <c r="M339" s="35" t="s">
        <v>2085</v>
      </c>
      <c r="N339" s="10" t="s">
        <v>2086</v>
      </c>
      <c r="O339" s="5" t="str">
        <f>IF(OR(C339="",C339=" "),"",1)</f>
        <v/>
      </c>
      <c r="P339" s="5" t="s">
        <v>6</v>
      </c>
      <c r="Q339" s="5">
        <f>IF(OR(E339="",E339=" "),"",1)</f>
        <v>1</v>
      </c>
      <c r="R339" s="29" t="s">
        <v>6</v>
      </c>
      <c r="S339" s="29" t="str">
        <f>IF(OR(G339="",G339=" "),"",1)</f>
        <v/>
      </c>
      <c r="T339" s="29" t="s">
        <v>6</v>
      </c>
      <c r="U339" s="29">
        <f>IF(SUM(O339:T339)&gt;0,1,0)</f>
        <v>1</v>
      </c>
      <c r="V339" s="29" t="str">
        <f>IF(OR(P339=1,R339=1,T339=1),1,"")</f>
        <v/>
      </c>
      <c r="W339" s="5" t="str">
        <f>IF(AND(O339=1,Q339=1),1,"")</f>
        <v/>
      </c>
      <c r="Z339" s="10"/>
      <c r="AA339" s="10"/>
      <c r="AB339" s="10"/>
      <c r="AC339" s="10"/>
      <c r="AD339" s="10"/>
      <c r="AE339" s="10"/>
      <c r="AF339" s="10"/>
      <c r="AG339" s="10"/>
      <c r="CR339" s="27"/>
      <c r="CS339" s="27"/>
    </row>
    <row r="340" spans="1:97" s="5" customFormat="1" x14ac:dyDescent="0.25">
      <c r="A340" s="10" t="s">
        <v>761</v>
      </c>
      <c r="B340" s="29" t="s">
        <v>935</v>
      </c>
      <c r="C340" s="10"/>
      <c r="D340" s="10"/>
      <c r="E340" s="35">
        <v>745758</v>
      </c>
      <c r="F340" s="35"/>
      <c r="G340" s="35"/>
      <c r="H340" s="35"/>
      <c r="I340" s="35"/>
      <c r="J340" s="35"/>
      <c r="K340" s="35" t="s">
        <v>2087</v>
      </c>
      <c r="L340" s="35" t="s">
        <v>2088</v>
      </c>
      <c r="M340" s="35" t="s">
        <v>2089</v>
      </c>
      <c r="N340" s="10" t="s">
        <v>2082</v>
      </c>
      <c r="O340" s="5" t="str">
        <f>IF(OR(C340="",C340=" "),"",1)</f>
        <v/>
      </c>
      <c r="P340" s="5" t="s">
        <v>6</v>
      </c>
      <c r="Q340" s="5">
        <f>IF(OR(E340="",E340=" "),"",1)</f>
        <v>1</v>
      </c>
      <c r="R340" s="29" t="s">
        <v>6</v>
      </c>
      <c r="S340" s="29" t="str">
        <f>IF(OR(G340="",G340=" "),"",1)</f>
        <v/>
      </c>
      <c r="T340" s="29" t="s">
        <v>6</v>
      </c>
      <c r="U340" s="29">
        <f>IF(SUM(O340:T340)&gt;0,1,0)</f>
        <v>1</v>
      </c>
      <c r="V340" s="29" t="str">
        <f>IF(OR(P340=1,R340=1,T340=1),1,"")</f>
        <v/>
      </c>
      <c r="W340" s="5" t="str">
        <f>IF(AND(O340=1,Q340=1),1,"")</f>
        <v/>
      </c>
      <c r="Z340" s="10"/>
      <c r="AA340" s="10"/>
      <c r="AB340" s="10"/>
      <c r="AC340" s="10"/>
      <c r="AD340" s="10"/>
      <c r="AE340" s="10"/>
      <c r="AF340" s="10"/>
      <c r="AG340" s="10"/>
      <c r="CR340" s="27"/>
      <c r="CS340" s="27"/>
    </row>
    <row r="341" spans="1:97" s="5" customFormat="1" x14ac:dyDescent="0.25">
      <c r="A341" s="10" t="s">
        <v>2090</v>
      </c>
      <c r="B341" s="29" t="s">
        <v>931</v>
      </c>
      <c r="C341" s="10"/>
      <c r="D341" s="10"/>
      <c r="E341" s="35">
        <v>747957</v>
      </c>
      <c r="F341" s="35"/>
      <c r="G341" s="35"/>
      <c r="H341" s="35"/>
      <c r="I341" s="35"/>
      <c r="J341" s="35"/>
      <c r="K341" s="35" t="s">
        <v>2091</v>
      </c>
      <c r="L341" s="35" t="s">
        <v>1890</v>
      </c>
      <c r="M341" s="35" t="s">
        <v>1236</v>
      </c>
      <c r="N341" s="10" t="s">
        <v>2063</v>
      </c>
      <c r="O341" s="5" t="str">
        <f>IF(OR(C341="",C341=" "),"",1)</f>
        <v/>
      </c>
      <c r="P341" s="5" t="s">
        <v>6</v>
      </c>
      <c r="Q341" s="5">
        <f>IF(OR(E341="",E341=" "),"",1)</f>
        <v>1</v>
      </c>
      <c r="R341" s="29" t="s">
        <v>6</v>
      </c>
      <c r="S341" s="29" t="str">
        <f>IF(OR(G341="",G341=" "),"",1)</f>
        <v/>
      </c>
      <c r="T341" s="29" t="s">
        <v>6</v>
      </c>
      <c r="U341" s="29">
        <f>IF(SUM(O341:T341)&gt;0,1,0)</f>
        <v>1</v>
      </c>
      <c r="V341" s="29" t="str">
        <f>IF(OR(P341=1,R341=1,T341=1),1,"")</f>
        <v/>
      </c>
      <c r="W341" s="5" t="str">
        <f>IF(AND(O341=1,Q341=1),1,"")</f>
        <v/>
      </c>
      <c r="Z341" s="10"/>
      <c r="AA341" s="10"/>
      <c r="AB341" s="10"/>
      <c r="AC341" s="10"/>
      <c r="AD341" s="10"/>
      <c r="AE341" s="10"/>
      <c r="AF341" s="10"/>
      <c r="AG341" s="10"/>
      <c r="CR341" s="27"/>
      <c r="CS341" s="27"/>
    </row>
    <row r="342" spans="1:97" s="5" customFormat="1" x14ac:dyDescent="0.25">
      <c r="A342" s="10" t="s">
        <v>756</v>
      </c>
      <c r="B342" s="29" t="s">
        <v>935</v>
      </c>
      <c r="C342" s="10"/>
      <c r="D342" s="10"/>
      <c r="E342" s="35">
        <v>745748</v>
      </c>
      <c r="F342" s="35"/>
      <c r="G342" s="35"/>
      <c r="H342" s="35"/>
      <c r="I342" s="35"/>
      <c r="J342" s="35"/>
      <c r="K342" s="35" t="s">
        <v>2092</v>
      </c>
      <c r="L342" s="35" t="s">
        <v>1489</v>
      </c>
      <c r="M342" s="35" t="s">
        <v>2093</v>
      </c>
      <c r="N342" s="10" t="s">
        <v>2094</v>
      </c>
      <c r="O342" s="5" t="str">
        <f>IF(OR(C342="",C342=" "),"",1)</f>
        <v/>
      </c>
      <c r="P342" s="5" t="s">
        <v>6</v>
      </c>
      <c r="Q342" s="5">
        <f>IF(OR(E342="",E342=" "),"",1)</f>
        <v>1</v>
      </c>
      <c r="R342" s="29" t="s">
        <v>6</v>
      </c>
      <c r="S342" s="29" t="str">
        <f>IF(OR(G342="",G342=" "),"",1)</f>
        <v/>
      </c>
      <c r="T342" s="29" t="s">
        <v>6</v>
      </c>
      <c r="U342" s="29">
        <f>IF(SUM(O342:T342)&gt;0,1,0)</f>
        <v>1</v>
      </c>
      <c r="V342" s="29" t="str">
        <f>IF(OR(P342=1,R342=1,T342=1),1,"")</f>
        <v/>
      </c>
      <c r="W342" s="5" t="str">
        <f>IF(AND(O342=1,Q342=1),1,"")</f>
        <v/>
      </c>
      <c r="Z342" s="10"/>
      <c r="AA342" s="10"/>
      <c r="AB342" s="10"/>
      <c r="AC342" s="10"/>
      <c r="AD342" s="10"/>
      <c r="AE342" s="10"/>
      <c r="AF342" s="10"/>
      <c r="AG342" s="10"/>
      <c r="CR342" s="27"/>
      <c r="CS342" s="27"/>
    </row>
    <row r="343" spans="1:97" s="5" customFormat="1" x14ac:dyDescent="0.25">
      <c r="A343" s="10" t="s">
        <v>2034</v>
      </c>
      <c r="B343" s="29" t="s">
        <v>892</v>
      </c>
      <c r="C343" s="10"/>
      <c r="D343" s="10"/>
      <c r="E343" s="35">
        <v>738349</v>
      </c>
      <c r="F343" s="35"/>
      <c r="G343" s="35"/>
      <c r="H343" s="35"/>
      <c r="I343" s="35"/>
      <c r="J343" s="35"/>
      <c r="K343" s="35" t="s">
        <v>2095</v>
      </c>
      <c r="L343" s="35" t="s">
        <v>2096</v>
      </c>
      <c r="M343" s="35" t="s">
        <v>1368</v>
      </c>
      <c r="N343" s="10" t="s">
        <v>2097</v>
      </c>
      <c r="O343" s="5" t="str">
        <f>IF(OR(C343="",C343=" "),"",1)</f>
        <v/>
      </c>
      <c r="P343" s="5" t="s">
        <v>6</v>
      </c>
      <c r="Q343" s="5">
        <f>IF(OR(E343="",E343=" "),"",1)</f>
        <v>1</v>
      </c>
      <c r="R343" s="29" t="s">
        <v>6</v>
      </c>
      <c r="S343" s="29" t="str">
        <f>IF(OR(G343="",G343=" "),"",1)</f>
        <v/>
      </c>
      <c r="T343" s="29" t="s">
        <v>6</v>
      </c>
      <c r="U343" s="29">
        <f>IF(SUM(O343:T343)&gt;0,1,0)</f>
        <v>1</v>
      </c>
      <c r="V343" s="29" t="str">
        <f>IF(OR(P343=1,R343=1,T343=1),1,"")</f>
        <v/>
      </c>
      <c r="W343" s="5" t="str">
        <f>IF(AND(O343=1,Q343=1),1,"")</f>
        <v/>
      </c>
      <c r="Z343" s="10"/>
      <c r="AA343" s="10"/>
      <c r="AB343" s="10"/>
      <c r="AC343" s="10"/>
      <c r="AD343" s="10"/>
      <c r="AE343" s="10"/>
      <c r="AF343" s="10"/>
      <c r="AG343" s="10"/>
      <c r="CR343" s="27"/>
      <c r="CS343" s="27"/>
    </row>
    <row r="344" spans="1:97" s="5" customFormat="1" x14ac:dyDescent="0.25">
      <c r="A344" s="10" t="s">
        <v>2014</v>
      </c>
      <c r="B344" s="29" t="s">
        <v>956</v>
      </c>
      <c r="C344" s="10"/>
      <c r="D344" s="10"/>
      <c r="E344" s="35">
        <v>748958</v>
      </c>
      <c r="F344" s="35"/>
      <c r="G344" s="35"/>
      <c r="H344" s="35"/>
      <c r="I344" s="35"/>
      <c r="J344" s="35"/>
      <c r="K344" s="35" t="s">
        <v>2098</v>
      </c>
      <c r="L344" s="35" t="s">
        <v>1051</v>
      </c>
      <c r="M344" s="35" t="s">
        <v>1220</v>
      </c>
      <c r="N344" s="10" t="s">
        <v>2099</v>
      </c>
      <c r="O344" s="5" t="str">
        <f>IF(OR(C344="",C344=" "),"",1)</f>
        <v/>
      </c>
      <c r="P344" s="5" t="s">
        <v>6</v>
      </c>
      <c r="Q344" s="5">
        <f>IF(OR(E344="",E344=" "),"",1)</f>
        <v>1</v>
      </c>
      <c r="R344" s="29" t="s">
        <v>6</v>
      </c>
      <c r="S344" s="29" t="str">
        <f>IF(OR(G344="",G344=" "),"",1)</f>
        <v/>
      </c>
      <c r="T344" s="29" t="s">
        <v>6</v>
      </c>
      <c r="U344" s="29">
        <f>IF(SUM(O344:T344)&gt;0,1,0)</f>
        <v>1</v>
      </c>
      <c r="V344" s="29" t="str">
        <f>IF(OR(P344=1,R344=1,T344=1),1,"")</f>
        <v/>
      </c>
      <c r="W344" s="5" t="str">
        <f>IF(AND(O344=1,Q344=1),1,"")</f>
        <v/>
      </c>
      <c r="Z344" s="10"/>
      <c r="AA344" s="10"/>
      <c r="AB344" s="10"/>
      <c r="AC344" s="10"/>
      <c r="AD344" s="10"/>
      <c r="AE344" s="10"/>
      <c r="AF344" s="10"/>
      <c r="AG344" s="10"/>
      <c r="CR344" s="27"/>
      <c r="CS344" s="27"/>
    </row>
    <row r="345" spans="1:97" s="5" customFormat="1" x14ac:dyDescent="0.25">
      <c r="A345" s="10" t="s">
        <v>2018</v>
      </c>
      <c r="B345" s="29" t="s">
        <v>891</v>
      </c>
      <c r="C345" s="10"/>
      <c r="D345" s="10"/>
      <c r="E345" s="35">
        <v>740242</v>
      </c>
      <c r="F345" s="35"/>
      <c r="G345" s="35"/>
      <c r="H345" s="35"/>
      <c r="I345" s="35"/>
      <c r="J345" s="35"/>
      <c r="K345" s="35" t="s">
        <v>2100</v>
      </c>
      <c r="L345" s="35" t="s">
        <v>1495</v>
      </c>
      <c r="M345" s="35" t="s">
        <v>1236</v>
      </c>
      <c r="N345" s="10" t="s">
        <v>2101</v>
      </c>
      <c r="O345" s="5" t="str">
        <f>IF(OR(C345="",C345=" "),"",1)</f>
        <v/>
      </c>
      <c r="P345" s="5" t="s">
        <v>6</v>
      </c>
      <c r="Q345" s="5">
        <f>IF(OR(E345="",E345=" "),"",1)</f>
        <v>1</v>
      </c>
      <c r="R345" s="29" t="s">
        <v>6</v>
      </c>
      <c r="S345" s="29" t="str">
        <f>IF(OR(G345="",G345=" "),"",1)</f>
        <v/>
      </c>
      <c r="T345" s="29" t="s">
        <v>6</v>
      </c>
      <c r="U345" s="29">
        <f>IF(SUM(O345:T345)&gt;0,1,0)</f>
        <v>1</v>
      </c>
      <c r="V345" s="29" t="str">
        <f>IF(OR(P345=1,R345=1,T345=1),1,"")</f>
        <v/>
      </c>
      <c r="W345" s="5" t="str">
        <f>IF(AND(O345=1,Q345=1),1,"")</f>
        <v/>
      </c>
      <c r="Z345" s="10"/>
      <c r="AA345" s="10"/>
      <c r="AB345" s="10"/>
      <c r="AC345" s="10"/>
      <c r="AD345" s="10"/>
      <c r="AE345" s="10"/>
      <c r="AF345" s="10"/>
      <c r="AG345" s="10"/>
      <c r="CR345" s="27"/>
      <c r="CS345" s="27"/>
    </row>
    <row r="346" spans="1:97" s="5" customFormat="1" x14ac:dyDescent="0.25">
      <c r="A346" s="10" t="s">
        <v>2102</v>
      </c>
      <c r="B346" s="29" t="s">
        <v>891</v>
      </c>
      <c r="C346" s="10" t="s">
        <v>6</v>
      </c>
      <c r="D346" s="10"/>
      <c r="E346" s="35">
        <v>740252</v>
      </c>
      <c r="F346" s="35"/>
      <c r="G346" s="35"/>
      <c r="H346" s="35"/>
      <c r="I346" s="35"/>
      <c r="J346" s="35"/>
      <c r="K346" s="35" t="s">
        <v>2103</v>
      </c>
      <c r="L346" s="35" t="s">
        <v>1047</v>
      </c>
      <c r="M346" s="35" t="s">
        <v>1290</v>
      </c>
      <c r="N346" s="10" t="s">
        <v>2079</v>
      </c>
      <c r="O346" s="5" t="str">
        <f>IF(OR(C346="",C346=" "),"",1)</f>
        <v/>
      </c>
      <c r="P346" s="5" t="s">
        <v>6</v>
      </c>
      <c r="Q346" s="5">
        <f>IF(OR(E346="",E346=" "),"",1)</f>
        <v>1</v>
      </c>
      <c r="R346" s="29" t="s">
        <v>6</v>
      </c>
      <c r="S346" s="29" t="str">
        <f>IF(OR(G346="",G346=" "),"",1)</f>
        <v/>
      </c>
      <c r="T346" s="29" t="s">
        <v>6</v>
      </c>
      <c r="U346" s="29">
        <f>IF(SUM(O346:T346)&gt;0,1,0)</f>
        <v>1</v>
      </c>
      <c r="V346" s="29" t="str">
        <f>IF(OR(P346=1,R346=1,T346=1),1,"")</f>
        <v/>
      </c>
      <c r="W346" s="5" t="str">
        <f>IF(AND(O346=1,Q346=1),1,"")</f>
        <v/>
      </c>
      <c r="Z346" s="10"/>
      <c r="AA346" s="10"/>
      <c r="AB346" s="10"/>
      <c r="AC346" s="10"/>
      <c r="AD346" s="10"/>
      <c r="AE346" s="10"/>
      <c r="AF346" s="10"/>
      <c r="AG346" s="10"/>
      <c r="CR346" s="27"/>
      <c r="CS346" s="27"/>
    </row>
    <row r="347" spans="1:97" s="5" customFormat="1" x14ac:dyDescent="0.25">
      <c r="A347" s="10" t="s">
        <v>2104</v>
      </c>
      <c r="B347" s="29" t="s">
        <v>891</v>
      </c>
      <c r="C347" s="10"/>
      <c r="D347" s="10"/>
      <c r="E347" s="35">
        <v>740261</v>
      </c>
      <c r="F347" s="35"/>
      <c r="G347" s="35"/>
      <c r="H347" s="35"/>
      <c r="I347" s="35"/>
      <c r="J347" s="35"/>
      <c r="K347" s="35" t="s">
        <v>2105</v>
      </c>
      <c r="L347" s="35" t="s">
        <v>907</v>
      </c>
      <c r="M347" s="35" t="s">
        <v>907</v>
      </c>
      <c r="N347" s="10" t="s">
        <v>2106</v>
      </c>
      <c r="O347" s="5" t="str">
        <f>IF(OR(C347="",C347=" "),"",1)</f>
        <v/>
      </c>
      <c r="P347" s="5" t="s">
        <v>6</v>
      </c>
      <c r="Q347" s="5">
        <f>IF(OR(E347="",E347=" "),"",1)</f>
        <v>1</v>
      </c>
      <c r="R347" s="29" t="s">
        <v>6</v>
      </c>
      <c r="S347" s="29" t="str">
        <f>IF(OR(G347="",G347=" "),"",1)</f>
        <v/>
      </c>
      <c r="T347" s="29" t="s">
        <v>6</v>
      </c>
      <c r="U347" s="29">
        <f>IF(SUM(O347:T347)&gt;0,1,0)</f>
        <v>1</v>
      </c>
      <c r="V347" s="29" t="str">
        <f>IF(OR(P347=1,R347=1,T347=1),1,"")</f>
        <v/>
      </c>
      <c r="W347" s="5" t="str">
        <f>IF(AND(O347=1,Q347=1),1,"")</f>
        <v/>
      </c>
      <c r="Z347" s="10"/>
      <c r="AA347" s="10"/>
      <c r="AB347" s="10"/>
      <c r="AC347" s="10"/>
      <c r="AD347" s="10"/>
      <c r="AE347" s="10"/>
      <c r="AF347" s="10"/>
      <c r="AG347" s="10"/>
      <c r="CR347" s="27"/>
      <c r="CS347" s="27"/>
    </row>
    <row r="348" spans="1:97" s="5" customFormat="1" x14ac:dyDescent="0.25">
      <c r="A348" s="10" t="s">
        <v>163</v>
      </c>
      <c r="B348" s="23" t="s">
        <v>891</v>
      </c>
      <c r="C348" s="10"/>
      <c r="D348" s="10"/>
      <c r="E348" s="35">
        <v>739630</v>
      </c>
      <c r="F348" s="35"/>
      <c r="G348" s="35"/>
      <c r="H348" s="35"/>
      <c r="I348" s="35"/>
      <c r="J348" s="35"/>
      <c r="K348" s="35" t="s">
        <v>2107</v>
      </c>
      <c r="L348" s="35" t="s">
        <v>1051</v>
      </c>
      <c r="M348" s="35" t="s">
        <v>1887</v>
      </c>
      <c r="N348" s="10" t="s">
        <v>6</v>
      </c>
      <c r="O348" s="5" t="str">
        <f>IF(OR(C348="",C348=" "),"",1)</f>
        <v/>
      </c>
      <c r="P348" s="5" t="s">
        <v>6</v>
      </c>
      <c r="Q348" s="5">
        <f>IF(OR(E348="",E348=" "),"",1)</f>
        <v>1</v>
      </c>
      <c r="R348" s="29" t="s">
        <v>6</v>
      </c>
      <c r="S348" s="29" t="str">
        <f>IF(OR(G348="",G348=" "),"",1)</f>
        <v/>
      </c>
      <c r="T348" s="29" t="s">
        <v>6</v>
      </c>
      <c r="U348" s="29">
        <f>IF(SUM(O348:T348)&gt;0,1,0)</f>
        <v>1</v>
      </c>
      <c r="V348" s="29" t="str">
        <f>IF(OR(P348=1,R348=1,T348=1),1,"")</f>
        <v/>
      </c>
      <c r="W348" s="5" t="str">
        <f>IF(AND(O348=1,Q348=1),1,"")</f>
        <v/>
      </c>
      <c r="Z348" s="10"/>
      <c r="AA348" s="10"/>
      <c r="AB348" s="10"/>
      <c r="AC348" s="10"/>
      <c r="AD348" s="10"/>
      <c r="AE348" s="10"/>
      <c r="AF348" s="10"/>
      <c r="AG348" s="10"/>
      <c r="CR348" s="27"/>
      <c r="CS348" s="27"/>
    </row>
    <row r="349" spans="1:97" s="5" customFormat="1" x14ac:dyDescent="0.25">
      <c r="A349" s="10" t="s">
        <v>2108</v>
      </c>
      <c r="B349" s="29" t="s">
        <v>916</v>
      </c>
      <c r="C349" s="10"/>
      <c r="D349" s="10"/>
      <c r="E349" s="35">
        <v>751040</v>
      </c>
      <c r="F349" s="35"/>
      <c r="G349" s="35"/>
      <c r="H349" s="35"/>
      <c r="I349" s="35"/>
      <c r="J349" s="35"/>
      <c r="K349" s="35" t="s">
        <v>2109</v>
      </c>
      <c r="L349" s="35" t="s">
        <v>2110</v>
      </c>
      <c r="M349" s="35" t="s">
        <v>2093</v>
      </c>
      <c r="N349" s="10" t="s">
        <v>2111</v>
      </c>
      <c r="O349" s="5" t="str">
        <f>IF(OR(C349="",C349=" "),"",1)</f>
        <v/>
      </c>
      <c r="P349" s="5" t="s">
        <v>6</v>
      </c>
      <c r="Q349" s="5">
        <f>IF(OR(E349="",E349=" "),"",1)</f>
        <v>1</v>
      </c>
      <c r="R349" s="29" t="s">
        <v>6</v>
      </c>
      <c r="S349" s="29" t="str">
        <f>IF(OR(G349="",G349=" "),"",1)</f>
        <v/>
      </c>
      <c r="T349" s="29" t="s">
        <v>6</v>
      </c>
      <c r="U349" s="29">
        <f>IF(SUM(O349:T349)&gt;0,1,0)</f>
        <v>1</v>
      </c>
      <c r="V349" s="29" t="str">
        <f>IF(OR(P349=1,R349=1,T349=1),1,"")</f>
        <v/>
      </c>
      <c r="W349" s="5" t="str">
        <f>IF(AND(O349=1,Q349=1),1,"")</f>
        <v/>
      </c>
      <c r="Z349" s="10"/>
      <c r="AA349" s="10"/>
      <c r="AB349" s="10"/>
      <c r="AC349" s="10"/>
      <c r="AD349" s="10"/>
      <c r="AE349" s="10"/>
      <c r="AF349" s="10"/>
      <c r="AG349" s="10"/>
      <c r="CR349" s="27"/>
      <c r="CS349" s="27"/>
    </row>
    <row r="350" spans="1:97" s="5" customFormat="1" x14ac:dyDescent="0.25">
      <c r="A350" s="10" t="s">
        <v>2112</v>
      </c>
      <c r="B350" s="29" t="s">
        <v>916</v>
      </c>
      <c r="C350" s="10" t="s">
        <v>6</v>
      </c>
      <c r="D350" s="10"/>
      <c r="E350" s="35">
        <v>751647</v>
      </c>
      <c r="F350" s="35"/>
      <c r="G350" s="35"/>
      <c r="H350" s="35"/>
      <c r="I350" s="35"/>
      <c r="J350" s="35"/>
      <c r="K350" s="35" t="s">
        <v>2113</v>
      </c>
      <c r="L350" s="35" t="s">
        <v>2114</v>
      </c>
      <c r="M350" s="35" t="s">
        <v>1219</v>
      </c>
      <c r="N350" s="10" t="s">
        <v>2115</v>
      </c>
      <c r="O350" s="5" t="str">
        <f>IF(OR(C350="",C350=" "),"",1)</f>
        <v/>
      </c>
      <c r="P350" s="5" t="s">
        <v>6</v>
      </c>
      <c r="Q350" s="5">
        <f>IF(OR(E350="",E350=" "),"",1)</f>
        <v>1</v>
      </c>
      <c r="R350" s="29" t="s">
        <v>6</v>
      </c>
      <c r="S350" s="29" t="str">
        <f>IF(OR(G350="",G350=" "),"",1)</f>
        <v/>
      </c>
      <c r="T350" s="29" t="s">
        <v>6</v>
      </c>
      <c r="U350" s="29">
        <f>IF(SUM(O350:T350)&gt;0,1,0)</f>
        <v>1</v>
      </c>
      <c r="V350" s="29" t="str">
        <f>IF(OR(P350=1,R350=1,T350=1),1,"")</f>
        <v/>
      </c>
      <c r="W350" s="5" t="str">
        <f>IF(AND(O350=1,Q350=1),1,"")</f>
        <v/>
      </c>
      <c r="Z350" s="10"/>
      <c r="AA350" s="10"/>
      <c r="AB350" s="10"/>
      <c r="AC350" s="10"/>
      <c r="AD350" s="10"/>
      <c r="AE350" s="10"/>
      <c r="AF350" s="10"/>
      <c r="AG350" s="10"/>
      <c r="CR350" s="27"/>
      <c r="CS350" s="27"/>
    </row>
    <row r="351" spans="1:97" s="5" customFormat="1" x14ac:dyDescent="0.25">
      <c r="A351" s="10" t="s">
        <v>344</v>
      </c>
      <c r="B351" s="29" t="s">
        <v>1375</v>
      </c>
      <c r="C351" s="10"/>
      <c r="D351" s="10"/>
      <c r="E351" s="35">
        <v>742250</v>
      </c>
      <c r="F351" s="35"/>
      <c r="G351" s="35"/>
      <c r="H351" s="35"/>
      <c r="I351" s="35"/>
      <c r="J351" s="35"/>
      <c r="K351" s="35" t="s">
        <v>2116</v>
      </c>
      <c r="L351" s="35" t="s">
        <v>2117</v>
      </c>
      <c r="M351" s="35" t="s">
        <v>2118</v>
      </c>
      <c r="N351" s="10" t="s">
        <v>2119</v>
      </c>
      <c r="O351" s="5" t="str">
        <f>IF(OR(C351="",C351=" "),"",1)</f>
        <v/>
      </c>
      <c r="P351" s="5" t="s">
        <v>6</v>
      </c>
      <c r="Q351" s="5">
        <f>IF(OR(E351="",E351=" "),"",1)</f>
        <v>1</v>
      </c>
      <c r="R351" s="29" t="s">
        <v>6</v>
      </c>
      <c r="S351" s="29" t="str">
        <f>IF(OR(G351="",G351=" "),"",1)</f>
        <v/>
      </c>
      <c r="T351" s="29" t="s">
        <v>6</v>
      </c>
      <c r="U351" s="29">
        <f>IF(SUM(O351:T351)&gt;0,1,0)</f>
        <v>1</v>
      </c>
      <c r="V351" s="29" t="str">
        <f>IF(OR(P351=1,R351=1,T351=1),1,"")</f>
        <v/>
      </c>
      <c r="W351" s="5" t="str">
        <f>IF(AND(O351=1,Q351=1),1,"")</f>
        <v/>
      </c>
      <c r="Z351" s="10"/>
      <c r="AA351" s="10"/>
      <c r="AB351" s="10"/>
      <c r="AC351" s="10"/>
      <c r="AD351" s="10"/>
      <c r="AE351" s="10"/>
      <c r="AF351" s="10"/>
      <c r="AG351" s="10"/>
      <c r="CR351" s="27"/>
      <c r="CS351" s="27"/>
    </row>
    <row r="352" spans="1:97" s="5" customFormat="1" x14ac:dyDescent="0.25">
      <c r="A352" s="10" t="s">
        <v>2120</v>
      </c>
      <c r="B352" s="29" t="s">
        <v>916</v>
      </c>
      <c r="C352" s="10" t="s">
        <v>6</v>
      </c>
      <c r="D352" s="10"/>
      <c r="E352" s="35">
        <v>751207</v>
      </c>
      <c r="F352" s="35"/>
      <c r="G352" s="35"/>
      <c r="H352" s="35"/>
      <c r="I352" s="35"/>
      <c r="J352" s="35"/>
      <c r="K352" s="35" t="s">
        <v>2121</v>
      </c>
      <c r="L352" s="35" t="s">
        <v>2122</v>
      </c>
      <c r="M352" s="35" t="s">
        <v>2123</v>
      </c>
      <c r="N352" s="10" t="s">
        <v>2111</v>
      </c>
      <c r="O352" s="5" t="str">
        <f>IF(OR(C352="",C352=" "),"",1)</f>
        <v/>
      </c>
      <c r="P352" s="5" t="s">
        <v>6</v>
      </c>
      <c r="Q352" s="5">
        <f>IF(OR(E352="",E352=" "),"",1)</f>
        <v>1</v>
      </c>
      <c r="R352" s="29" t="s">
        <v>6</v>
      </c>
      <c r="S352" s="29" t="str">
        <f>IF(OR(G352="",G352=" "),"",1)</f>
        <v/>
      </c>
      <c r="T352" s="29" t="s">
        <v>6</v>
      </c>
      <c r="U352" s="29">
        <f>IF(SUM(O352:T352)&gt;0,1,0)</f>
        <v>1</v>
      </c>
      <c r="V352" s="29" t="str">
        <f>IF(OR(P352=1,R352=1,T352=1),1,"")</f>
        <v/>
      </c>
      <c r="W352" s="5" t="str">
        <f>IF(AND(O352=1,Q352=1),1,"")</f>
        <v/>
      </c>
      <c r="Z352" s="10"/>
      <c r="AA352" s="10"/>
      <c r="AB352" s="10"/>
      <c r="AC352" s="10"/>
      <c r="AD352" s="10"/>
      <c r="AE352" s="10"/>
      <c r="AF352" s="10"/>
      <c r="AG352" s="10"/>
      <c r="CR352" s="27"/>
      <c r="CS352" s="27"/>
    </row>
    <row r="353" spans="1:97" s="5" customFormat="1" x14ac:dyDescent="0.25">
      <c r="A353" s="10" t="s">
        <v>2124</v>
      </c>
      <c r="B353" s="29" t="s">
        <v>916</v>
      </c>
      <c r="C353" s="10" t="s">
        <v>6</v>
      </c>
      <c r="D353" s="10"/>
      <c r="E353" s="35">
        <v>751039</v>
      </c>
      <c r="F353" s="35"/>
      <c r="G353" s="35"/>
      <c r="H353" s="35"/>
      <c r="I353" s="35"/>
      <c r="J353" s="35"/>
      <c r="K353" s="35" t="s">
        <v>2125</v>
      </c>
      <c r="L353" s="35" t="s">
        <v>2126</v>
      </c>
      <c r="M353" s="35" t="s">
        <v>2127</v>
      </c>
      <c r="N353" s="10" t="s">
        <v>2128</v>
      </c>
      <c r="O353" s="5" t="str">
        <f>IF(OR(C353="",C353=" "),"",1)</f>
        <v/>
      </c>
      <c r="P353" s="5" t="s">
        <v>6</v>
      </c>
      <c r="Q353" s="5">
        <f>IF(OR(E353="",E353=" "),"",1)</f>
        <v>1</v>
      </c>
      <c r="R353" s="29" t="s">
        <v>6</v>
      </c>
      <c r="S353" s="29" t="str">
        <f>IF(OR(G353="",G353=" "),"",1)</f>
        <v/>
      </c>
      <c r="T353" s="29" t="s">
        <v>6</v>
      </c>
      <c r="U353" s="29">
        <f>IF(SUM(O353:T353)&gt;0,1,0)</f>
        <v>1</v>
      </c>
      <c r="V353" s="29" t="str">
        <f>IF(OR(P353=1,R353=1,T353=1),1,"")</f>
        <v/>
      </c>
      <c r="W353" s="5" t="str">
        <f>IF(AND(O353=1,Q353=1),1,"")</f>
        <v/>
      </c>
      <c r="Z353" s="10"/>
      <c r="AA353" s="10"/>
      <c r="AB353" s="10"/>
      <c r="AC353" s="10"/>
      <c r="AD353" s="10"/>
      <c r="AE353" s="10"/>
      <c r="AF353" s="10"/>
      <c r="AG353" s="10"/>
      <c r="CR353" s="27"/>
      <c r="CS353" s="27"/>
    </row>
    <row r="354" spans="1:97" s="5" customFormat="1" x14ac:dyDescent="0.25">
      <c r="A354" s="10" t="s">
        <v>2129</v>
      </c>
      <c r="B354" s="29" t="s">
        <v>916</v>
      </c>
      <c r="C354" s="10" t="s">
        <v>6</v>
      </c>
      <c r="D354" s="10"/>
      <c r="E354" s="35">
        <v>751206</v>
      </c>
      <c r="F354" s="35"/>
      <c r="G354" s="35"/>
      <c r="H354" s="35"/>
      <c r="I354" s="35"/>
      <c r="J354" s="35"/>
      <c r="K354" s="35" t="s">
        <v>2130</v>
      </c>
      <c r="L354" s="35" t="s">
        <v>1150</v>
      </c>
      <c r="M354" s="35" t="s">
        <v>1489</v>
      </c>
      <c r="N354" s="10" t="s">
        <v>2111</v>
      </c>
      <c r="O354" s="5" t="str">
        <f>IF(OR(C354="",C354=" "),"",1)</f>
        <v/>
      </c>
      <c r="P354" s="5" t="s">
        <v>6</v>
      </c>
      <c r="Q354" s="5">
        <f>IF(OR(E354="",E354=" "),"",1)</f>
        <v>1</v>
      </c>
      <c r="R354" s="29" t="s">
        <v>6</v>
      </c>
      <c r="S354" s="29" t="str">
        <f>IF(OR(G354="",G354=" "),"",1)</f>
        <v/>
      </c>
      <c r="T354" s="29" t="s">
        <v>6</v>
      </c>
      <c r="U354" s="29">
        <f>IF(SUM(O354:T354)&gt;0,1,0)</f>
        <v>1</v>
      </c>
      <c r="V354" s="29" t="str">
        <f>IF(OR(P354=1,R354=1,T354=1),1,"")</f>
        <v/>
      </c>
      <c r="W354" s="5" t="str">
        <f>IF(AND(O354=1,Q354=1),1,"")</f>
        <v/>
      </c>
      <c r="Z354" s="10"/>
      <c r="AA354" s="10"/>
      <c r="AB354" s="10"/>
      <c r="AC354" s="10"/>
      <c r="AD354" s="10"/>
      <c r="AE354" s="10"/>
      <c r="AF354" s="10"/>
      <c r="AG354" s="10"/>
      <c r="CR354" s="27"/>
      <c r="CS354" s="27"/>
    </row>
    <row r="355" spans="1:97" s="5" customFormat="1" x14ac:dyDescent="0.25">
      <c r="A355" s="10" t="s">
        <v>343</v>
      </c>
      <c r="B355" s="29" t="s">
        <v>1375</v>
      </c>
      <c r="C355" s="10"/>
      <c r="D355" s="10"/>
      <c r="E355" s="35">
        <v>742249</v>
      </c>
      <c r="F355" s="35"/>
      <c r="G355" s="35"/>
      <c r="H355" s="35"/>
      <c r="I355" s="35"/>
      <c r="J355" s="35"/>
      <c r="K355" s="35" t="s">
        <v>2131</v>
      </c>
      <c r="L355" s="35" t="s">
        <v>2132</v>
      </c>
      <c r="M355" s="35" t="s">
        <v>2133</v>
      </c>
      <c r="N355" s="10" t="s">
        <v>2134</v>
      </c>
      <c r="O355" s="5" t="str">
        <f>IF(OR(C355="",C355=" "),"",1)</f>
        <v/>
      </c>
      <c r="P355" s="5" t="s">
        <v>6</v>
      </c>
      <c r="Q355" s="5">
        <f>IF(OR(E355="",E355=" "),"",1)</f>
        <v>1</v>
      </c>
      <c r="R355" s="29" t="s">
        <v>6</v>
      </c>
      <c r="S355" s="29" t="str">
        <f>IF(OR(G355="",G355=" "),"",1)</f>
        <v/>
      </c>
      <c r="T355" s="29" t="s">
        <v>6</v>
      </c>
      <c r="U355" s="29">
        <f>IF(SUM(O355:T355)&gt;0,1,0)</f>
        <v>1</v>
      </c>
      <c r="V355" s="29" t="str">
        <f>IF(OR(P355=1,R355=1,T355=1),1,"")</f>
        <v/>
      </c>
      <c r="W355" s="5" t="str">
        <f>IF(AND(O355=1,Q355=1),1,"")</f>
        <v/>
      </c>
      <c r="Z355" s="10"/>
      <c r="AA355" s="10"/>
      <c r="AB355" s="10"/>
      <c r="AC355" s="10"/>
      <c r="AD355" s="10"/>
      <c r="AE355" s="10"/>
      <c r="AF355" s="10"/>
      <c r="AG355" s="10"/>
      <c r="CR355" s="27"/>
      <c r="CS355" s="27"/>
    </row>
    <row r="356" spans="1:97" s="5" customFormat="1" x14ac:dyDescent="0.25">
      <c r="A356" s="10" t="s">
        <v>2135</v>
      </c>
      <c r="B356" s="29" t="s">
        <v>916</v>
      </c>
      <c r="C356" s="10" t="s">
        <v>6</v>
      </c>
      <c r="D356" s="10"/>
      <c r="E356" s="35">
        <v>751038</v>
      </c>
      <c r="F356" s="35"/>
      <c r="G356" s="35"/>
      <c r="H356" s="35"/>
      <c r="I356" s="35"/>
      <c r="J356" s="35"/>
      <c r="K356" s="35" t="s">
        <v>2136</v>
      </c>
      <c r="L356" s="35" t="s">
        <v>2137</v>
      </c>
      <c r="M356" s="35" t="s">
        <v>2138</v>
      </c>
      <c r="N356" s="10" t="s">
        <v>2139</v>
      </c>
      <c r="O356" s="5" t="str">
        <f>IF(OR(C356="",C356=" "),"",1)</f>
        <v/>
      </c>
      <c r="P356" s="5" t="s">
        <v>6</v>
      </c>
      <c r="Q356" s="5">
        <f>IF(OR(E356="",E356=" "),"",1)</f>
        <v>1</v>
      </c>
      <c r="R356" s="29" t="s">
        <v>6</v>
      </c>
      <c r="S356" s="29" t="str">
        <f>IF(OR(G356="",G356=" "),"",1)</f>
        <v/>
      </c>
      <c r="T356" s="29" t="s">
        <v>6</v>
      </c>
      <c r="U356" s="29">
        <f>IF(SUM(O356:T356)&gt;0,1,0)</f>
        <v>1</v>
      </c>
      <c r="V356" s="29" t="str">
        <f>IF(OR(P356=1,R356=1,T356=1),1,"")</f>
        <v/>
      </c>
      <c r="W356" s="5" t="str">
        <f>IF(AND(O356=1,Q356=1),1,"")</f>
        <v/>
      </c>
      <c r="Z356" s="10"/>
      <c r="AA356" s="10"/>
      <c r="AB356" s="10"/>
      <c r="AC356" s="10"/>
      <c r="AD356" s="10"/>
      <c r="AE356" s="10"/>
      <c r="AF356" s="10"/>
      <c r="AG356" s="10"/>
      <c r="CR356" s="27"/>
      <c r="CS356" s="27"/>
    </row>
    <row r="357" spans="1:97" s="5" customFormat="1" x14ac:dyDescent="0.25">
      <c r="A357" s="10" t="s">
        <v>2140</v>
      </c>
      <c r="B357" s="29" t="s">
        <v>916</v>
      </c>
      <c r="C357" s="10" t="s">
        <v>6</v>
      </c>
      <c r="D357" s="10"/>
      <c r="E357" s="35">
        <v>751208</v>
      </c>
      <c r="F357" s="35"/>
      <c r="G357" s="35"/>
      <c r="H357" s="35"/>
      <c r="I357" s="35"/>
      <c r="J357" s="35"/>
      <c r="K357" s="35" t="s">
        <v>2141</v>
      </c>
      <c r="L357" s="35" t="s">
        <v>2142</v>
      </c>
      <c r="M357" s="35" t="s">
        <v>2143</v>
      </c>
      <c r="N357" s="10" t="s">
        <v>2111</v>
      </c>
      <c r="O357" s="5" t="str">
        <f>IF(OR(C357="",C357=" "),"",1)</f>
        <v/>
      </c>
      <c r="P357" s="5" t="s">
        <v>6</v>
      </c>
      <c r="Q357" s="5">
        <f>IF(OR(E357="",E357=" "),"",1)</f>
        <v>1</v>
      </c>
      <c r="R357" s="29" t="s">
        <v>6</v>
      </c>
      <c r="S357" s="29" t="str">
        <f>IF(OR(G357="",G357=" "),"",1)</f>
        <v/>
      </c>
      <c r="T357" s="29" t="s">
        <v>6</v>
      </c>
      <c r="U357" s="29">
        <f>IF(SUM(O357:T357)&gt;0,1,0)</f>
        <v>1</v>
      </c>
      <c r="V357" s="29" t="str">
        <f>IF(OR(P357=1,R357=1,T357=1),1,"")</f>
        <v/>
      </c>
      <c r="W357" s="5" t="str">
        <f>IF(AND(O357=1,Q357=1),1,"")</f>
        <v/>
      </c>
      <c r="Z357" s="10"/>
      <c r="AA357" s="10"/>
      <c r="AB357" s="10"/>
      <c r="AC357" s="10"/>
      <c r="AD357" s="10"/>
      <c r="AE357" s="10"/>
      <c r="AF357" s="10"/>
      <c r="AG357" s="10"/>
      <c r="CR357" s="27"/>
      <c r="CS357" s="27"/>
    </row>
    <row r="358" spans="1:97" s="5" customFormat="1" x14ac:dyDescent="0.25">
      <c r="A358" s="10" t="s">
        <v>2144</v>
      </c>
      <c r="B358" s="29" t="s">
        <v>888</v>
      </c>
      <c r="C358" s="10"/>
      <c r="D358" s="10"/>
      <c r="E358" s="35">
        <v>741479</v>
      </c>
      <c r="F358" s="35"/>
      <c r="G358" s="35"/>
      <c r="H358" s="35"/>
      <c r="I358" s="35"/>
      <c r="J358" s="35"/>
      <c r="K358" s="35" t="s">
        <v>2145</v>
      </c>
      <c r="L358" s="35" t="s">
        <v>2146</v>
      </c>
      <c r="M358" s="35" t="s">
        <v>2147</v>
      </c>
      <c r="N358" s="10" t="s">
        <v>2148</v>
      </c>
      <c r="O358" s="5" t="str">
        <f>IF(OR(C358="",C358=" "),"",1)</f>
        <v/>
      </c>
      <c r="P358" s="5" t="s">
        <v>6</v>
      </c>
      <c r="Q358" s="5">
        <f>IF(OR(E358="",E358=" "),"",1)</f>
        <v>1</v>
      </c>
      <c r="R358" s="29" t="s">
        <v>6</v>
      </c>
      <c r="S358" s="29" t="str">
        <f>IF(OR(G358="",G358=" "),"",1)</f>
        <v/>
      </c>
      <c r="T358" s="29" t="s">
        <v>6</v>
      </c>
      <c r="U358" s="29">
        <f>IF(SUM(O358:T358)&gt;0,1,0)</f>
        <v>1</v>
      </c>
      <c r="V358" s="29" t="str">
        <f>IF(OR(P358=1,R358=1,T358=1),1,"")</f>
        <v/>
      </c>
      <c r="W358" s="5" t="str">
        <f>IF(AND(O358=1,Q358=1),1,"")</f>
        <v/>
      </c>
      <c r="Z358" s="10"/>
      <c r="AA358" s="10"/>
      <c r="AB358" s="10"/>
      <c r="AC358" s="10"/>
      <c r="AD358" s="10"/>
      <c r="AE358" s="10"/>
      <c r="AF358" s="10"/>
      <c r="AG358" s="10"/>
      <c r="CR358" s="27"/>
      <c r="CS358" s="27"/>
    </row>
    <row r="359" spans="1:97" s="5" customFormat="1" x14ac:dyDescent="0.25">
      <c r="A359" s="10" t="s">
        <v>2149</v>
      </c>
      <c r="B359" s="29" t="s">
        <v>888</v>
      </c>
      <c r="C359" s="10"/>
      <c r="D359" s="10"/>
      <c r="E359" s="35">
        <v>741527</v>
      </c>
      <c r="F359" s="35"/>
      <c r="G359" s="35"/>
      <c r="H359" s="35"/>
      <c r="I359" s="35"/>
      <c r="J359" s="35"/>
      <c r="K359" s="35" t="s">
        <v>2145</v>
      </c>
      <c r="L359" s="35" t="s">
        <v>2146</v>
      </c>
      <c r="M359" s="35" t="s">
        <v>2147</v>
      </c>
      <c r="N359" s="10" t="s">
        <v>2150</v>
      </c>
      <c r="O359" s="5" t="str">
        <f>IF(OR(C359="",C359=" "),"",1)</f>
        <v/>
      </c>
      <c r="P359" s="5" t="s">
        <v>6</v>
      </c>
      <c r="Q359" s="5">
        <f>IF(OR(E359="",E359=" "),"",1)</f>
        <v>1</v>
      </c>
      <c r="R359" s="29" t="s">
        <v>6</v>
      </c>
      <c r="S359" s="29" t="str">
        <f>IF(OR(G359="",G359=" "),"",1)</f>
        <v/>
      </c>
      <c r="T359" s="29" t="s">
        <v>6</v>
      </c>
      <c r="U359" s="29">
        <f>IF(SUM(O359:T359)&gt;0,1,0)</f>
        <v>1</v>
      </c>
      <c r="V359" s="29" t="str">
        <f>IF(OR(P359=1,R359=1,T359=1),1,"")</f>
        <v/>
      </c>
      <c r="W359" s="5" t="str">
        <f>IF(AND(O359=1,Q359=1),1,"")</f>
        <v/>
      </c>
      <c r="Z359" s="10"/>
      <c r="AA359" s="10"/>
      <c r="AB359" s="10"/>
      <c r="AC359" s="10"/>
      <c r="AD359" s="10"/>
      <c r="AE359" s="10"/>
      <c r="AF359" s="10"/>
      <c r="AG359" s="10"/>
      <c r="CR359" s="27"/>
      <c r="CS359" s="27"/>
    </row>
    <row r="360" spans="1:97" s="5" customFormat="1" x14ac:dyDescent="0.25">
      <c r="A360" s="10" t="s">
        <v>2151</v>
      </c>
      <c r="B360" s="29" t="s">
        <v>892</v>
      </c>
      <c r="C360" s="10" t="s">
        <v>6</v>
      </c>
      <c r="D360" s="10"/>
      <c r="E360" s="35">
        <v>738566</v>
      </c>
      <c r="F360" s="35"/>
      <c r="G360" s="35"/>
      <c r="H360" s="35"/>
      <c r="I360" s="35"/>
      <c r="J360" s="35"/>
      <c r="K360" s="35" t="s">
        <v>2152</v>
      </c>
      <c r="L360" s="35" t="s">
        <v>2153</v>
      </c>
      <c r="M360" s="35" t="s">
        <v>2154</v>
      </c>
      <c r="N360" s="10" t="s">
        <v>2155</v>
      </c>
      <c r="O360" s="5" t="str">
        <f>IF(OR(C360="",C360=" "),"",1)</f>
        <v/>
      </c>
      <c r="P360" s="5" t="s">
        <v>6</v>
      </c>
      <c r="Q360" s="5">
        <f>IF(OR(E360="",E360=" "),"",1)</f>
        <v>1</v>
      </c>
      <c r="R360" s="29" t="s">
        <v>6</v>
      </c>
      <c r="S360" s="29" t="str">
        <f>IF(OR(G360="",G360=" "),"",1)</f>
        <v/>
      </c>
      <c r="T360" s="29" t="s">
        <v>6</v>
      </c>
      <c r="U360" s="29">
        <f>IF(SUM(O360:T360)&gt;0,1,0)</f>
        <v>1</v>
      </c>
      <c r="V360" s="29" t="str">
        <f>IF(OR(P360=1,R360=1,T360=1),1,"")</f>
        <v/>
      </c>
      <c r="W360" s="5" t="str">
        <f>IF(AND(O360=1,Q360=1),1,"")</f>
        <v/>
      </c>
      <c r="Z360" s="10"/>
      <c r="AA360" s="10"/>
      <c r="AB360" s="10"/>
      <c r="AC360" s="10"/>
      <c r="AD360" s="10"/>
      <c r="AE360" s="10"/>
      <c r="AF360" s="10"/>
      <c r="AG360" s="10"/>
      <c r="CR360" s="27"/>
      <c r="CS360" s="27"/>
    </row>
    <row r="361" spans="1:97" s="5" customFormat="1" x14ac:dyDescent="0.25">
      <c r="A361" s="10" t="s">
        <v>2156</v>
      </c>
      <c r="B361" s="29" t="s">
        <v>892</v>
      </c>
      <c r="C361" s="10"/>
      <c r="D361" s="10"/>
      <c r="E361" s="35">
        <v>738565</v>
      </c>
      <c r="F361" s="35"/>
      <c r="G361" s="35"/>
      <c r="H361" s="35"/>
      <c r="I361" s="35"/>
      <c r="J361" s="35"/>
      <c r="K361" s="35" t="s">
        <v>2157</v>
      </c>
      <c r="L361" s="35" t="s">
        <v>907</v>
      </c>
      <c r="M361" s="35" t="s">
        <v>907</v>
      </c>
      <c r="N361" s="10" t="s">
        <v>2158</v>
      </c>
      <c r="O361" s="5" t="str">
        <f>IF(OR(C361="",C361=" "),"",1)</f>
        <v/>
      </c>
      <c r="P361" s="5" t="s">
        <v>6</v>
      </c>
      <c r="Q361" s="5">
        <f>IF(OR(E361="",E361=" "),"",1)</f>
        <v>1</v>
      </c>
      <c r="R361" s="29" t="s">
        <v>6</v>
      </c>
      <c r="S361" s="29" t="str">
        <f>IF(OR(G361="",G361=" "),"",1)</f>
        <v/>
      </c>
      <c r="T361" s="29" t="s">
        <v>6</v>
      </c>
      <c r="U361" s="29">
        <f>IF(SUM(O361:T361)&gt;0,1,0)</f>
        <v>1</v>
      </c>
      <c r="V361" s="29" t="str">
        <f>IF(OR(P361=1,R361=1,T361=1),1,"")</f>
        <v/>
      </c>
      <c r="W361" s="5" t="str">
        <f>IF(AND(O361=1,Q361=1),1,"")</f>
        <v/>
      </c>
      <c r="Z361" s="10"/>
      <c r="AA361" s="10"/>
      <c r="AB361" s="10"/>
      <c r="AC361" s="10"/>
      <c r="AD361" s="10"/>
      <c r="AE361" s="10"/>
      <c r="AF361" s="10"/>
      <c r="AG361" s="10"/>
      <c r="CR361" s="27"/>
      <c r="CS361" s="27"/>
    </row>
    <row r="362" spans="1:97" s="5" customFormat="1" x14ac:dyDescent="0.25">
      <c r="A362" s="10" t="s">
        <v>2159</v>
      </c>
      <c r="B362" s="29" t="s">
        <v>892</v>
      </c>
      <c r="C362" s="10"/>
      <c r="D362" s="10"/>
      <c r="E362" s="35">
        <v>738568</v>
      </c>
      <c r="F362" s="35"/>
      <c r="G362" s="35"/>
      <c r="H362" s="35"/>
      <c r="I362" s="35"/>
      <c r="J362" s="35"/>
      <c r="K362" s="35" t="s">
        <v>2160</v>
      </c>
      <c r="L362" s="35" t="s">
        <v>2161</v>
      </c>
      <c r="M362" s="35" t="s">
        <v>2162</v>
      </c>
      <c r="N362" s="10" t="s">
        <v>2155</v>
      </c>
      <c r="O362" s="5" t="str">
        <f>IF(OR(C362="",C362=" "),"",1)</f>
        <v/>
      </c>
      <c r="P362" s="5" t="s">
        <v>6</v>
      </c>
      <c r="Q362" s="5">
        <f>IF(OR(E362="",E362=" "),"",1)</f>
        <v>1</v>
      </c>
      <c r="R362" s="29" t="s">
        <v>6</v>
      </c>
      <c r="S362" s="29" t="str">
        <f>IF(OR(G362="",G362=" "),"",1)</f>
        <v/>
      </c>
      <c r="T362" s="29" t="s">
        <v>6</v>
      </c>
      <c r="U362" s="29">
        <f>IF(SUM(O362:T362)&gt;0,1,0)</f>
        <v>1</v>
      </c>
      <c r="V362" s="29" t="str">
        <f>IF(OR(P362=1,R362=1,T362=1),1,"")</f>
        <v/>
      </c>
      <c r="W362" s="5" t="str">
        <f>IF(AND(O362=1,Q362=1),1,"")</f>
        <v/>
      </c>
      <c r="Z362" s="10"/>
      <c r="AA362" s="10"/>
      <c r="AB362" s="10"/>
      <c r="AC362" s="10"/>
      <c r="AD362" s="10"/>
      <c r="AE362" s="10"/>
      <c r="AF362" s="10"/>
      <c r="AG362" s="10"/>
      <c r="CR362" s="27"/>
      <c r="CS362" s="27"/>
    </row>
    <row r="363" spans="1:97" s="5" customFormat="1" x14ac:dyDescent="0.25">
      <c r="A363" s="10" t="s">
        <v>2163</v>
      </c>
      <c r="B363" s="29" t="s">
        <v>892</v>
      </c>
      <c r="C363" s="10" t="s">
        <v>6</v>
      </c>
      <c r="D363" s="10"/>
      <c r="E363" s="35">
        <v>738567</v>
      </c>
      <c r="F363" s="35"/>
      <c r="G363" s="35"/>
      <c r="H363" s="35"/>
      <c r="I363" s="35"/>
      <c r="J363" s="35"/>
      <c r="K363" s="35" t="s">
        <v>2164</v>
      </c>
      <c r="L363" s="35" t="s">
        <v>2165</v>
      </c>
      <c r="M363" s="35" t="s">
        <v>2166</v>
      </c>
      <c r="N363" s="10" t="s">
        <v>2155</v>
      </c>
      <c r="O363" s="5" t="str">
        <f>IF(OR(C363="",C363=" "),"",1)</f>
        <v/>
      </c>
      <c r="P363" s="5" t="s">
        <v>6</v>
      </c>
      <c r="Q363" s="5">
        <f>IF(OR(E363="",E363=" "),"",1)</f>
        <v>1</v>
      </c>
      <c r="R363" s="29" t="s">
        <v>6</v>
      </c>
      <c r="S363" s="29" t="str">
        <f>IF(OR(G363="",G363=" "),"",1)</f>
        <v/>
      </c>
      <c r="T363" s="29" t="s">
        <v>6</v>
      </c>
      <c r="U363" s="29">
        <f>IF(SUM(O363:T363)&gt;0,1,0)</f>
        <v>1</v>
      </c>
      <c r="V363" s="29" t="str">
        <f>IF(OR(P363=1,R363=1,T363=1),1,"")</f>
        <v/>
      </c>
      <c r="W363" s="5" t="str">
        <f>IF(AND(O363=1,Q363=1),1,"")</f>
        <v/>
      </c>
      <c r="Z363" s="10"/>
      <c r="AA363" s="10"/>
      <c r="AB363" s="10"/>
      <c r="AC363" s="10"/>
      <c r="AD363" s="10"/>
      <c r="AE363" s="10"/>
      <c r="AF363" s="10"/>
      <c r="AG363" s="10"/>
      <c r="CR363" s="27"/>
      <c r="CS363" s="27"/>
    </row>
    <row r="364" spans="1:97" s="5" customFormat="1" x14ac:dyDescent="0.25">
      <c r="A364" s="39" t="s">
        <v>895</v>
      </c>
      <c r="B364" s="39" t="s">
        <v>220</v>
      </c>
      <c r="C364" s="39"/>
      <c r="D364" s="39" t="s">
        <v>897</v>
      </c>
      <c r="E364" s="39"/>
      <c r="F364" s="39" t="s">
        <v>899</v>
      </c>
      <c r="G364" s="39"/>
      <c r="H364" s="39" t="s">
        <v>901</v>
      </c>
      <c r="I364" s="39"/>
      <c r="J364" s="39"/>
      <c r="K364" s="39" t="s">
        <v>2167</v>
      </c>
      <c r="L364" s="39" t="s">
        <v>903</v>
      </c>
      <c r="M364" s="39" t="s">
        <v>904</v>
      </c>
      <c r="N364" s="39" t="s">
        <v>905</v>
      </c>
      <c r="O364" s="5" t="str">
        <f>IF(OR(C364="",C364=" "),"",1)</f>
        <v/>
      </c>
      <c r="P364" s="5" t="s">
        <v>6</v>
      </c>
      <c r="Q364" s="5" t="str">
        <f>IF(OR(E364="",E364=" "),"",1)</f>
        <v/>
      </c>
      <c r="R364" s="29" t="s">
        <v>6</v>
      </c>
      <c r="S364" s="29" t="str">
        <f>IF(OR(G364="",G364=" "),"",1)</f>
        <v/>
      </c>
      <c r="T364" s="29" t="s">
        <v>6</v>
      </c>
      <c r="U364" s="29">
        <f>IF(SUM(O364:T364)&gt;0,1,0)</f>
        <v>0</v>
      </c>
      <c r="V364" s="29" t="str">
        <f>IF(OR(P364=1,R364=1,T364=1),1,"")</f>
        <v/>
      </c>
      <c r="W364" s="5" t="str">
        <f>IF(AND(O364=1,Q364=1),1,"")</f>
        <v/>
      </c>
      <c r="Z364" s="10"/>
      <c r="AA364" s="10"/>
      <c r="AB364" s="10"/>
      <c r="AC364" s="10"/>
      <c r="AD364" s="10"/>
      <c r="AE364" s="10"/>
      <c r="AF364" s="10"/>
      <c r="AG364" s="10"/>
      <c r="CR364" s="27"/>
      <c r="CS364" s="27"/>
    </row>
    <row r="365" spans="1:97" s="5" customFormat="1" x14ac:dyDescent="0.25">
      <c r="A365" s="10" t="s">
        <v>2168</v>
      </c>
      <c r="B365" s="23" t="s">
        <v>891</v>
      </c>
      <c r="C365" s="10" t="s">
        <v>6</v>
      </c>
      <c r="D365" s="10"/>
      <c r="E365" s="35">
        <v>739716</v>
      </c>
      <c r="F365" s="35"/>
      <c r="G365" s="35"/>
      <c r="H365" s="35"/>
      <c r="I365" s="35"/>
      <c r="J365" s="35"/>
      <c r="K365" s="35" t="s">
        <v>2169</v>
      </c>
      <c r="L365" s="35" t="s">
        <v>972</v>
      </c>
      <c r="M365" s="35" t="s">
        <v>1023</v>
      </c>
      <c r="N365" s="10" t="s">
        <v>6</v>
      </c>
      <c r="O365" s="5" t="str">
        <f>IF(OR(C365="",C365=" "),"",1)</f>
        <v/>
      </c>
      <c r="P365" s="5" t="s">
        <v>6</v>
      </c>
      <c r="Q365" s="5">
        <f>IF(OR(E365="",E365=" "),"",1)</f>
        <v>1</v>
      </c>
      <c r="R365" s="29" t="s">
        <v>6</v>
      </c>
      <c r="S365" s="29" t="str">
        <f>IF(OR(G365="",G365=" "),"",1)</f>
        <v/>
      </c>
      <c r="T365" s="29" t="s">
        <v>6</v>
      </c>
      <c r="U365" s="29">
        <f>IF(SUM(O365:T365)&gt;0,1,0)</f>
        <v>1</v>
      </c>
      <c r="V365" s="29" t="str">
        <f>IF(OR(P365=1,R365=1,T365=1),1,"")</f>
        <v/>
      </c>
      <c r="W365" s="5" t="str">
        <f>IF(AND(O365=1,Q365=1),1,"")</f>
        <v/>
      </c>
      <c r="Z365" s="10"/>
      <c r="AA365" s="10"/>
      <c r="AB365" s="10"/>
      <c r="AC365" s="10"/>
      <c r="AD365" s="10"/>
      <c r="AE365" s="10"/>
      <c r="AF365" s="10"/>
      <c r="AG365" s="10"/>
      <c r="CR365" s="27"/>
      <c r="CS365" s="27"/>
    </row>
    <row r="366" spans="1:97" s="5" customFormat="1" x14ac:dyDescent="0.25">
      <c r="A366" s="10" t="s">
        <v>2170</v>
      </c>
      <c r="B366" s="29" t="s">
        <v>927</v>
      </c>
      <c r="C366" s="10"/>
      <c r="D366" s="10"/>
      <c r="E366" s="35">
        <v>401551</v>
      </c>
      <c r="F366" s="35"/>
      <c r="G366" s="35"/>
      <c r="H366" s="35"/>
      <c r="I366" s="35"/>
      <c r="J366" s="35"/>
      <c r="K366" s="35" t="s">
        <v>2171</v>
      </c>
      <c r="L366" s="35" t="s">
        <v>2172</v>
      </c>
      <c r="M366" s="35" t="s">
        <v>2173</v>
      </c>
      <c r="N366" s="10" t="s">
        <v>2174</v>
      </c>
      <c r="O366" s="5" t="str">
        <f>IF(OR(C366="",C366=" "),"",1)</f>
        <v/>
      </c>
      <c r="P366" s="5" t="s">
        <v>6</v>
      </c>
      <c r="Q366" s="5">
        <f>IF(OR(E366="",E366=" "),"",1)</f>
        <v>1</v>
      </c>
      <c r="R366" s="29" t="s">
        <v>6</v>
      </c>
      <c r="S366" s="29" t="str">
        <f>IF(OR(G366="",G366=" "),"",1)</f>
        <v/>
      </c>
      <c r="T366" s="29" t="s">
        <v>6</v>
      </c>
      <c r="U366" s="29">
        <f>IF(SUM(O366:T366)&gt;0,1,0)</f>
        <v>1</v>
      </c>
      <c r="V366" s="29" t="str">
        <f>IF(OR(P366=1,R366=1,T366=1),1,"")</f>
        <v/>
      </c>
      <c r="W366" s="5" t="str">
        <f>IF(AND(O366=1,Q366=1),1,"")</f>
        <v/>
      </c>
      <c r="Z366" s="10"/>
      <c r="AA366" s="10"/>
      <c r="AB366" s="10"/>
      <c r="AC366" s="10"/>
      <c r="AD366" s="10"/>
      <c r="AE366" s="10"/>
      <c r="AF366" s="10"/>
      <c r="AG366" s="10"/>
      <c r="CR366" s="27"/>
      <c r="CS366" s="27"/>
    </row>
    <row r="367" spans="1:97" s="5" customFormat="1" x14ac:dyDescent="0.25">
      <c r="A367" s="10" t="s">
        <v>2175</v>
      </c>
      <c r="B367" s="29" t="s">
        <v>927</v>
      </c>
      <c r="C367" s="10"/>
      <c r="D367" s="10"/>
      <c r="E367" s="35">
        <v>401599</v>
      </c>
      <c r="F367" s="35"/>
      <c r="G367" s="35"/>
      <c r="H367" s="35"/>
      <c r="I367" s="35"/>
      <c r="J367" s="35"/>
      <c r="K367" s="35" t="s">
        <v>2176</v>
      </c>
      <c r="L367" s="35" t="s">
        <v>2177</v>
      </c>
      <c r="M367" s="35" t="s">
        <v>2178</v>
      </c>
      <c r="N367" s="10" t="s">
        <v>2174</v>
      </c>
      <c r="O367" s="5" t="str">
        <f>IF(OR(C367="",C367=" "),"",1)</f>
        <v/>
      </c>
      <c r="P367" s="5" t="s">
        <v>6</v>
      </c>
      <c r="Q367" s="5">
        <f>IF(OR(E367="",E367=" "),"",1)</f>
        <v>1</v>
      </c>
      <c r="R367" s="29" t="s">
        <v>6</v>
      </c>
      <c r="S367" s="29" t="str">
        <f>IF(OR(G367="",G367=" "),"",1)</f>
        <v/>
      </c>
      <c r="T367" s="29" t="s">
        <v>6</v>
      </c>
      <c r="U367" s="29">
        <f>IF(SUM(O367:T367)&gt;0,1,0)</f>
        <v>1</v>
      </c>
      <c r="V367" s="29" t="str">
        <f>IF(OR(P367=1,R367=1,T367=1),1,"")</f>
        <v/>
      </c>
      <c r="W367" s="5" t="str">
        <f>IF(AND(O367=1,Q367=1),1,"")</f>
        <v/>
      </c>
      <c r="Z367" s="10"/>
      <c r="AA367" s="10"/>
      <c r="AB367" s="10"/>
      <c r="AC367" s="10"/>
      <c r="AD367" s="10"/>
      <c r="AE367" s="10"/>
      <c r="AF367" s="10"/>
      <c r="AG367" s="10"/>
      <c r="CR367" s="27"/>
      <c r="CS367" s="27"/>
    </row>
    <row r="368" spans="1:97" s="5" customFormat="1" x14ac:dyDescent="0.25">
      <c r="A368" s="10" t="s">
        <v>2179</v>
      </c>
      <c r="B368" s="29" t="s">
        <v>927</v>
      </c>
      <c r="C368" s="10"/>
      <c r="D368" s="10"/>
      <c r="E368" s="35">
        <v>401536</v>
      </c>
      <c r="F368" s="35"/>
      <c r="G368" s="35"/>
      <c r="H368" s="35"/>
      <c r="I368" s="35"/>
      <c r="J368" s="35"/>
      <c r="K368" s="35" t="s">
        <v>2180</v>
      </c>
      <c r="L368" s="35" t="s">
        <v>2181</v>
      </c>
      <c r="M368" s="35" t="s">
        <v>2182</v>
      </c>
      <c r="N368" s="10" t="s">
        <v>2174</v>
      </c>
      <c r="O368" s="5" t="str">
        <f>IF(OR(C368="",C368=" "),"",1)</f>
        <v/>
      </c>
      <c r="P368" s="5" t="s">
        <v>6</v>
      </c>
      <c r="Q368" s="5">
        <f>IF(OR(E368="",E368=" "),"",1)</f>
        <v>1</v>
      </c>
      <c r="R368" s="29" t="s">
        <v>6</v>
      </c>
      <c r="S368" s="29" t="str">
        <f>IF(OR(G368="",G368=" "),"",1)</f>
        <v/>
      </c>
      <c r="T368" s="29" t="s">
        <v>6</v>
      </c>
      <c r="U368" s="29">
        <f>IF(SUM(O368:T368)&gt;0,1,0)</f>
        <v>1</v>
      </c>
      <c r="V368" s="29" t="str">
        <f>IF(OR(P368=1,R368=1,T368=1),1,"")</f>
        <v/>
      </c>
      <c r="W368" s="5" t="str">
        <f>IF(AND(O368=1,Q368=1),1,"")</f>
        <v/>
      </c>
      <c r="Z368" s="10"/>
      <c r="AA368" s="10"/>
      <c r="AB368" s="10"/>
      <c r="AC368" s="10"/>
      <c r="AD368" s="10"/>
      <c r="AE368" s="10"/>
      <c r="AF368" s="10"/>
      <c r="AG368" s="10"/>
      <c r="CR368" s="27"/>
      <c r="CS368" s="27"/>
    </row>
    <row r="369" spans="1:97" s="5" customFormat="1" x14ac:dyDescent="0.25">
      <c r="A369" s="10" t="s">
        <v>2183</v>
      </c>
      <c r="B369" s="29" t="s">
        <v>927</v>
      </c>
      <c r="C369" s="10"/>
      <c r="D369" s="10"/>
      <c r="E369" s="35">
        <v>750427</v>
      </c>
      <c r="F369" s="35"/>
      <c r="G369" s="35"/>
      <c r="H369" s="35"/>
      <c r="I369" s="35"/>
      <c r="J369" s="35"/>
      <c r="K369" s="35" t="s">
        <v>2184</v>
      </c>
      <c r="L369" s="35" t="s">
        <v>2185</v>
      </c>
      <c r="M369" s="35" t="s">
        <v>2186</v>
      </c>
      <c r="N369" s="10" t="s">
        <v>2187</v>
      </c>
      <c r="O369" s="5" t="str">
        <f>IF(OR(C369="",C369=" "),"",1)</f>
        <v/>
      </c>
      <c r="P369" s="5" t="s">
        <v>6</v>
      </c>
      <c r="Q369" s="5">
        <f>IF(OR(E369="",E369=" "),"",1)</f>
        <v>1</v>
      </c>
      <c r="R369" s="29" t="s">
        <v>6</v>
      </c>
      <c r="S369" s="29" t="str">
        <f>IF(OR(G369="",G369=" "),"",1)</f>
        <v/>
      </c>
      <c r="T369" s="29" t="s">
        <v>6</v>
      </c>
      <c r="U369" s="29">
        <f>IF(SUM(O369:T369)&gt;0,1,0)</f>
        <v>1</v>
      </c>
      <c r="V369" s="29" t="str">
        <f>IF(OR(P369=1,R369=1,T369=1),1,"")</f>
        <v/>
      </c>
      <c r="W369" s="5" t="str">
        <f>IF(AND(O369=1,Q369=1),1,"")</f>
        <v/>
      </c>
      <c r="Z369" s="10"/>
      <c r="AA369" s="10"/>
      <c r="AB369" s="10"/>
      <c r="AC369" s="10"/>
      <c r="AD369" s="10"/>
      <c r="AE369" s="10"/>
      <c r="AF369" s="10"/>
      <c r="AG369" s="10"/>
      <c r="CR369" s="27"/>
      <c r="CS369" s="27"/>
    </row>
    <row r="370" spans="1:97" s="5" customFormat="1" x14ac:dyDescent="0.25">
      <c r="A370" s="10" t="s">
        <v>2188</v>
      </c>
      <c r="B370" s="29" t="s">
        <v>927</v>
      </c>
      <c r="C370" s="10"/>
      <c r="D370" s="10"/>
      <c r="E370" s="35">
        <v>401595</v>
      </c>
      <c r="F370" s="35"/>
      <c r="G370" s="35"/>
      <c r="H370" s="35"/>
      <c r="I370" s="35"/>
      <c r="J370" s="35"/>
      <c r="K370" s="35" t="s">
        <v>2189</v>
      </c>
      <c r="L370" s="35" t="s">
        <v>1399</v>
      </c>
      <c r="M370" s="35" t="s">
        <v>1605</v>
      </c>
      <c r="N370" s="10" t="s">
        <v>2174</v>
      </c>
      <c r="O370" s="5" t="str">
        <f>IF(OR(C370="",C370=" "),"",1)</f>
        <v/>
      </c>
      <c r="P370" s="5" t="s">
        <v>6</v>
      </c>
      <c r="Q370" s="5">
        <f>IF(OR(E370="",E370=" "),"",1)</f>
        <v>1</v>
      </c>
      <c r="R370" s="29" t="s">
        <v>6</v>
      </c>
      <c r="S370" s="29" t="str">
        <f>IF(OR(G370="",G370=" "),"",1)</f>
        <v/>
      </c>
      <c r="T370" s="29" t="s">
        <v>6</v>
      </c>
      <c r="U370" s="29">
        <f>IF(SUM(O370:T370)&gt;0,1,0)</f>
        <v>1</v>
      </c>
      <c r="V370" s="29" t="str">
        <f>IF(OR(P370=1,R370=1,T370=1),1,"")</f>
        <v/>
      </c>
      <c r="W370" s="5" t="str">
        <f>IF(AND(O370=1,Q370=1),1,"")</f>
        <v/>
      </c>
      <c r="Z370" s="10"/>
      <c r="AA370" s="10"/>
      <c r="AB370" s="10"/>
      <c r="AC370" s="10"/>
      <c r="AD370" s="10"/>
      <c r="AE370" s="10"/>
      <c r="AF370" s="10"/>
      <c r="AG370" s="10"/>
      <c r="CR370" s="27"/>
      <c r="CS370" s="27"/>
    </row>
    <row r="371" spans="1:97" s="5" customFormat="1" x14ac:dyDescent="0.25">
      <c r="A371" s="10" t="s">
        <v>2190</v>
      </c>
      <c r="B371" s="29" t="s">
        <v>927</v>
      </c>
      <c r="C371" s="10" t="s">
        <v>6</v>
      </c>
      <c r="D371" s="10"/>
      <c r="E371" s="35">
        <v>401601</v>
      </c>
      <c r="F371" s="35"/>
      <c r="G371" s="35"/>
      <c r="H371" s="35"/>
      <c r="I371" s="35"/>
      <c r="J371" s="35"/>
      <c r="K371" s="35" t="s">
        <v>2191</v>
      </c>
      <c r="L371" s="35" t="s">
        <v>2192</v>
      </c>
      <c r="M371" s="35" t="s">
        <v>2193</v>
      </c>
      <c r="N371" s="10" t="s">
        <v>2194</v>
      </c>
      <c r="O371" s="5" t="str">
        <f>IF(OR(C371="",C371=" "),"",1)</f>
        <v/>
      </c>
      <c r="P371" s="5" t="s">
        <v>6</v>
      </c>
      <c r="Q371" s="5">
        <f>IF(OR(E371="",E371=" "),"",1)</f>
        <v>1</v>
      </c>
      <c r="R371" s="29" t="s">
        <v>6</v>
      </c>
      <c r="S371" s="29" t="str">
        <f>IF(OR(G371="",G371=" "),"",1)</f>
        <v/>
      </c>
      <c r="T371" s="29" t="s">
        <v>6</v>
      </c>
      <c r="U371" s="29">
        <f>IF(SUM(O371:T371)&gt;0,1,0)</f>
        <v>1</v>
      </c>
      <c r="V371" s="29" t="str">
        <f>IF(OR(P371=1,R371=1,T371=1),1,"")</f>
        <v/>
      </c>
      <c r="W371" s="5" t="str">
        <f>IF(AND(O371=1,Q371=1),1,"")</f>
        <v/>
      </c>
      <c r="Z371" s="10"/>
      <c r="AA371" s="10"/>
      <c r="AB371" s="10"/>
      <c r="AC371" s="10"/>
      <c r="AD371" s="10"/>
      <c r="AE371" s="10"/>
      <c r="AF371" s="10"/>
      <c r="AG371" s="10"/>
      <c r="CR371" s="27"/>
      <c r="CS371" s="27"/>
    </row>
    <row r="372" spans="1:97" s="5" customFormat="1" x14ac:dyDescent="0.25">
      <c r="A372" s="10" t="s">
        <v>2195</v>
      </c>
      <c r="B372" s="29" t="s">
        <v>927</v>
      </c>
      <c r="C372" s="10"/>
      <c r="D372" s="10"/>
      <c r="E372" s="35">
        <v>401560</v>
      </c>
      <c r="F372" s="35"/>
      <c r="G372" s="35"/>
      <c r="H372" s="35"/>
      <c r="I372" s="35"/>
      <c r="J372" s="35"/>
      <c r="K372" s="35" t="s">
        <v>2196</v>
      </c>
      <c r="L372" s="35" t="s">
        <v>1047</v>
      </c>
      <c r="M372" s="35" t="s">
        <v>2197</v>
      </c>
      <c r="N372" s="10" t="s">
        <v>2174</v>
      </c>
      <c r="O372" s="5" t="str">
        <f>IF(OR(C372="",C372=" "),"",1)</f>
        <v/>
      </c>
      <c r="P372" s="5" t="s">
        <v>6</v>
      </c>
      <c r="Q372" s="5">
        <f>IF(OR(E372="",E372=" "),"",1)</f>
        <v>1</v>
      </c>
      <c r="R372" s="29" t="s">
        <v>6</v>
      </c>
      <c r="S372" s="29" t="str">
        <f>IF(OR(G372="",G372=" "),"",1)</f>
        <v/>
      </c>
      <c r="T372" s="29" t="s">
        <v>6</v>
      </c>
      <c r="U372" s="29">
        <f>IF(SUM(O372:T372)&gt;0,1,0)</f>
        <v>1</v>
      </c>
      <c r="V372" s="29" t="str">
        <f>IF(OR(P372=1,R372=1,T372=1),1,"")</f>
        <v/>
      </c>
      <c r="W372" s="5" t="str">
        <f>IF(AND(O372=1,Q372=1),1,"")</f>
        <v/>
      </c>
      <c r="Z372" s="10"/>
      <c r="AA372" s="10"/>
      <c r="AB372" s="10"/>
      <c r="AC372" s="10"/>
      <c r="AD372" s="10"/>
      <c r="AE372" s="10"/>
      <c r="AF372" s="10"/>
      <c r="AG372" s="10"/>
      <c r="CR372" s="27"/>
      <c r="CS372" s="27"/>
    </row>
    <row r="373" spans="1:97" s="5" customFormat="1" x14ac:dyDescent="0.25">
      <c r="A373" s="10" t="s">
        <v>2183</v>
      </c>
      <c r="B373" s="29" t="s">
        <v>927</v>
      </c>
      <c r="C373" s="10"/>
      <c r="D373" s="10"/>
      <c r="E373" s="35">
        <v>750426</v>
      </c>
      <c r="F373" s="35"/>
      <c r="G373" s="35"/>
      <c r="H373" s="35"/>
      <c r="I373" s="35"/>
      <c r="J373" s="35"/>
      <c r="K373" s="35" t="s">
        <v>2198</v>
      </c>
      <c r="L373" s="35" t="s">
        <v>2199</v>
      </c>
      <c r="M373" s="35" t="s">
        <v>2200</v>
      </c>
      <c r="N373" s="10" t="s">
        <v>2201</v>
      </c>
      <c r="O373" s="5" t="str">
        <f>IF(OR(C373="",C373=" "),"",1)</f>
        <v/>
      </c>
      <c r="P373" s="5" t="s">
        <v>6</v>
      </c>
      <c r="Q373" s="5">
        <f>IF(OR(E373="",E373=" "),"",1)</f>
        <v>1</v>
      </c>
      <c r="R373" s="29" t="s">
        <v>6</v>
      </c>
      <c r="S373" s="29" t="str">
        <f>IF(OR(G373="",G373=" "),"",1)</f>
        <v/>
      </c>
      <c r="T373" s="29" t="s">
        <v>6</v>
      </c>
      <c r="U373" s="29">
        <f>IF(SUM(O373:T373)&gt;0,1,0)</f>
        <v>1</v>
      </c>
      <c r="V373" s="29" t="str">
        <f>IF(OR(P373=1,R373=1,T373=1),1,"")</f>
        <v/>
      </c>
      <c r="W373" s="5" t="str">
        <f>IF(AND(O373=1,Q373=1),1,"")</f>
        <v/>
      </c>
      <c r="Z373" s="10"/>
      <c r="AA373" s="10"/>
      <c r="AB373" s="10"/>
      <c r="AC373" s="10"/>
      <c r="AD373" s="10"/>
      <c r="AE373" s="10"/>
      <c r="AF373" s="10"/>
      <c r="AG373" s="10"/>
      <c r="CR373" s="27"/>
      <c r="CS373" s="27"/>
    </row>
    <row r="374" spans="1:97" s="5" customFormat="1" x14ac:dyDescent="0.25">
      <c r="A374" s="10" t="s">
        <v>2202</v>
      </c>
      <c r="B374" s="29" t="s">
        <v>927</v>
      </c>
      <c r="C374" s="10"/>
      <c r="D374" s="10"/>
      <c r="E374" s="35">
        <v>401553</v>
      </c>
      <c r="F374" s="35"/>
      <c r="G374" s="35"/>
      <c r="H374" s="35"/>
      <c r="I374" s="35"/>
      <c r="J374" s="35"/>
      <c r="K374" s="35" t="s">
        <v>2203</v>
      </c>
      <c r="L374" s="35" t="s">
        <v>2204</v>
      </c>
      <c r="M374" s="35" t="s">
        <v>2205</v>
      </c>
      <c r="N374" s="10" t="s">
        <v>2174</v>
      </c>
      <c r="O374" s="5" t="str">
        <f>IF(OR(C374="",C374=" "),"",1)</f>
        <v/>
      </c>
      <c r="P374" s="5" t="s">
        <v>6</v>
      </c>
      <c r="Q374" s="5">
        <f>IF(OR(E374="",E374=" "),"",1)</f>
        <v>1</v>
      </c>
      <c r="R374" s="29" t="s">
        <v>6</v>
      </c>
      <c r="S374" s="29" t="str">
        <f>IF(OR(G374="",G374=" "),"",1)</f>
        <v/>
      </c>
      <c r="T374" s="29" t="s">
        <v>6</v>
      </c>
      <c r="U374" s="29">
        <f>IF(SUM(O374:T374)&gt;0,1,0)</f>
        <v>1</v>
      </c>
      <c r="V374" s="29" t="str">
        <f>IF(OR(P374=1,R374=1,T374=1),1,"")</f>
        <v/>
      </c>
      <c r="W374" s="5" t="str">
        <f>IF(AND(O374=1,Q374=1),1,"")</f>
        <v/>
      </c>
      <c r="Z374" s="10"/>
      <c r="AA374" s="10"/>
      <c r="AB374" s="10"/>
      <c r="AC374" s="10"/>
      <c r="AD374" s="10"/>
      <c r="AE374" s="10"/>
      <c r="AF374" s="10"/>
      <c r="AG374" s="10"/>
      <c r="CR374" s="27"/>
      <c r="CS374" s="27"/>
    </row>
    <row r="375" spans="1:97" s="5" customFormat="1" x14ac:dyDescent="0.25">
      <c r="A375" s="10" t="s">
        <v>2206</v>
      </c>
      <c r="B375" s="29" t="s">
        <v>927</v>
      </c>
      <c r="C375" s="10" t="s">
        <v>6</v>
      </c>
      <c r="D375" s="10"/>
      <c r="E375" s="35">
        <v>401562</v>
      </c>
      <c r="F375" s="35"/>
      <c r="G375" s="35"/>
      <c r="H375" s="35"/>
      <c r="I375" s="35"/>
      <c r="J375" s="35"/>
      <c r="K375" s="35" t="s">
        <v>2207</v>
      </c>
      <c r="L375" s="35" t="s">
        <v>2208</v>
      </c>
      <c r="M375" s="35" t="s">
        <v>1313</v>
      </c>
      <c r="N375" s="10" t="s">
        <v>2174</v>
      </c>
      <c r="O375" s="5" t="str">
        <f>IF(OR(C375="",C375=" "),"",1)</f>
        <v/>
      </c>
      <c r="P375" s="5" t="s">
        <v>6</v>
      </c>
      <c r="Q375" s="5">
        <f>IF(OR(E375="",E375=" "),"",1)</f>
        <v>1</v>
      </c>
      <c r="R375" s="29" t="s">
        <v>6</v>
      </c>
      <c r="S375" s="29" t="str">
        <f>IF(OR(G375="",G375=" "),"",1)</f>
        <v/>
      </c>
      <c r="T375" s="29" t="s">
        <v>6</v>
      </c>
      <c r="U375" s="29">
        <f>IF(SUM(O375:T375)&gt;0,1,0)</f>
        <v>1</v>
      </c>
      <c r="V375" s="29" t="str">
        <f>IF(OR(P375=1,R375=1,T375=1),1,"")</f>
        <v/>
      </c>
      <c r="W375" s="5" t="str">
        <f>IF(AND(O375=1,Q375=1),1,"")</f>
        <v/>
      </c>
      <c r="Z375" s="10"/>
      <c r="AA375" s="10"/>
      <c r="AB375" s="10"/>
      <c r="AC375" s="10"/>
      <c r="AD375" s="10"/>
      <c r="AE375" s="10"/>
      <c r="AF375" s="10"/>
      <c r="AG375" s="10"/>
      <c r="CR375" s="27"/>
      <c r="CS375" s="27"/>
    </row>
    <row r="376" spans="1:97" s="5" customFormat="1" x14ac:dyDescent="0.25">
      <c r="A376" s="10" t="s">
        <v>2209</v>
      </c>
      <c r="B376" s="29" t="s">
        <v>927</v>
      </c>
      <c r="C376" s="10"/>
      <c r="D376" s="10"/>
      <c r="E376" s="35">
        <v>401593</v>
      </c>
      <c r="F376" s="35"/>
      <c r="G376" s="35"/>
      <c r="H376" s="35"/>
      <c r="I376" s="35"/>
      <c r="J376" s="35"/>
      <c r="K376" s="35" t="s">
        <v>2210</v>
      </c>
      <c r="L376" s="35" t="s">
        <v>1150</v>
      </c>
      <c r="M376" s="35" t="s">
        <v>1432</v>
      </c>
      <c r="N376" s="10" t="s">
        <v>2174</v>
      </c>
      <c r="O376" s="5" t="str">
        <f>IF(OR(C376="",C376=" "),"",1)</f>
        <v/>
      </c>
      <c r="P376" s="5" t="s">
        <v>6</v>
      </c>
      <c r="Q376" s="5">
        <f>IF(OR(E376="",E376=" "),"",1)</f>
        <v>1</v>
      </c>
      <c r="R376" s="29" t="s">
        <v>6</v>
      </c>
      <c r="S376" s="29" t="str">
        <f>IF(OR(G376="",G376=" "),"",1)</f>
        <v/>
      </c>
      <c r="T376" s="29" t="s">
        <v>6</v>
      </c>
      <c r="U376" s="29">
        <f>IF(SUM(O376:T376)&gt;0,1,0)</f>
        <v>1</v>
      </c>
      <c r="V376" s="29" t="str">
        <f>IF(OR(P376=1,R376=1,T376=1),1,"")</f>
        <v/>
      </c>
      <c r="W376" s="5" t="str">
        <f>IF(AND(O376=1,Q376=1),1,"")</f>
        <v/>
      </c>
      <c r="Z376" s="10"/>
      <c r="AA376" s="10"/>
      <c r="AB376" s="10"/>
      <c r="AC376" s="10"/>
      <c r="AD376" s="10"/>
      <c r="AE376" s="10"/>
      <c r="AF376" s="10"/>
      <c r="AG376" s="10"/>
      <c r="CR376" s="27"/>
      <c r="CS376" s="27"/>
    </row>
    <row r="377" spans="1:97" s="5" customFormat="1" x14ac:dyDescent="0.25">
      <c r="A377" s="10" t="s">
        <v>1109</v>
      </c>
      <c r="B377" s="29" t="s">
        <v>927</v>
      </c>
      <c r="C377" s="10" t="s">
        <v>6</v>
      </c>
      <c r="D377" s="10"/>
      <c r="E377" s="35">
        <v>401576</v>
      </c>
      <c r="F377" s="35"/>
      <c r="G377" s="35"/>
      <c r="H377" s="35"/>
      <c r="I377" s="35"/>
      <c r="J377" s="35"/>
      <c r="K377" s="35" t="s">
        <v>2211</v>
      </c>
      <c r="L377" s="35" t="s">
        <v>1111</v>
      </c>
      <c r="M377" s="35" t="s">
        <v>1112</v>
      </c>
      <c r="N377" s="10" t="s">
        <v>1113</v>
      </c>
      <c r="O377" s="5" t="str">
        <f>IF(OR(C377="",C377=" "),"",1)</f>
        <v/>
      </c>
      <c r="P377" s="5" t="s">
        <v>6</v>
      </c>
      <c r="Q377" s="5">
        <f>IF(OR(E377="",E377=" "),"",1)</f>
        <v>1</v>
      </c>
      <c r="R377" s="29" t="s">
        <v>6</v>
      </c>
      <c r="S377" s="29" t="str">
        <f>IF(OR(G377="",G377=" "),"",1)</f>
        <v/>
      </c>
      <c r="T377" s="29" t="s">
        <v>6</v>
      </c>
      <c r="U377" s="29">
        <f>IF(SUM(O377:T377)&gt;0,1,0)</f>
        <v>1</v>
      </c>
      <c r="V377" s="29" t="str">
        <f>IF(OR(P377=1,R377=1,T377=1),1,"")</f>
        <v/>
      </c>
      <c r="W377" s="5" t="str">
        <f>IF(AND(O377=1,Q377=1),1,"")</f>
        <v/>
      </c>
      <c r="Z377" s="10"/>
      <c r="AA377" s="10"/>
      <c r="AB377" s="10"/>
      <c r="AC377" s="10"/>
      <c r="AD377" s="10"/>
      <c r="AE377" s="10"/>
      <c r="AF377" s="10"/>
      <c r="AG377" s="10"/>
      <c r="CR377" s="27"/>
      <c r="CS377" s="27"/>
    </row>
    <row r="378" spans="1:97" s="5" customFormat="1" x14ac:dyDescent="0.25">
      <c r="A378" s="10" t="s">
        <v>2212</v>
      </c>
      <c r="B378" s="29" t="s">
        <v>927</v>
      </c>
      <c r="C378" s="10" t="s">
        <v>6</v>
      </c>
      <c r="D378" s="10"/>
      <c r="E378" s="35">
        <v>401582</v>
      </c>
      <c r="F378" s="35"/>
      <c r="G378" s="35"/>
      <c r="H378" s="35"/>
      <c r="I378" s="35"/>
      <c r="J378" s="35"/>
      <c r="K378" s="35" t="s">
        <v>2213</v>
      </c>
      <c r="L378" s="35" t="s">
        <v>2214</v>
      </c>
      <c r="M378" s="35" t="s">
        <v>2215</v>
      </c>
      <c r="N378" s="10" t="s">
        <v>2216</v>
      </c>
      <c r="O378" s="5" t="str">
        <f>IF(OR(C378="",C378=" "),"",1)</f>
        <v/>
      </c>
      <c r="P378" s="5" t="s">
        <v>6</v>
      </c>
      <c r="Q378" s="5">
        <f>IF(OR(E378="",E378=" "),"",1)</f>
        <v>1</v>
      </c>
      <c r="R378" s="29" t="s">
        <v>6</v>
      </c>
      <c r="S378" s="29" t="str">
        <f>IF(OR(G378="",G378=" "),"",1)</f>
        <v/>
      </c>
      <c r="T378" s="29" t="s">
        <v>6</v>
      </c>
      <c r="U378" s="29">
        <f>IF(SUM(O378:T378)&gt;0,1,0)</f>
        <v>1</v>
      </c>
      <c r="V378" s="29" t="str">
        <f>IF(OR(P378=1,R378=1,T378=1),1,"")</f>
        <v/>
      </c>
      <c r="W378" s="5" t="str">
        <f>IF(AND(O378=1,Q378=1),1,"")</f>
        <v/>
      </c>
      <c r="Z378" s="10"/>
      <c r="AA378" s="10"/>
      <c r="AB378" s="10"/>
      <c r="AC378" s="10"/>
      <c r="AD378" s="10"/>
      <c r="AE378" s="10"/>
      <c r="AF378" s="10"/>
      <c r="AG378" s="10"/>
      <c r="CR378" s="27"/>
      <c r="CS378" s="27"/>
    </row>
    <row r="379" spans="1:97" s="5" customFormat="1" x14ac:dyDescent="0.25">
      <c r="A379" s="10" t="s">
        <v>2217</v>
      </c>
      <c r="B379" s="29" t="s">
        <v>927</v>
      </c>
      <c r="C379" s="10" t="s">
        <v>6</v>
      </c>
      <c r="D379" s="10"/>
      <c r="E379" s="35">
        <v>401565</v>
      </c>
      <c r="F379" s="35"/>
      <c r="G379" s="35"/>
      <c r="H379" s="35"/>
      <c r="I379" s="35"/>
      <c r="J379" s="35"/>
      <c r="K379" s="35" t="s">
        <v>2218</v>
      </c>
      <c r="L379" s="35" t="s">
        <v>2219</v>
      </c>
      <c r="M379" s="35" t="s">
        <v>2220</v>
      </c>
      <c r="N379" s="10" t="s">
        <v>2221</v>
      </c>
      <c r="O379" s="5" t="str">
        <f>IF(OR(C379="",C379=" "),"",1)</f>
        <v/>
      </c>
      <c r="P379" s="5" t="s">
        <v>6</v>
      </c>
      <c r="Q379" s="5">
        <f>IF(OR(E379="",E379=" "),"",1)</f>
        <v>1</v>
      </c>
      <c r="R379" s="29" t="s">
        <v>6</v>
      </c>
      <c r="S379" s="29" t="str">
        <f>IF(OR(G379="",G379=" "),"",1)</f>
        <v/>
      </c>
      <c r="T379" s="29" t="s">
        <v>6</v>
      </c>
      <c r="U379" s="29">
        <f>IF(SUM(O379:T379)&gt;0,1,0)</f>
        <v>1</v>
      </c>
      <c r="V379" s="29" t="str">
        <f>IF(OR(P379=1,R379=1,T379=1),1,"")</f>
        <v/>
      </c>
      <c r="W379" s="5" t="str">
        <f>IF(AND(O379=1,Q379=1),1,"")</f>
        <v/>
      </c>
      <c r="Z379" s="10"/>
      <c r="AA379" s="10"/>
      <c r="AB379" s="10"/>
      <c r="AC379" s="10"/>
      <c r="AD379" s="10"/>
      <c r="AE379" s="10"/>
      <c r="AF379" s="10"/>
      <c r="AG379" s="10"/>
      <c r="CR379" s="27"/>
      <c r="CS379" s="27"/>
    </row>
    <row r="380" spans="1:97" s="5" customFormat="1" x14ac:dyDescent="0.25">
      <c r="A380" s="10" t="s">
        <v>2222</v>
      </c>
      <c r="B380" s="29" t="s">
        <v>927</v>
      </c>
      <c r="C380" s="10" t="s">
        <v>6</v>
      </c>
      <c r="D380" s="10"/>
      <c r="E380" s="35">
        <v>401567</v>
      </c>
      <c r="F380" s="35"/>
      <c r="G380" s="35"/>
      <c r="H380" s="35"/>
      <c r="I380" s="35"/>
      <c r="J380" s="35"/>
      <c r="K380" s="35" t="s">
        <v>2223</v>
      </c>
      <c r="L380" s="35" t="s">
        <v>2224</v>
      </c>
      <c r="M380" s="35" t="s">
        <v>2225</v>
      </c>
      <c r="N380" s="10" t="s">
        <v>2226</v>
      </c>
      <c r="O380" s="5" t="str">
        <f>IF(OR(C380="",C380=" "),"",1)</f>
        <v/>
      </c>
      <c r="P380" s="5" t="s">
        <v>6</v>
      </c>
      <c r="Q380" s="5">
        <f>IF(OR(E380="",E380=" "),"",1)</f>
        <v>1</v>
      </c>
      <c r="R380" s="29" t="s">
        <v>6</v>
      </c>
      <c r="S380" s="29" t="str">
        <f>IF(OR(G380="",G380=" "),"",1)</f>
        <v/>
      </c>
      <c r="T380" s="29" t="s">
        <v>6</v>
      </c>
      <c r="U380" s="29">
        <f>IF(SUM(O380:T380)&gt;0,1,0)</f>
        <v>1</v>
      </c>
      <c r="V380" s="29" t="str">
        <f>IF(OR(P380=1,R380=1,T380=1),1,"")</f>
        <v/>
      </c>
      <c r="W380" s="5" t="str">
        <f>IF(AND(O380=1,Q380=1),1,"")</f>
        <v/>
      </c>
      <c r="Z380" s="10"/>
      <c r="AA380" s="10"/>
      <c r="AB380" s="10"/>
      <c r="AC380" s="10"/>
      <c r="AD380" s="10"/>
      <c r="AE380" s="10"/>
      <c r="AF380" s="10"/>
      <c r="AG380" s="10"/>
      <c r="CR380" s="27"/>
      <c r="CS380" s="27"/>
    </row>
    <row r="381" spans="1:97" s="5" customFormat="1" x14ac:dyDescent="0.25">
      <c r="A381" s="10" t="s">
        <v>2227</v>
      </c>
      <c r="B381" s="29" t="s">
        <v>927</v>
      </c>
      <c r="C381" s="10"/>
      <c r="D381" s="10"/>
      <c r="E381" s="35">
        <v>401556</v>
      </c>
      <c r="F381" s="35"/>
      <c r="G381" s="35"/>
      <c r="H381" s="35"/>
      <c r="I381" s="35"/>
      <c r="J381" s="35"/>
      <c r="K381" s="35" t="s">
        <v>2228</v>
      </c>
      <c r="L381" s="35" t="s">
        <v>2229</v>
      </c>
      <c r="M381" s="35" t="s">
        <v>2230</v>
      </c>
      <c r="N381" s="10" t="s">
        <v>2174</v>
      </c>
      <c r="O381" s="5" t="str">
        <f>IF(OR(C381="",C381=" "),"",1)</f>
        <v/>
      </c>
      <c r="P381" s="5" t="s">
        <v>6</v>
      </c>
      <c r="Q381" s="5">
        <f>IF(OR(E381="",E381=" "),"",1)</f>
        <v>1</v>
      </c>
      <c r="R381" s="29" t="s">
        <v>6</v>
      </c>
      <c r="S381" s="29" t="str">
        <f>IF(OR(G381="",G381=" "),"",1)</f>
        <v/>
      </c>
      <c r="T381" s="29" t="s">
        <v>6</v>
      </c>
      <c r="U381" s="29">
        <f>IF(SUM(O381:T381)&gt;0,1,0)</f>
        <v>1</v>
      </c>
      <c r="V381" s="29" t="str">
        <f>IF(OR(P381=1,R381=1,T381=1),1,"")</f>
        <v/>
      </c>
      <c r="W381" s="5" t="str">
        <f>IF(AND(O381=1,Q381=1),1,"")</f>
        <v/>
      </c>
      <c r="Z381" s="10"/>
      <c r="AA381" s="10"/>
      <c r="AB381" s="10"/>
      <c r="AC381" s="10"/>
      <c r="AD381" s="10"/>
      <c r="AE381" s="10"/>
      <c r="AF381" s="10"/>
      <c r="AG381" s="10"/>
      <c r="CR381" s="27"/>
      <c r="CS381" s="27"/>
    </row>
    <row r="382" spans="1:97" s="5" customFormat="1" x14ac:dyDescent="0.25">
      <c r="A382" s="10" t="s">
        <v>2231</v>
      </c>
      <c r="B382" s="29" t="s">
        <v>927</v>
      </c>
      <c r="C382" s="10"/>
      <c r="D382" s="10"/>
      <c r="E382" s="35">
        <v>401580</v>
      </c>
      <c r="F382" s="35"/>
      <c r="G382" s="35"/>
      <c r="H382" s="35"/>
      <c r="I382" s="35"/>
      <c r="J382" s="35"/>
      <c r="K382" s="35" t="s">
        <v>2232</v>
      </c>
      <c r="L382" s="35" t="s">
        <v>907</v>
      </c>
      <c r="M382" s="35" t="s">
        <v>907</v>
      </c>
      <c r="N382" s="10" t="s">
        <v>2233</v>
      </c>
      <c r="O382" s="5" t="str">
        <f>IF(OR(C382="",C382=" "),"",1)</f>
        <v/>
      </c>
      <c r="P382" s="5" t="s">
        <v>6</v>
      </c>
      <c r="Q382" s="5">
        <f>IF(OR(E382="",E382=" "),"",1)</f>
        <v>1</v>
      </c>
      <c r="R382" s="29" t="s">
        <v>6</v>
      </c>
      <c r="S382" s="29" t="str">
        <f>IF(OR(G382="",G382=" "),"",1)</f>
        <v/>
      </c>
      <c r="T382" s="29" t="s">
        <v>6</v>
      </c>
      <c r="U382" s="29">
        <f>IF(SUM(O382:T382)&gt;0,1,0)</f>
        <v>1</v>
      </c>
      <c r="V382" s="29" t="str">
        <f>IF(OR(P382=1,R382=1,T382=1),1,"")</f>
        <v/>
      </c>
      <c r="W382" s="5" t="str">
        <f>IF(AND(O382=1,Q382=1),1,"")</f>
        <v/>
      </c>
      <c r="Z382" s="10"/>
      <c r="AA382" s="10"/>
      <c r="AB382" s="10"/>
      <c r="AC382" s="10"/>
      <c r="AD382" s="10"/>
      <c r="AE382" s="10"/>
      <c r="AF382" s="10"/>
      <c r="AG382" s="10"/>
      <c r="CR382" s="27"/>
      <c r="CS382" s="27"/>
    </row>
    <row r="383" spans="1:97" s="5" customFormat="1" x14ac:dyDescent="0.25">
      <c r="A383" s="10" t="s">
        <v>333</v>
      </c>
      <c r="B383" s="29" t="s">
        <v>1375</v>
      </c>
      <c r="C383" s="10"/>
      <c r="D383" s="10"/>
      <c r="E383" s="35">
        <v>742229</v>
      </c>
      <c r="F383" s="35"/>
      <c r="G383" s="35"/>
      <c r="H383" s="35"/>
      <c r="I383" s="35"/>
      <c r="J383" s="35"/>
      <c r="K383" s="35" t="s">
        <v>2234</v>
      </c>
      <c r="L383" s="35" t="s">
        <v>1490</v>
      </c>
      <c r="M383" s="35" t="s">
        <v>2235</v>
      </c>
      <c r="N383" s="10" t="s">
        <v>2236</v>
      </c>
      <c r="O383" s="5" t="str">
        <f>IF(OR(C383="",C383=" "),"",1)</f>
        <v/>
      </c>
      <c r="P383" s="5" t="s">
        <v>6</v>
      </c>
      <c r="Q383" s="5">
        <f>IF(OR(E383="",E383=" "),"",1)</f>
        <v>1</v>
      </c>
      <c r="R383" s="29" t="s">
        <v>6</v>
      </c>
      <c r="S383" s="29" t="str">
        <f>IF(OR(G383="",G383=" "),"",1)</f>
        <v/>
      </c>
      <c r="T383" s="29" t="s">
        <v>6</v>
      </c>
      <c r="U383" s="29">
        <f>IF(SUM(O383:T383)&gt;0,1,0)</f>
        <v>1</v>
      </c>
      <c r="V383" s="29" t="str">
        <f>IF(OR(P383=1,R383=1,T383=1),1,"")</f>
        <v/>
      </c>
      <c r="W383" s="5" t="str">
        <f>IF(AND(O383=1,Q383=1),1,"")</f>
        <v/>
      </c>
      <c r="Z383" s="10"/>
      <c r="AA383" s="10"/>
      <c r="AB383" s="10"/>
      <c r="AC383" s="10"/>
      <c r="AD383" s="10"/>
      <c r="AE383" s="10"/>
      <c r="AF383" s="10"/>
      <c r="AG383" s="10"/>
      <c r="CR383" s="27"/>
      <c r="CS383" s="27"/>
    </row>
    <row r="384" spans="1:97" s="5" customFormat="1" x14ac:dyDescent="0.25">
      <c r="A384" s="10" t="s">
        <v>2237</v>
      </c>
      <c r="B384" s="29" t="s">
        <v>891</v>
      </c>
      <c r="C384" s="10"/>
      <c r="D384" s="10"/>
      <c r="E384" s="35">
        <v>740357</v>
      </c>
      <c r="F384" s="35"/>
      <c r="G384" s="35"/>
      <c r="H384" s="35"/>
      <c r="I384" s="35"/>
      <c r="J384" s="35"/>
      <c r="K384" s="35" t="s">
        <v>2238</v>
      </c>
      <c r="L384" s="35" t="s">
        <v>1048</v>
      </c>
      <c r="M384" s="35" t="s">
        <v>2010</v>
      </c>
      <c r="N384" s="10" t="s">
        <v>2239</v>
      </c>
      <c r="O384" s="5" t="str">
        <f>IF(OR(C384="",C384=" "),"",1)</f>
        <v/>
      </c>
      <c r="P384" s="5" t="s">
        <v>6</v>
      </c>
      <c r="Q384" s="5">
        <f>IF(OR(E384="",E384=" "),"",1)</f>
        <v>1</v>
      </c>
      <c r="R384" s="29" t="s">
        <v>6</v>
      </c>
      <c r="S384" s="29" t="str">
        <f>IF(OR(G384="",G384=" "),"",1)</f>
        <v/>
      </c>
      <c r="T384" s="29" t="s">
        <v>6</v>
      </c>
      <c r="U384" s="29">
        <f>IF(SUM(O384:T384)&gt;0,1,0)</f>
        <v>1</v>
      </c>
      <c r="V384" s="29" t="str">
        <f>IF(OR(P384=1,R384=1,T384=1),1,"")</f>
        <v/>
      </c>
      <c r="W384" s="5" t="str">
        <f>IF(AND(O384=1,Q384=1),1,"")</f>
        <v/>
      </c>
      <c r="Z384" s="10"/>
      <c r="AA384" s="10"/>
      <c r="AB384" s="10"/>
      <c r="AC384" s="10"/>
      <c r="AD384" s="10"/>
      <c r="AE384" s="10"/>
      <c r="AF384" s="10"/>
      <c r="AG384" s="10"/>
      <c r="CR384" s="27"/>
      <c r="CS384" s="27"/>
    </row>
    <row r="385" spans="1:97" s="5" customFormat="1" x14ac:dyDescent="0.25">
      <c r="A385" s="10" t="s">
        <v>2240</v>
      </c>
      <c r="B385" s="29" t="s">
        <v>891</v>
      </c>
      <c r="C385" s="10"/>
      <c r="D385" s="10"/>
      <c r="E385" s="35">
        <v>740358</v>
      </c>
      <c r="F385" s="35"/>
      <c r="G385" s="35"/>
      <c r="H385" s="35"/>
      <c r="I385" s="35"/>
      <c r="J385" s="35"/>
      <c r="K385" s="35" t="s">
        <v>2238</v>
      </c>
      <c r="L385" s="35" t="s">
        <v>2241</v>
      </c>
      <c r="M385" s="35" t="s">
        <v>2242</v>
      </c>
      <c r="N385" s="10" t="s">
        <v>2243</v>
      </c>
      <c r="O385" s="5" t="str">
        <f>IF(OR(C385="",C385=" "),"",1)</f>
        <v/>
      </c>
      <c r="P385" s="5" t="s">
        <v>6</v>
      </c>
      <c r="Q385" s="5">
        <f>IF(OR(E385="",E385=" "),"",1)</f>
        <v>1</v>
      </c>
      <c r="R385" s="29" t="s">
        <v>6</v>
      </c>
      <c r="S385" s="29" t="str">
        <f>IF(OR(G385="",G385=" "),"",1)</f>
        <v/>
      </c>
      <c r="T385" s="29" t="s">
        <v>6</v>
      </c>
      <c r="U385" s="29">
        <f>IF(SUM(O385:T385)&gt;0,1,0)</f>
        <v>1</v>
      </c>
      <c r="V385" s="29" t="str">
        <f>IF(OR(P385=1,R385=1,T385=1),1,"")</f>
        <v/>
      </c>
      <c r="W385" s="5" t="str">
        <f>IF(AND(O385=1,Q385=1),1,"")</f>
        <v/>
      </c>
      <c r="Z385" s="10"/>
      <c r="AA385" s="10"/>
      <c r="AB385" s="10"/>
      <c r="AC385" s="10"/>
      <c r="AD385" s="10"/>
      <c r="AE385" s="10"/>
      <c r="AF385" s="10"/>
      <c r="AG385" s="10"/>
      <c r="CR385" s="27"/>
      <c r="CS385" s="27"/>
    </row>
    <row r="386" spans="1:97" s="5" customFormat="1" x14ac:dyDescent="0.25">
      <c r="A386" s="10" t="s">
        <v>2244</v>
      </c>
      <c r="B386" s="29" t="s">
        <v>916</v>
      </c>
      <c r="C386" s="10" t="s">
        <v>6</v>
      </c>
      <c r="D386" s="10"/>
      <c r="E386" s="35">
        <v>751028</v>
      </c>
      <c r="F386" s="35"/>
      <c r="G386" s="35"/>
      <c r="H386" s="35"/>
      <c r="I386" s="35"/>
      <c r="J386" s="35"/>
      <c r="K386" s="35" t="s">
        <v>2245</v>
      </c>
      <c r="L386" s="35" t="s">
        <v>2246</v>
      </c>
      <c r="M386" s="35" t="s">
        <v>1890</v>
      </c>
      <c r="N386" s="10" t="s">
        <v>2247</v>
      </c>
      <c r="O386" s="5" t="str">
        <f>IF(OR(C386="",C386=" "),"",1)</f>
        <v/>
      </c>
      <c r="P386" s="5" t="s">
        <v>6</v>
      </c>
      <c r="Q386" s="5">
        <f>IF(OR(E386="",E386=" "),"",1)</f>
        <v>1</v>
      </c>
      <c r="R386" s="29" t="s">
        <v>6</v>
      </c>
      <c r="S386" s="29" t="str">
        <f>IF(OR(G386="",G386=" "),"",1)</f>
        <v/>
      </c>
      <c r="T386" s="29" t="s">
        <v>6</v>
      </c>
      <c r="U386" s="29">
        <f>IF(SUM(O386:T386)&gt;0,1,0)</f>
        <v>1</v>
      </c>
      <c r="V386" s="29" t="str">
        <f>IF(OR(P386=1,R386=1,T386=1),1,"")</f>
        <v/>
      </c>
      <c r="W386" s="5" t="str">
        <f>IF(AND(O386=1,Q386=1),1,"")</f>
        <v/>
      </c>
      <c r="Z386" s="10"/>
      <c r="AA386" s="10"/>
      <c r="AB386" s="10"/>
      <c r="AC386" s="10"/>
      <c r="AD386" s="10"/>
      <c r="AE386" s="10"/>
      <c r="AF386" s="10"/>
      <c r="AG386" s="10"/>
      <c r="CR386" s="27"/>
      <c r="CS386" s="27"/>
    </row>
    <row r="387" spans="1:97" s="5" customFormat="1" x14ac:dyDescent="0.25">
      <c r="A387" s="10" t="s">
        <v>2248</v>
      </c>
      <c r="B387" s="29" t="s">
        <v>916</v>
      </c>
      <c r="C387" s="10" t="s">
        <v>6</v>
      </c>
      <c r="D387" s="10"/>
      <c r="E387" s="35">
        <v>751029</v>
      </c>
      <c r="F387" s="35"/>
      <c r="G387" s="35"/>
      <c r="H387" s="35"/>
      <c r="I387" s="35"/>
      <c r="J387" s="35"/>
      <c r="K387" s="35" t="s">
        <v>2249</v>
      </c>
      <c r="L387" s="35" t="s">
        <v>1121</v>
      </c>
      <c r="M387" s="35" t="s">
        <v>1813</v>
      </c>
      <c r="N387" s="10" t="s">
        <v>2250</v>
      </c>
      <c r="O387" s="5" t="str">
        <f>IF(OR(C387="",C387=" "),"",1)</f>
        <v/>
      </c>
      <c r="P387" s="5" t="s">
        <v>6</v>
      </c>
      <c r="Q387" s="5">
        <f>IF(OR(E387="",E387=" "),"",1)</f>
        <v>1</v>
      </c>
      <c r="R387" s="29" t="s">
        <v>6</v>
      </c>
      <c r="S387" s="29" t="str">
        <f>IF(OR(G387="",G387=" "),"",1)</f>
        <v/>
      </c>
      <c r="T387" s="29" t="s">
        <v>6</v>
      </c>
      <c r="U387" s="29">
        <f>IF(SUM(O387:T387)&gt;0,1,0)</f>
        <v>1</v>
      </c>
      <c r="V387" s="29" t="str">
        <f>IF(OR(P387=1,R387=1,T387=1),1,"")</f>
        <v/>
      </c>
      <c r="W387" s="5" t="str">
        <f>IF(AND(O387=1,Q387=1),1,"")</f>
        <v/>
      </c>
      <c r="Z387" s="10"/>
      <c r="AA387" s="10"/>
      <c r="AB387" s="10"/>
      <c r="AC387" s="10"/>
      <c r="AD387" s="10"/>
      <c r="AE387" s="10"/>
      <c r="AF387" s="10"/>
      <c r="AG387" s="10"/>
      <c r="CR387" s="27"/>
      <c r="CS387" s="27"/>
    </row>
    <row r="388" spans="1:97" s="5" customFormat="1" x14ac:dyDescent="0.25">
      <c r="A388" s="10" t="s">
        <v>2251</v>
      </c>
      <c r="B388" s="29" t="s">
        <v>916</v>
      </c>
      <c r="C388" s="10" t="s">
        <v>6</v>
      </c>
      <c r="D388" s="10"/>
      <c r="E388" s="35">
        <v>751030</v>
      </c>
      <c r="F388" s="35"/>
      <c r="G388" s="35"/>
      <c r="H388" s="35"/>
      <c r="I388" s="35"/>
      <c r="J388" s="35"/>
      <c r="K388" s="35" t="s">
        <v>2252</v>
      </c>
      <c r="L388" s="35" t="s">
        <v>1325</v>
      </c>
      <c r="M388" s="35" t="s">
        <v>1709</v>
      </c>
      <c r="N388" s="10" t="s">
        <v>2253</v>
      </c>
      <c r="O388" s="5" t="str">
        <f>IF(OR(C388="",C388=" "),"",1)</f>
        <v/>
      </c>
      <c r="P388" s="5" t="s">
        <v>6</v>
      </c>
      <c r="Q388" s="5">
        <f>IF(OR(E388="",E388=" "),"",1)</f>
        <v>1</v>
      </c>
      <c r="R388" s="29" t="s">
        <v>6</v>
      </c>
      <c r="S388" s="29" t="str">
        <f>IF(OR(G388="",G388=" "),"",1)</f>
        <v/>
      </c>
      <c r="T388" s="29" t="s">
        <v>6</v>
      </c>
      <c r="U388" s="29">
        <f>IF(SUM(O388:T388)&gt;0,1,0)</f>
        <v>1</v>
      </c>
      <c r="V388" s="29" t="str">
        <f>IF(OR(P388=1,R388=1,T388=1),1,"")</f>
        <v/>
      </c>
      <c r="W388" s="5" t="str">
        <f>IF(AND(O388=1,Q388=1),1,"")</f>
        <v/>
      </c>
      <c r="Z388" s="10"/>
      <c r="AA388" s="10"/>
      <c r="AB388" s="10"/>
      <c r="AC388" s="10"/>
      <c r="AD388" s="10"/>
      <c r="AE388" s="10"/>
      <c r="AF388" s="10"/>
      <c r="AG388" s="10"/>
      <c r="CR388" s="27"/>
      <c r="CS388" s="27"/>
    </row>
    <row r="389" spans="1:97" s="5" customFormat="1" x14ac:dyDescent="0.25">
      <c r="A389" s="10" t="s">
        <v>2254</v>
      </c>
      <c r="B389" s="29" t="s">
        <v>927</v>
      </c>
      <c r="C389" s="10" t="s">
        <v>6</v>
      </c>
      <c r="D389" s="10"/>
      <c r="E389" s="35">
        <v>403347</v>
      </c>
      <c r="F389" s="35"/>
      <c r="G389" s="35"/>
      <c r="H389" s="35"/>
      <c r="I389" s="35"/>
      <c r="J389" s="35"/>
      <c r="K389" s="35" t="s">
        <v>2255</v>
      </c>
      <c r="L389" s="35" t="s">
        <v>2256</v>
      </c>
      <c r="M389" s="35" t="s">
        <v>2257</v>
      </c>
      <c r="N389" s="10" t="s">
        <v>2258</v>
      </c>
      <c r="O389" s="5" t="str">
        <f>IF(OR(C389="",C389=" "),"",1)</f>
        <v/>
      </c>
      <c r="P389" s="5" t="s">
        <v>6</v>
      </c>
      <c r="Q389" s="5">
        <f>IF(OR(E389="",E389=" "),"",1)</f>
        <v>1</v>
      </c>
      <c r="R389" s="29" t="s">
        <v>6</v>
      </c>
      <c r="S389" s="29" t="str">
        <f>IF(OR(G389="",G389=" "),"",1)</f>
        <v/>
      </c>
      <c r="T389" s="29" t="s">
        <v>6</v>
      </c>
      <c r="U389" s="29">
        <f>IF(SUM(O389:T389)&gt;0,1,0)</f>
        <v>1</v>
      </c>
      <c r="V389" s="29" t="str">
        <f>IF(OR(P389=1,R389=1,T389=1),1,"")</f>
        <v/>
      </c>
      <c r="W389" s="5" t="str">
        <f>IF(AND(O389=1,Q389=1),1,"")</f>
        <v/>
      </c>
      <c r="Z389" s="10"/>
      <c r="AA389" s="10"/>
      <c r="AB389" s="10"/>
      <c r="AC389" s="10"/>
      <c r="AD389" s="10"/>
      <c r="AE389" s="10"/>
      <c r="AF389" s="10"/>
      <c r="AG389" s="10"/>
      <c r="CR389" s="27"/>
      <c r="CS389" s="27"/>
    </row>
    <row r="390" spans="1:97" s="5" customFormat="1" x14ac:dyDescent="0.25">
      <c r="A390" s="10" t="s">
        <v>2259</v>
      </c>
      <c r="B390" s="29" t="s">
        <v>916</v>
      </c>
      <c r="C390" s="10" t="s">
        <v>6</v>
      </c>
      <c r="D390" s="10"/>
      <c r="E390" s="35">
        <v>751031</v>
      </c>
      <c r="F390" s="35"/>
      <c r="G390" s="35"/>
      <c r="H390" s="35"/>
      <c r="I390" s="35"/>
      <c r="J390" s="35"/>
      <c r="K390" s="35" t="s">
        <v>2260</v>
      </c>
      <c r="L390" s="35" t="s">
        <v>1395</v>
      </c>
      <c r="M390" s="35" t="s">
        <v>2261</v>
      </c>
      <c r="N390" s="10" t="s">
        <v>2262</v>
      </c>
      <c r="O390" s="5" t="str">
        <f>IF(OR(C390="",C390=" "),"",1)</f>
        <v/>
      </c>
      <c r="P390" s="5" t="s">
        <v>6</v>
      </c>
      <c r="Q390" s="5">
        <f>IF(OR(E390="",E390=" "),"",1)</f>
        <v>1</v>
      </c>
      <c r="R390" s="29" t="s">
        <v>6</v>
      </c>
      <c r="S390" s="29" t="str">
        <f>IF(OR(G390="",G390=" "),"",1)</f>
        <v/>
      </c>
      <c r="T390" s="29" t="s">
        <v>6</v>
      </c>
      <c r="U390" s="29">
        <f>IF(SUM(O390:T390)&gt;0,1,0)</f>
        <v>1</v>
      </c>
      <c r="V390" s="29" t="str">
        <f>IF(OR(P390=1,R390=1,T390=1),1,"")</f>
        <v/>
      </c>
      <c r="W390" s="5" t="str">
        <f>IF(AND(O390=1,Q390=1),1,"")</f>
        <v/>
      </c>
      <c r="Z390" s="10"/>
      <c r="AA390" s="10"/>
      <c r="AB390" s="10"/>
      <c r="AC390" s="10"/>
      <c r="AD390" s="10"/>
      <c r="AE390" s="10"/>
      <c r="AF390" s="10"/>
      <c r="AG390" s="10"/>
      <c r="CR390" s="27"/>
      <c r="CS390" s="27"/>
    </row>
    <row r="391" spans="1:97" s="5" customFormat="1" x14ac:dyDescent="0.25">
      <c r="A391" s="10" t="s">
        <v>869</v>
      </c>
      <c r="B391" s="29" t="s">
        <v>890</v>
      </c>
      <c r="C391" s="10"/>
      <c r="D391" s="10"/>
      <c r="E391" s="35">
        <v>741927</v>
      </c>
      <c r="F391" s="35"/>
      <c r="G391" s="35"/>
      <c r="H391" s="35"/>
      <c r="I391" s="35"/>
      <c r="J391" s="35"/>
      <c r="K391" s="35" t="s">
        <v>2263</v>
      </c>
      <c r="L391" s="35" t="s">
        <v>2110</v>
      </c>
      <c r="M391" s="35" t="s">
        <v>1405</v>
      </c>
      <c r="N391" s="10" t="s">
        <v>6</v>
      </c>
      <c r="O391" s="5" t="str">
        <f>IF(OR(C391="",C391=" "),"",1)</f>
        <v/>
      </c>
      <c r="P391" s="5" t="s">
        <v>6</v>
      </c>
      <c r="Q391" s="5">
        <f>IF(OR(E391="",E391=" "),"",1)</f>
        <v>1</v>
      </c>
      <c r="R391" s="29" t="s">
        <v>6</v>
      </c>
      <c r="S391" s="29" t="str">
        <f>IF(OR(G391="",G391=" "),"",1)</f>
        <v/>
      </c>
      <c r="T391" s="29" t="s">
        <v>6</v>
      </c>
      <c r="U391" s="29">
        <f>IF(SUM(O391:T391)&gt;0,1,0)</f>
        <v>1</v>
      </c>
      <c r="V391" s="29" t="str">
        <f>IF(OR(P391=1,R391=1,T391=1),1,"")</f>
        <v/>
      </c>
      <c r="W391" s="5" t="str">
        <f>IF(AND(O391=1,Q391=1),1,"")</f>
        <v/>
      </c>
      <c r="Z391" s="10"/>
      <c r="AA391" s="10"/>
      <c r="AB391" s="10"/>
      <c r="AC391" s="10"/>
      <c r="AD391" s="10"/>
      <c r="AE391" s="10"/>
      <c r="AF391" s="10"/>
      <c r="AG391" s="10"/>
      <c r="CR391" s="27"/>
      <c r="CS391" s="27"/>
    </row>
    <row r="392" spans="1:97" s="5" customFormat="1" x14ac:dyDescent="0.25">
      <c r="A392" s="10" t="s">
        <v>869</v>
      </c>
      <c r="B392" s="29" t="s">
        <v>890</v>
      </c>
      <c r="C392" s="10"/>
      <c r="D392" s="10"/>
      <c r="E392" s="35">
        <v>741928</v>
      </c>
      <c r="F392" s="35"/>
      <c r="G392" s="35"/>
      <c r="H392" s="35"/>
      <c r="I392" s="35"/>
      <c r="J392" s="35"/>
      <c r="K392" s="35" t="s">
        <v>2264</v>
      </c>
      <c r="L392" s="35" t="s">
        <v>1011</v>
      </c>
      <c r="M392" s="35" t="s">
        <v>2038</v>
      </c>
      <c r="N392" s="10" t="s">
        <v>6</v>
      </c>
      <c r="O392" s="5" t="str">
        <f>IF(OR(C392="",C392=" "),"",1)</f>
        <v/>
      </c>
      <c r="P392" s="5" t="s">
        <v>6</v>
      </c>
      <c r="Q392" s="5">
        <f>IF(OR(E392="",E392=" "),"",1)</f>
        <v>1</v>
      </c>
      <c r="R392" s="29" t="s">
        <v>6</v>
      </c>
      <c r="S392" s="29" t="str">
        <f>IF(OR(G392="",G392=" "),"",1)</f>
        <v/>
      </c>
      <c r="T392" s="29" t="s">
        <v>6</v>
      </c>
      <c r="U392" s="29">
        <f>IF(SUM(O392:T392)&gt;0,1,0)</f>
        <v>1</v>
      </c>
      <c r="V392" s="29" t="str">
        <f>IF(OR(P392=1,R392=1,T392=1),1,"")</f>
        <v/>
      </c>
      <c r="W392" s="5" t="str">
        <f>IF(AND(O392=1,Q392=1),1,"")</f>
        <v/>
      </c>
      <c r="Z392" s="10"/>
      <c r="AA392" s="10"/>
      <c r="AB392" s="10"/>
      <c r="AC392" s="10"/>
      <c r="AD392" s="10"/>
      <c r="AE392" s="10"/>
      <c r="AF392" s="10"/>
      <c r="AG392" s="10"/>
      <c r="CR392" s="27"/>
      <c r="CS392" s="27"/>
    </row>
    <row r="393" spans="1:97" s="5" customFormat="1" x14ac:dyDescent="0.25">
      <c r="A393" s="10" t="s">
        <v>2265</v>
      </c>
      <c r="B393" s="29" t="s">
        <v>916</v>
      </c>
      <c r="C393" s="10" t="s">
        <v>6</v>
      </c>
      <c r="D393" s="10"/>
      <c r="E393" s="35">
        <v>751417</v>
      </c>
      <c r="F393" s="35"/>
      <c r="G393" s="35"/>
      <c r="H393" s="35"/>
      <c r="I393" s="35"/>
      <c r="J393" s="35"/>
      <c r="K393" s="35" t="s">
        <v>2266</v>
      </c>
      <c r="L393" s="35" t="s">
        <v>2267</v>
      </c>
      <c r="M393" s="35" t="s">
        <v>2268</v>
      </c>
      <c r="N393" s="10" t="s">
        <v>2269</v>
      </c>
      <c r="O393" s="5" t="str">
        <f>IF(OR(C393="",C393=" "),"",1)</f>
        <v/>
      </c>
      <c r="P393" s="5" t="s">
        <v>6</v>
      </c>
      <c r="Q393" s="5">
        <f>IF(OR(E393="",E393=" "),"",1)</f>
        <v>1</v>
      </c>
      <c r="R393" s="29" t="s">
        <v>6</v>
      </c>
      <c r="S393" s="29" t="str">
        <f>IF(OR(G393="",G393=" "),"",1)</f>
        <v/>
      </c>
      <c r="T393" s="29" t="s">
        <v>6</v>
      </c>
      <c r="U393" s="29">
        <f>IF(SUM(O393:T393)&gt;0,1,0)</f>
        <v>1</v>
      </c>
      <c r="V393" s="29" t="str">
        <f>IF(OR(P393=1,R393=1,T393=1),1,"")</f>
        <v/>
      </c>
      <c r="W393" s="5" t="str">
        <f>IF(AND(O393=1,Q393=1),1,"")</f>
        <v/>
      </c>
      <c r="Z393" s="10"/>
      <c r="AA393" s="10"/>
      <c r="AB393" s="10"/>
      <c r="AC393" s="10"/>
      <c r="AD393" s="10"/>
      <c r="AE393" s="10"/>
      <c r="AF393" s="10"/>
      <c r="AG393" s="10"/>
      <c r="CR393" s="27"/>
      <c r="CS393" s="27"/>
    </row>
    <row r="394" spans="1:97" s="5" customFormat="1" x14ac:dyDescent="0.25">
      <c r="A394" s="10" t="s">
        <v>2265</v>
      </c>
      <c r="B394" s="29" t="s">
        <v>916</v>
      </c>
      <c r="C394" s="10" t="s">
        <v>6</v>
      </c>
      <c r="D394" s="10"/>
      <c r="E394" s="35">
        <v>751418</v>
      </c>
      <c r="F394" s="35"/>
      <c r="G394" s="35"/>
      <c r="H394" s="35"/>
      <c r="I394" s="35"/>
      <c r="J394" s="35"/>
      <c r="K394" s="35" t="s">
        <v>2270</v>
      </c>
      <c r="L394" s="35" t="s">
        <v>2271</v>
      </c>
      <c r="M394" s="35" t="s">
        <v>2272</v>
      </c>
      <c r="N394" s="10" t="s">
        <v>2273</v>
      </c>
      <c r="O394" s="5" t="str">
        <f>IF(OR(C394="",C394=" "),"",1)</f>
        <v/>
      </c>
      <c r="P394" s="5" t="s">
        <v>6</v>
      </c>
      <c r="Q394" s="5">
        <f>IF(OR(E394="",E394=" "),"",1)</f>
        <v>1</v>
      </c>
      <c r="R394" s="29" t="s">
        <v>6</v>
      </c>
      <c r="S394" s="29" t="str">
        <f>IF(OR(G394="",G394=" "),"",1)</f>
        <v/>
      </c>
      <c r="T394" s="29" t="s">
        <v>6</v>
      </c>
      <c r="U394" s="29">
        <f>IF(SUM(O394:T394)&gt;0,1,0)</f>
        <v>1</v>
      </c>
      <c r="V394" s="29" t="str">
        <f>IF(OR(P394=1,R394=1,T394=1),1,"")</f>
        <v/>
      </c>
      <c r="W394" s="5" t="str">
        <f>IF(AND(O394=1,Q394=1),1,"")</f>
        <v/>
      </c>
      <c r="Z394" s="10"/>
      <c r="AA394" s="10"/>
      <c r="AB394" s="10"/>
      <c r="AC394" s="10"/>
      <c r="AD394" s="10"/>
      <c r="AE394" s="10"/>
      <c r="AF394" s="10"/>
      <c r="AG394" s="10"/>
      <c r="CR394" s="27"/>
      <c r="CS394" s="27"/>
    </row>
    <row r="395" spans="1:97" s="5" customFormat="1" x14ac:dyDescent="0.25">
      <c r="A395" s="10" t="s">
        <v>2274</v>
      </c>
      <c r="B395" s="29" t="s">
        <v>916</v>
      </c>
      <c r="C395" s="10" t="s">
        <v>6</v>
      </c>
      <c r="D395" s="10"/>
      <c r="E395" s="35">
        <v>751419</v>
      </c>
      <c r="F395" s="35"/>
      <c r="G395" s="35"/>
      <c r="H395" s="35"/>
      <c r="I395" s="35"/>
      <c r="J395" s="35"/>
      <c r="K395" s="35" t="s">
        <v>2275</v>
      </c>
      <c r="L395" s="35" t="s">
        <v>2276</v>
      </c>
      <c r="M395" s="35" t="s">
        <v>2277</v>
      </c>
      <c r="N395" s="10" t="s">
        <v>2278</v>
      </c>
      <c r="O395" s="5" t="str">
        <f>IF(OR(C395="",C395=" "),"",1)</f>
        <v/>
      </c>
      <c r="P395" s="5" t="s">
        <v>6</v>
      </c>
      <c r="Q395" s="5">
        <f>IF(OR(E395="",E395=" "),"",1)</f>
        <v>1</v>
      </c>
      <c r="R395" s="29" t="s">
        <v>6</v>
      </c>
      <c r="S395" s="29" t="str">
        <f>IF(OR(G395="",G395=" "),"",1)</f>
        <v/>
      </c>
      <c r="T395" s="29" t="s">
        <v>6</v>
      </c>
      <c r="U395" s="29">
        <f>IF(SUM(O395:T395)&gt;0,1,0)</f>
        <v>1</v>
      </c>
      <c r="V395" s="29" t="str">
        <f>IF(OR(P395=1,R395=1,T395=1),1,"")</f>
        <v/>
      </c>
      <c r="W395" s="5" t="str">
        <f>IF(AND(O395=1,Q395=1),1,"")</f>
        <v/>
      </c>
      <c r="Z395" s="10"/>
      <c r="AA395" s="10"/>
      <c r="AB395" s="10"/>
      <c r="AC395" s="10"/>
      <c r="AD395" s="10"/>
      <c r="AE395" s="10"/>
      <c r="AF395" s="10"/>
      <c r="AG395" s="10"/>
      <c r="CR395" s="27"/>
      <c r="CS395" s="27"/>
    </row>
    <row r="396" spans="1:97" s="5" customFormat="1" x14ac:dyDescent="0.25">
      <c r="A396" s="10" t="s">
        <v>2279</v>
      </c>
      <c r="B396" s="29" t="s">
        <v>916</v>
      </c>
      <c r="C396" s="10">
        <v>207880</v>
      </c>
      <c r="D396" s="10"/>
      <c r="E396" s="35">
        <v>751235</v>
      </c>
      <c r="F396" s="35"/>
      <c r="G396" s="35"/>
      <c r="H396" s="35"/>
      <c r="I396" s="35"/>
      <c r="J396" s="35"/>
      <c r="K396" s="35" t="s">
        <v>2280</v>
      </c>
      <c r="L396" s="35" t="s">
        <v>2281</v>
      </c>
      <c r="M396" s="35" t="s">
        <v>2282</v>
      </c>
      <c r="N396" s="10" t="s">
        <v>2283</v>
      </c>
      <c r="O396" s="5">
        <f>IF(OR(C396="",C396=" "),"",1)</f>
        <v>1</v>
      </c>
      <c r="P396" s="5" t="s">
        <v>6</v>
      </c>
      <c r="Q396" s="5">
        <f>IF(OR(E396="",E396=" "),"",1)</f>
        <v>1</v>
      </c>
      <c r="R396" s="29" t="s">
        <v>6</v>
      </c>
      <c r="S396" s="29" t="str">
        <f>IF(OR(G396="",G396=" "),"",1)</f>
        <v/>
      </c>
      <c r="T396" s="29" t="s">
        <v>6</v>
      </c>
      <c r="U396" s="29">
        <f>IF(SUM(O396:T396)&gt;0,1,0)</f>
        <v>1</v>
      </c>
      <c r="V396" s="29" t="str">
        <f>IF(OR(P396=1,R396=1,T396=1),1,"")</f>
        <v/>
      </c>
      <c r="W396" s="5">
        <f>IF(AND(O396=1,Q396=1),1,"")</f>
        <v>1</v>
      </c>
      <c r="Z396" s="10"/>
      <c r="AA396" s="10"/>
      <c r="AB396" s="10"/>
      <c r="AC396" s="10"/>
      <c r="AD396" s="10"/>
      <c r="AE396" s="10"/>
      <c r="AF396" s="10"/>
      <c r="AG396" s="10"/>
      <c r="CR396" s="27"/>
      <c r="CS396" s="27"/>
    </row>
    <row r="397" spans="1:97" s="5" customFormat="1" x14ac:dyDescent="0.25">
      <c r="A397" s="10" t="s">
        <v>2265</v>
      </c>
      <c r="B397" s="29" t="s">
        <v>916</v>
      </c>
      <c r="C397" s="10" t="s">
        <v>6</v>
      </c>
      <c r="D397" s="10"/>
      <c r="E397" s="35">
        <v>751416</v>
      </c>
      <c r="F397" s="35"/>
      <c r="G397" s="35"/>
      <c r="H397" s="35"/>
      <c r="I397" s="35"/>
      <c r="J397" s="35"/>
      <c r="K397" s="35" t="s">
        <v>2284</v>
      </c>
      <c r="L397" s="35" t="s">
        <v>2285</v>
      </c>
      <c r="M397" s="35" t="s">
        <v>2286</v>
      </c>
      <c r="N397" s="10" t="s">
        <v>2287</v>
      </c>
      <c r="O397" s="5" t="str">
        <f>IF(OR(C397="",C397=" "),"",1)</f>
        <v/>
      </c>
      <c r="P397" s="5" t="s">
        <v>6</v>
      </c>
      <c r="Q397" s="5">
        <f>IF(OR(E397="",E397=" "),"",1)</f>
        <v>1</v>
      </c>
      <c r="R397" s="29" t="s">
        <v>6</v>
      </c>
      <c r="S397" s="29" t="str">
        <f>IF(OR(G397="",G397=" "),"",1)</f>
        <v/>
      </c>
      <c r="T397" s="29" t="s">
        <v>6</v>
      </c>
      <c r="U397" s="29">
        <f>IF(SUM(O397:T397)&gt;0,1,0)</f>
        <v>1</v>
      </c>
      <c r="V397" s="29" t="str">
        <f>IF(OR(P397=1,R397=1,T397=1),1,"")</f>
        <v/>
      </c>
      <c r="W397" s="5" t="str">
        <f>IF(AND(O397=1,Q397=1),1,"")</f>
        <v/>
      </c>
      <c r="Z397" s="10"/>
      <c r="AA397" s="10"/>
      <c r="AB397" s="10"/>
      <c r="AC397" s="10"/>
      <c r="AD397" s="10"/>
      <c r="AE397" s="10"/>
      <c r="AF397" s="10"/>
      <c r="AG397" s="10"/>
      <c r="CR397" s="27"/>
      <c r="CS397" s="27"/>
    </row>
    <row r="398" spans="1:97" s="5" customFormat="1" x14ac:dyDescent="0.25">
      <c r="A398" s="10" t="s">
        <v>2288</v>
      </c>
      <c r="B398" s="29" t="s">
        <v>916</v>
      </c>
      <c r="C398" s="10"/>
      <c r="D398" s="10"/>
      <c r="E398" s="35">
        <v>751420</v>
      </c>
      <c r="F398" s="35"/>
      <c r="G398" s="35"/>
      <c r="H398" s="35"/>
      <c r="I398" s="35"/>
      <c r="J398" s="35"/>
      <c r="K398" s="35" t="s">
        <v>2289</v>
      </c>
      <c r="L398" s="35" t="s">
        <v>907</v>
      </c>
      <c r="M398" s="35" t="s">
        <v>907</v>
      </c>
      <c r="N398" s="10" t="s">
        <v>2290</v>
      </c>
      <c r="O398" s="5" t="str">
        <f>IF(OR(C398="",C398=" "),"",1)</f>
        <v/>
      </c>
      <c r="P398" s="5" t="s">
        <v>6</v>
      </c>
      <c r="Q398" s="5">
        <f>IF(OR(E398="",E398=" "),"",1)</f>
        <v>1</v>
      </c>
      <c r="R398" s="29" t="s">
        <v>6</v>
      </c>
      <c r="S398" s="29" t="str">
        <f>IF(OR(G398="",G398=" "),"",1)</f>
        <v/>
      </c>
      <c r="T398" s="29" t="s">
        <v>6</v>
      </c>
      <c r="U398" s="29">
        <f>IF(SUM(O398:T398)&gt;0,1,0)</f>
        <v>1</v>
      </c>
      <c r="V398" s="29" t="str">
        <f>IF(OR(P398=1,R398=1,T398=1),1,"")</f>
        <v/>
      </c>
      <c r="W398" s="5" t="str">
        <f>IF(AND(O398=1,Q398=1),1,"")</f>
        <v/>
      </c>
      <c r="Z398" s="10"/>
      <c r="AA398" s="10"/>
      <c r="AB398" s="10"/>
      <c r="AC398" s="10"/>
      <c r="AD398" s="10"/>
      <c r="AE398" s="10"/>
      <c r="AF398" s="10"/>
      <c r="AG398" s="10"/>
      <c r="CR398" s="27"/>
      <c r="CS398" s="27"/>
    </row>
    <row r="399" spans="1:97" s="5" customFormat="1" x14ac:dyDescent="0.25">
      <c r="A399" s="10" t="s">
        <v>2291</v>
      </c>
      <c r="B399" s="10" t="s">
        <v>890</v>
      </c>
      <c r="C399" s="10" t="s">
        <v>6</v>
      </c>
      <c r="D399" s="10"/>
      <c r="E399" s="35">
        <v>741933</v>
      </c>
      <c r="F399" s="35"/>
      <c r="G399" s="10" t="s">
        <v>6</v>
      </c>
      <c r="H399" s="10" t="s">
        <v>6</v>
      </c>
      <c r="I399" s="10"/>
      <c r="J399" s="10"/>
      <c r="K399" s="35" t="s">
        <v>2292</v>
      </c>
      <c r="L399" s="35" t="s">
        <v>2293</v>
      </c>
      <c r="M399" s="35" t="s">
        <v>2294</v>
      </c>
      <c r="N399" s="35" t="s">
        <v>2295</v>
      </c>
      <c r="O399" s="5" t="str">
        <f>IF(OR(C399="",C399=" "),"",1)</f>
        <v/>
      </c>
      <c r="P399" s="5" t="s">
        <v>6</v>
      </c>
      <c r="Q399" s="5">
        <f>IF(OR(E399="",E399=" "),"",1)</f>
        <v>1</v>
      </c>
      <c r="R399" s="29" t="s">
        <v>6</v>
      </c>
      <c r="S399" s="29" t="str">
        <f>IF(OR(G399="",G399=" "),"",1)</f>
        <v/>
      </c>
      <c r="T399" s="29" t="s">
        <v>6</v>
      </c>
      <c r="U399" s="29">
        <f>IF(SUM(O399:T399)&gt;0,1,0)</f>
        <v>1</v>
      </c>
      <c r="V399" s="29" t="str">
        <f>IF(OR(P399=1,R399=1,T399=1),1,"")</f>
        <v/>
      </c>
      <c r="W399" s="5" t="str">
        <f>IF(AND(O399=1,Q399=1),1,"")</f>
        <v/>
      </c>
      <c r="Z399" s="10"/>
      <c r="AA399" s="10"/>
      <c r="AB399" s="10"/>
      <c r="AC399" s="10"/>
      <c r="AD399" s="10"/>
      <c r="AE399" s="10"/>
      <c r="AF399" s="10"/>
      <c r="AG399" s="10"/>
      <c r="CR399" s="27"/>
      <c r="CS399" s="27"/>
    </row>
    <row r="400" spans="1:97" s="5" customFormat="1" x14ac:dyDescent="0.25">
      <c r="A400" s="10" t="s">
        <v>2296</v>
      </c>
      <c r="B400" s="29" t="s">
        <v>891</v>
      </c>
      <c r="C400" s="10" t="s">
        <v>6</v>
      </c>
      <c r="D400" s="10"/>
      <c r="E400" s="35">
        <v>740424</v>
      </c>
      <c r="F400" s="35"/>
      <c r="G400" s="35"/>
      <c r="H400" s="35"/>
      <c r="I400" s="35"/>
      <c r="J400" s="35"/>
      <c r="K400" s="35" t="s">
        <v>2297</v>
      </c>
      <c r="L400" s="35" t="s">
        <v>2298</v>
      </c>
      <c r="M400" s="35" t="s">
        <v>1048</v>
      </c>
      <c r="N400" s="10" t="s">
        <v>2299</v>
      </c>
      <c r="O400" s="5" t="str">
        <f>IF(OR(C400="",C400=" "),"",1)</f>
        <v/>
      </c>
      <c r="P400" s="5" t="s">
        <v>6</v>
      </c>
      <c r="Q400" s="5">
        <f>IF(OR(E400="",E400=" "),"",1)</f>
        <v>1</v>
      </c>
      <c r="R400" s="29" t="s">
        <v>6</v>
      </c>
      <c r="S400" s="29" t="str">
        <f>IF(OR(G400="",G400=" "),"",1)</f>
        <v/>
      </c>
      <c r="T400" s="29" t="s">
        <v>6</v>
      </c>
      <c r="U400" s="29">
        <f>IF(SUM(O400:T400)&gt;0,1,0)</f>
        <v>1</v>
      </c>
      <c r="V400" s="29" t="str">
        <f>IF(OR(P400=1,R400=1,T400=1),1,"")</f>
        <v/>
      </c>
      <c r="W400" s="5" t="str">
        <f>IF(AND(O400=1,Q400=1),1,"")</f>
        <v/>
      </c>
      <c r="Z400" s="10"/>
      <c r="AA400" s="10"/>
      <c r="AB400" s="10"/>
      <c r="AC400" s="10"/>
      <c r="AD400" s="10"/>
      <c r="AE400" s="10"/>
      <c r="AF400" s="10"/>
      <c r="AG400" s="10"/>
      <c r="CR400" s="27"/>
      <c r="CS400" s="27"/>
    </row>
    <row r="401" spans="1:97" s="5" customFormat="1" x14ac:dyDescent="0.25">
      <c r="A401" s="10" t="s">
        <v>2300</v>
      </c>
      <c r="B401" s="29" t="s">
        <v>891</v>
      </c>
      <c r="C401" s="10"/>
      <c r="D401" s="10"/>
      <c r="E401" s="35">
        <v>740176</v>
      </c>
      <c r="F401" s="35"/>
      <c r="G401" s="35"/>
      <c r="H401" s="35"/>
      <c r="I401" s="35"/>
      <c r="J401" s="35"/>
      <c r="K401" s="35" t="s">
        <v>2301</v>
      </c>
      <c r="L401" s="35" t="s">
        <v>2302</v>
      </c>
      <c r="M401" s="35" t="s">
        <v>2303</v>
      </c>
      <c r="N401" s="10" t="s">
        <v>2304</v>
      </c>
      <c r="O401" s="5" t="str">
        <f>IF(OR(C401="",C401=" "),"",1)</f>
        <v/>
      </c>
      <c r="P401" s="5" t="s">
        <v>6</v>
      </c>
      <c r="Q401" s="5">
        <f>IF(OR(E401="",E401=" "),"",1)</f>
        <v>1</v>
      </c>
      <c r="R401" s="29" t="s">
        <v>6</v>
      </c>
      <c r="S401" s="29" t="str">
        <f>IF(OR(G401="",G401=" "),"",1)</f>
        <v/>
      </c>
      <c r="T401" s="29" t="s">
        <v>6</v>
      </c>
      <c r="U401" s="29">
        <f>IF(SUM(O401:T401)&gt;0,1,0)</f>
        <v>1</v>
      </c>
      <c r="V401" s="29" t="str">
        <f>IF(OR(P401=1,R401=1,T401=1),1,"")</f>
        <v/>
      </c>
      <c r="W401" s="5" t="str">
        <f>IF(AND(O401=1,Q401=1),1,"")</f>
        <v/>
      </c>
      <c r="Z401" s="10"/>
      <c r="AA401" s="10"/>
      <c r="AB401" s="10"/>
      <c r="AC401" s="10"/>
      <c r="AD401" s="10"/>
      <c r="AE401" s="10"/>
      <c r="AF401" s="10"/>
      <c r="AG401" s="10"/>
      <c r="CR401" s="27"/>
      <c r="CS401" s="27"/>
    </row>
    <row r="402" spans="1:97" s="5" customFormat="1" x14ac:dyDescent="0.25">
      <c r="A402" s="10" t="s">
        <v>2305</v>
      </c>
      <c r="B402" s="29" t="s">
        <v>891</v>
      </c>
      <c r="C402" s="10"/>
      <c r="D402" s="10"/>
      <c r="E402" s="35">
        <v>740178</v>
      </c>
      <c r="F402" s="35"/>
      <c r="G402" s="35"/>
      <c r="H402" s="35"/>
      <c r="I402" s="35"/>
      <c r="J402" s="35"/>
      <c r="K402" s="35" t="s">
        <v>2306</v>
      </c>
      <c r="L402" s="35" t="s">
        <v>1259</v>
      </c>
      <c r="M402" s="35" t="s">
        <v>2045</v>
      </c>
      <c r="N402" s="10" t="s">
        <v>2307</v>
      </c>
      <c r="O402" s="5" t="str">
        <f>IF(OR(C402="",C402=" "),"",1)</f>
        <v/>
      </c>
      <c r="P402" s="5" t="s">
        <v>6</v>
      </c>
      <c r="Q402" s="5">
        <f>IF(OR(E402="",E402=" "),"",1)</f>
        <v>1</v>
      </c>
      <c r="R402" s="29" t="s">
        <v>6</v>
      </c>
      <c r="S402" s="29" t="str">
        <f>IF(OR(G402="",G402=" "),"",1)</f>
        <v/>
      </c>
      <c r="T402" s="29" t="s">
        <v>6</v>
      </c>
      <c r="U402" s="29">
        <f>IF(SUM(O402:T402)&gt;0,1,0)</f>
        <v>1</v>
      </c>
      <c r="V402" s="29" t="str">
        <f>IF(OR(P402=1,R402=1,T402=1),1,"")</f>
        <v/>
      </c>
      <c r="W402" s="5" t="str">
        <f>IF(AND(O402=1,Q402=1),1,"")</f>
        <v/>
      </c>
      <c r="Z402" s="10"/>
      <c r="AA402" s="10"/>
      <c r="AB402" s="10"/>
      <c r="AC402" s="10"/>
      <c r="AD402" s="10"/>
      <c r="AE402" s="10"/>
      <c r="AF402" s="10"/>
      <c r="AG402" s="10"/>
      <c r="CR402" s="27"/>
      <c r="CS402" s="27"/>
    </row>
    <row r="403" spans="1:97" s="5" customFormat="1" x14ac:dyDescent="0.25">
      <c r="A403" s="10" t="s">
        <v>2308</v>
      </c>
      <c r="B403" s="29" t="s">
        <v>891</v>
      </c>
      <c r="C403" s="10"/>
      <c r="D403" s="10"/>
      <c r="E403" s="35">
        <v>740182</v>
      </c>
      <c r="F403" s="35"/>
      <c r="G403" s="35"/>
      <c r="H403" s="35"/>
      <c r="I403" s="35"/>
      <c r="J403" s="35"/>
      <c r="K403" s="35" t="s">
        <v>2306</v>
      </c>
      <c r="L403" s="35" t="s">
        <v>2309</v>
      </c>
      <c r="M403" s="35" t="s">
        <v>2310</v>
      </c>
      <c r="N403" s="10" t="s">
        <v>2311</v>
      </c>
      <c r="O403" s="5" t="str">
        <f>IF(OR(C403="",C403=" "),"",1)</f>
        <v/>
      </c>
      <c r="P403" s="5" t="s">
        <v>6</v>
      </c>
      <c r="Q403" s="5">
        <f>IF(OR(E403="",E403=" "),"",1)</f>
        <v>1</v>
      </c>
      <c r="R403" s="29" t="s">
        <v>6</v>
      </c>
      <c r="S403" s="29" t="str">
        <f>IF(OR(G403="",G403=" "),"",1)</f>
        <v/>
      </c>
      <c r="T403" s="29" t="s">
        <v>6</v>
      </c>
      <c r="U403" s="29">
        <f>IF(SUM(O403:T403)&gt;0,1,0)</f>
        <v>1</v>
      </c>
      <c r="V403" s="29" t="str">
        <f>IF(OR(P403=1,R403=1,T403=1),1,"")</f>
        <v/>
      </c>
      <c r="W403" s="5" t="str">
        <f>IF(AND(O403=1,Q403=1),1,"")</f>
        <v/>
      </c>
      <c r="Z403" s="10"/>
      <c r="AA403" s="10"/>
      <c r="AB403" s="10"/>
      <c r="AC403" s="10"/>
      <c r="AD403" s="10"/>
      <c r="AE403" s="10"/>
      <c r="AF403" s="10"/>
      <c r="AG403" s="10"/>
      <c r="CR403" s="27"/>
      <c r="CS403" s="27"/>
    </row>
    <row r="404" spans="1:97" s="5" customFormat="1" x14ac:dyDescent="0.25">
      <c r="A404" s="10" t="s">
        <v>2305</v>
      </c>
      <c r="B404" s="29" t="s">
        <v>891</v>
      </c>
      <c r="C404" s="10"/>
      <c r="D404" s="10"/>
      <c r="E404" s="35">
        <v>740177</v>
      </c>
      <c r="F404" s="35"/>
      <c r="G404" s="35"/>
      <c r="H404" s="35"/>
      <c r="I404" s="35"/>
      <c r="J404" s="35"/>
      <c r="K404" s="35" t="s">
        <v>2312</v>
      </c>
      <c r="L404" s="35" t="s">
        <v>1259</v>
      </c>
      <c r="M404" s="35" t="s">
        <v>2313</v>
      </c>
      <c r="N404" s="10" t="s">
        <v>2314</v>
      </c>
      <c r="O404" s="5" t="str">
        <f>IF(OR(C404="",C404=" "),"",1)</f>
        <v/>
      </c>
      <c r="P404" s="5" t="s">
        <v>6</v>
      </c>
      <c r="Q404" s="5">
        <f>IF(OR(E404="",E404=" "),"",1)</f>
        <v>1</v>
      </c>
      <c r="R404" s="29" t="s">
        <v>6</v>
      </c>
      <c r="S404" s="29" t="str">
        <f>IF(OR(G404="",G404=" "),"",1)</f>
        <v/>
      </c>
      <c r="T404" s="29" t="s">
        <v>6</v>
      </c>
      <c r="U404" s="29">
        <f>IF(SUM(O404:T404)&gt;0,1,0)</f>
        <v>1</v>
      </c>
      <c r="V404" s="29" t="str">
        <f>IF(OR(P404=1,R404=1,T404=1),1,"")</f>
        <v/>
      </c>
      <c r="W404" s="5" t="str">
        <f>IF(AND(O404=1,Q404=1),1,"")</f>
        <v/>
      </c>
      <c r="Z404" s="10"/>
      <c r="AA404" s="10"/>
      <c r="AB404" s="10"/>
      <c r="AC404" s="10"/>
      <c r="AD404" s="10"/>
      <c r="AE404" s="10"/>
      <c r="AF404" s="10"/>
      <c r="AG404" s="10"/>
      <c r="CR404" s="27"/>
      <c r="CS404" s="27"/>
    </row>
    <row r="405" spans="1:97" s="5" customFormat="1" x14ac:dyDescent="0.25">
      <c r="A405" s="10" t="s">
        <v>2315</v>
      </c>
      <c r="B405" s="29" t="s">
        <v>927</v>
      </c>
      <c r="C405" s="10"/>
      <c r="D405" s="10"/>
      <c r="E405" s="35">
        <v>750317</v>
      </c>
      <c r="F405" s="35"/>
      <c r="G405" s="35"/>
      <c r="H405" s="35"/>
      <c r="I405" s="35"/>
      <c r="J405" s="35"/>
      <c r="K405" s="35" t="s">
        <v>2316</v>
      </c>
      <c r="L405" s="35" t="s">
        <v>2317</v>
      </c>
      <c r="M405" s="35" t="s">
        <v>2318</v>
      </c>
      <c r="N405" s="10" t="s">
        <v>2319</v>
      </c>
      <c r="O405" s="5" t="str">
        <f>IF(OR(C405="",C405=" "),"",1)</f>
        <v/>
      </c>
      <c r="P405" s="5" t="s">
        <v>6</v>
      </c>
      <c r="Q405" s="5">
        <f>IF(OR(E405="",E405=" "),"",1)</f>
        <v>1</v>
      </c>
      <c r="R405" s="29" t="s">
        <v>6</v>
      </c>
      <c r="S405" s="29" t="str">
        <f>IF(OR(G405="",G405=" "),"",1)</f>
        <v/>
      </c>
      <c r="T405" s="29" t="s">
        <v>6</v>
      </c>
      <c r="U405" s="29">
        <f>IF(SUM(O405:T405)&gt;0,1,0)</f>
        <v>1</v>
      </c>
      <c r="V405" s="29" t="str">
        <f>IF(OR(P405=1,R405=1,T405=1),1,"")</f>
        <v/>
      </c>
      <c r="W405" s="5" t="str">
        <f>IF(AND(O405=1,Q405=1),1,"")</f>
        <v/>
      </c>
      <c r="Z405" s="10"/>
      <c r="AA405" s="10"/>
      <c r="AB405" s="10"/>
      <c r="AC405" s="10"/>
      <c r="AD405" s="10"/>
      <c r="AE405" s="10"/>
      <c r="AF405" s="10"/>
      <c r="AG405" s="10"/>
      <c r="CR405" s="27"/>
      <c r="CS405" s="27"/>
    </row>
    <row r="406" spans="1:97" s="5" customFormat="1" x14ac:dyDescent="0.25">
      <c r="A406" s="10" t="s">
        <v>209</v>
      </c>
      <c r="B406" s="23" t="s">
        <v>891</v>
      </c>
      <c r="C406" s="10"/>
      <c r="D406" s="10"/>
      <c r="E406" s="35">
        <v>739629</v>
      </c>
      <c r="F406" s="35"/>
      <c r="G406" s="35"/>
      <c r="H406" s="35"/>
      <c r="I406" s="35"/>
      <c r="J406" s="35"/>
      <c r="K406" s="35" t="s">
        <v>2320</v>
      </c>
      <c r="L406" s="35" t="s">
        <v>2321</v>
      </c>
      <c r="M406" s="35" t="s">
        <v>2322</v>
      </c>
      <c r="N406" s="10" t="s">
        <v>6</v>
      </c>
      <c r="O406" s="5" t="str">
        <f>IF(OR(C406="",C406=" "),"",1)</f>
        <v/>
      </c>
      <c r="P406" s="5" t="s">
        <v>6</v>
      </c>
      <c r="Q406" s="5">
        <f>IF(OR(E406="",E406=" "),"",1)</f>
        <v>1</v>
      </c>
      <c r="R406" s="29" t="s">
        <v>6</v>
      </c>
      <c r="S406" s="29" t="str">
        <f>IF(OR(G406="",G406=" "),"",1)</f>
        <v/>
      </c>
      <c r="T406" s="29" t="s">
        <v>6</v>
      </c>
      <c r="U406" s="29">
        <f>IF(SUM(O406:T406)&gt;0,1,0)</f>
        <v>1</v>
      </c>
      <c r="V406" s="29" t="str">
        <f>IF(OR(P406=1,R406=1,T406=1),1,"")</f>
        <v/>
      </c>
      <c r="W406" s="5" t="str">
        <f>IF(AND(O406=1,Q406=1),1,"")</f>
        <v/>
      </c>
      <c r="Z406" s="10"/>
      <c r="AA406" s="10"/>
      <c r="AB406" s="10"/>
      <c r="AC406" s="10"/>
      <c r="AD406" s="10"/>
      <c r="AE406" s="10"/>
      <c r="AF406" s="10"/>
      <c r="AG406" s="10"/>
      <c r="CR406" s="27"/>
      <c r="CS406" s="27"/>
    </row>
    <row r="407" spans="1:97" s="5" customFormat="1" x14ac:dyDescent="0.25">
      <c r="A407" s="10" t="s">
        <v>2323</v>
      </c>
      <c r="B407" s="29" t="s">
        <v>927</v>
      </c>
      <c r="C407" s="10" t="s">
        <v>6</v>
      </c>
      <c r="D407" s="10"/>
      <c r="E407" s="35">
        <v>750316</v>
      </c>
      <c r="F407" s="35"/>
      <c r="G407" s="35"/>
      <c r="H407" s="35"/>
      <c r="I407" s="35"/>
      <c r="J407" s="35"/>
      <c r="K407" s="35" t="s">
        <v>2324</v>
      </c>
      <c r="L407" s="35" t="s">
        <v>2325</v>
      </c>
      <c r="M407" s="35" t="s">
        <v>2326</v>
      </c>
      <c r="N407" s="10" t="s">
        <v>2319</v>
      </c>
      <c r="O407" s="5" t="str">
        <f>IF(OR(C407="",C407=" "),"",1)</f>
        <v/>
      </c>
      <c r="P407" s="5" t="s">
        <v>6</v>
      </c>
      <c r="Q407" s="5">
        <f>IF(OR(E407="",E407=" "),"",1)</f>
        <v>1</v>
      </c>
      <c r="R407" s="29" t="s">
        <v>6</v>
      </c>
      <c r="S407" s="29" t="str">
        <f>IF(OR(G407="",G407=" "),"",1)</f>
        <v/>
      </c>
      <c r="T407" s="29" t="s">
        <v>6</v>
      </c>
      <c r="U407" s="29">
        <f>IF(SUM(O407:T407)&gt;0,1,0)</f>
        <v>1</v>
      </c>
      <c r="V407" s="29" t="str">
        <f>IF(OR(P407=1,R407=1,T407=1),1,"")</f>
        <v/>
      </c>
      <c r="W407" s="5" t="str">
        <f>IF(AND(O407=1,Q407=1),1,"")</f>
        <v/>
      </c>
      <c r="Z407" s="10"/>
      <c r="AA407" s="10"/>
      <c r="AB407" s="10"/>
      <c r="AC407" s="10"/>
      <c r="AD407" s="10"/>
      <c r="AE407" s="10"/>
      <c r="AF407" s="10"/>
      <c r="AG407" s="10"/>
      <c r="CR407" s="27"/>
      <c r="CS407" s="27"/>
    </row>
    <row r="408" spans="1:97" s="5" customFormat="1" x14ac:dyDescent="0.25">
      <c r="A408" s="10" t="s">
        <v>2327</v>
      </c>
      <c r="B408" s="29" t="s">
        <v>927</v>
      </c>
      <c r="C408" s="10"/>
      <c r="D408" s="10"/>
      <c r="E408" s="35">
        <v>750315</v>
      </c>
      <c r="F408" s="35"/>
      <c r="G408" s="35"/>
      <c r="H408" s="35"/>
      <c r="I408" s="35"/>
      <c r="J408" s="35"/>
      <c r="K408" s="35" t="s">
        <v>2328</v>
      </c>
      <c r="L408" s="35" t="s">
        <v>907</v>
      </c>
      <c r="M408" s="35" t="s">
        <v>907</v>
      </c>
      <c r="N408" s="10" t="s">
        <v>2329</v>
      </c>
      <c r="O408" s="5" t="str">
        <f>IF(OR(C408="",C408=" "),"",1)</f>
        <v/>
      </c>
      <c r="P408" s="5" t="s">
        <v>6</v>
      </c>
      <c r="Q408" s="5">
        <f>IF(OR(E408="",E408=" "),"",1)</f>
        <v>1</v>
      </c>
      <c r="R408" s="29" t="s">
        <v>6</v>
      </c>
      <c r="S408" s="29" t="str">
        <f>IF(OR(G408="",G408=" "),"",1)</f>
        <v/>
      </c>
      <c r="T408" s="29" t="s">
        <v>6</v>
      </c>
      <c r="U408" s="29">
        <f>IF(SUM(O408:T408)&gt;0,1,0)</f>
        <v>1</v>
      </c>
      <c r="V408" s="29" t="str">
        <f>IF(OR(P408=1,R408=1,T408=1),1,"")</f>
        <v/>
      </c>
      <c r="W408" s="5" t="str">
        <f>IF(AND(O408=1,Q408=1),1,"")</f>
        <v/>
      </c>
      <c r="Z408" s="10"/>
      <c r="AA408" s="10"/>
      <c r="AB408" s="10"/>
      <c r="AC408" s="10"/>
      <c r="AD408" s="10"/>
      <c r="AE408" s="10"/>
      <c r="AF408" s="10"/>
      <c r="AG408" s="10"/>
      <c r="CR408" s="27"/>
      <c r="CS408" s="27"/>
    </row>
    <row r="409" spans="1:97" s="5" customFormat="1" x14ac:dyDescent="0.25">
      <c r="A409" s="10" t="s">
        <v>209</v>
      </c>
      <c r="B409" s="23" t="s">
        <v>891</v>
      </c>
      <c r="C409" s="10"/>
      <c r="D409" s="10"/>
      <c r="E409" s="35">
        <v>739628</v>
      </c>
      <c r="F409" s="35"/>
      <c r="G409" s="35"/>
      <c r="H409" s="35"/>
      <c r="I409" s="35"/>
      <c r="J409" s="35"/>
      <c r="K409" s="35" t="s">
        <v>2330</v>
      </c>
      <c r="L409" s="35" t="s">
        <v>2331</v>
      </c>
      <c r="M409" s="35" t="s">
        <v>2332</v>
      </c>
      <c r="N409" s="10" t="s">
        <v>6</v>
      </c>
      <c r="O409" s="5" t="str">
        <f>IF(OR(C409="",C409=" "),"",1)</f>
        <v/>
      </c>
      <c r="P409" s="5" t="s">
        <v>6</v>
      </c>
      <c r="Q409" s="5">
        <f>IF(OR(E409="",E409=" "),"",1)</f>
        <v>1</v>
      </c>
      <c r="R409" s="29" t="s">
        <v>6</v>
      </c>
      <c r="S409" s="29" t="str">
        <f>IF(OR(G409="",G409=" "),"",1)</f>
        <v/>
      </c>
      <c r="T409" s="29" t="s">
        <v>6</v>
      </c>
      <c r="U409" s="29">
        <f>IF(SUM(O409:T409)&gt;0,1,0)</f>
        <v>1</v>
      </c>
      <c r="V409" s="29" t="str">
        <f>IF(OR(P409=1,R409=1,T409=1),1,"")</f>
        <v/>
      </c>
      <c r="W409" s="5" t="str">
        <f>IF(AND(O409=1,Q409=1),1,"")</f>
        <v/>
      </c>
      <c r="Z409" s="10"/>
      <c r="AA409" s="10"/>
      <c r="AB409" s="10"/>
      <c r="AC409" s="10"/>
      <c r="AD409" s="10"/>
      <c r="AE409" s="10"/>
      <c r="AF409" s="10"/>
      <c r="AG409" s="10"/>
      <c r="CR409" s="27"/>
      <c r="CS409" s="27"/>
    </row>
    <row r="410" spans="1:97" s="5" customFormat="1" x14ac:dyDescent="0.25">
      <c r="A410" s="10" t="s">
        <v>2334</v>
      </c>
      <c r="B410" s="29" t="s">
        <v>916</v>
      </c>
      <c r="C410" s="10" t="s">
        <v>6</v>
      </c>
      <c r="D410" s="10"/>
      <c r="E410" s="35">
        <v>403352</v>
      </c>
      <c r="F410" s="35"/>
      <c r="G410" s="35"/>
      <c r="H410" s="35"/>
      <c r="I410" s="35"/>
      <c r="J410" s="35"/>
      <c r="K410" s="35" t="s">
        <v>2335</v>
      </c>
      <c r="L410" s="35" t="s">
        <v>2336</v>
      </c>
      <c r="M410" s="35" t="s">
        <v>2337</v>
      </c>
      <c r="N410" s="10" t="s">
        <v>2338</v>
      </c>
      <c r="O410" s="5" t="str">
        <f>IF(OR(C410="",C410=" "),"",1)</f>
        <v/>
      </c>
      <c r="P410" s="5" t="s">
        <v>6</v>
      </c>
      <c r="Q410" s="5">
        <f>IF(OR(E410="",E410=" "),"",1)</f>
        <v>1</v>
      </c>
      <c r="R410" s="29" t="s">
        <v>6</v>
      </c>
      <c r="S410" s="29" t="str">
        <f>IF(OR(G410="",G410=" "),"",1)</f>
        <v/>
      </c>
      <c r="T410" s="29" t="s">
        <v>6</v>
      </c>
      <c r="U410" s="29">
        <f>IF(SUM(O410:T410)&gt;0,1,0)</f>
        <v>1</v>
      </c>
      <c r="V410" s="29" t="str">
        <f>IF(OR(P410=1,R410=1,T410=1),1,"")</f>
        <v/>
      </c>
      <c r="W410" s="5" t="str">
        <f>IF(AND(O410=1,Q410=1),1,"")</f>
        <v/>
      </c>
      <c r="Z410" s="10"/>
      <c r="AA410" s="10"/>
      <c r="AB410" s="10"/>
      <c r="AC410" s="10"/>
      <c r="AD410" s="10"/>
      <c r="AE410" s="10"/>
      <c r="AF410" s="10"/>
      <c r="AG410" s="10"/>
      <c r="CR410" s="27"/>
      <c r="CS410" s="27"/>
    </row>
    <row r="411" spans="1:97" s="5" customFormat="1" x14ac:dyDescent="0.25">
      <c r="A411" s="10" t="s">
        <v>2339</v>
      </c>
      <c r="B411" s="29" t="s">
        <v>927</v>
      </c>
      <c r="C411" s="10" t="s">
        <v>6</v>
      </c>
      <c r="D411" s="10"/>
      <c r="E411" s="35">
        <v>750962</v>
      </c>
      <c r="F411" s="35"/>
      <c r="G411" s="35"/>
      <c r="H411" s="35"/>
      <c r="I411" s="35"/>
      <c r="J411" s="35"/>
      <c r="K411" s="35" t="s">
        <v>2340</v>
      </c>
      <c r="L411" s="35" t="s">
        <v>2341</v>
      </c>
      <c r="M411" s="35" t="s">
        <v>2342</v>
      </c>
      <c r="N411" s="10" t="s">
        <v>2343</v>
      </c>
      <c r="O411" s="5" t="str">
        <f>IF(OR(C411="",C411=" "),"",1)</f>
        <v/>
      </c>
      <c r="P411" s="5" t="s">
        <v>6</v>
      </c>
      <c r="Q411" s="5">
        <f>IF(OR(E411="",E411=" "),"",1)</f>
        <v>1</v>
      </c>
      <c r="R411" s="29" t="s">
        <v>6</v>
      </c>
      <c r="S411" s="29" t="str">
        <f>IF(OR(G411="",G411=" "),"",1)</f>
        <v/>
      </c>
      <c r="T411" s="29" t="s">
        <v>6</v>
      </c>
      <c r="U411" s="29">
        <f>IF(SUM(O411:T411)&gt;0,1,0)</f>
        <v>1</v>
      </c>
      <c r="V411" s="29" t="str">
        <f>IF(OR(P411=1,R411=1,T411=1),1,"")</f>
        <v/>
      </c>
      <c r="W411" s="5" t="str">
        <f>IF(AND(O411=1,Q411=1),1,"")</f>
        <v/>
      </c>
      <c r="Z411" s="10"/>
      <c r="AA411" s="10"/>
      <c r="AB411" s="10"/>
      <c r="AC411" s="10"/>
      <c r="AD411" s="10"/>
      <c r="AE411" s="10"/>
      <c r="AF411" s="10"/>
      <c r="AG411" s="10"/>
      <c r="CR411" s="27"/>
      <c r="CS411" s="27"/>
    </row>
    <row r="412" spans="1:97" s="5" customFormat="1" x14ac:dyDescent="0.25">
      <c r="A412" s="10" t="s">
        <v>775</v>
      </c>
      <c r="B412" s="29" t="s">
        <v>935</v>
      </c>
      <c r="C412" s="10"/>
      <c r="D412" s="10"/>
      <c r="E412" s="35">
        <v>745779</v>
      </c>
      <c r="F412" s="35"/>
      <c r="G412" s="35"/>
      <c r="H412" s="35"/>
      <c r="I412" s="35"/>
      <c r="J412" s="35"/>
      <c r="K412" s="35" t="s">
        <v>2344</v>
      </c>
      <c r="L412" s="35" t="s">
        <v>2345</v>
      </c>
      <c r="M412" s="35" t="s">
        <v>2346</v>
      </c>
      <c r="N412" s="10" t="s">
        <v>6</v>
      </c>
      <c r="O412" s="5" t="str">
        <f>IF(OR(C412="",C412=" "),"",1)</f>
        <v/>
      </c>
      <c r="P412" s="5" t="s">
        <v>6</v>
      </c>
      <c r="Q412" s="5">
        <f>IF(OR(E412="",E412=" "),"",1)</f>
        <v>1</v>
      </c>
      <c r="R412" s="29" t="s">
        <v>6</v>
      </c>
      <c r="S412" s="29" t="str">
        <f>IF(OR(G412="",G412=" "),"",1)</f>
        <v/>
      </c>
      <c r="T412" s="29" t="s">
        <v>6</v>
      </c>
      <c r="U412" s="29">
        <f>IF(SUM(O412:T412)&gt;0,1,0)</f>
        <v>1</v>
      </c>
      <c r="V412" s="29" t="str">
        <f>IF(OR(P412=1,R412=1,T412=1),1,"")</f>
        <v/>
      </c>
      <c r="W412" s="5" t="str">
        <f>IF(AND(O412=1,Q412=1),1,"")</f>
        <v/>
      </c>
      <c r="Z412" s="10"/>
      <c r="AA412" s="10"/>
      <c r="AB412" s="10"/>
      <c r="AC412" s="10"/>
      <c r="AD412" s="10"/>
      <c r="AE412" s="10"/>
      <c r="AF412" s="10"/>
      <c r="AG412" s="10"/>
      <c r="CR412" s="27"/>
      <c r="CS412" s="27"/>
    </row>
    <row r="413" spans="1:97" s="5" customFormat="1" x14ac:dyDescent="0.25">
      <c r="A413" s="10" t="s">
        <v>2347</v>
      </c>
      <c r="B413" s="29" t="s">
        <v>890</v>
      </c>
      <c r="C413" s="10"/>
      <c r="D413" s="10"/>
      <c r="E413" s="35">
        <v>742094</v>
      </c>
      <c r="F413" s="35"/>
      <c r="G413" s="35">
        <v>283199</v>
      </c>
      <c r="H413" s="35" t="s">
        <v>11</v>
      </c>
      <c r="I413" s="35"/>
      <c r="J413" s="35"/>
      <c r="K413" s="35" t="s">
        <v>2348</v>
      </c>
      <c r="L413" s="35" t="s">
        <v>2349</v>
      </c>
      <c r="M413" s="35" t="s">
        <v>2350</v>
      </c>
      <c r="N413" s="10" t="s">
        <v>2351</v>
      </c>
      <c r="O413" s="5" t="str">
        <f>IF(OR(C413="",C413=" "),"",1)</f>
        <v/>
      </c>
      <c r="P413" s="5" t="s">
        <v>6</v>
      </c>
      <c r="Q413" s="5">
        <f>IF(OR(E413="",E413=" "),"",1)</f>
        <v>1</v>
      </c>
      <c r="R413" s="29">
        <v>1</v>
      </c>
      <c r="S413" s="29">
        <f>IF(OR(G413="",G413=" "),"",1)</f>
        <v>1</v>
      </c>
      <c r="T413" s="29">
        <v>1</v>
      </c>
      <c r="U413" s="29">
        <f>IF(SUM(O413:T413)&gt;0,1,0)</f>
        <v>1</v>
      </c>
      <c r="V413" s="29">
        <f>IF(OR(P413=1,R413=1,T413=1),1,"")</f>
        <v>1</v>
      </c>
      <c r="W413" s="5" t="str">
        <f>IF(AND(O413=1,Q413=1),1,"")</f>
        <v/>
      </c>
      <c r="Z413" s="10"/>
      <c r="AA413" s="10"/>
      <c r="AB413" s="10"/>
      <c r="AC413" s="10"/>
      <c r="AD413" s="10"/>
      <c r="AE413" s="10"/>
      <c r="AF413" s="10"/>
      <c r="AG413" s="10"/>
      <c r="CR413" s="27"/>
      <c r="CS413" s="27"/>
    </row>
    <row r="414" spans="1:97" s="5" customFormat="1" x14ac:dyDescent="0.25">
      <c r="A414" s="10" t="s">
        <v>775</v>
      </c>
      <c r="B414" s="29" t="s">
        <v>935</v>
      </c>
      <c r="C414" s="10"/>
      <c r="D414" s="10"/>
      <c r="E414" s="35">
        <v>745780</v>
      </c>
      <c r="F414" s="35"/>
      <c r="G414" s="35"/>
      <c r="H414" s="35"/>
      <c r="I414" s="35"/>
      <c r="J414" s="35"/>
      <c r="K414" s="35" t="s">
        <v>2352</v>
      </c>
      <c r="L414" s="35" t="s">
        <v>2353</v>
      </c>
      <c r="M414" s="35" t="s">
        <v>2354</v>
      </c>
      <c r="N414" s="10" t="s">
        <v>6</v>
      </c>
      <c r="O414" s="5" t="str">
        <f>IF(OR(C414="",C414=" "),"",1)</f>
        <v/>
      </c>
      <c r="P414" s="5" t="s">
        <v>6</v>
      </c>
      <c r="Q414" s="5">
        <f>IF(OR(E414="",E414=" "),"",1)</f>
        <v>1</v>
      </c>
      <c r="R414" s="29" t="s">
        <v>6</v>
      </c>
      <c r="S414" s="29" t="str">
        <f>IF(OR(G414="",G414=" "),"",1)</f>
        <v/>
      </c>
      <c r="T414" s="29" t="s">
        <v>6</v>
      </c>
      <c r="U414" s="29">
        <f>IF(SUM(O414:T414)&gt;0,1,0)</f>
        <v>1</v>
      </c>
      <c r="V414" s="29" t="str">
        <f>IF(OR(P414=1,R414=1,T414=1),1,"")</f>
        <v/>
      </c>
      <c r="W414" s="5" t="str">
        <f>IF(AND(O414=1,Q414=1),1,"")</f>
        <v/>
      </c>
      <c r="Z414" s="10"/>
      <c r="AA414" s="10"/>
      <c r="AB414" s="10"/>
      <c r="AC414" s="10"/>
      <c r="AD414" s="10"/>
      <c r="AE414" s="10"/>
      <c r="AF414" s="10"/>
      <c r="AG414" s="10"/>
      <c r="CR414" s="27"/>
      <c r="CS414" s="27"/>
    </row>
    <row r="415" spans="1:97" s="5" customFormat="1" x14ac:dyDescent="0.25">
      <c r="A415" s="10" t="s">
        <v>2355</v>
      </c>
      <c r="B415" s="29" t="s">
        <v>927</v>
      </c>
      <c r="C415" s="10"/>
      <c r="D415" s="10"/>
      <c r="E415" s="35">
        <v>401607</v>
      </c>
      <c r="F415" s="35"/>
      <c r="G415" s="35"/>
      <c r="H415" s="35"/>
      <c r="I415" s="35"/>
      <c r="J415" s="35"/>
      <c r="K415" s="35" t="s">
        <v>2356</v>
      </c>
      <c r="L415" s="35" t="s">
        <v>2357</v>
      </c>
      <c r="M415" s="35" t="s">
        <v>2358</v>
      </c>
      <c r="N415" s="10" t="s">
        <v>2359</v>
      </c>
      <c r="O415" s="5" t="str">
        <f>IF(OR(C415="",C415=" "),"",1)</f>
        <v/>
      </c>
      <c r="P415" s="5" t="s">
        <v>6</v>
      </c>
      <c r="Q415" s="5">
        <f>IF(OR(E415="",E415=" "),"",1)</f>
        <v>1</v>
      </c>
      <c r="R415" s="29" t="s">
        <v>6</v>
      </c>
      <c r="S415" s="29" t="str">
        <f>IF(OR(G415="",G415=" "),"",1)</f>
        <v/>
      </c>
      <c r="T415" s="29" t="s">
        <v>6</v>
      </c>
      <c r="U415" s="29">
        <f>IF(SUM(O415:T415)&gt;0,1,0)</f>
        <v>1</v>
      </c>
      <c r="V415" s="29" t="str">
        <f>IF(OR(P415=1,R415=1,T415=1),1,"")</f>
        <v/>
      </c>
      <c r="W415" s="5" t="str">
        <f>IF(AND(O415=1,Q415=1),1,"")</f>
        <v/>
      </c>
      <c r="Z415" s="10"/>
      <c r="AA415" s="10"/>
      <c r="AB415" s="10"/>
      <c r="AC415" s="10"/>
      <c r="AD415" s="10"/>
      <c r="AE415" s="10"/>
      <c r="AF415" s="10"/>
      <c r="AG415" s="10"/>
      <c r="CR415" s="27"/>
      <c r="CS415" s="27"/>
    </row>
    <row r="416" spans="1:97" s="5" customFormat="1" x14ac:dyDescent="0.25">
      <c r="A416" s="10" t="s">
        <v>846</v>
      </c>
      <c r="B416" s="29" t="s">
        <v>1375</v>
      </c>
      <c r="C416" s="10" t="s">
        <v>6</v>
      </c>
      <c r="D416" s="10"/>
      <c r="E416" s="35">
        <v>742529</v>
      </c>
      <c r="F416" s="35"/>
      <c r="G416" s="35"/>
      <c r="H416" s="35"/>
      <c r="I416" s="35"/>
      <c r="J416" s="35"/>
      <c r="K416" s="35" t="s">
        <v>2360</v>
      </c>
      <c r="L416" s="35" t="s">
        <v>2361</v>
      </c>
      <c r="M416" s="35" t="s">
        <v>2362</v>
      </c>
      <c r="N416" s="10" t="s">
        <v>6</v>
      </c>
      <c r="O416" s="5" t="str">
        <f>IF(OR(C416="",C416=" "),"",1)</f>
        <v/>
      </c>
      <c r="P416" s="5" t="s">
        <v>6</v>
      </c>
      <c r="Q416" s="5">
        <f>IF(OR(E416="",E416=" "),"",1)</f>
        <v>1</v>
      </c>
      <c r="R416" s="29" t="s">
        <v>6</v>
      </c>
      <c r="S416" s="29" t="str">
        <f>IF(OR(G416="",G416=" "),"",1)</f>
        <v/>
      </c>
      <c r="T416" s="29" t="s">
        <v>6</v>
      </c>
      <c r="U416" s="29">
        <f>IF(SUM(O416:T416)&gt;0,1,0)</f>
        <v>1</v>
      </c>
      <c r="V416" s="29" t="str">
        <f>IF(OR(P416=1,R416=1,T416=1),1,"")</f>
        <v/>
      </c>
      <c r="W416" s="5" t="str">
        <f>IF(AND(O416=1,Q416=1),1,"")</f>
        <v/>
      </c>
      <c r="Z416" s="10"/>
      <c r="AA416" s="10"/>
      <c r="AB416" s="10"/>
      <c r="AC416" s="10"/>
      <c r="AD416" s="10"/>
      <c r="AE416" s="10"/>
      <c r="AF416" s="10"/>
      <c r="AG416" s="10"/>
      <c r="CR416" s="27"/>
      <c r="CS416" s="27"/>
    </row>
    <row r="417" spans="1:97" s="5" customFormat="1" x14ac:dyDescent="0.25">
      <c r="A417" s="10" t="s">
        <v>846</v>
      </c>
      <c r="B417" s="29" t="s">
        <v>1375</v>
      </c>
      <c r="C417" s="10" t="s">
        <v>6</v>
      </c>
      <c r="D417" s="10"/>
      <c r="E417" s="35">
        <v>742528</v>
      </c>
      <c r="F417" s="35"/>
      <c r="G417" s="35"/>
      <c r="H417" s="35"/>
      <c r="I417" s="35"/>
      <c r="J417" s="35"/>
      <c r="K417" s="35" t="s">
        <v>2363</v>
      </c>
      <c r="L417" s="35" t="s">
        <v>2364</v>
      </c>
      <c r="M417" s="35" t="s">
        <v>2365</v>
      </c>
      <c r="N417" s="10" t="s">
        <v>6</v>
      </c>
      <c r="O417" s="5" t="str">
        <f>IF(OR(C417="",C417=" "),"",1)</f>
        <v/>
      </c>
      <c r="P417" s="5" t="s">
        <v>6</v>
      </c>
      <c r="Q417" s="5">
        <f>IF(OR(E417="",E417=" "),"",1)</f>
        <v>1</v>
      </c>
      <c r="R417" s="29" t="s">
        <v>6</v>
      </c>
      <c r="S417" s="29" t="str">
        <f>IF(OR(G417="",G417=" "),"",1)</f>
        <v/>
      </c>
      <c r="T417" s="29" t="s">
        <v>6</v>
      </c>
      <c r="U417" s="29">
        <f>IF(SUM(O417:T417)&gt;0,1,0)</f>
        <v>1</v>
      </c>
      <c r="V417" s="29" t="str">
        <f>IF(OR(P417=1,R417=1,T417=1),1,"")</f>
        <v/>
      </c>
      <c r="W417" s="5" t="str">
        <f>IF(AND(O417=1,Q417=1),1,"")</f>
        <v/>
      </c>
      <c r="Z417" s="10"/>
      <c r="AA417" s="10"/>
      <c r="AB417" s="10"/>
      <c r="AC417" s="10"/>
      <c r="AD417" s="10"/>
      <c r="AE417" s="10"/>
      <c r="AF417" s="10"/>
      <c r="AG417" s="10"/>
      <c r="CR417" s="27"/>
      <c r="CS417" s="27"/>
    </row>
    <row r="418" spans="1:97" s="5" customFormat="1" x14ac:dyDescent="0.25">
      <c r="A418" s="10" t="s">
        <v>2366</v>
      </c>
      <c r="B418" s="29" t="s">
        <v>892</v>
      </c>
      <c r="C418" s="10" t="s">
        <v>6</v>
      </c>
      <c r="D418" s="10"/>
      <c r="E418" s="35">
        <v>738443</v>
      </c>
      <c r="F418" s="35"/>
      <c r="G418" s="35"/>
      <c r="H418" s="35"/>
      <c r="I418" s="35"/>
      <c r="J418" s="35"/>
      <c r="K418" s="35" t="s">
        <v>2367</v>
      </c>
      <c r="L418" s="35" t="s">
        <v>2368</v>
      </c>
      <c r="M418" s="35" t="s">
        <v>2369</v>
      </c>
      <c r="N418" s="10" t="s">
        <v>6</v>
      </c>
      <c r="O418" s="5" t="str">
        <f>IF(OR(C418="",C418=" "),"",1)</f>
        <v/>
      </c>
      <c r="P418" s="5" t="s">
        <v>6</v>
      </c>
      <c r="Q418" s="5">
        <f>IF(OR(E418="",E418=" "),"",1)</f>
        <v>1</v>
      </c>
      <c r="R418" s="29" t="s">
        <v>6</v>
      </c>
      <c r="S418" s="29" t="str">
        <f>IF(OR(G418="",G418=" "),"",1)</f>
        <v/>
      </c>
      <c r="T418" s="29" t="s">
        <v>6</v>
      </c>
      <c r="U418" s="29">
        <f>IF(SUM(O418:T418)&gt;0,1,0)</f>
        <v>1</v>
      </c>
      <c r="V418" s="29" t="str">
        <f>IF(OR(P418=1,R418=1,T418=1),1,"")</f>
        <v/>
      </c>
      <c r="W418" s="5" t="str">
        <f>IF(AND(O418=1,Q418=1),1,"")</f>
        <v/>
      </c>
      <c r="Z418" s="10"/>
      <c r="AA418" s="10"/>
      <c r="AB418" s="10"/>
      <c r="AC418" s="10"/>
      <c r="AD418" s="10"/>
      <c r="AE418" s="10"/>
      <c r="AF418" s="10"/>
      <c r="AG418" s="10"/>
      <c r="CR418" s="27"/>
      <c r="CS418" s="27"/>
    </row>
    <row r="419" spans="1:97" s="5" customFormat="1" x14ac:dyDescent="0.25">
      <c r="A419" s="10" t="s">
        <v>2366</v>
      </c>
      <c r="B419" s="29" t="s">
        <v>892</v>
      </c>
      <c r="C419" s="10"/>
      <c r="D419" s="10"/>
      <c r="E419" s="35">
        <v>738442</v>
      </c>
      <c r="F419" s="35"/>
      <c r="G419" s="35"/>
      <c r="H419" s="35"/>
      <c r="I419" s="35"/>
      <c r="J419" s="35"/>
      <c r="K419" s="35" t="s">
        <v>2370</v>
      </c>
      <c r="L419" s="35" t="s">
        <v>2371</v>
      </c>
      <c r="M419" s="35" t="s">
        <v>907</v>
      </c>
      <c r="N419" s="10" t="s">
        <v>6</v>
      </c>
      <c r="O419" s="5" t="str">
        <f>IF(OR(C419="",C419=" "),"",1)</f>
        <v/>
      </c>
      <c r="P419" s="5" t="s">
        <v>6</v>
      </c>
      <c r="Q419" s="5">
        <f>IF(OR(E419="",E419=" "),"",1)</f>
        <v>1</v>
      </c>
      <c r="R419" s="29" t="s">
        <v>6</v>
      </c>
      <c r="S419" s="29" t="str">
        <f>IF(OR(G419="",G419=" "),"",1)</f>
        <v/>
      </c>
      <c r="T419" s="29" t="s">
        <v>6</v>
      </c>
      <c r="U419" s="29">
        <f>IF(SUM(O419:T419)&gt;0,1,0)</f>
        <v>1</v>
      </c>
      <c r="V419" s="29" t="str">
        <f>IF(OR(P419=1,R419=1,T419=1),1,"")</f>
        <v/>
      </c>
      <c r="W419" s="5" t="str">
        <f>IF(AND(O419=1,Q419=1),1,"")</f>
        <v/>
      </c>
      <c r="Z419" s="10"/>
      <c r="AA419" s="10"/>
      <c r="AB419" s="10"/>
      <c r="AC419" s="10"/>
      <c r="AD419" s="10"/>
      <c r="AE419" s="10"/>
      <c r="AF419" s="10"/>
      <c r="AG419" s="10"/>
      <c r="CR419" s="27"/>
      <c r="CS419" s="27"/>
    </row>
    <row r="420" spans="1:97" s="5" customFormat="1" x14ac:dyDescent="0.25">
      <c r="A420" s="10" t="s">
        <v>2372</v>
      </c>
      <c r="B420" s="23" t="s">
        <v>891</v>
      </c>
      <c r="C420" s="10"/>
      <c r="D420" s="10"/>
      <c r="E420" s="35">
        <v>739749</v>
      </c>
      <c r="F420" s="35"/>
      <c r="G420" s="35"/>
      <c r="H420" s="35"/>
      <c r="I420" s="35"/>
      <c r="J420" s="35"/>
      <c r="K420" s="35" t="s">
        <v>2373</v>
      </c>
      <c r="L420" s="35" t="s">
        <v>1056</v>
      </c>
      <c r="M420" s="35" t="s">
        <v>2085</v>
      </c>
      <c r="N420" s="10" t="s">
        <v>2374</v>
      </c>
      <c r="O420" s="5" t="str">
        <f>IF(OR(C420="",C420=" "),"",1)</f>
        <v/>
      </c>
      <c r="P420" s="5" t="s">
        <v>6</v>
      </c>
      <c r="Q420" s="5">
        <f>IF(OR(E420="",E420=" "),"",1)</f>
        <v>1</v>
      </c>
      <c r="R420" s="29" t="s">
        <v>6</v>
      </c>
      <c r="S420" s="29" t="str">
        <f>IF(OR(G420="",G420=" "),"",1)</f>
        <v/>
      </c>
      <c r="T420" s="29" t="s">
        <v>6</v>
      </c>
      <c r="U420" s="29">
        <f>IF(SUM(O420:T420)&gt;0,1,0)</f>
        <v>1</v>
      </c>
      <c r="V420" s="29" t="str">
        <f>IF(OR(P420=1,R420=1,T420=1),1,"")</f>
        <v/>
      </c>
      <c r="W420" s="5" t="str">
        <f>IF(AND(O420=1,Q420=1),1,"")</f>
        <v/>
      </c>
      <c r="Z420" s="10"/>
      <c r="AA420" s="10"/>
      <c r="AB420" s="10"/>
      <c r="AC420" s="10"/>
      <c r="AD420" s="10"/>
      <c r="AE420" s="10"/>
      <c r="AF420" s="10"/>
      <c r="AG420" s="10"/>
      <c r="CR420" s="27"/>
      <c r="CS420" s="27"/>
    </row>
    <row r="421" spans="1:97" s="5" customFormat="1" x14ac:dyDescent="0.25">
      <c r="A421" s="10" t="s">
        <v>2375</v>
      </c>
      <c r="B421" s="29" t="s">
        <v>931</v>
      </c>
      <c r="C421" s="10"/>
      <c r="D421" s="10"/>
      <c r="E421" s="35">
        <v>747573</v>
      </c>
      <c r="F421" s="35"/>
      <c r="G421" s="35"/>
      <c r="H421" s="35"/>
      <c r="I421" s="35"/>
      <c r="J421" s="35"/>
      <c r="K421" s="35" t="s">
        <v>2376</v>
      </c>
      <c r="L421" s="35" t="s">
        <v>1709</v>
      </c>
      <c r="M421" s="35" t="s">
        <v>2059</v>
      </c>
      <c r="N421" s="10" t="s">
        <v>2377</v>
      </c>
      <c r="O421" s="5" t="str">
        <f>IF(OR(C421="",C421=" "),"",1)</f>
        <v/>
      </c>
      <c r="P421" s="5" t="s">
        <v>6</v>
      </c>
      <c r="Q421" s="5">
        <f>IF(OR(E421="",E421=" "),"",1)</f>
        <v>1</v>
      </c>
      <c r="R421" s="29" t="s">
        <v>6</v>
      </c>
      <c r="S421" s="29" t="str">
        <f>IF(OR(G421="",G421=" "),"",1)</f>
        <v/>
      </c>
      <c r="T421" s="29" t="s">
        <v>6</v>
      </c>
      <c r="U421" s="29">
        <f>IF(SUM(O421:T421)&gt;0,1,0)</f>
        <v>1</v>
      </c>
      <c r="V421" s="29" t="str">
        <f>IF(OR(P421=1,R421=1,T421=1),1,"")</f>
        <v/>
      </c>
      <c r="W421" s="5" t="str">
        <f>IF(AND(O421=1,Q421=1),1,"")</f>
        <v/>
      </c>
      <c r="Z421" s="10"/>
      <c r="AA421" s="10"/>
      <c r="AB421" s="10"/>
      <c r="AC421" s="10"/>
      <c r="AD421" s="10"/>
      <c r="AE421" s="10"/>
      <c r="AF421" s="10"/>
      <c r="AG421" s="10"/>
      <c r="CR421" s="27"/>
      <c r="CS421" s="27"/>
    </row>
    <row r="422" spans="1:97" s="5" customFormat="1" x14ac:dyDescent="0.25">
      <c r="A422" s="10" t="s">
        <v>2378</v>
      </c>
      <c r="B422" s="29" t="s">
        <v>931</v>
      </c>
      <c r="C422" s="10"/>
      <c r="D422" s="10"/>
      <c r="E422" s="35">
        <v>747580</v>
      </c>
      <c r="F422" s="35"/>
      <c r="G422" s="35"/>
      <c r="H422" s="35"/>
      <c r="I422" s="35"/>
      <c r="J422" s="35"/>
      <c r="K422" s="35" t="s">
        <v>2379</v>
      </c>
      <c r="L422" s="35" t="s">
        <v>1635</v>
      </c>
      <c r="M422" s="35" t="s">
        <v>2380</v>
      </c>
      <c r="N422" s="10" t="s">
        <v>2381</v>
      </c>
      <c r="O422" s="5" t="str">
        <f>IF(OR(C422="",C422=" "),"",1)</f>
        <v/>
      </c>
      <c r="P422" s="5" t="s">
        <v>6</v>
      </c>
      <c r="Q422" s="5">
        <f>IF(OR(E422="",E422=" "),"",1)</f>
        <v>1</v>
      </c>
      <c r="R422" s="29" t="s">
        <v>6</v>
      </c>
      <c r="S422" s="29" t="str">
        <f>IF(OR(G422="",G422=" "),"",1)</f>
        <v/>
      </c>
      <c r="T422" s="29" t="s">
        <v>6</v>
      </c>
      <c r="U422" s="29">
        <f>IF(SUM(O422:T422)&gt;0,1,0)</f>
        <v>1</v>
      </c>
      <c r="V422" s="29" t="str">
        <f>IF(OR(P422=1,R422=1,T422=1),1,"")</f>
        <v/>
      </c>
      <c r="W422" s="5" t="str">
        <f>IF(AND(O422=1,Q422=1),1,"")</f>
        <v/>
      </c>
      <c r="Z422" s="10"/>
      <c r="AA422" s="10"/>
      <c r="AB422" s="10"/>
      <c r="AC422" s="10"/>
      <c r="AD422" s="10"/>
      <c r="AE422" s="10"/>
      <c r="AF422" s="10"/>
      <c r="AG422" s="10"/>
      <c r="CR422" s="27"/>
      <c r="CS422" s="27"/>
    </row>
    <row r="423" spans="1:97" s="5" customFormat="1" x14ac:dyDescent="0.25">
      <c r="A423" s="10" t="s">
        <v>2382</v>
      </c>
      <c r="B423" s="29" t="s">
        <v>890</v>
      </c>
      <c r="C423" s="10">
        <v>210419</v>
      </c>
      <c r="D423" s="10"/>
      <c r="E423" s="35">
        <v>742127</v>
      </c>
      <c r="F423" s="35"/>
      <c r="G423" s="35"/>
      <c r="H423" s="35"/>
      <c r="I423" s="35"/>
      <c r="J423" s="35"/>
      <c r="K423" s="35" t="s">
        <v>2383</v>
      </c>
      <c r="L423" s="35" t="s">
        <v>1243</v>
      </c>
      <c r="M423" s="35" t="s">
        <v>2384</v>
      </c>
      <c r="N423" s="10" t="s">
        <v>2385</v>
      </c>
      <c r="O423" s="5">
        <f>IF(OR(C423="",C423=" "),"",1)</f>
        <v>1</v>
      </c>
      <c r="P423" s="5" t="s">
        <v>6</v>
      </c>
      <c r="Q423" s="5">
        <f>IF(OR(E423="",E423=" "),"",1)</f>
        <v>1</v>
      </c>
      <c r="R423" s="29" t="s">
        <v>6</v>
      </c>
      <c r="S423" s="29" t="str">
        <f>IF(OR(G423="",G423=" "),"",1)</f>
        <v/>
      </c>
      <c r="T423" s="29" t="s">
        <v>6</v>
      </c>
      <c r="U423" s="29">
        <f>IF(SUM(O423:T423)&gt;0,1,0)</f>
        <v>1</v>
      </c>
      <c r="V423" s="29" t="str">
        <f>IF(OR(P423=1,R423=1,T423=1),1,"")</f>
        <v/>
      </c>
      <c r="W423" s="5">
        <f>IF(AND(O423=1,Q423=1),1,"")</f>
        <v>1</v>
      </c>
      <c r="Z423" s="10"/>
      <c r="AA423" s="10"/>
      <c r="AB423" s="10"/>
      <c r="AC423" s="10"/>
      <c r="AD423" s="10"/>
      <c r="AE423" s="10"/>
      <c r="AF423" s="10"/>
      <c r="AG423" s="10"/>
      <c r="CR423" s="27"/>
      <c r="CS423" s="27"/>
    </row>
    <row r="424" spans="1:97" s="5" customFormat="1" x14ac:dyDescent="0.25">
      <c r="A424" s="10" t="s">
        <v>2386</v>
      </c>
      <c r="B424" s="29" t="s">
        <v>890</v>
      </c>
      <c r="C424" s="10">
        <v>210437</v>
      </c>
      <c r="D424" s="10"/>
      <c r="E424" s="35">
        <v>742129</v>
      </c>
      <c r="F424" s="35"/>
      <c r="G424" s="35"/>
      <c r="H424" s="35"/>
      <c r="I424" s="35"/>
      <c r="J424" s="35"/>
      <c r="K424" s="35" t="s">
        <v>2387</v>
      </c>
      <c r="L424" s="35" t="s">
        <v>1243</v>
      </c>
      <c r="M424" s="35">
        <v>1929</v>
      </c>
      <c r="N424" s="10" t="s">
        <v>2388</v>
      </c>
      <c r="O424" s="5">
        <f>IF(OR(C424="",C424=" "),"",1)</f>
        <v>1</v>
      </c>
      <c r="P424" s="5" t="s">
        <v>6</v>
      </c>
      <c r="Q424" s="5">
        <f>IF(OR(E424="",E424=" "),"",1)</f>
        <v>1</v>
      </c>
      <c r="R424" s="29" t="s">
        <v>6</v>
      </c>
      <c r="S424" s="29" t="str">
        <f>IF(OR(G424="",G424=" "),"",1)</f>
        <v/>
      </c>
      <c r="T424" s="29" t="s">
        <v>6</v>
      </c>
      <c r="U424" s="29">
        <f>IF(SUM(O424:T424)&gt;0,1,0)</f>
        <v>1</v>
      </c>
      <c r="V424" s="29" t="str">
        <f>IF(OR(P424=1,R424=1,T424=1),1,"")</f>
        <v/>
      </c>
      <c r="W424" s="5">
        <f>IF(AND(O424=1,Q424=1),1,"")</f>
        <v>1</v>
      </c>
      <c r="Z424" s="10"/>
      <c r="AA424" s="10"/>
      <c r="AB424" s="10"/>
      <c r="AC424" s="10"/>
      <c r="AD424" s="10"/>
      <c r="AE424" s="10"/>
      <c r="AF424" s="10"/>
      <c r="AG424" s="10"/>
      <c r="CR424" s="27"/>
      <c r="CS424" s="27"/>
    </row>
    <row r="425" spans="1:97" s="5" customFormat="1" x14ac:dyDescent="0.25">
      <c r="A425" s="10" t="s">
        <v>2389</v>
      </c>
      <c r="B425" s="29" t="s">
        <v>890</v>
      </c>
      <c r="C425" s="10" t="s">
        <v>6</v>
      </c>
      <c r="D425" s="10"/>
      <c r="E425" s="35">
        <v>742124</v>
      </c>
      <c r="F425" s="35"/>
      <c r="G425" s="35"/>
      <c r="H425" s="35"/>
      <c r="I425" s="35"/>
      <c r="J425" s="35"/>
      <c r="K425" s="35" t="s">
        <v>2390</v>
      </c>
      <c r="L425" s="35" t="s">
        <v>1367</v>
      </c>
      <c r="M425" s="35" t="s">
        <v>1259</v>
      </c>
      <c r="N425" s="10" t="s">
        <v>2391</v>
      </c>
      <c r="O425" s="5" t="str">
        <f>IF(OR(C425="",C425=" "),"",1)</f>
        <v/>
      </c>
      <c r="P425" s="5" t="s">
        <v>6</v>
      </c>
      <c r="Q425" s="5">
        <f>IF(OR(E425="",E425=" "),"",1)</f>
        <v>1</v>
      </c>
      <c r="R425" s="29" t="s">
        <v>6</v>
      </c>
      <c r="S425" s="29" t="str">
        <f>IF(OR(G425="",G425=" "),"",1)</f>
        <v/>
      </c>
      <c r="T425" s="29" t="s">
        <v>6</v>
      </c>
      <c r="U425" s="29">
        <f>IF(SUM(O425:T425)&gt;0,1,0)</f>
        <v>1</v>
      </c>
      <c r="V425" s="29" t="str">
        <f>IF(OR(P425=1,R425=1,T425=1),1,"")</f>
        <v/>
      </c>
      <c r="W425" s="5" t="str">
        <f>IF(AND(O425=1,Q425=1),1,"")</f>
        <v/>
      </c>
      <c r="Z425" s="10"/>
      <c r="AA425" s="10"/>
      <c r="AB425" s="10"/>
      <c r="AC425" s="10"/>
      <c r="AD425" s="10"/>
      <c r="AE425" s="10"/>
      <c r="AF425" s="10"/>
      <c r="AG425" s="10"/>
      <c r="CR425" s="27"/>
      <c r="CS425" s="27"/>
    </row>
    <row r="426" spans="1:97" s="5" customFormat="1" x14ac:dyDescent="0.25">
      <c r="A426" s="10" t="s">
        <v>2392</v>
      </c>
      <c r="B426" s="29" t="s">
        <v>890</v>
      </c>
      <c r="C426" s="10"/>
      <c r="D426" s="10"/>
      <c r="E426" s="35">
        <v>742125</v>
      </c>
      <c r="F426" s="35"/>
      <c r="G426" s="35"/>
      <c r="H426" s="35"/>
      <c r="I426" s="35"/>
      <c r="J426" s="35"/>
      <c r="K426" s="35" t="s">
        <v>2393</v>
      </c>
      <c r="L426" s="35" t="s">
        <v>2394</v>
      </c>
      <c r="M426" s="35" t="s">
        <v>2395</v>
      </c>
      <c r="N426" s="10" t="s">
        <v>2396</v>
      </c>
      <c r="O426" s="5" t="str">
        <f>IF(OR(C426="",C426=" "),"",1)</f>
        <v/>
      </c>
      <c r="P426" s="5" t="s">
        <v>6</v>
      </c>
      <c r="Q426" s="5">
        <f>IF(OR(E426="",E426=" "),"",1)</f>
        <v>1</v>
      </c>
      <c r="R426" s="29" t="s">
        <v>6</v>
      </c>
      <c r="S426" s="29" t="str">
        <f>IF(OR(G426="",G426=" "),"",1)</f>
        <v/>
      </c>
      <c r="T426" s="29" t="s">
        <v>6</v>
      </c>
      <c r="U426" s="29">
        <f>IF(SUM(O426:T426)&gt;0,1,0)</f>
        <v>1</v>
      </c>
      <c r="V426" s="29" t="str">
        <f>IF(OR(P426=1,R426=1,T426=1),1,"")</f>
        <v/>
      </c>
      <c r="W426" s="5" t="str">
        <f>IF(AND(O426=1,Q426=1),1,"")</f>
        <v/>
      </c>
      <c r="Z426" s="10"/>
      <c r="AA426" s="10"/>
      <c r="AB426" s="10"/>
      <c r="AC426" s="10"/>
      <c r="AD426" s="10"/>
      <c r="AE426" s="10"/>
      <c r="AF426" s="10"/>
      <c r="AG426" s="10"/>
      <c r="CR426" s="27"/>
      <c r="CS426" s="27"/>
    </row>
    <row r="427" spans="1:97" s="5" customFormat="1" x14ac:dyDescent="0.25">
      <c r="A427" s="10" t="s">
        <v>2397</v>
      </c>
      <c r="B427" s="29" t="s">
        <v>892</v>
      </c>
      <c r="C427" s="10" t="s">
        <v>6</v>
      </c>
      <c r="D427" s="10"/>
      <c r="E427" s="35">
        <v>738464</v>
      </c>
      <c r="F427" s="35"/>
      <c r="G427" s="35"/>
      <c r="H427" s="35"/>
      <c r="I427" s="35"/>
      <c r="J427" s="35"/>
      <c r="K427" s="35" t="s">
        <v>2398</v>
      </c>
      <c r="L427" s="35" t="s">
        <v>2293</v>
      </c>
      <c r="M427" s="35" t="s">
        <v>2399</v>
      </c>
      <c r="N427" s="10" t="s">
        <v>2400</v>
      </c>
      <c r="O427" s="5" t="str">
        <f>IF(OR(C427="",C427=" "),"",1)</f>
        <v/>
      </c>
      <c r="P427" s="5" t="s">
        <v>6</v>
      </c>
      <c r="Q427" s="5">
        <f>IF(OR(E427="",E427=" "),"",1)</f>
        <v>1</v>
      </c>
      <c r="R427" s="29" t="s">
        <v>6</v>
      </c>
      <c r="S427" s="29" t="str">
        <f>IF(OR(G427="",G427=" "),"",1)</f>
        <v/>
      </c>
      <c r="T427" s="29" t="s">
        <v>6</v>
      </c>
      <c r="U427" s="29">
        <f>IF(SUM(O427:T427)&gt;0,1,0)</f>
        <v>1</v>
      </c>
      <c r="V427" s="29" t="str">
        <f>IF(OR(P427=1,R427=1,T427=1),1,"")</f>
        <v/>
      </c>
      <c r="W427" s="5" t="str">
        <f>IF(AND(O427=1,Q427=1),1,"")</f>
        <v/>
      </c>
      <c r="Z427" s="10"/>
      <c r="AA427" s="10"/>
      <c r="AB427" s="10"/>
      <c r="AC427" s="10"/>
      <c r="AD427" s="10"/>
      <c r="AE427" s="10"/>
      <c r="AF427" s="10"/>
      <c r="AG427" s="10"/>
      <c r="CR427" s="27"/>
      <c r="CS427" s="27"/>
    </row>
    <row r="428" spans="1:97" s="5" customFormat="1" x14ac:dyDescent="0.25">
      <c r="A428" s="10" t="s">
        <v>2401</v>
      </c>
      <c r="B428" s="29" t="s">
        <v>892</v>
      </c>
      <c r="C428" s="10"/>
      <c r="D428" s="10"/>
      <c r="E428" s="35">
        <v>738463</v>
      </c>
      <c r="F428" s="35"/>
      <c r="G428" s="35"/>
      <c r="H428" s="35"/>
      <c r="I428" s="35"/>
      <c r="J428" s="35"/>
      <c r="K428" s="35" t="s">
        <v>2402</v>
      </c>
      <c r="L428" s="35" t="s">
        <v>1163</v>
      </c>
      <c r="M428" s="35" t="s">
        <v>2085</v>
      </c>
      <c r="N428" s="10" t="s">
        <v>2400</v>
      </c>
      <c r="O428" s="5" t="str">
        <f>IF(OR(C428="",C428=" "),"",1)</f>
        <v/>
      </c>
      <c r="P428" s="5" t="s">
        <v>6</v>
      </c>
      <c r="Q428" s="5">
        <f>IF(OR(E428="",E428=" "),"",1)</f>
        <v>1</v>
      </c>
      <c r="R428" s="29" t="s">
        <v>6</v>
      </c>
      <c r="S428" s="29" t="str">
        <f>IF(OR(G428="",G428=" "),"",1)</f>
        <v/>
      </c>
      <c r="T428" s="29" t="s">
        <v>6</v>
      </c>
      <c r="U428" s="29">
        <f>IF(SUM(O428:T428)&gt;0,1,0)</f>
        <v>1</v>
      </c>
      <c r="V428" s="29" t="str">
        <f>IF(OR(P428=1,R428=1,T428=1),1,"")</f>
        <v/>
      </c>
      <c r="W428" s="5" t="str">
        <f>IF(AND(O428=1,Q428=1),1,"")</f>
        <v/>
      </c>
      <c r="Z428" s="10"/>
      <c r="AA428" s="10"/>
      <c r="AB428" s="10"/>
      <c r="AC428" s="10"/>
      <c r="AD428" s="10"/>
      <c r="AE428" s="10"/>
      <c r="AF428" s="10"/>
      <c r="AG428" s="10"/>
      <c r="CR428" s="27"/>
      <c r="CS428" s="27"/>
    </row>
    <row r="429" spans="1:97" s="5" customFormat="1" x14ac:dyDescent="0.25">
      <c r="A429" s="10" t="s">
        <v>135</v>
      </c>
      <c r="B429" s="29" t="s">
        <v>893</v>
      </c>
      <c r="C429" s="10"/>
      <c r="D429" s="10"/>
      <c r="E429" s="35">
        <v>741255</v>
      </c>
      <c r="F429" s="35"/>
      <c r="G429" s="35"/>
      <c r="H429" s="35"/>
      <c r="I429" s="35"/>
      <c r="J429" s="35"/>
      <c r="K429" s="35" t="s">
        <v>2403</v>
      </c>
      <c r="L429" s="35" t="s">
        <v>2404</v>
      </c>
      <c r="M429" s="35" t="s">
        <v>2405</v>
      </c>
      <c r="N429" s="10" t="s">
        <v>2406</v>
      </c>
      <c r="O429" s="5" t="str">
        <f>IF(OR(C429="",C429=" "),"",1)</f>
        <v/>
      </c>
      <c r="P429" s="5" t="s">
        <v>6</v>
      </c>
      <c r="Q429" s="5">
        <f>IF(OR(E429="",E429=" "),"",1)</f>
        <v>1</v>
      </c>
      <c r="R429" s="29" t="s">
        <v>6</v>
      </c>
      <c r="S429" s="29" t="str">
        <f>IF(OR(G429="",G429=" "),"",1)</f>
        <v/>
      </c>
      <c r="T429" s="29" t="s">
        <v>6</v>
      </c>
      <c r="U429" s="29">
        <f>IF(SUM(O429:T429)&gt;0,1,0)</f>
        <v>1</v>
      </c>
      <c r="V429" s="29" t="str">
        <f>IF(OR(P429=1,R429=1,T429=1),1,"")</f>
        <v/>
      </c>
      <c r="W429" s="5" t="str">
        <f>IF(AND(O429=1,Q429=1),1,"")</f>
        <v/>
      </c>
      <c r="Z429" s="10"/>
      <c r="AA429" s="10"/>
      <c r="AB429" s="10"/>
      <c r="AC429" s="10"/>
      <c r="AD429" s="10"/>
      <c r="AE429" s="10"/>
      <c r="AF429" s="10"/>
      <c r="AG429" s="10"/>
      <c r="CR429" s="27"/>
      <c r="CS429" s="27"/>
    </row>
    <row r="430" spans="1:97" s="5" customFormat="1" x14ac:dyDescent="0.25">
      <c r="A430" s="10" t="s">
        <v>2407</v>
      </c>
      <c r="B430" s="29" t="s">
        <v>892</v>
      </c>
      <c r="C430" s="10" t="s">
        <v>6</v>
      </c>
      <c r="D430" s="10"/>
      <c r="E430" s="35">
        <v>738618</v>
      </c>
      <c r="F430" s="35"/>
      <c r="G430" s="35"/>
      <c r="H430" s="35"/>
      <c r="I430" s="35"/>
      <c r="J430" s="35"/>
      <c r="K430" s="35" t="s">
        <v>2408</v>
      </c>
      <c r="L430" s="35" t="s">
        <v>1289</v>
      </c>
      <c r="M430" s="35" t="s">
        <v>1051</v>
      </c>
      <c r="N430" s="10" t="s">
        <v>2409</v>
      </c>
      <c r="O430" s="5" t="str">
        <f>IF(OR(C430="",C430=" "),"",1)</f>
        <v/>
      </c>
      <c r="P430" s="5" t="s">
        <v>6</v>
      </c>
      <c r="Q430" s="5">
        <f>IF(OR(E430="",E430=" "),"",1)</f>
        <v>1</v>
      </c>
      <c r="R430" s="29" t="s">
        <v>6</v>
      </c>
      <c r="S430" s="29" t="str">
        <f>IF(OR(G430="",G430=" "),"",1)</f>
        <v/>
      </c>
      <c r="T430" s="29" t="s">
        <v>6</v>
      </c>
      <c r="U430" s="29">
        <f>IF(SUM(O430:T430)&gt;0,1,0)</f>
        <v>1</v>
      </c>
      <c r="V430" s="29" t="str">
        <f>IF(OR(P430=1,R430=1,T430=1),1,"")</f>
        <v/>
      </c>
      <c r="W430" s="5" t="str">
        <f>IF(AND(O430=1,Q430=1),1,"")</f>
        <v/>
      </c>
      <c r="Z430" s="10"/>
      <c r="AA430" s="10"/>
      <c r="AB430" s="10"/>
      <c r="AC430" s="10"/>
      <c r="AD430" s="10"/>
      <c r="AE430" s="10"/>
      <c r="AF430" s="10"/>
      <c r="AG430" s="10"/>
      <c r="CR430" s="27"/>
      <c r="CS430" s="27"/>
    </row>
    <row r="431" spans="1:97" s="5" customFormat="1" x14ac:dyDescent="0.25">
      <c r="A431" s="10" t="s">
        <v>2410</v>
      </c>
      <c r="B431" s="29" t="s">
        <v>892</v>
      </c>
      <c r="C431" s="10" t="s">
        <v>6</v>
      </c>
      <c r="D431" s="10"/>
      <c r="E431" s="35">
        <v>738629</v>
      </c>
      <c r="F431" s="35"/>
      <c r="G431" s="35"/>
      <c r="H431" s="35"/>
      <c r="I431" s="35"/>
      <c r="J431" s="35"/>
      <c r="K431" s="35" t="s">
        <v>2411</v>
      </c>
      <c r="L431" s="35" t="s">
        <v>2412</v>
      </c>
      <c r="M431" s="35" t="s">
        <v>2413</v>
      </c>
      <c r="N431" s="10" t="s">
        <v>2409</v>
      </c>
      <c r="O431" s="5" t="str">
        <f>IF(OR(C431="",C431=" "),"",1)</f>
        <v/>
      </c>
      <c r="P431" s="5" t="s">
        <v>6</v>
      </c>
      <c r="Q431" s="5">
        <f>IF(OR(E431="",E431=" "),"",1)</f>
        <v>1</v>
      </c>
      <c r="R431" s="29" t="s">
        <v>6</v>
      </c>
      <c r="S431" s="29" t="str">
        <f>IF(OR(G431="",G431=" "),"",1)</f>
        <v/>
      </c>
      <c r="T431" s="29" t="s">
        <v>6</v>
      </c>
      <c r="U431" s="29">
        <f>IF(SUM(O431:T431)&gt;0,1,0)</f>
        <v>1</v>
      </c>
      <c r="V431" s="29" t="str">
        <f>IF(OR(P431=1,R431=1,T431=1),1,"")</f>
        <v/>
      </c>
      <c r="W431" s="5" t="str">
        <f>IF(AND(O431=1,Q431=1),1,"")</f>
        <v/>
      </c>
      <c r="Z431" s="10"/>
      <c r="AA431" s="10"/>
      <c r="AB431" s="10"/>
      <c r="AC431" s="10"/>
      <c r="AD431" s="10"/>
      <c r="AE431" s="10"/>
      <c r="AF431" s="10"/>
      <c r="AG431" s="10"/>
      <c r="CR431" s="27"/>
      <c r="CS431" s="27"/>
    </row>
    <row r="432" spans="1:97" s="5" customFormat="1" x14ac:dyDescent="0.25">
      <c r="A432" s="10" t="s">
        <v>2414</v>
      </c>
      <c r="B432" s="29" t="s">
        <v>892</v>
      </c>
      <c r="C432" s="10" t="s">
        <v>6</v>
      </c>
      <c r="D432" s="10"/>
      <c r="E432" s="35">
        <v>738619</v>
      </c>
      <c r="F432" s="35"/>
      <c r="G432" s="35"/>
      <c r="H432" s="35"/>
      <c r="I432" s="35"/>
      <c r="J432" s="35"/>
      <c r="K432" s="35" t="s">
        <v>2415</v>
      </c>
      <c r="L432" s="35" t="s">
        <v>1121</v>
      </c>
      <c r="M432" s="35" t="s">
        <v>1318</v>
      </c>
      <c r="N432" s="10" t="s">
        <v>2409</v>
      </c>
      <c r="O432" s="5" t="str">
        <f>IF(OR(C432="",C432=" "),"",1)</f>
        <v/>
      </c>
      <c r="P432" s="5" t="s">
        <v>6</v>
      </c>
      <c r="Q432" s="5">
        <f>IF(OR(E432="",E432=" "),"",1)</f>
        <v>1</v>
      </c>
      <c r="R432" s="29" t="s">
        <v>6</v>
      </c>
      <c r="S432" s="29" t="str">
        <f>IF(OR(G432="",G432=" "),"",1)</f>
        <v/>
      </c>
      <c r="T432" s="29" t="s">
        <v>6</v>
      </c>
      <c r="U432" s="29">
        <f>IF(SUM(O432:T432)&gt;0,1,0)</f>
        <v>1</v>
      </c>
      <c r="V432" s="29" t="str">
        <f>IF(OR(P432=1,R432=1,T432=1),1,"")</f>
        <v/>
      </c>
      <c r="W432" s="5" t="str">
        <f>IF(AND(O432=1,Q432=1),1,"")</f>
        <v/>
      </c>
      <c r="Z432" s="10"/>
      <c r="AA432" s="10"/>
      <c r="AB432" s="10"/>
      <c r="AC432" s="10"/>
      <c r="AD432" s="10"/>
      <c r="AE432" s="10"/>
      <c r="AF432" s="10"/>
      <c r="AG432" s="10"/>
      <c r="CR432" s="27"/>
      <c r="CS432" s="27"/>
    </row>
    <row r="433" spans="1:97" s="5" customFormat="1" x14ac:dyDescent="0.25">
      <c r="A433" s="10" t="s">
        <v>2416</v>
      </c>
      <c r="B433" s="29" t="s">
        <v>892</v>
      </c>
      <c r="C433" s="10"/>
      <c r="D433" s="10"/>
      <c r="E433" s="35">
        <v>738465</v>
      </c>
      <c r="F433" s="35"/>
      <c r="G433" s="35"/>
      <c r="H433" s="35"/>
      <c r="I433" s="35"/>
      <c r="J433" s="35"/>
      <c r="K433" s="35" t="s">
        <v>2417</v>
      </c>
      <c r="L433" s="35" t="s">
        <v>2384</v>
      </c>
      <c r="M433" s="35" t="s">
        <v>982</v>
      </c>
      <c r="N433" s="10" t="s">
        <v>2400</v>
      </c>
      <c r="O433" s="5" t="str">
        <f>IF(OR(C433="",C433=" "),"",1)</f>
        <v/>
      </c>
      <c r="P433" s="5" t="s">
        <v>6</v>
      </c>
      <c r="Q433" s="5">
        <f>IF(OR(E433="",E433=" "),"",1)</f>
        <v>1</v>
      </c>
      <c r="R433" s="29" t="s">
        <v>6</v>
      </c>
      <c r="S433" s="29" t="str">
        <f>IF(OR(G433="",G433=" "),"",1)</f>
        <v/>
      </c>
      <c r="T433" s="29" t="s">
        <v>6</v>
      </c>
      <c r="U433" s="29">
        <f>IF(SUM(O433:T433)&gt;0,1,0)</f>
        <v>1</v>
      </c>
      <c r="V433" s="29" t="str">
        <f>IF(OR(P433=1,R433=1,T433=1),1,"")</f>
        <v/>
      </c>
      <c r="W433" s="5" t="str">
        <f>IF(AND(O433=1,Q433=1),1,"")</f>
        <v/>
      </c>
      <c r="Z433" s="10"/>
      <c r="AA433" s="10"/>
      <c r="AB433" s="10"/>
      <c r="AC433" s="10"/>
      <c r="AD433" s="10"/>
      <c r="AE433" s="10"/>
      <c r="AF433" s="10"/>
      <c r="AG433" s="10"/>
      <c r="CR433" s="27"/>
      <c r="CS433" s="27"/>
    </row>
    <row r="434" spans="1:97" s="5" customFormat="1" x14ac:dyDescent="0.25">
      <c r="A434" s="10" t="s">
        <v>2418</v>
      </c>
      <c r="B434" s="29" t="s">
        <v>892</v>
      </c>
      <c r="C434" s="10" t="s">
        <v>6</v>
      </c>
      <c r="D434" s="10"/>
      <c r="E434" s="35">
        <v>738676</v>
      </c>
      <c r="F434" s="35"/>
      <c r="G434" s="35"/>
      <c r="H434" s="35"/>
      <c r="I434" s="35"/>
      <c r="J434" s="35"/>
      <c r="K434" s="35" t="s">
        <v>2419</v>
      </c>
      <c r="L434" s="35" t="s">
        <v>2420</v>
      </c>
      <c r="M434" s="35" t="s">
        <v>2421</v>
      </c>
      <c r="N434" s="10" t="s">
        <v>2422</v>
      </c>
      <c r="O434" s="5" t="str">
        <f>IF(OR(C434="",C434=" "),"",1)</f>
        <v/>
      </c>
      <c r="P434" s="5" t="s">
        <v>6</v>
      </c>
      <c r="Q434" s="5">
        <f>IF(OR(E434="",E434=" "),"",1)</f>
        <v>1</v>
      </c>
      <c r="R434" s="29" t="s">
        <v>6</v>
      </c>
      <c r="S434" s="29" t="str">
        <f>IF(OR(G434="",G434=" "),"",1)</f>
        <v/>
      </c>
      <c r="T434" s="29" t="s">
        <v>6</v>
      </c>
      <c r="U434" s="29">
        <f>IF(SUM(O434:T434)&gt;0,1,0)</f>
        <v>1</v>
      </c>
      <c r="V434" s="29" t="str">
        <f>IF(OR(P434=1,R434=1,T434=1),1,"")</f>
        <v/>
      </c>
      <c r="W434" s="5" t="str">
        <f>IF(AND(O434=1,Q434=1),1,"")</f>
        <v/>
      </c>
      <c r="Z434" s="10"/>
      <c r="AA434" s="10"/>
      <c r="AB434" s="10"/>
      <c r="AC434" s="10"/>
      <c r="AD434" s="10"/>
      <c r="AE434" s="10"/>
      <c r="AF434" s="10"/>
      <c r="AG434" s="10"/>
      <c r="CR434" s="27"/>
      <c r="CS434" s="27"/>
    </row>
    <row r="435" spans="1:97" s="5" customFormat="1" x14ac:dyDescent="0.25">
      <c r="A435" s="10" t="s">
        <v>2423</v>
      </c>
      <c r="B435" s="29" t="s">
        <v>891</v>
      </c>
      <c r="C435" s="10"/>
      <c r="D435" s="10"/>
      <c r="E435" s="35">
        <v>740381</v>
      </c>
      <c r="F435" s="35"/>
      <c r="G435" s="35"/>
      <c r="H435" s="35"/>
      <c r="I435" s="35"/>
      <c r="J435" s="35"/>
      <c r="K435" s="35" t="s">
        <v>2424</v>
      </c>
      <c r="L435" s="35" t="s">
        <v>985</v>
      </c>
      <c r="M435" s="35" t="s">
        <v>1432</v>
      </c>
      <c r="N435" s="10" t="s">
        <v>2425</v>
      </c>
      <c r="O435" s="5" t="str">
        <f>IF(OR(C435="",C435=" "),"",1)</f>
        <v/>
      </c>
      <c r="P435" s="5" t="s">
        <v>6</v>
      </c>
      <c r="Q435" s="5">
        <f>IF(OR(E435="",E435=" "),"",1)</f>
        <v>1</v>
      </c>
      <c r="R435" s="29" t="s">
        <v>6</v>
      </c>
      <c r="S435" s="29" t="str">
        <f>IF(OR(G435="",G435=" "),"",1)</f>
        <v/>
      </c>
      <c r="T435" s="29" t="s">
        <v>6</v>
      </c>
      <c r="U435" s="29">
        <f>IF(SUM(O435:T435)&gt;0,1,0)</f>
        <v>1</v>
      </c>
      <c r="V435" s="29" t="str">
        <f>IF(OR(P435=1,R435=1,T435=1),1,"")</f>
        <v/>
      </c>
      <c r="W435" s="5" t="str">
        <f>IF(AND(O435=1,Q435=1),1,"")</f>
        <v/>
      </c>
      <c r="Z435" s="10"/>
      <c r="AA435" s="10"/>
      <c r="AB435" s="10"/>
      <c r="AC435" s="10"/>
      <c r="AD435" s="10"/>
      <c r="AE435" s="10"/>
      <c r="AF435" s="10"/>
      <c r="AG435" s="10"/>
      <c r="CR435" s="27"/>
      <c r="CS435" s="27"/>
    </row>
    <row r="436" spans="1:97" s="5" customFormat="1" x14ac:dyDescent="0.25">
      <c r="A436" s="10" t="s">
        <v>2426</v>
      </c>
      <c r="B436" s="29" t="s">
        <v>892</v>
      </c>
      <c r="C436" s="10" t="s">
        <v>6</v>
      </c>
      <c r="D436" s="10"/>
      <c r="E436" s="35">
        <v>738466</v>
      </c>
      <c r="F436" s="35"/>
      <c r="G436" s="35"/>
      <c r="H436" s="35"/>
      <c r="I436" s="35"/>
      <c r="J436" s="35"/>
      <c r="K436" s="35" t="s">
        <v>2427</v>
      </c>
      <c r="L436" s="35" t="s">
        <v>1158</v>
      </c>
      <c r="M436" s="35" t="s">
        <v>981</v>
      </c>
      <c r="N436" s="10" t="s">
        <v>2400</v>
      </c>
      <c r="O436" s="5" t="str">
        <f>IF(OR(C436="",C436=" "),"",1)</f>
        <v/>
      </c>
      <c r="P436" s="5" t="s">
        <v>6</v>
      </c>
      <c r="Q436" s="5">
        <f>IF(OR(E436="",E436=" "),"",1)</f>
        <v>1</v>
      </c>
      <c r="R436" s="29" t="s">
        <v>6</v>
      </c>
      <c r="S436" s="29" t="str">
        <f>IF(OR(G436="",G436=" "),"",1)</f>
        <v/>
      </c>
      <c r="T436" s="29" t="s">
        <v>6</v>
      </c>
      <c r="U436" s="29">
        <f>IF(SUM(O436:T436)&gt;0,1,0)</f>
        <v>1</v>
      </c>
      <c r="V436" s="29" t="str">
        <f>IF(OR(P436=1,R436=1,T436=1),1,"")</f>
        <v/>
      </c>
      <c r="W436" s="5" t="str">
        <f>IF(AND(O436=1,Q436=1),1,"")</f>
        <v/>
      </c>
      <c r="Z436" s="10"/>
      <c r="AA436" s="10"/>
      <c r="AB436" s="10"/>
      <c r="AC436" s="10"/>
      <c r="AD436" s="10"/>
      <c r="AE436" s="10"/>
      <c r="AF436" s="10"/>
      <c r="AG436" s="10"/>
      <c r="CR436" s="27"/>
      <c r="CS436" s="27"/>
    </row>
    <row r="437" spans="1:97" s="5" customFormat="1" x14ac:dyDescent="0.25">
      <c r="A437" s="10" t="s">
        <v>2428</v>
      </c>
      <c r="B437" s="29" t="s">
        <v>892</v>
      </c>
      <c r="C437" s="10"/>
      <c r="D437" s="10"/>
      <c r="E437" s="35">
        <v>738675</v>
      </c>
      <c r="F437" s="35"/>
      <c r="G437" s="34">
        <v>426423</v>
      </c>
      <c r="H437" s="35"/>
      <c r="I437" s="35"/>
      <c r="J437" s="35"/>
      <c r="K437" s="45" t="s">
        <v>14090</v>
      </c>
      <c r="L437" s="34" t="s">
        <v>14091</v>
      </c>
      <c r="M437" s="35" t="s">
        <v>2429</v>
      </c>
      <c r="N437" s="10" t="s">
        <v>14092</v>
      </c>
      <c r="O437" s="5" t="str">
        <f>IF(OR(C437="",C437=" "),"",1)</f>
        <v/>
      </c>
      <c r="P437" s="5" t="s">
        <v>6</v>
      </c>
      <c r="Q437" s="5">
        <f>IF(OR(E437="",E437=" "),"",1)</f>
        <v>1</v>
      </c>
      <c r="R437" s="29" t="s">
        <v>6</v>
      </c>
      <c r="S437" s="29">
        <f>IF(OR(G437="",G437=" "),"",1)</f>
        <v>1</v>
      </c>
      <c r="T437" s="29" t="s">
        <v>6</v>
      </c>
      <c r="U437" s="29">
        <f>IF(SUM(O437:T437)&gt;0,1,0)</f>
        <v>1</v>
      </c>
      <c r="V437" s="29" t="str">
        <f>IF(OR(P437=1,R437=1,T437=1),1,"")</f>
        <v/>
      </c>
      <c r="W437" s="5" t="str">
        <f>IF(AND(O437=1,Q437=1),1,"")</f>
        <v/>
      </c>
      <c r="Z437" s="10"/>
      <c r="AA437" s="10"/>
      <c r="AB437" s="10"/>
      <c r="AC437" s="10"/>
      <c r="AD437" s="10"/>
      <c r="AE437" s="10"/>
      <c r="AF437" s="10"/>
      <c r="AG437" s="10"/>
      <c r="CR437" s="27"/>
      <c r="CS437" s="27"/>
    </row>
    <row r="438" spans="1:97" s="5" customFormat="1" ht="15.75" x14ac:dyDescent="0.25">
      <c r="A438" s="10" t="s">
        <v>2430</v>
      </c>
      <c r="B438" s="29" t="s">
        <v>891</v>
      </c>
      <c r="C438" s="10"/>
      <c r="D438" s="10"/>
      <c r="E438" s="35">
        <v>740378</v>
      </c>
      <c r="F438" s="35"/>
      <c r="G438" s="35"/>
      <c r="H438" s="35"/>
      <c r="I438" s="35"/>
      <c r="J438" s="35"/>
      <c r="K438" s="35" t="s">
        <v>2431</v>
      </c>
      <c r="L438" s="35" t="s">
        <v>1258</v>
      </c>
      <c r="M438" s="35" t="s">
        <v>1381</v>
      </c>
      <c r="N438" s="10" t="s">
        <v>2425</v>
      </c>
      <c r="O438" s="5" t="str">
        <f>IF(OR(C438="",C438=" "),"",1)</f>
        <v/>
      </c>
      <c r="P438" s="5" t="s">
        <v>6</v>
      </c>
      <c r="Q438" s="5">
        <f>IF(OR(E438="",E438=" "),"",1)</f>
        <v>1</v>
      </c>
      <c r="R438" s="29" t="s">
        <v>6</v>
      </c>
      <c r="S438" s="29" t="str">
        <f>IF(OR(G438="",G438=" "),"",1)</f>
        <v/>
      </c>
      <c r="T438" s="29" t="s">
        <v>6</v>
      </c>
      <c r="U438" s="29">
        <f>IF(SUM(O438:T438)&gt;0,1,0)</f>
        <v>1</v>
      </c>
      <c r="V438" s="29" t="str">
        <f>IF(OR(P438=1,R438=1,T438=1),1,"")</f>
        <v/>
      </c>
      <c r="W438" s="5" t="str">
        <f>IF(AND(O438=1,Q438=1),1,"")</f>
        <v/>
      </c>
      <c r="Z438" s="10"/>
      <c r="AA438" s="10"/>
      <c r="AB438" s="10"/>
      <c r="AC438" s="10"/>
      <c r="AD438" s="10"/>
      <c r="AE438" s="10"/>
      <c r="AF438" s="10"/>
      <c r="AG438" s="10"/>
      <c r="CR438" s="27"/>
      <c r="CS438" s="27"/>
    </row>
    <row r="439" spans="1:97" s="5" customFormat="1" ht="15.75" x14ac:dyDescent="0.25">
      <c r="A439" s="10" t="s">
        <v>2432</v>
      </c>
      <c r="B439" s="29" t="s">
        <v>892</v>
      </c>
      <c r="C439" s="10" t="s">
        <v>6</v>
      </c>
      <c r="D439" s="10"/>
      <c r="E439" s="35">
        <v>738467</v>
      </c>
      <c r="F439" s="35"/>
      <c r="G439" s="35"/>
      <c r="H439" s="35"/>
      <c r="I439" s="35"/>
      <c r="J439" s="35"/>
      <c r="K439" s="35" t="s">
        <v>2433</v>
      </c>
      <c r="L439" s="35" t="s">
        <v>1684</v>
      </c>
      <c r="M439" s="35" t="s">
        <v>1290</v>
      </c>
      <c r="N439" s="10" t="s">
        <v>2400</v>
      </c>
      <c r="O439" s="5" t="str">
        <f>IF(OR(C439="",C439=" "),"",1)</f>
        <v/>
      </c>
      <c r="P439" s="5" t="s">
        <v>6</v>
      </c>
      <c r="Q439" s="5">
        <f>IF(OR(E439="",E439=" "),"",1)</f>
        <v>1</v>
      </c>
      <c r="R439" s="29" t="s">
        <v>6</v>
      </c>
      <c r="S439" s="29" t="str">
        <f>IF(OR(G439="",G439=" "),"",1)</f>
        <v/>
      </c>
      <c r="T439" s="29" t="s">
        <v>6</v>
      </c>
      <c r="U439" s="29">
        <f>IF(SUM(O439:T439)&gt;0,1,0)</f>
        <v>1</v>
      </c>
      <c r="V439" s="29" t="str">
        <f>IF(OR(P439=1,R439=1,T439=1),1,"")</f>
        <v/>
      </c>
      <c r="W439" s="5" t="str">
        <f>IF(AND(O439=1,Q439=1),1,"")</f>
        <v/>
      </c>
      <c r="Z439" s="10"/>
      <c r="AA439" s="10"/>
      <c r="AB439" s="10"/>
      <c r="AC439" s="10"/>
      <c r="AD439" s="10"/>
      <c r="AE439" s="10"/>
      <c r="AF439" s="10"/>
      <c r="AG439" s="10"/>
      <c r="CR439" s="27"/>
      <c r="CS439" s="27"/>
    </row>
    <row r="440" spans="1:97" s="5" customFormat="1" x14ac:dyDescent="0.25">
      <c r="A440" s="10" t="s">
        <v>2434</v>
      </c>
      <c r="B440" s="29" t="s">
        <v>892</v>
      </c>
      <c r="C440" s="10"/>
      <c r="D440" s="10"/>
      <c r="E440" s="35">
        <v>738462</v>
      </c>
      <c r="F440" s="35"/>
      <c r="G440" s="35"/>
      <c r="H440" s="35"/>
      <c r="I440" s="35"/>
      <c r="J440" s="35"/>
      <c r="K440" s="35" t="s">
        <v>2435</v>
      </c>
      <c r="L440" s="35" t="s">
        <v>907</v>
      </c>
      <c r="M440" s="35" t="s">
        <v>907</v>
      </c>
      <c r="N440" s="10" t="s">
        <v>2436</v>
      </c>
      <c r="O440" s="5" t="str">
        <f>IF(OR(C440="",C440=" "),"",1)</f>
        <v/>
      </c>
      <c r="P440" s="5" t="s">
        <v>6</v>
      </c>
      <c r="Q440" s="5">
        <f>IF(OR(E440="",E440=" "),"",1)</f>
        <v>1</v>
      </c>
      <c r="R440" s="29" t="s">
        <v>6</v>
      </c>
      <c r="S440" s="29" t="str">
        <f>IF(OR(G440="",G440=" "),"",1)</f>
        <v/>
      </c>
      <c r="T440" s="29" t="s">
        <v>6</v>
      </c>
      <c r="U440" s="29">
        <f>IF(SUM(O440:T440)&gt;0,1,0)</f>
        <v>1</v>
      </c>
      <c r="V440" s="29" t="str">
        <f>IF(OR(P440=1,R440=1,T440=1),1,"")</f>
        <v/>
      </c>
      <c r="W440" s="5" t="str">
        <f>IF(AND(O440=1,Q440=1),1,"")</f>
        <v/>
      </c>
      <c r="Z440" s="10"/>
      <c r="AA440" s="10"/>
      <c r="AB440" s="10"/>
      <c r="AC440" s="10"/>
      <c r="AD440" s="10"/>
      <c r="AE440" s="10"/>
      <c r="AF440" s="10"/>
      <c r="AG440" s="10"/>
      <c r="CR440" s="27"/>
      <c r="CS440" s="27"/>
    </row>
    <row r="441" spans="1:97" s="5" customFormat="1" x14ac:dyDescent="0.25">
      <c r="A441" s="10" t="s">
        <v>2437</v>
      </c>
      <c r="B441" s="29" t="s">
        <v>891</v>
      </c>
      <c r="C441" s="10" t="s">
        <v>6</v>
      </c>
      <c r="D441" s="10"/>
      <c r="E441" s="35">
        <v>740380</v>
      </c>
      <c r="F441" s="35"/>
      <c r="G441" s="35"/>
      <c r="H441" s="35"/>
      <c r="I441" s="35"/>
      <c r="J441" s="35"/>
      <c r="K441" s="35" t="s">
        <v>2438</v>
      </c>
      <c r="L441" s="35" t="s">
        <v>933</v>
      </c>
      <c r="M441" s="35" t="s">
        <v>1813</v>
      </c>
      <c r="N441" s="10" t="s">
        <v>2425</v>
      </c>
      <c r="O441" s="5" t="str">
        <f>IF(OR(C441="",C441=" "),"",1)</f>
        <v/>
      </c>
      <c r="P441" s="5" t="s">
        <v>6</v>
      </c>
      <c r="Q441" s="5">
        <f>IF(OR(E441="",E441=" "),"",1)</f>
        <v>1</v>
      </c>
      <c r="R441" s="29" t="s">
        <v>6</v>
      </c>
      <c r="S441" s="29" t="str">
        <f>IF(OR(G441="",G441=" "),"",1)</f>
        <v/>
      </c>
      <c r="T441" s="29" t="s">
        <v>6</v>
      </c>
      <c r="U441" s="29">
        <f>IF(SUM(O441:T441)&gt;0,1,0)</f>
        <v>1</v>
      </c>
      <c r="V441" s="29" t="str">
        <f>IF(OR(P441=1,R441=1,T441=1),1,"")</f>
        <v/>
      </c>
      <c r="W441" s="5" t="str">
        <f>IF(AND(O441=1,Q441=1),1,"")</f>
        <v/>
      </c>
      <c r="Z441" s="10"/>
      <c r="AA441" s="10"/>
      <c r="AB441" s="10"/>
      <c r="AC441" s="10"/>
      <c r="AD441" s="10"/>
      <c r="AE441" s="10"/>
      <c r="AF441" s="10"/>
      <c r="AG441" s="10"/>
      <c r="CR441" s="27"/>
      <c r="CS441" s="27"/>
    </row>
    <row r="442" spans="1:97" s="5" customFormat="1" x14ac:dyDescent="0.25">
      <c r="A442" s="10" t="s">
        <v>2439</v>
      </c>
      <c r="B442" s="29" t="s">
        <v>891</v>
      </c>
      <c r="C442" s="10"/>
      <c r="D442" s="10"/>
      <c r="E442" s="35">
        <v>740375</v>
      </c>
      <c r="F442" s="35"/>
      <c r="G442" s="35"/>
      <c r="H442" s="35"/>
      <c r="I442" s="35"/>
      <c r="J442" s="35"/>
      <c r="K442" s="35" t="s">
        <v>2440</v>
      </c>
      <c r="L442" s="35" t="s">
        <v>1228</v>
      </c>
      <c r="M442" s="35" t="s">
        <v>2441</v>
      </c>
      <c r="N442" s="10" t="s">
        <v>2442</v>
      </c>
      <c r="O442" s="5" t="str">
        <f>IF(OR(C442="",C442=" "),"",1)</f>
        <v/>
      </c>
      <c r="P442" s="5" t="s">
        <v>6</v>
      </c>
      <c r="Q442" s="5">
        <f>IF(OR(E442="",E442=" "),"",1)</f>
        <v>1</v>
      </c>
      <c r="R442" s="29" t="s">
        <v>6</v>
      </c>
      <c r="S442" s="29" t="str">
        <f>IF(OR(G442="",G442=" "),"",1)</f>
        <v/>
      </c>
      <c r="T442" s="29" t="s">
        <v>6</v>
      </c>
      <c r="U442" s="29">
        <f>IF(SUM(O442:T442)&gt;0,1,0)</f>
        <v>1</v>
      </c>
      <c r="V442" s="29" t="str">
        <f>IF(OR(P442=1,R442=1,T442=1),1,"")</f>
        <v/>
      </c>
      <c r="W442" s="5" t="str">
        <f>IF(AND(O442=1,Q442=1),1,"")</f>
        <v/>
      </c>
      <c r="Z442" s="10"/>
      <c r="AA442" s="10"/>
      <c r="AB442" s="10"/>
      <c r="AC442" s="10"/>
      <c r="AD442" s="10"/>
      <c r="AE442" s="10"/>
      <c r="AF442" s="10"/>
      <c r="AG442" s="10"/>
      <c r="CR442" s="27"/>
      <c r="CS442" s="27"/>
    </row>
    <row r="443" spans="1:97" s="5" customFormat="1" x14ac:dyDescent="0.25">
      <c r="A443" s="10" t="s">
        <v>2443</v>
      </c>
      <c r="B443" s="29" t="s">
        <v>892</v>
      </c>
      <c r="C443" s="10"/>
      <c r="D443" s="10"/>
      <c r="E443" s="35">
        <v>738645</v>
      </c>
      <c r="F443" s="35"/>
      <c r="G443" s="35"/>
      <c r="H443" s="35"/>
      <c r="I443" s="35"/>
      <c r="J443" s="35"/>
      <c r="K443" s="35" t="s">
        <v>2444</v>
      </c>
      <c r="L443" s="35" t="s">
        <v>2445</v>
      </c>
      <c r="M443" s="35" t="s">
        <v>2446</v>
      </c>
      <c r="N443" s="10" t="s">
        <v>2447</v>
      </c>
      <c r="O443" s="5" t="str">
        <f>IF(OR(C443="",C443=" "),"",1)</f>
        <v/>
      </c>
      <c r="P443" s="5" t="s">
        <v>6</v>
      </c>
      <c r="Q443" s="5">
        <f>IF(OR(E443="",E443=" "),"",1)</f>
        <v>1</v>
      </c>
      <c r="R443" s="29" t="s">
        <v>6</v>
      </c>
      <c r="S443" s="29" t="str">
        <f>IF(OR(G443="",G443=" "),"",1)</f>
        <v/>
      </c>
      <c r="T443" s="29" t="s">
        <v>6</v>
      </c>
      <c r="U443" s="29">
        <f>IF(SUM(O443:T443)&gt;0,1,0)</f>
        <v>1</v>
      </c>
      <c r="V443" s="29" t="str">
        <f>IF(OR(P443=1,R443=1,T443=1),1,"")</f>
        <v/>
      </c>
      <c r="W443" s="5" t="str">
        <f>IF(AND(O443=1,Q443=1),1,"")</f>
        <v/>
      </c>
      <c r="Z443" s="10"/>
      <c r="AA443" s="10"/>
      <c r="AB443" s="10"/>
      <c r="AC443" s="10"/>
      <c r="AD443" s="10"/>
      <c r="AE443" s="10"/>
      <c r="AF443" s="10"/>
      <c r="AG443" s="10"/>
      <c r="CR443" s="27"/>
      <c r="CS443" s="27"/>
    </row>
    <row r="444" spans="1:97" s="5" customFormat="1" x14ac:dyDescent="0.25">
      <c r="A444" s="10" t="s">
        <v>2448</v>
      </c>
      <c r="B444" s="29" t="s">
        <v>891</v>
      </c>
      <c r="C444" s="10"/>
      <c r="D444" s="10"/>
      <c r="E444" s="35">
        <v>740374</v>
      </c>
      <c r="F444" s="35"/>
      <c r="G444" s="35"/>
      <c r="H444" s="35"/>
      <c r="I444" s="35"/>
      <c r="J444" s="35"/>
      <c r="K444" s="35" t="s">
        <v>2449</v>
      </c>
      <c r="L444" s="35" t="s">
        <v>985</v>
      </c>
      <c r="M444" s="35" t="s">
        <v>1578</v>
      </c>
      <c r="N444" s="10" t="s">
        <v>2425</v>
      </c>
      <c r="O444" s="5" t="str">
        <f>IF(OR(C444="",C444=" "),"",1)</f>
        <v/>
      </c>
      <c r="P444" s="5" t="s">
        <v>6</v>
      </c>
      <c r="Q444" s="5">
        <f>IF(OR(E444="",E444=" "),"",1)</f>
        <v>1</v>
      </c>
      <c r="R444" s="29" t="s">
        <v>6</v>
      </c>
      <c r="S444" s="29" t="str">
        <f>IF(OR(G444="",G444=" "),"",1)</f>
        <v/>
      </c>
      <c r="T444" s="29" t="s">
        <v>6</v>
      </c>
      <c r="U444" s="29">
        <f>IF(SUM(O444:T444)&gt;0,1,0)</f>
        <v>1</v>
      </c>
      <c r="V444" s="29" t="str">
        <f>IF(OR(P444=1,R444=1,T444=1),1,"")</f>
        <v/>
      </c>
      <c r="W444" s="5" t="str">
        <f>IF(AND(O444=1,Q444=1),1,"")</f>
        <v/>
      </c>
      <c r="Z444" s="10"/>
      <c r="AA444" s="10"/>
      <c r="AB444" s="10"/>
      <c r="AC444" s="10"/>
      <c r="AD444" s="10"/>
      <c r="AE444" s="10"/>
      <c r="AF444" s="10"/>
      <c r="AG444" s="10"/>
      <c r="CR444" s="27"/>
      <c r="CS444" s="27"/>
    </row>
    <row r="445" spans="1:97" s="5" customFormat="1" x14ac:dyDescent="0.25">
      <c r="A445" s="10" t="s">
        <v>2450</v>
      </c>
      <c r="B445" s="29" t="s">
        <v>892</v>
      </c>
      <c r="C445" s="10" t="s">
        <v>6</v>
      </c>
      <c r="D445" s="10"/>
      <c r="E445" s="35">
        <v>738628</v>
      </c>
      <c r="F445" s="35"/>
      <c r="G445" s="35"/>
      <c r="H445" s="35"/>
      <c r="I445" s="35"/>
      <c r="J445" s="35"/>
      <c r="K445" s="35" t="s">
        <v>2451</v>
      </c>
      <c r="L445" s="35" t="s">
        <v>2452</v>
      </c>
      <c r="M445" s="35" t="s">
        <v>2453</v>
      </c>
      <c r="N445" s="10" t="s">
        <v>2454</v>
      </c>
      <c r="O445" s="5" t="str">
        <f>IF(OR(C445="",C445=" "),"",1)</f>
        <v/>
      </c>
      <c r="P445" s="5" t="s">
        <v>6</v>
      </c>
      <c r="Q445" s="5">
        <f>IF(OR(E445="",E445=" "),"",1)</f>
        <v>1</v>
      </c>
      <c r="R445" s="29" t="s">
        <v>6</v>
      </c>
      <c r="S445" s="29" t="str">
        <f>IF(OR(G445="",G445=" "),"",1)</f>
        <v/>
      </c>
      <c r="T445" s="29" t="s">
        <v>6</v>
      </c>
      <c r="U445" s="29">
        <f>IF(SUM(O445:T445)&gt;0,1,0)</f>
        <v>1</v>
      </c>
      <c r="V445" s="29" t="str">
        <f>IF(OR(P445=1,R445=1,T445=1),1,"")</f>
        <v/>
      </c>
      <c r="W445" s="5" t="str">
        <f>IF(AND(O445=1,Q445=1),1,"")</f>
        <v/>
      </c>
      <c r="Z445" s="10"/>
      <c r="AA445" s="10"/>
      <c r="AB445" s="10"/>
      <c r="AC445" s="10"/>
      <c r="AD445" s="10"/>
      <c r="AE445" s="10"/>
      <c r="AF445" s="10"/>
      <c r="AG445" s="10"/>
      <c r="CR445" s="27"/>
      <c r="CS445" s="27"/>
    </row>
    <row r="446" spans="1:97" s="5" customFormat="1" x14ac:dyDescent="0.25">
      <c r="A446" s="10" t="s">
        <v>2455</v>
      </c>
      <c r="B446" s="29" t="s">
        <v>892</v>
      </c>
      <c r="C446" s="10" t="s">
        <v>6</v>
      </c>
      <c r="D446" s="10"/>
      <c r="E446" s="35">
        <v>738674</v>
      </c>
      <c r="F446" s="35"/>
      <c r="G446" s="35"/>
      <c r="H446" s="35"/>
      <c r="I446" s="35"/>
      <c r="J446" s="35"/>
      <c r="K446" s="35" t="s">
        <v>2456</v>
      </c>
      <c r="L446" s="35" t="s">
        <v>2457</v>
      </c>
      <c r="M446" s="35" t="s">
        <v>2458</v>
      </c>
      <c r="N446" s="10" t="s">
        <v>2422</v>
      </c>
      <c r="O446" s="5" t="str">
        <f>IF(OR(C446="",C446=" "),"",1)</f>
        <v/>
      </c>
      <c r="P446" s="5" t="s">
        <v>6</v>
      </c>
      <c r="Q446" s="5">
        <f>IF(OR(E446="",E446=" "),"",1)</f>
        <v>1</v>
      </c>
      <c r="R446" s="29" t="s">
        <v>6</v>
      </c>
      <c r="S446" s="29" t="str">
        <f>IF(OR(G446="",G446=" "),"",1)</f>
        <v/>
      </c>
      <c r="T446" s="29" t="s">
        <v>6</v>
      </c>
      <c r="U446" s="29">
        <f>IF(SUM(O446:T446)&gt;0,1,0)</f>
        <v>1</v>
      </c>
      <c r="V446" s="29" t="str">
        <f>IF(OR(P446=1,R446=1,T446=1),1,"")</f>
        <v/>
      </c>
      <c r="W446" s="5" t="str">
        <f>IF(AND(O446=1,Q446=1),1,"")</f>
        <v/>
      </c>
      <c r="Z446" s="10"/>
      <c r="AA446" s="10"/>
      <c r="AB446" s="10"/>
      <c r="AC446" s="10"/>
      <c r="AD446" s="10"/>
      <c r="AE446" s="10"/>
      <c r="AF446" s="10"/>
      <c r="AG446" s="10"/>
      <c r="CR446" s="27"/>
      <c r="CS446" s="27"/>
    </row>
    <row r="447" spans="1:97" s="5" customFormat="1" x14ac:dyDescent="0.25">
      <c r="A447" s="10" t="s">
        <v>2459</v>
      </c>
      <c r="B447" s="29" t="s">
        <v>892</v>
      </c>
      <c r="C447" s="10"/>
      <c r="D447" s="10"/>
      <c r="E447" s="35">
        <v>738673</v>
      </c>
      <c r="F447" s="35"/>
      <c r="G447" s="35"/>
      <c r="H447" s="35"/>
      <c r="I447" s="35"/>
      <c r="J447" s="35"/>
      <c r="K447" s="35" t="s">
        <v>2460</v>
      </c>
      <c r="L447" s="35" t="s">
        <v>907</v>
      </c>
      <c r="M447" s="35" t="s">
        <v>907</v>
      </c>
      <c r="N447" s="10" t="s">
        <v>2461</v>
      </c>
      <c r="O447" s="5" t="str">
        <f>IF(OR(C447="",C447=" "),"",1)</f>
        <v/>
      </c>
      <c r="P447" s="5" t="s">
        <v>6</v>
      </c>
      <c r="Q447" s="5">
        <f>IF(OR(E447="",E447=" "),"",1)</f>
        <v>1</v>
      </c>
      <c r="R447" s="29" t="s">
        <v>6</v>
      </c>
      <c r="S447" s="29" t="str">
        <f>IF(OR(G447="",G447=" "),"",1)</f>
        <v/>
      </c>
      <c r="T447" s="29" t="s">
        <v>6</v>
      </c>
      <c r="U447" s="29">
        <f>IF(SUM(O447:T447)&gt;0,1,0)</f>
        <v>1</v>
      </c>
      <c r="V447" s="29" t="str">
        <f>IF(OR(P447=1,R447=1,T447=1),1,"")</f>
        <v/>
      </c>
      <c r="W447" s="5" t="str">
        <f>IF(AND(O447=1,Q447=1),1,"")</f>
        <v/>
      </c>
      <c r="Z447" s="10"/>
      <c r="AA447" s="10"/>
      <c r="AB447" s="10"/>
      <c r="AC447" s="10"/>
      <c r="AD447" s="10"/>
      <c r="AE447" s="10"/>
      <c r="AF447" s="10"/>
      <c r="AG447" s="10"/>
      <c r="CR447" s="27"/>
      <c r="CS447" s="27"/>
    </row>
    <row r="448" spans="1:97" s="5" customFormat="1" x14ac:dyDescent="0.25">
      <c r="A448" s="10" t="s">
        <v>2462</v>
      </c>
      <c r="B448" s="29" t="s">
        <v>892</v>
      </c>
      <c r="C448" s="10" t="s">
        <v>6</v>
      </c>
      <c r="D448" s="10"/>
      <c r="E448" s="35">
        <v>738646</v>
      </c>
      <c r="F448" s="35"/>
      <c r="G448" s="35"/>
      <c r="H448" s="35"/>
      <c r="I448" s="35"/>
      <c r="J448" s="35"/>
      <c r="K448" s="35" t="s">
        <v>2463</v>
      </c>
      <c r="L448" s="35" t="s">
        <v>2464</v>
      </c>
      <c r="M448" s="35" t="s">
        <v>2465</v>
      </c>
      <c r="N448" s="10" t="s">
        <v>2447</v>
      </c>
      <c r="O448" s="5" t="str">
        <f>IF(OR(C448="",C448=" "),"",1)</f>
        <v/>
      </c>
      <c r="P448" s="5" t="s">
        <v>6</v>
      </c>
      <c r="Q448" s="5">
        <f>IF(OR(E448="",E448=" "),"",1)</f>
        <v>1</v>
      </c>
      <c r="R448" s="29" t="s">
        <v>6</v>
      </c>
      <c r="S448" s="29" t="str">
        <f>IF(OR(G448="",G448=" "),"",1)</f>
        <v/>
      </c>
      <c r="T448" s="29" t="s">
        <v>6</v>
      </c>
      <c r="U448" s="29">
        <f>IF(SUM(O448:T448)&gt;0,1,0)</f>
        <v>1</v>
      </c>
      <c r="V448" s="29" t="str">
        <f>IF(OR(P448=1,R448=1,T448=1),1,"")</f>
        <v/>
      </c>
      <c r="W448" s="5" t="str">
        <f>IF(AND(O448=1,Q448=1),1,"")</f>
        <v/>
      </c>
      <c r="Z448" s="10"/>
      <c r="AA448" s="10"/>
      <c r="AB448" s="10"/>
      <c r="AC448" s="10"/>
      <c r="AD448" s="10"/>
      <c r="AE448" s="10"/>
      <c r="AF448" s="10"/>
      <c r="AG448" s="10"/>
      <c r="CR448" s="27"/>
      <c r="CS448" s="27"/>
    </row>
    <row r="449" spans="1:97" s="5" customFormat="1" x14ac:dyDescent="0.25">
      <c r="A449" s="10" t="s">
        <v>2466</v>
      </c>
      <c r="B449" s="29" t="s">
        <v>892</v>
      </c>
      <c r="C449" s="10"/>
      <c r="D449" s="10"/>
      <c r="E449" s="35">
        <v>738643</v>
      </c>
      <c r="F449" s="35"/>
      <c r="G449" s="35"/>
      <c r="H449" s="35"/>
      <c r="I449" s="35"/>
      <c r="J449" s="35"/>
      <c r="K449" s="35" t="s">
        <v>2467</v>
      </c>
      <c r="L449" s="35" t="s">
        <v>907</v>
      </c>
      <c r="M449" s="35" t="s">
        <v>907</v>
      </c>
      <c r="N449" s="10" t="s">
        <v>2468</v>
      </c>
      <c r="O449" s="5" t="str">
        <f>IF(OR(C449="",C449=" "),"",1)</f>
        <v/>
      </c>
      <c r="P449" s="5" t="s">
        <v>6</v>
      </c>
      <c r="Q449" s="5">
        <f>IF(OR(E449="",E449=" "),"",1)</f>
        <v>1</v>
      </c>
      <c r="R449" s="29" t="s">
        <v>6</v>
      </c>
      <c r="S449" s="29" t="str">
        <f>IF(OR(G449="",G449=" "),"",1)</f>
        <v/>
      </c>
      <c r="T449" s="29" t="s">
        <v>6</v>
      </c>
      <c r="U449" s="29">
        <f>IF(SUM(O449:T449)&gt;0,1,0)</f>
        <v>1</v>
      </c>
      <c r="V449" s="29" t="str">
        <f>IF(OR(P449=1,R449=1,T449=1),1,"")</f>
        <v/>
      </c>
      <c r="W449" s="5" t="str">
        <f>IF(AND(O449=1,Q449=1),1,"")</f>
        <v/>
      </c>
      <c r="Z449" s="10"/>
      <c r="AA449" s="10"/>
      <c r="AB449" s="10"/>
      <c r="AC449" s="10"/>
      <c r="AD449" s="10"/>
      <c r="AE449" s="10"/>
      <c r="AF449" s="10"/>
      <c r="AG449" s="10"/>
      <c r="CR449" s="27"/>
      <c r="CS449" s="27"/>
    </row>
    <row r="450" spans="1:97" s="5" customFormat="1" x14ac:dyDescent="0.25">
      <c r="A450" s="10" t="s">
        <v>2469</v>
      </c>
      <c r="B450" s="29" t="s">
        <v>892</v>
      </c>
      <c r="C450" s="10"/>
      <c r="D450" s="10"/>
      <c r="E450" s="35">
        <v>738631</v>
      </c>
      <c r="F450" s="35"/>
      <c r="G450" s="35"/>
      <c r="H450" s="35"/>
      <c r="I450" s="35"/>
      <c r="J450" s="35"/>
      <c r="K450" s="35" t="s">
        <v>2470</v>
      </c>
      <c r="L450" s="35" t="s">
        <v>1655</v>
      </c>
      <c r="M450" s="35" t="s">
        <v>2235</v>
      </c>
      <c r="N450" s="10" t="s">
        <v>2409</v>
      </c>
      <c r="O450" s="5" t="str">
        <f>IF(OR(C450="",C450=" "),"",1)</f>
        <v/>
      </c>
      <c r="P450" s="5" t="s">
        <v>6</v>
      </c>
      <c r="Q450" s="5">
        <f>IF(OR(E450="",E450=" "),"",1)</f>
        <v>1</v>
      </c>
      <c r="R450" s="29" t="s">
        <v>6</v>
      </c>
      <c r="S450" s="29" t="str">
        <f>IF(OR(G450="",G450=" "),"",1)</f>
        <v/>
      </c>
      <c r="T450" s="29" t="s">
        <v>6</v>
      </c>
      <c r="U450" s="29">
        <f>IF(SUM(O450:T450)&gt;0,1,0)</f>
        <v>1</v>
      </c>
      <c r="V450" s="29" t="str">
        <f>IF(OR(P450=1,R450=1,T450=1),1,"")</f>
        <v/>
      </c>
      <c r="W450" s="5" t="str">
        <f>IF(AND(O450=1,Q450=1),1,"")</f>
        <v/>
      </c>
      <c r="Z450" s="10"/>
      <c r="AA450" s="10"/>
      <c r="AB450" s="10"/>
      <c r="AC450" s="10"/>
      <c r="AD450" s="10"/>
      <c r="AE450" s="10"/>
      <c r="AF450" s="10"/>
      <c r="AG450" s="10"/>
      <c r="CR450" s="27"/>
      <c r="CS450" s="27"/>
    </row>
    <row r="451" spans="1:97" s="5" customFormat="1" x14ac:dyDescent="0.25">
      <c r="A451" s="10" t="s">
        <v>2471</v>
      </c>
      <c r="B451" s="29" t="s">
        <v>891</v>
      </c>
      <c r="C451" s="10"/>
      <c r="D451" s="10"/>
      <c r="E451" s="35">
        <v>740377</v>
      </c>
      <c r="F451" s="35"/>
      <c r="G451" s="35"/>
      <c r="H451" s="35"/>
      <c r="I451" s="35"/>
      <c r="J451" s="35"/>
      <c r="K451" s="35" t="s">
        <v>2472</v>
      </c>
      <c r="L451" s="35" t="s">
        <v>2473</v>
      </c>
      <c r="M451" s="35" t="s">
        <v>2473</v>
      </c>
      <c r="N451" s="10" t="s">
        <v>2474</v>
      </c>
      <c r="O451" s="5" t="str">
        <f>IF(OR(C451="",C451=" "),"",1)</f>
        <v/>
      </c>
      <c r="P451" s="5" t="s">
        <v>6</v>
      </c>
      <c r="Q451" s="5">
        <f>IF(OR(E451="",E451=" "),"",1)</f>
        <v>1</v>
      </c>
      <c r="R451" s="29" t="s">
        <v>6</v>
      </c>
      <c r="S451" s="29" t="str">
        <f>IF(OR(G451="",G451=" "),"",1)</f>
        <v/>
      </c>
      <c r="T451" s="29" t="s">
        <v>6</v>
      </c>
      <c r="U451" s="29">
        <f>IF(SUM(O451:T451)&gt;0,1,0)</f>
        <v>1</v>
      </c>
      <c r="V451" s="29" t="str">
        <f>IF(OR(P451=1,R451=1,T451=1),1,"")</f>
        <v/>
      </c>
      <c r="W451" s="5" t="str">
        <f>IF(AND(O451=1,Q451=1),1,"")</f>
        <v/>
      </c>
      <c r="Z451" s="10"/>
      <c r="AA451" s="10"/>
      <c r="AB451" s="10"/>
      <c r="AC451" s="10"/>
      <c r="AD451" s="10"/>
      <c r="AE451" s="10"/>
      <c r="AF451" s="10"/>
      <c r="AG451" s="10"/>
      <c r="CR451" s="27"/>
      <c r="CS451" s="27"/>
    </row>
    <row r="452" spans="1:97" s="5" customFormat="1" x14ac:dyDescent="0.25">
      <c r="A452" s="10" t="s">
        <v>2430</v>
      </c>
      <c r="B452" s="29" t="s">
        <v>891</v>
      </c>
      <c r="C452" s="10"/>
      <c r="D452" s="10"/>
      <c r="E452" s="35">
        <v>740379</v>
      </c>
      <c r="F452" s="35"/>
      <c r="G452" s="35"/>
      <c r="H452" s="35"/>
      <c r="I452" s="35"/>
      <c r="J452" s="35"/>
      <c r="K452" s="35" t="s">
        <v>2475</v>
      </c>
      <c r="L452" s="35" t="s">
        <v>1367</v>
      </c>
      <c r="M452" s="35" t="s">
        <v>1368</v>
      </c>
      <c r="N452" s="10" t="s">
        <v>2425</v>
      </c>
      <c r="O452" s="5" t="str">
        <f>IF(OR(C452="",C452=" "),"",1)</f>
        <v/>
      </c>
      <c r="P452" s="5" t="s">
        <v>6</v>
      </c>
      <c r="Q452" s="5">
        <f>IF(OR(E452="",E452=" "),"",1)</f>
        <v>1</v>
      </c>
      <c r="R452" s="29" t="s">
        <v>6</v>
      </c>
      <c r="S452" s="29" t="str">
        <f>IF(OR(G452="",G452=" "),"",1)</f>
        <v/>
      </c>
      <c r="T452" s="29" t="s">
        <v>6</v>
      </c>
      <c r="U452" s="29">
        <f>IF(SUM(O452:T452)&gt;0,1,0)</f>
        <v>1</v>
      </c>
      <c r="V452" s="29" t="str">
        <f>IF(OR(P452=1,R452=1,T452=1),1,"")</f>
        <v/>
      </c>
      <c r="W452" s="5" t="str">
        <f>IF(AND(O452=1,Q452=1),1,"")</f>
        <v/>
      </c>
      <c r="Z452" s="10"/>
      <c r="AA452" s="10"/>
      <c r="AB452" s="10"/>
      <c r="AC452" s="10"/>
      <c r="AD452" s="10"/>
      <c r="AE452" s="10"/>
      <c r="AF452" s="10"/>
      <c r="AG452" s="10"/>
      <c r="CR452" s="27"/>
      <c r="CS452" s="27"/>
    </row>
    <row r="453" spans="1:97" s="5" customFormat="1" x14ac:dyDescent="0.25">
      <c r="A453" s="10" t="s">
        <v>2476</v>
      </c>
      <c r="B453" s="29" t="s">
        <v>892</v>
      </c>
      <c r="C453" s="10" t="s">
        <v>6</v>
      </c>
      <c r="D453" s="10"/>
      <c r="E453" s="35">
        <v>738617</v>
      </c>
      <c r="F453" s="35"/>
      <c r="G453" s="35"/>
      <c r="H453" s="35"/>
      <c r="I453" s="35"/>
      <c r="J453" s="35"/>
      <c r="K453" s="35" t="s">
        <v>2477</v>
      </c>
      <c r="L453" s="35" t="s">
        <v>1604</v>
      </c>
      <c r="M453" s="35" t="s">
        <v>1264</v>
      </c>
      <c r="N453" s="10" t="s">
        <v>2409</v>
      </c>
      <c r="O453" s="5" t="str">
        <f>IF(OR(C453="",C453=" "),"",1)</f>
        <v/>
      </c>
      <c r="P453" s="5" t="s">
        <v>6</v>
      </c>
      <c r="Q453" s="5">
        <f>IF(OR(E453="",E453=" "),"",1)</f>
        <v>1</v>
      </c>
      <c r="R453" s="29" t="s">
        <v>6</v>
      </c>
      <c r="S453" s="29" t="str">
        <f>IF(OR(G453="",G453=" "),"",1)</f>
        <v/>
      </c>
      <c r="T453" s="29" t="s">
        <v>6</v>
      </c>
      <c r="U453" s="29">
        <f>IF(SUM(O453:T453)&gt;0,1,0)</f>
        <v>1</v>
      </c>
      <c r="V453" s="29" t="str">
        <f>IF(OR(P453=1,R453=1,T453=1),1,"")</f>
        <v/>
      </c>
      <c r="W453" s="5" t="str">
        <f>IF(AND(O453=1,Q453=1),1,"")</f>
        <v/>
      </c>
      <c r="Z453" s="10"/>
      <c r="AA453" s="10"/>
      <c r="AB453" s="10"/>
      <c r="AC453" s="10"/>
      <c r="AD453" s="10"/>
      <c r="AE453" s="10"/>
      <c r="AF453" s="10"/>
      <c r="AG453" s="10"/>
      <c r="CR453" s="27"/>
      <c r="CS453" s="27"/>
    </row>
    <row r="454" spans="1:97" s="5" customFormat="1" x14ac:dyDescent="0.25">
      <c r="A454" s="10" t="s">
        <v>2478</v>
      </c>
      <c r="B454" s="29" t="s">
        <v>892</v>
      </c>
      <c r="C454" s="10"/>
      <c r="D454" s="10"/>
      <c r="E454" s="35">
        <v>738614</v>
      </c>
      <c r="F454" s="35"/>
      <c r="G454" s="35"/>
      <c r="H454" s="35"/>
      <c r="I454" s="35"/>
      <c r="J454" s="35"/>
      <c r="K454" s="35" t="s">
        <v>2479</v>
      </c>
      <c r="L454" s="35" t="s">
        <v>907</v>
      </c>
      <c r="M454" s="35" t="s">
        <v>907</v>
      </c>
      <c r="N454" s="10" t="s">
        <v>2480</v>
      </c>
      <c r="O454" s="5" t="str">
        <f>IF(OR(C454="",C454=" "),"",1)</f>
        <v/>
      </c>
      <c r="P454" s="5" t="s">
        <v>6</v>
      </c>
      <c r="Q454" s="5">
        <f>IF(OR(E454="",E454=" "),"",1)</f>
        <v>1</v>
      </c>
      <c r="R454" s="29" t="s">
        <v>6</v>
      </c>
      <c r="S454" s="29" t="str">
        <f>IF(OR(G454="",G454=" "),"",1)</f>
        <v/>
      </c>
      <c r="T454" s="29" t="s">
        <v>6</v>
      </c>
      <c r="U454" s="29">
        <f>IF(SUM(O454:T454)&gt;0,1,0)</f>
        <v>1</v>
      </c>
      <c r="V454" s="29" t="str">
        <f>IF(OR(P454=1,R454=1,T454=1),1,"")</f>
        <v/>
      </c>
      <c r="W454" s="5" t="str">
        <f>IF(AND(O454=1,Q454=1),1,"")</f>
        <v/>
      </c>
      <c r="Z454" s="10"/>
      <c r="AA454" s="10"/>
      <c r="AB454" s="10"/>
      <c r="AC454" s="10"/>
      <c r="AD454" s="10"/>
      <c r="AE454" s="10"/>
      <c r="AF454" s="10"/>
      <c r="AG454" s="10"/>
      <c r="CR454" s="27"/>
      <c r="CS454" s="27"/>
    </row>
    <row r="455" spans="1:97" s="5" customFormat="1" x14ac:dyDescent="0.25">
      <c r="A455" s="10" t="s">
        <v>2439</v>
      </c>
      <c r="B455" s="29" t="s">
        <v>891</v>
      </c>
      <c r="C455" s="10"/>
      <c r="D455" s="10"/>
      <c r="E455" s="35">
        <v>740376</v>
      </c>
      <c r="F455" s="35"/>
      <c r="G455" s="35"/>
      <c r="H455" s="35"/>
      <c r="I455" s="35"/>
      <c r="J455" s="35"/>
      <c r="K455" s="35" t="s">
        <v>2481</v>
      </c>
      <c r="L455" s="35" t="s">
        <v>1228</v>
      </c>
      <c r="M455" s="35" t="s">
        <v>973</v>
      </c>
      <c r="N455" s="10" t="s">
        <v>2482</v>
      </c>
      <c r="O455" s="5" t="str">
        <f>IF(OR(C455="",C455=" "),"",1)</f>
        <v/>
      </c>
      <c r="P455" s="5" t="s">
        <v>6</v>
      </c>
      <c r="Q455" s="5">
        <f>IF(OR(E455="",E455=" "),"",1)</f>
        <v>1</v>
      </c>
      <c r="R455" s="29" t="s">
        <v>6</v>
      </c>
      <c r="S455" s="29" t="str">
        <f>IF(OR(G455="",G455=" "),"",1)</f>
        <v/>
      </c>
      <c r="T455" s="29" t="s">
        <v>6</v>
      </c>
      <c r="U455" s="29">
        <f>IF(SUM(O455:T455)&gt;0,1,0)</f>
        <v>1</v>
      </c>
      <c r="V455" s="29" t="str">
        <f>IF(OR(P455=1,R455=1,T455=1),1,"")</f>
        <v/>
      </c>
      <c r="W455" s="5" t="str">
        <f>IF(AND(O455=1,Q455=1),1,"")</f>
        <v/>
      </c>
      <c r="Z455" s="10"/>
      <c r="AA455" s="10"/>
      <c r="AB455" s="10"/>
      <c r="AC455" s="10"/>
      <c r="AD455" s="10"/>
      <c r="AE455" s="10"/>
      <c r="AF455" s="10"/>
      <c r="AG455" s="10"/>
      <c r="CR455" s="27"/>
      <c r="CS455" s="27"/>
    </row>
    <row r="456" spans="1:97" s="5" customFormat="1" x14ac:dyDescent="0.25">
      <c r="A456" s="10" t="s">
        <v>2483</v>
      </c>
      <c r="B456" s="29" t="s">
        <v>891</v>
      </c>
      <c r="C456" s="10"/>
      <c r="D456" s="10"/>
      <c r="E456" s="35">
        <v>740373</v>
      </c>
      <c r="F456" s="35"/>
      <c r="G456" s="35"/>
      <c r="H456" s="35"/>
      <c r="I456" s="35"/>
      <c r="J456" s="35"/>
      <c r="K456" s="35" t="s">
        <v>2484</v>
      </c>
      <c r="L456" s="35" t="s">
        <v>907</v>
      </c>
      <c r="M456" s="35" t="s">
        <v>907</v>
      </c>
      <c r="N456" s="10" t="s">
        <v>2485</v>
      </c>
      <c r="O456" s="5" t="str">
        <f>IF(OR(C456="",C456=" "),"",1)</f>
        <v/>
      </c>
      <c r="P456" s="5" t="s">
        <v>6</v>
      </c>
      <c r="Q456" s="5">
        <f>IF(OR(E456="",E456=" "),"",1)</f>
        <v>1</v>
      </c>
      <c r="R456" s="29" t="s">
        <v>6</v>
      </c>
      <c r="S456" s="29" t="str">
        <f>IF(OR(G456="",G456=" "),"",1)</f>
        <v/>
      </c>
      <c r="T456" s="29" t="s">
        <v>6</v>
      </c>
      <c r="U456" s="29">
        <f>IF(SUM(O456:T456)&gt;0,1,0)</f>
        <v>1</v>
      </c>
      <c r="V456" s="29" t="str">
        <f>IF(OR(P456=1,R456=1,T456=1),1,"")</f>
        <v/>
      </c>
      <c r="W456" s="5" t="str">
        <f>IF(AND(O456=1,Q456=1),1,"")</f>
        <v/>
      </c>
      <c r="Z456" s="10"/>
      <c r="AA456" s="10"/>
      <c r="AB456" s="10"/>
      <c r="AC456" s="10"/>
      <c r="AD456" s="10"/>
      <c r="AE456" s="10"/>
      <c r="AF456" s="10"/>
      <c r="AG456" s="10"/>
      <c r="CR456" s="27"/>
      <c r="CS456" s="27"/>
    </row>
    <row r="457" spans="1:97" s="5" customFormat="1" x14ac:dyDescent="0.25">
      <c r="A457" s="10" t="s">
        <v>2486</v>
      </c>
      <c r="B457" s="10" t="s">
        <v>892</v>
      </c>
      <c r="C457" s="10" t="s">
        <v>6</v>
      </c>
      <c r="D457" s="10"/>
      <c r="E457" s="35">
        <v>738616</v>
      </c>
      <c r="F457" s="35"/>
      <c r="G457" s="10" t="s">
        <v>6</v>
      </c>
      <c r="H457" s="10" t="s">
        <v>6</v>
      </c>
      <c r="I457" s="10"/>
      <c r="J457" s="10"/>
      <c r="K457" s="35" t="s">
        <v>2487</v>
      </c>
      <c r="L457" s="35" t="s">
        <v>2488</v>
      </c>
      <c r="M457" s="35" t="s">
        <v>2489</v>
      </c>
      <c r="N457" s="35" t="s">
        <v>2490</v>
      </c>
      <c r="O457" s="5" t="str">
        <f>IF(OR(C457="",C457=" "),"",1)</f>
        <v/>
      </c>
      <c r="P457" s="5" t="s">
        <v>6</v>
      </c>
      <c r="Q457" s="5">
        <f>IF(OR(E457="",E457=" "),"",1)</f>
        <v>1</v>
      </c>
      <c r="R457" s="29" t="s">
        <v>6</v>
      </c>
      <c r="S457" s="29" t="str">
        <f>IF(OR(G457="",G457=" "),"",1)</f>
        <v/>
      </c>
      <c r="T457" s="29" t="s">
        <v>6</v>
      </c>
      <c r="U457" s="29">
        <f>IF(SUM(O457:T457)&gt;0,1,0)</f>
        <v>1</v>
      </c>
      <c r="V457" s="29" t="str">
        <f>IF(OR(P457=1,R457=1,T457=1),1,"")</f>
        <v/>
      </c>
      <c r="W457" s="5" t="str">
        <f>IF(AND(O457=1,Q457=1),1,"")</f>
        <v/>
      </c>
      <c r="Z457" s="10"/>
      <c r="AA457" s="10"/>
      <c r="AB457" s="10"/>
      <c r="AC457" s="10"/>
      <c r="AD457" s="10"/>
      <c r="AE457" s="10"/>
      <c r="AF457" s="10"/>
      <c r="AG457" s="10"/>
      <c r="CR457" s="27"/>
      <c r="CS457" s="27"/>
    </row>
    <row r="458" spans="1:97" s="5" customFormat="1" x14ac:dyDescent="0.25">
      <c r="A458" s="10" t="s">
        <v>2469</v>
      </c>
      <c r="B458" s="29" t="s">
        <v>892</v>
      </c>
      <c r="C458" s="10"/>
      <c r="D458" s="10"/>
      <c r="E458" s="35">
        <v>738630</v>
      </c>
      <c r="F458" s="35"/>
      <c r="G458" s="35"/>
      <c r="H458" s="35"/>
      <c r="I458" s="35"/>
      <c r="J458" s="35"/>
      <c r="K458" s="35" t="s">
        <v>2491</v>
      </c>
      <c r="L458" s="35" t="s">
        <v>1699</v>
      </c>
      <c r="M458" s="35" t="s">
        <v>2197</v>
      </c>
      <c r="N458" s="10" t="s">
        <v>2409</v>
      </c>
      <c r="O458" s="5" t="str">
        <f>IF(OR(C458="",C458=" "),"",1)</f>
        <v/>
      </c>
      <c r="P458" s="5" t="s">
        <v>6</v>
      </c>
      <c r="Q458" s="5">
        <f>IF(OR(E458="",E458=" "),"",1)</f>
        <v>1</v>
      </c>
      <c r="R458" s="29" t="s">
        <v>6</v>
      </c>
      <c r="S458" s="29" t="str">
        <f>IF(OR(G458="",G458=" "),"",1)</f>
        <v/>
      </c>
      <c r="T458" s="29" t="s">
        <v>6</v>
      </c>
      <c r="U458" s="29">
        <f>IF(SUM(O458:T458)&gt;0,1,0)</f>
        <v>1</v>
      </c>
      <c r="V458" s="29" t="str">
        <f>IF(OR(P458=1,R458=1,T458=1),1,"")</f>
        <v/>
      </c>
      <c r="W458" s="5" t="str">
        <f>IF(AND(O458=1,Q458=1),1,"")</f>
        <v/>
      </c>
      <c r="Z458" s="10"/>
      <c r="AA458" s="10"/>
      <c r="AB458" s="10"/>
      <c r="AC458" s="10"/>
      <c r="AD458" s="10"/>
      <c r="AE458" s="10"/>
      <c r="AF458" s="10"/>
      <c r="AG458" s="10"/>
      <c r="CR458" s="27"/>
      <c r="CS458" s="27"/>
    </row>
    <row r="459" spans="1:97" s="5" customFormat="1" x14ac:dyDescent="0.25">
      <c r="A459" s="39" t="s">
        <v>895</v>
      </c>
      <c r="B459" s="39" t="s">
        <v>220</v>
      </c>
      <c r="C459" s="39"/>
      <c r="D459" s="39" t="s">
        <v>897</v>
      </c>
      <c r="E459" s="39"/>
      <c r="F459" s="39" t="s">
        <v>899</v>
      </c>
      <c r="G459" s="39"/>
      <c r="H459" s="39" t="s">
        <v>901</v>
      </c>
      <c r="I459" s="39"/>
      <c r="J459" s="39"/>
      <c r="K459" s="39" t="s">
        <v>2492</v>
      </c>
      <c r="L459" s="39" t="s">
        <v>903</v>
      </c>
      <c r="M459" s="39" t="s">
        <v>904</v>
      </c>
      <c r="N459" s="39" t="s">
        <v>905</v>
      </c>
      <c r="O459" s="5" t="str">
        <f>IF(OR(C459="",C459=" "),"",1)</f>
        <v/>
      </c>
      <c r="P459" s="5" t="s">
        <v>6</v>
      </c>
      <c r="Q459" s="5" t="str">
        <f>IF(OR(E459="",E459=" "),"",1)</f>
        <v/>
      </c>
      <c r="R459" s="29" t="s">
        <v>6</v>
      </c>
      <c r="S459" s="29" t="str">
        <f>IF(OR(G459="",G459=" "),"",1)</f>
        <v/>
      </c>
      <c r="T459" s="29" t="s">
        <v>6</v>
      </c>
      <c r="U459" s="29">
        <f>IF(SUM(O459:T459)&gt;0,1,0)</f>
        <v>0</v>
      </c>
      <c r="V459" s="29" t="str">
        <f>IF(OR(P459=1,R459=1,T459=1),1,"")</f>
        <v/>
      </c>
      <c r="W459" s="5" t="str">
        <f>IF(AND(O459=1,Q459=1),1,"")</f>
        <v/>
      </c>
      <c r="Z459" s="10"/>
      <c r="AA459" s="10"/>
      <c r="AB459" s="10"/>
      <c r="AC459" s="10"/>
      <c r="AD459" s="10"/>
      <c r="AE459" s="10"/>
      <c r="AF459" s="10"/>
      <c r="AG459" s="10"/>
      <c r="CR459" s="27"/>
      <c r="CS459" s="27"/>
    </row>
    <row r="460" spans="1:97" s="5" customFormat="1" x14ac:dyDescent="0.25">
      <c r="A460" s="10" t="s">
        <v>2493</v>
      </c>
      <c r="B460" s="29" t="s">
        <v>891</v>
      </c>
      <c r="C460" s="10" t="s">
        <v>6</v>
      </c>
      <c r="D460" s="10"/>
      <c r="E460" s="35">
        <v>740070</v>
      </c>
      <c r="F460" s="35"/>
      <c r="G460" s="35"/>
      <c r="H460" s="35"/>
      <c r="I460" s="35"/>
      <c r="J460" s="35"/>
      <c r="K460" s="35" t="s">
        <v>2494</v>
      </c>
      <c r="L460" s="35" t="s">
        <v>1159</v>
      </c>
      <c r="M460" s="35" t="s">
        <v>977</v>
      </c>
      <c r="N460" s="10" t="s">
        <v>6</v>
      </c>
      <c r="O460" s="5" t="str">
        <f>IF(OR(C460="",C460=" "),"",1)</f>
        <v/>
      </c>
      <c r="P460" s="5" t="s">
        <v>6</v>
      </c>
      <c r="Q460" s="5">
        <f>IF(OR(E460="",E460=" "),"",1)</f>
        <v>1</v>
      </c>
      <c r="R460" s="29" t="s">
        <v>6</v>
      </c>
      <c r="S460" s="29" t="str">
        <f>IF(OR(G460="",G460=" "),"",1)</f>
        <v/>
      </c>
      <c r="T460" s="29" t="s">
        <v>6</v>
      </c>
      <c r="U460" s="29">
        <f>IF(SUM(O460:T460)&gt;0,1,0)</f>
        <v>1</v>
      </c>
      <c r="V460" s="29" t="str">
        <f>IF(OR(P460=1,R460=1,T460=1),1,"")</f>
        <v/>
      </c>
      <c r="W460" s="5" t="str">
        <f>IF(AND(O460=1,Q460=1),1,"")</f>
        <v/>
      </c>
      <c r="Z460" s="10"/>
      <c r="AA460" s="10"/>
      <c r="AB460" s="10"/>
      <c r="AC460" s="10"/>
      <c r="AD460" s="10"/>
      <c r="AE460" s="10"/>
      <c r="AF460" s="10"/>
      <c r="AG460" s="10"/>
      <c r="CR460" s="27"/>
      <c r="CS460" s="27"/>
    </row>
    <row r="461" spans="1:97" s="5" customFormat="1" x14ac:dyDescent="0.25">
      <c r="A461" s="10" t="s">
        <v>2493</v>
      </c>
      <c r="B461" s="29" t="s">
        <v>891</v>
      </c>
      <c r="C461" s="10"/>
      <c r="D461" s="10"/>
      <c r="E461" s="35">
        <v>740069</v>
      </c>
      <c r="F461" s="35"/>
      <c r="G461" s="35"/>
      <c r="H461" s="35"/>
      <c r="I461" s="35"/>
      <c r="J461" s="35"/>
      <c r="K461" s="35" t="s">
        <v>2495</v>
      </c>
      <c r="L461" s="35" t="s">
        <v>1235</v>
      </c>
      <c r="M461" s="35" t="s">
        <v>978</v>
      </c>
      <c r="N461" s="10" t="s">
        <v>6</v>
      </c>
      <c r="O461" s="5" t="str">
        <f>IF(OR(C461="",C461=" "),"",1)</f>
        <v/>
      </c>
      <c r="P461" s="5" t="s">
        <v>6</v>
      </c>
      <c r="Q461" s="5">
        <f>IF(OR(E461="",E461=" "),"",1)</f>
        <v>1</v>
      </c>
      <c r="R461" s="29" t="s">
        <v>6</v>
      </c>
      <c r="S461" s="29" t="str">
        <f>IF(OR(G461="",G461=" "),"",1)</f>
        <v/>
      </c>
      <c r="T461" s="29" t="s">
        <v>6</v>
      </c>
      <c r="U461" s="29">
        <f>IF(SUM(O461:T461)&gt;0,1,0)</f>
        <v>1</v>
      </c>
      <c r="V461" s="29" t="str">
        <f>IF(OR(P461=1,R461=1,T461=1),1,"")</f>
        <v/>
      </c>
      <c r="W461" s="5" t="str">
        <f>IF(AND(O461=1,Q461=1),1,"")</f>
        <v/>
      </c>
      <c r="Z461" s="10"/>
      <c r="AA461" s="10"/>
      <c r="AB461" s="10"/>
      <c r="AC461" s="10"/>
      <c r="AD461" s="10"/>
      <c r="AE461" s="10"/>
      <c r="AF461" s="10"/>
      <c r="AG461" s="10"/>
      <c r="CR461" s="27"/>
      <c r="CS461" s="27"/>
    </row>
    <row r="462" spans="1:97" s="5" customFormat="1" x14ac:dyDescent="0.25">
      <c r="A462" s="10" t="s">
        <v>527</v>
      </c>
      <c r="B462" s="29" t="s">
        <v>935</v>
      </c>
      <c r="C462" s="10" t="s">
        <v>6</v>
      </c>
      <c r="D462" s="10"/>
      <c r="E462" s="35">
        <v>742714</v>
      </c>
      <c r="F462" s="35"/>
      <c r="G462" s="35"/>
      <c r="H462" s="35"/>
      <c r="I462" s="35"/>
      <c r="J462" s="35"/>
      <c r="K462" s="35" t="s">
        <v>2496</v>
      </c>
      <c r="L462" s="35" t="s">
        <v>2497</v>
      </c>
      <c r="M462" s="35" t="s">
        <v>2498</v>
      </c>
      <c r="N462" s="10" t="s">
        <v>2499</v>
      </c>
      <c r="O462" s="5" t="str">
        <f>IF(OR(C462="",C462=" "),"",1)</f>
        <v/>
      </c>
      <c r="P462" s="5" t="s">
        <v>6</v>
      </c>
      <c r="Q462" s="5">
        <f>IF(OR(E462="",E462=" "),"",1)</f>
        <v>1</v>
      </c>
      <c r="R462" s="29" t="s">
        <v>6</v>
      </c>
      <c r="S462" s="29" t="str">
        <f>IF(OR(G462="",G462=" "),"",1)</f>
        <v/>
      </c>
      <c r="T462" s="29" t="s">
        <v>6</v>
      </c>
      <c r="U462" s="29">
        <f>IF(SUM(O462:T462)&gt;0,1,0)</f>
        <v>1</v>
      </c>
      <c r="V462" s="29" t="str">
        <f>IF(OR(P462=1,R462=1,T462=1),1,"")</f>
        <v/>
      </c>
      <c r="W462" s="5" t="str">
        <f>IF(AND(O462=1,Q462=1),1,"")</f>
        <v/>
      </c>
      <c r="Z462" s="10"/>
      <c r="AA462" s="10"/>
      <c r="AB462" s="10"/>
      <c r="AC462" s="10"/>
      <c r="AD462" s="10"/>
      <c r="AE462" s="10"/>
      <c r="AF462" s="10"/>
      <c r="AG462" s="10"/>
      <c r="CR462" s="27"/>
      <c r="CS462" s="27"/>
    </row>
    <row r="463" spans="1:97" s="5" customFormat="1" x14ac:dyDescent="0.25">
      <c r="A463" s="10" t="s">
        <v>2500</v>
      </c>
      <c r="B463" s="29" t="s">
        <v>935</v>
      </c>
      <c r="C463" s="10" t="s">
        <v>6</v>
      </c>
      <c r="D463" s="10"/>
      <c r="E463" s="35">
        <v>742718</v>
      </c>
      <c r="F463" s="35"/>
      <c r="G463" s="35"/>
      <c r="H463" s="35"/>
      <c r="I463" s="35"/>
      <c r="J463" s="35"/>
      <c r="K463" s="35" t="s">
        <v>2501</v>
      </c>
      <c r="L463" s="35" t="s">
        <v>2502</v>
      </c>
      <c r="M463" s="35" t="s">
        <v>2503</v>
      </c>
      <c r="N463" s="10" t="s">
        <v>2504</v>
      </c>
      <c r="O463" s="5" t="str">
        <f>IF(OR(C463="",C463=" "),"",1)</f>
        <v/>
      </c>
      <c r="P463" s="5" t="s">
        <v>6</v>
      </c>
      <c r="Q463" s="5">
        <f>IF(OR(E463="",E463=" "),"",1)</f>
        <v>1</v>
      </c>
      <c r="R463" s="29" t="s">
        <v>6</v>
      </c>
      <c r="S463" s="29" t="str">
        <f>IF(OR(G463="",G463=" "),"",1)</f>
        <v/>
      </c>
      <c r="T463" s="29" t="s">
        <v>6</v>
      </c>
      <c r="U463" s="29">
        <f>IF(SUM(O463:T463)&gt;0,1,0)</f>
        <v>1</v>
      </c>
      <c r="V463" s="29" t="str">
        <f>IF(OR(P463=1,R463=1,T463=1),1,"")</f>
        <v/>
      </c>
      <c r="W463" s="5" t="str">
        <f>IF(AND(O463=1,Q463=1),1,"")</f>
        <v/>
      </c>
      <c r="Z463" s="10"/>
      <c r="AA463" s="10"/>
      <c r="AB463" s="10"/>
      <c r="AC463" s="10"/>
      <c r="AD463" s="10"/>
      <c r="AE463" s="10"/>
      <c r="AF463" s="10"/>
      <c r="AG463" s="10"/>
      <c r="CR463" s="27"/>
      <c r="CS463" s="27"/>
    </row>
    <row r="464" spans="1:97" s="5" customFormat="1" x14ac:dyDescent="0.25">
      <c r="A464" s="10" t="s">
        <v>528</v>
      </c>
      <c r="B464" s="29" t="s">
        <v>935</v>
      </c>
      <c r="C464" s="10"/>
      <c r="D464" s="10"/>
      <c r="E464" s="35">
        <v>742717</v>
      </c>
      <c r="F464" s="35"/>
      <c r="G464" s="35"/>
      <c r="H464" s="35"/>
      <c r="I464" s="35"/>
      <c r="J464" s="35"/>
      <c r="K464" s="35" t="s">
        <v>2505</v>
      </c>
      <c r="L464" s="35" t="s">
        <v>2004</v>
      </c>
      <c r="M464" s="35" t="s">
        <v>2506</v>
      </c>
      <c r="N464" s="10" t="s">
        <v>13965</v>
      </c>
      <c r="O464" s="5" t="str">
        <f>IF(OR(C464="",C464=" "),"",1)</f>
        <v/>
      </c>
      <c r="P464" s="5" t="s">
        <v>6</v>
      </c>
      <c r="Q464" s="5">
        <f>IF(OR(E464="",E464=" "),"",1)</f>
        <v>1</v>
      </c>
      <c r="R464" s="29" t="s">
        <v>6</v>
      </c>
      <c r="S464" s="29" t="str">
        <f>IF(OR(G464="",G464=" "),"",1)</f>
        <v/>
      </c>
      <c r="T464" s="29" t="s">
        <v>6</v>
      </c>
      <c r="U464" s="29">
        <f>IF(SUM(O464:T464)&gt;0,1,0)</f>
        <v>1</v>
      </c>
      <c r="V464" s="29" t="str">
        <f>IF(OR(P464=1,R464=1,T464=1),1,"")</f>
        <v/>
      </c>
      <c r="W464" s="5" t="str">
        <f>IF(AND(O464=1,Q464=1),1,"")</f>
        <v/>
      </c>
      <c r="Z464" s="10"/>
      <c r="AA464" s="10"/>
      <c r="AB464" s="10"/>
      <c r="AC464" s="10"/>
      <c r="AD464" s="10"/>
      <c r="AE464" s="10"/>
      <c r="AF464" s="10"/>
      <c r="AG464" s="10"/>
      <c r="CR464" s="27"/>
      <c r="CS464" s="27"/>
    </row>
    <row r="465" spans="1:97" s="5" customFormat="1" x14ac:dyDescent="0.25">
      <c r="A465" s="10" t="s">
        <v>526</v>
      </c>
      <c r="B465" s="29" t="s">
        <v>935</v>
      </c>
      <c r="C465" s="10" t="s">
        <v>6</v>
      </c>
      <c r="D465" s="10"/>
      <c r="E465" s="35">
        <v>742713</v>
      </c>
      <c r="F465" s="35"/>
      <c r="G465" s="35"/>
      <c r="H465" s="35"/>
      <c r="I465" s="35"/>
      <c r="J465" s="35"/>
      <c r="K465" s="35" t="s">
        <v>2507</v>
      </c>
      <c r="L465" s="35" t="s">
        <v>2508</v>
      </c>
      <c r="M465" s="35" t="s">
        <v>2509</v>
      </c>
      <c r="N465" s="10" t="s">
        <v>2510</v>
      </c>
      <c r="O465" s="5" t="str">
        <f>IF(OR(C465="",C465=" "),"",1)</f>
        <v/>
      </c>
      <c r="P465" s="5" t="s">
        <v>6</v>
      </c>
      <c r="Q465" s="5">
        <f>IF(OR(E465="",E465=" "),"",1)</f>
        <v>1</v>
      </c>
      <c r="R465" s="29" t="s">
        <v>6</v>
      </c>
      <c r="S465" s="29" t="str">
        <f>IF(OR(G465="",G465=" "),"",1)</f>
        <v/>
      </c>
      <c r="T465" s="29" t="s">
        <v>6</v>
      </c>
      <c r="U465" s="29">
        <f>IF(SUM(O465:T465)&gt;0,1,0)</f>
        <v>1</v>
      </c>
      <c r="V465" s="29" t="str">
        <f>IF(OR(P465=1,R465=1,T465=1),1,"")</f>
        <v/>
      </c>
      <c r="W465" s="5" t="str">
        <f>IF(AND(O465=1,Q465=1),1,"")</f>
        <v/>
      </c>
      <c r="Z465" s="10"/>
      <c r="AA465" s="10"/>
      <c r="AB465" s="10"/>
      <c r="AC465" s="10"/>
      <c r="AD465" s="10"/>
      <c r="AE465" s="10"/>
      <c r="AF465" s="10"/>
      <c r="AG465" s="10"/>
      <c r="CR465" s="27"/>
      <c r="CS465" s="27"/>
    </row>
    <row r="466" spans="1:97" s="5" customFormat="1" x14ac:dyDescent="0.25">
      <c r="A466" s="10" t="s">
        <v>2511</v>
      </c>
      <c r="B466" s="29" t="s">
        <v>892</v>
      </c>
      <c r="C466" s="10" t="s">
        <v>6</v>
      </c>
      <c r="D466" s="10"/>
      <c r="E466" s="35">
        <v>738458</v>
      </c>
      <c r="F466" s="35"/>
      <c r="G466" s="35"/>
      <c r="H466" s="35"/>
      <c r="I466" s="35"/>
      <c r="J466" s="35"/>
      <c r="K466" s="35" t="s">
        <v>2512</v>
      </c>
      <c r="L466" s="35" t="s">
        <v>1317</v>
      </c>
      <c r="M466" s="35" t="s">
        <v>972</v>
      </c>
      <c r="N466" s="10" t="s">
        <v>2513</v>
      </c>
      <c r="O466" s="5" t="str">
        <f>IF(OR(C466="",C466=" "),"",1)</f>
        <v/>
      </c>
      <c r="P466" s="5" t="s">
        <v>6</v>
      </c>
      <c r="Q466" s="5">
        <f>IF(OR(E466="",E466=" "),"",1)</f>
        <v>1</v>
      </c>
      <c r="R466" s="29" t="s">
        <v>6</v>
      </c>
      <c r="S466" s="29" t="str">
        <f>IF(OR(G466="",G466=" "),"",1)</f>
        <v/>
      </c>
      <c r="T466" s="29" t="s">
        <v>6</v>
      </c>
      <c r="U466" s="29">
        <f>IF(SUM(O466:T466)&gt;0,1,0)</f>
        <v>1</v>
      </c>
      <c r="V466" s="29" t="str">
        <f>IF(OR(P466=1,R466=1,T466=1),1,"")</f>
        <v/>
      </c>
      <c r="W466" s="5" t="str">
        <f>IF(AND(O466=1,Q466=1),1,"")</f>
        <v/>
      </c>
      <c r="Z466" s="10"/>
      <c r="AA466" s="10"/>
      <c r="AB466" s="10"/>
      <c r="AC466" s="10"/>
      <c r="AD466" s="10"/>
      <c r="AE466" s="10"/>
      <c r="AF466" s="10"/>
      <c r="AG466" s="10"/>
      <c r="CR466" s="27"/>
      <c r="CS466" s="27"/>
    </row>
    <row r="467" spans="1:97" s="5" customFormat="1" x14ac:dyDescent="0.25">
      <c r="A467" s="10" t="s">
        <v>2514</v>
      </c>
      <c r="B467" s="29" t="s">
        <v>892</v>
      </c>
      <c r="C467" s="10"/>
      <c r="D467" s="10"/>
      <c r="E467" s="35">
        <v>738456</v>
      </c>
      <c r="F467" s="35"/>
      <c r="G467" s="35"/>
      <c r="H467" s="35"/>
      <c r="I467" s="35"/>
      <c r="J467" s="35"/>
      <c r="K467" s="35" t="s">
        <v>2515</v>
      </c>
      <c r="L467" s="35" t="s">
        <v>907</v>
      </c>
      <c r="M467" s="35" t="s">
        <v>907</v>
      </c>
      <c r="N467" s="10" t="s">
        <v>2516</v>
      </c>
      <c r="O467" s="5" t="str">
        <f>IF(OR(C467="",C467=" "),"",1)</f>
        <v/>
      </c>
      <c r="P467" s="5" t="s">
        <v>6</v>
      </c>
      <c r="Q467" s="5">
        <f>IF(OR(E467="",E467=" "),"",1)</f>
        <v>1</v>
      </c>
      <c r="R467" s="29" t="s">
        <v>6</v>
      </c>
      <c r="S467" s="29" t="str">
        <f>IF(OR(G467="",G467=" "),"",1)</f>
        <v/>
      </c>
      <c r="T467" s="29" t="s">
        <v>6</v>
      </c>
      <c r="U467" s="29">
        <f>IF(SUM(O467:T467)&gt;0,1,0)</f>
        <v>1</v>
      </c>
      <c r="V467" s="29" t="str">
        <f>IF(OR(P467=1,R467=1,T467=1),1,"")</f>
        <v/>
      </c>
      <c r="W467" s="5" t="str">
        <f>IF(AND(O467=1,Q467=1),1,"")</f>
        <v/>
      </c>
      <c r="Z467" s="10"/>
      <c r="AA467" s="10"/>
      <c r="AB467" s="10"/>
      <c r="AC467" s="10"/>
      <c r="AD467" s="10"/>
      <c r="AE467" s="10"/>
      <c r="AF467" s="10"/>
      <c r="AG467" s="10"/>
      <c r="CR467" s="27"/>
      <c r="CS467" s="27"/>
    </row>
    <row r="468" spans="1:97" s="5" customFormat="1" x14ac:dyDescent="0.25">
      <c r="A468" s="10" t="s">
        <v>2517</v>
      </c>
      <c r="B468" s="29" t="s">
        <v>892</v>
      </c>
      <c r="C468" s="10" t="s">
        <v>6</v>
      </c>
      <c r="D468" s="10"/>
      <c r="E468" s="35">
        <v>738459</v>
      </c>
      <c r="F468" s="35"/>
      <c r="G468" s="35"/>
      <c r="H468" s="35"/>
      <c r="I468" s="35"/>
      <c r="J468" s="35"/>
      <c r="K468" s="35" t="s">
        <v>2518</v>
      </c>
      <c r="L468" s="35" t="s">
        <v>2333</v>
      </c>
      <c r="M468" s="35" t="s">
        <v>1048</v>
      </c>
      <c r="N468" s="10" t="s">
        <v>2513</v>
      </c>
      <c r="O468" s="5" t="str">
        <f>IF(OR(C468="",C468=" "),"",1)</f>
        <v/>
      </c>
      <c r="P468" s="5" t="s">
        <v>6</v>
      </c>
      <c r="Q468" s="5">
        <f>IF(OR(E468="",E468=" "),"",1)</f>
        <v>1</v>
      </c>
      <c r="R468" s="29" t="s">
        <v>6</v>
      </c>
      <c r="S468" s="29" t="str">
        <f>IF(OR(G468="",G468=" "),"",1)</f>
        <v/>
      </c>
      <c r="T468" s="29" t="s">
        <v>6</v>
      </c>
      <c r="U468" s="29">
        <f>IF(SUM(O468:T468)&gt;0,1,0)</f>
        <v>1</v>
      </c>
      <c r="V468" s="29" t="str">
        <f>IF(OR(P468=1,R468=1,T468=1),1,"")</f>
        <v/>
      </c>
      <c r="W468" s="5" t="str">
        <f>IF(AND(O468=1,Q468=1),1,"")</f>
        <v/>
      </c>
      <c r="Z468" s="10"/>
      <c r="AA468" s="10"/>
      <c r="AB468" s="10"/>
      <c r="AC468" s="10"/>
      <c r="AD468" s="10"/>
      <c r="AE468" s="10"/>
      <c r="AF468" s="10"/>
      <c r="AG468" s="10"/>
      <c r="CR468" s="27"/>
      <c r="CS468" s="27"/>
    </row>
    <row r="469" spans="1:97" s="5" customFormat="1" x14ac:dyDescent="0.25">
      <c r="A469" s="10" t="s">
        <v>833</v>
      </c>
      <c r="B469" s="10" t="s">
        <v>935</v>
      </c>
      <c r="C469" s="10">
        <v>212530</v>
      </c>
      <c r="D469" s="10"/>
      <c r="E469" s="35">
        <v>742653</v>
      </c>
      <c r="F469" s="35"/>
      <c r="G469" s="10" t="s">
        <v>6</v>
      </c>
      <c r="H469" s="10" t="s">
        <v>6</v>
      </c>
      <c r="I469" s="10"/>
      <c r="J469" s="10"/>
      <c r="K469" s="35" t="s">
        <v>2519</v>
      </c>
      <c r="L469" s="35" t="s">
        <v>2520</v>
      </c>
      <c r="M469" s="35" t="s">
        <v>2521</v>
      </c>
      <c r="N469" s="35" t="s">
        <v>2522</v>
      </c>
      <c r="O469" s="5">
        <f>IF(OR(C469="",C469=" "),"",1)</f>
        <v>1</v>
      </c>
      <c r="P469" s="5">
        <v>1</v>
      </c>
      <c r="Q469" s="5">
        <f>IF(OR(E469="",E469=" "),"",1)</f>
        <v>1</v>
      </c>
      <c r="R469" s="29" t="s">
        <v>6</v>
      </c>
      <c r="S469" s="29" t="str">
        <f>IF(OR(G469="",G469=" "),"",1)</f>
        <v/>
      </c>
      <c r="T469" s="29" t="s">
        <v>6</v>
      </c>
      <c r="U469" s="29">
        <f>IF(SUM(O469:T469)&gt;0,1,0)</f>
        <v>1</v>
      </c>
      <c r="V469" s="29">
        <f>IF(OR(P469=1,R469=1,T469=1),1,"")</f>
        <v>1</v>
      </c>
      <c r="W469" s="5">
        <f>IF(AND(O469=1,Q469=1),1,"")</f>
        <v>1</v>
      </c>
      <c r="Z469" s="10"/>
      <c r="AA469" s="10"/>
      <c r="AB469" s="10"/>
      <c r="AC469" s="10"/>
      <c r="AD469" s="10"/>
      <c r="AE469" s="10"/>
      <c r="AF469" s="10"/>
      <c r="AG469" s="10"/>
      <c r="CR469" s="27"/>
      <c r="CS469" s="27"/>
    </row>
    <row r="470" spans="1:97" s="5" customFormat="1" x14ac:dyDescent="0.25">
      <c r="A470" s="10" t="s">
        <v>350</v>
      </c>
      <c r="B470" s="29" t="s">
        <v>1375</v>
      </c>
      <c r="C470" s="10" t="s">
        <v>6</v>
      </c>
      <c r="D470" s="10"/>
      <c r="E470" s="35">
        <v>742260</v>
      </c>
      <c r="F470" s="35"/>
      <c r="G470" s="35"/>
      <c r="H470" s="35"/>
      <c r="I470" s="35"/>
      <c r="J470" s="35"/>
      <c r="K470" s="35" t="s">
        <v>2523</v>
      </c>
      <c r="L470" s="35" t="s">
        <v>2524</v>
      </c>
      <c r="M470" s="35" t="s">
        <v>2525</v>
      </c>
      <c r="N470" s="10" t="s">
        <v>2526</v>
      </c>
      <c r="O470" s="5" t="str">
        <f>IF(OR(C470="",C470=" "),"",1)</f>
        <v/>
      </c>
      <c r="P470" s="5" t="s">
        <v>6</v>
      </c>
      <c r="Q470" s="5">
        <f>IF(OR(E470="",E470=" "),"",1)</f>
        <v>1</v>
      </c>
      <c r="R470" s="29" t="s">
        <v>6</v>
      </c>
      <c r="S470" s="29" t="str">
        <f>IF(OR(G470="",G470=" "),"",1)</f>
        <v/>
      </c>
      <c r="T470" s="29" t="s">
        <v>6</v>
      </c>
      <c r="U470" s="29">
        <f>IF(SUM(O470:T470)&gt;0,1,0)</f>
        <v>1</v>
      </c>
      <c r="V470" s="29" t="str">
        <f>IF(OR(P470=1,R470=1,T470=1),1,"")</f>
        <v/>
      </c>
      <c r="W470" s="5" t="str">
        <f>IF(AND(O470=1,Q470=1),1,"")</f>
        <v/>
      </c>
      <c r="Z470" s="10"/>
      <c r="AA470" s="10"/>
      <c r="AB470" s="10"/>
      <c r="AC470" s="10"/>
      <c r="AD470" s="10"/>
      <c r="AE470" s="10"/>
      <c r="AF470" s="10"/>
      <c r="AG470" s="10"/>
      <c r="CR470" s="27"/>
      <c r="CS470" s="27"/>
    </row>
    <row r="471" spans="1:97" s="5" customFormat="1" x14ac:dyDescent="0.25">
      <c r="A471" s="10" t="s">
        <v>2527</v>
      </c>
      <c r="B471" s="29" t="s">
        <v>892</v>
      </c>
      <c r="C471" s="10"/>
      <c r="D471" s="10"/>
      <c r="E471" s="35">
        <v>738842</v>
      </c>
      <c r="F471" s="35"/>
      <c r="G471" s="35"/>
      <c r="H471" s="35"/>
      <c r="I471" s="35"/>
      <c r="J471" s="35"/>
      <c r="K471" s="35" t="s">
        <v>2528</v>
      </c>
      <c r="L471" s="35" t="s">
        <v>1380</v>
      </c>
      <c r="M471" s="35" t="s">
        <v>1828</v>
      </c>
      <c r="N471" s="10" t="s">
        <v>2529</v>
      </c>
      <c r="O471" s="5" t="str">
        <f>IF(OR(C471="",C471=" "),"",1)</f>
        <v/>
      </c>
      <c r="P471" s="5" t="s">
        <v>6</v>
      </c>
      <c r="Q471" s="5">
        <f>IF(OR(E471="",E471=" "),"",1)</f>
        <v>1</v>
      </c>
      <c r="R471" s="29" t="s">
        <v>6</v>
      </c>
      <c r="S471" s="29" t="str">
        <f>IF(OR(G471="",G471=" "),"",1)</f>
        <v/>
      </c>
      <c r="T471" s="29" t="s">
        <v>6</v>
      </c>
      <c r="U471" s="29">
        <f>IF(SUM(O471:T471)&gt;0,1,0)</f>
        <v>1</v>
      </c>
      <c r="V471" s="29" t="str">
        <f>IF(OR(P471=1,R471=1,T471=1),1,"")</f>
        <v/>
      </c>
      <c r="W471" s="5" t="str">
        <f>IF(AND(O471=1,Q471=1),1,"")</f>
        <v/>
      </c>
      <c r="Z471" s="10"/>
      <c r="AA471" s="10"/>
      <c r="AB471" s="10"/>
      <c r="AC471" s="10"/>
      <c r="AD471" s="10"/>
      <c r="AE471" s="10"/>
      <c r="AF471" s="10"/>
      <c r="AG471" s="10"/>
      <c r="CR471" s="27"/>
      <c r="CS471" s="27"/>
    </row>
    <row r="472" spans="1:97" s="5" customFormat="1" x14ac:dyDescent="0.25">
      <c r="A472" s="10" t="s">
        <v>2530</v>
      </c>
      <c r="B472" s="29" t="s">
        <v>892</v>
      </c>
      <c r="C472" s="10"/>
      <c r="D472" s="10"/>
      <c r="E472" s="35">
        <v>738841</v>
      </c>
      <c r="F472" s="35"/>
      <c r="G472" s="35"/>
      <c r="H472" s="35"/>
      <c r="I472" s="35"/>
      <c r="J472" s="35"/>
      <c r="K472" s="35" t="s">
        <v>2531</v>
      </c>
      <c r="L472" s="35" t="s">
        <v>1890</v>
      </c>
      <c r="M472" s="35" t="s">
        <v>1828</v>
      </c>
      <c r="N472" s="10" t="s">
        <v>2532</v>
      </c>
      <c r="O472" s="5" t="str">
        <f>IF(OR(C472="",C472=" "),"",1)</f>
        <v/>
      </c>
      <c r="P472" s="5" t="s">
        <v>6</v>
      </c>
      <c r="Q472" s="5">
        <f>IF(OR(E472="",E472=" "),"",1)</f>
        <v>1</v>
      </c>
      <c r="R472" s="29" t="s">
        <v>6</v>
      </c>
      <c r="S472" s="29" t="str">
        <f>IF(OR(G472="",G472=" "),"",1)</f>
        <v/>
      </c>
      <c r="T472" s="29" t="s">
        <v>6</v>
      </c>
      <c r="U472" s="29">
        <f>IF(SUM(O472:T472)&gt;0,1,0)</f>
        <v>1</v>
      </c>
      <c r="V472" s="29" t="str">
        <f>IF(OR(P472=1,R472=1,T472=1),1,"")</f>
        <v/>
      </c>
      <c r="W472" s="5" t="str">
        <f>IF(AND(O472=1,Q472=1),1,"")</f>
        <v/>
      </c>
      <c r="Z472" s="10"/>
      <c r="AA472" s="10"/>
      <c r="AB472" s="10"/>
      <c r="AC472" s="10"/>
      <c r="AD472" s="10"/>
      <c r="AE472" s="10"/>
      <c r="AF472" s="10"/>
      <c r="AG472" s="10"/>
      <c r="CR472" s="27"/>
      <c r="CS472" s="27"/>
    </row>
    <row r="473" spans="1:97" s="5" customFormat="1" x14ac:dyDescent="0.25">
      <c r="A473" s="10" t="s">
        <v>2533</v>
      </c>
      <c r="B473" s="29" t="s">
        <v>888</v>
      </c>
      <c r="C473" s="10"/>
      <c r="D473" s="10"/>
      <c r="E473" s="35">
        <v>741467</v>
      </c>
      <c r="F473" s="35"/>
      <c r="G473" s="35"/>
      <c r="H473" s="35"/>
      <c r="I473" s="35"/>
      <c r="J473" s="35"/>
      <c r="K473" s="35" t="s">
        <v>2534</v>
      </c>
      <c r="L473" s="35" t="s">
        <v>2535</v>
      </c>
      <c r="M473" s="35" t="s">
        <v>1305</v>
      </c>
      <c r="N473" s="10" t="s">
        <v>2536</v>
      </c>
      <c r="O473" s="5" t="str">
        <f>IF(OR(C473="",C473=" "),"",1)</f>
        <v/>
      </c>
      <c r="P473" s="5" t="s">
        <v>6</v>
      </c>
      <c r="Q473" s="5">
        <f>IF(OR(E473="",E473=" "),"",1)</f>
        <v>1</v>
      </c>
      <c r="R473" s="29" t="s">
        <v>6</v>
      </c>
      <c r="S473" s="29" t="str">
        <f>IF(OR(G473="",G473=" "),"",1)</f>
        <v/>
      </c>
      <c r="T473" s="29" t="s">
        <v>6</v>
      </c>
      <c r="U473" s="29">
        <f>IF(SUM(O473:T473)&gt;0,1,0)</f>
        <v>1</v>
      </c>
      <c r="V473" s="29" t="str">
        <f>IF(OR(P473=1,R473=1,T473=1),1,"")</f>
        <v/>
      </c>
      <c r="W473" s="5" t="str">
        <f>IF(AND(O473=1,Q473=1),1,"")</f>
        <v/>
      </c>
      <c r="Z473" s="10"/>
      <c r="AA473" s="10"/>
      <c r="AB473" s="10"/>
      <c r="AC473" s="10"/>
      <c r="AD473" s="10"/>
      <c r="AE473" s="10"/>
      <c r="AF473" s="10"/>
      <c r="AG473" s="10"/>
      <c r="CR473" s="27"/>
      <c r="CS473" s="27"/>
    </row>
    <row r="474" spans="1:97" s="5" customFormat="1" x14ac:dyDescent="0.25">
      <c r="A474" s="10" t="s">
        <v>2537</v>
      </c>
      <c r="B474" s="29" t="s">
        <v>888</v>
      </c>
      <c r="C474" s="10"/>
      <c r="D474" s="10"/>
      <c r="E474" s="35">
        <v>741466</v>
      </c>
      <c r="F474" s="35"/>
      <c r="G474" s="35"/>
      <c r="H474" s="35"/>
      <c r="I474" s="35"/>
      <c r="J474" s="35"/>
      <c r="K474" s="35" t="s">
        <v>2538</v>
      </c>
      <c r="L474" s="35" t="s">
        <v>2114</v>
      </c>
      <c r="M474" s="35" t="s">
        <v>2016</v>
      </c>
      <c r="N474" s="10" t="s">
        <v>2539</v>
      </c>
      <c r="O474" s="5" t="str">
        <f>IF(OR(C474="",C474=" "),"",1)</f>
        <v/>
      </c>
      <c r="P474" s="5" t="s">
        <v>6</v>
      </c>
      <c r="Q474" s="5">
        <f>IF(OR(E474="",E474=" "),"",1)</f>
        <v>1</v>
      </c>
      <c r="R474" s="29" t="s">
        <v>6</v>
      </c>
      <c r="S474" s="29" t="str">
        <f>IF(OR(G474="",G474=" "),"",1)</f>
        <v/>
      </c>
      <c r="T474" s="29" t="s">
        <v>6</v>
      </c>
      <c r="U474" s="29">
        <f>IF(SUM(O474:T474)&gt;0,1,0)</f>
        <v>1</v>
      </c>
      <c r="V474" s="29" t="str">
        <f>IF(OR(P474=1,R474=1,T474=1),1,"")</f>
        <v/>
      </c>
      <c r="W474" s="5" t="str">
        <f>IF(AND(O474=1,Q474=1),1,"")</f>
        <v/>
      </c>
      <c r="Z474" s="10"/>
      <c r="AA474" s="10"/>
      <c r="AB474" s="10"/>
      <c r="AC474" s="10"/>
      <c r="AD474" s="10"/>
      <c r="AE474" s="10"/>
      <c r="AF474" s="10"/>
      <c r="AG474" s="10"/>
      <c r="CR474" s="27"/>
      <c r="CS474" s="27"/>
    </row>
    <row r="475" spans="1:97" s="5" customFormat="1" x14ac:dyDescent="0.25">
      <c r="A475" s="10" t="s">
        <v>808</v>
      </c>
      <c r="B475" s="10" t="s">
        <v>935</v>
      </c>
      <c r="C475" s="10">
        <v>210429</v>
      </c>
      <c r="D475" s="10"/>
      <c r="E475" s="35">
        <v>744074</v>
      </c>
      <c r="F475" s="35"/>
      <c r="G475" s="10" t="s">
        <v>6</v>
      </c>
      <c r="H475" s="10" t="s">
        <v>6</v>
      </c>
      <c r="I475" s="10"/>
      <c r="J475" s="10"/>
      <c r="K475" s="35" t="s">
        <v>2540</v>
      </c>
      <c r="L475" s="35" t="s">
        <v>2541</v>
      </c>
      <c r="M475" s="35" t="s">
        <v>2542</v>
      </c>
      <c r="N475" s="35" t="s">
        <v>2543</v>
      </c>
      <c r="O475" s="5">
        <f>IF(OR(C475="",C475=" "),"",1)</f>
        <v>1</v>
      </c>
      <c r="P475" s="5">
        <v>1</v>
      </c>
      <c r="Q475" s="5">
        <f>IF(OR(E475="",E475=" "),"",1)</f>
        <v>1</v>
      </c>
      <c r="R475" s="29" t="s">
        <v>6</v>
      </c>
      <c r="S475" s="29" t="str">
        <f>IF(OR(G475="",G475=" "),"",1)</f>
        <v/>
      </c>
      <c r="T475" s="29" t="s">
        <v>6</v>
      </c>
      <c r="U475" s="29">
        <f>IF(SUM(O475:T475)&gt;0,1,0)</f>
        <v>1</v>
      </c>
      <c r="V475" s="29">
        <f>IF(OR(P475=1,R475=1,T475=1),1,"")</f>
        <v>1</v>
      </c>
      <c r="W475" s="5">
        <f>IF(AND(O475=1,Q475=1),1,"")</f>
        <v>1</v>
      </c>
      <c r="Z475" s="10"/>
      <c r="AA475" s="10"/>
      <c r="AB475" s="10"/>
      <c r="AC475" s="10"/>
      <c r="AD475" s="10"/>
      <c r="AE475" s="10"/>
      <c r="AF475" s="10"/>
      <c r="AG475" s="10"/>
      <c r="CR475" s="27"/>
      <c r="CS475" s="27"/>
    </row>
    <row r="476" spans="1:97" s="5" customFormat="1" x14ac:dyDescent="0.25">
      <c r="A476" s="10" t="s">
        <v>133</v>
      </c>
      <c r="B476" s="29" t="s">
        <v>893</v>
      </c>
      <c r="C476" s="10"/>
      <c r="D476" s="10"/>
      <c r="E476" s="35">
        <v>741254</v>
      </c>
      <c r="F476" s="35"/>
      <c r="G476" s="35">
        <v>290957</v>
      </c>
      <c r="H476" s="35" t="s">
        <v>11</v>
      </c>
      <c r="I476" s="35"/>
      <c r="J476" s="35"/>
      <c r="K476" s="35" t="s">
        <v>2544</v>
      </c>
      <c r="L476" s="35" t="s">
        <v>2545</v>
      </c>
      <c r="M476" s="35" t="s">
        <v>2546</v>
      </c>
      <c r="N476" s="10" t="s">
        <v>2547</v>
      </c>
      <c r="O476" s="5" t="str">
        <f>IF(OR(C476="",C476=" "),"",1)</f>
        <v/>
      </c>
      <c r="P476" s="5" t="s">
        <v>6</v>
      </c>
      <c r="Q476" s="5">
        <f>IF(OR(E476="",E476=" "),"",1)</f>
        <v>1</v>
      </c>
      <c r="R476" s="29" t="s">
        <v>6</v>
      </c>
      <c r="S476" s="29">
        <f>IF(OR(G476="",G476=" "),"",1)</f>
        <v>1</v>
      </c>
      <c r="T476" s="29" t="s">
        <v>6</v>
      </c>
      <c r="U476" s="29">
        <f>IF(SUM(O476:T476)&gt;0,1,0)</f>
        <v>1</v>
      </c>
      <c r="V476" s="29" t="str">
        <f>IF(OR(P476=1,R476=1,T476=1),1,"")</f>
        <v/>
      </c>
      <c r="W476" s="5" t="str">
        <f>IF(AND(O476=1,Q476=1),1,"")</f>
        <v/>
      </c>
      <c r="Z476" s="10"/>
      <c r="AA476" s="10"/>
      <c r="AB476" s="10"/>
      <c r="AC476" s="10"/>
      <c r="AD476" s="10"/>
      <c r="AE476" s="10"/>
      <c r="AF476" s="10"/>
      <c r="AG476" s="10"/>
      <c r="CR476" s="27"/>
      <c r="CS476" s="27"/>
    </row>
    <row r="477" spans="1:97" s="5" customFormat="1" x14ac:dyDescent="0.25">
      <c r="A477" s="10" t="s">
        <v>202</v>
      </c>
      <c r="B477" s="29" t="s">
        <v>893</v>
      </c>
      <c r="C477" s="10"/>
      <c r="D477" s="10"/>
      <c r="E477" s="35">
        <v>741253</v>
      </c>
      <c r="F477" s="35"/>
      <c r="G477" s="35"/>
      <c r="H477" s="35"/>
      <c r="I477" s="35"/>
      <c r="J477" s="35"/>
      <c r="K477" s="35" t="s">
        <v>2544</v>
      </c>
      <c r="L477" s="35" t="s">
        <v>2545</v>
      </c>
      <c r="M477" s="35" t="s">
        <v>2546</v>
      </c>
      <c r="N477" s="10" t="s">
        <v>2548</v>
      </c>
      <c r="O477" s="5" t="str">
        <f>IF(OR(C477="",C477=" "),"",1)</f>
        <v/>
      </c>
      <c r="P477" s="5" t="s">
        <v>6</v>
      </c>
      <c r="Q477" s="5">
        <f>IF(OR(E477="",E477=" "),"",1)</f>
        <v>1</v>
      </c>
      <c r="R477" s="29" t="s">
        <v>6</v>
      </c>
      <c r="S477" s="29" t="str">
        <f>IF(OR(G477="",G477=" "),"",1)</f>
        <v/>
      </c>
      <c r="T477" s="29" t="s">
        <v>6</v>
      </c>
      <c r="U477" s="29">
        <f>IF(SUM(O477:T477)&gt;0,1,0)</f>
        <v>1</v>
      </c>
      <c r="V477" s="29" t="str">
        <f>IF(OR(P477=1,R477=1,T477=1),1,"")</f>
        <v/>
      </c>
      <c r="W477" s="5" t="str">
        <f>IF(AND(O477=1,Q477=1),1,"")</f>
        <v/>
      </c>
      <c r="Z477" s="10"/>
      <c r="AA477" s="10"/>
      <c r="AB477" s="10"/>
      <c r="AC477" s="10"/>
      <c r="AD477" s="10"/>
      <c r="AE477" s="10"/>
      <c r="AF477" s="10"/>
      <c r="AG477" s="10"/>
      <c r="CR477" s="27"/>
      <c r="CS477" s="27"/>
    </row>
    <row r="478" spans="1:97" s="5" customFormat="1" x14ac:dyDescent="0.25">
      <c r="A478" s="10" t="s">
        <v>1095</v>
      </c>
      <c r="B478" s="29" t="s">
        <v>931</v>
      </c>
      <c r="C478" s="10"/>
      <c r="D478" s="10"/>
      <c r="E478" s="35">
        <v>748841</v>
      </c>
      <c r="F478" s="35"/>
      <c r="G478" s="35"/>
      <c r="H478" s="35"/>
      <c r="I478" s="35"/>
      <c r="J478" s="35"/>
      <c r="K478" s="35" t="s">
        <v>2549</v>
      </c>
      <c r="L478" s="35" t="s">
        <v>1097</v>
      </c>
      <c r="M478" s="35" t="s">
        <v>1098</v>
      </c>
      <c r="N478" s="10" t="s">
        <v>2550</v>
      </c>
      <c r="O478" s="5" t="str">
        <f>IF(OR(C478="",C478=" "),"",1)</f>
        <v/>
      </c>
      <c r="P478" s="5" t="s">
        <v>6</v>
      </c>
      <c r="Q478" s="5">
        <f>IF(OR(E478="",E478=" "),"",1)</f>
        <v>1</v>
      </c>
      <c r="R478" s="29" t="s">
        <v>6</v>
      </c>
      <c r="S478" s="29" t="str">
        <f>IF(OR(G478="",G478=" "),"",1)</f>
        <v/>
      </c>
      <c r="T478" s="29" t="s">
        <v>6</v>
      </c>
      <c r="U478" s="29">
        <f>IF(SUM(O478:T478)&gt;0,1,0)</f>
        <v>1</v>
      </c>
      <c r="V478" s="29" t="str">
        <f>IF(OR(P478=1,R478=1,T478=1),1,"")</f>
        <v/>
      </c>
      <c r="W478" s="5" t="str">
        <f>IF(AND(O478=1,Q478=1),1,"")</f>
        <v/>
      </c>
      <c r="Z478" s="10"/>
      <c r="AA478" s="10"/>
      <c r="AB478" s="10"/>
      <c r="AC478" s="10"/>
      <c r="AD478" s="10"/>
      <c r="AE478" s="10"/>
      <c r="AF478" s="10"/>
      <c r="AG478" s="10"/>
      <c r="CR478" s="27"/>
      <c r="CS478" s="27"/>
    </row>
    <row r="479" spans="1:97" s="5" customFormat="1" x14ac:dyDescent="0.25">
      <c r="A479" s="10" t="s">
        <v>2551</v>
      </c>
      <c r="B479" s="29" t="s">
        <v>916</v>
      </c>
      <c r="C479" s="10"/>
      <c r="D479" s="10"/>
      <c r="E479" s="35">
        <v>401614</v>
      </c>
      <c r="F479" s="35"/>
      <c r="G479" s="35"/>
      <c r="H479" s="35"/>
      <c r="I479" s="35"/>
      <c r="J479" s="35"/>
      <c r="K479" s="35" t="s">
        <v>2552</v>
      </c>
      <c r="L479" s="35" t="s">
        <v>1158</v>
      </c>
      <c r="M479" s="35" t="s">
        <v>1605</v>
      </c>
      <c r="N479" s="10" t="s">
        <v>2553</v>
      </c>
      <c r="O479" s="5" t="str">
        <f>IF(OR(C479="",C479=" "),"",1)</f>
        <v/>
      </c>
      <c r="P479" s="5" t="s">
        <v>6</v>
      </c>
      <c r="Q479" s="5">
        <f>IF(OR(E479="",E479=" "),"",1)</f>
        <v>1</v>
      </c>
      <c r="R479" s="29" t="s">
        <v>6</v>
      </c>
      <c r="S479" s="29" t="str">
        <f>IF(OR(G479="",G479=" "),"",1)</f>
        <v/>
      </c>
      <c r="T479" s="29" t="s">
        <v>6</v>
      </c>
      <c r="U479" s="29">
        <f>IF(SUM(O479:T479)&gt;0,1,0)</f>
        <v>1</v>
      </c>
      <c r="V479" s="29" t="str">
        <f>IF(OR(P479=1,R479=1,T479=1),1,"")</f>
        <v/>
      </c>
      <c r="W479" s="5" t="str">
        <f>IF(AND(O479=1,Q479=1),1,"")</f>
        <v/>
      </c>
      <c r="Z479" s="10"/>
      <c r="AA479" s="10"/>
      <c r="AB479" s="10"/>
      <c r="AC479" s="10"/>
      <c r="AD479" s="10"/>
      <c r="AE479" s="10"/>
      <c r="AF479" s="10"/>
      <c r="AG479" s="10"/>
      <c r="CR479" s="27"/>
      <c r="CS479" s="27"/>
    </row>
    <row r="480" spans="1:97" s="5" customFormat="1" x14ac:dyDescent="0.25">
      <c r="A480" s="10" t="s">
        <v>2554</v>
      </c>
      <c r="B480" s="29" t="s">
        <v>927</v>
      </c>
      <c r="C480" s="10">
        <v>207412</v>
      </c>
      <c r="D480" s="10"/>
      <c r="E480" s="35">
        <v>750958</v>
      </c>
      <c r="F480" s="35"/>
      <c r="G480" s="35"/>
      <c r="H480" s="35"/>
      <c r="I480" s="35"/>
      <c r="J480" s="35"/>
      <c r="K480" s="35" t="s">
        <v>2555</v>
      </c>
      <c r="L480" s="35" t="s">
        <v>2556</v>
      </c>
      <c r="M480" s="35" t="s">
        <v>2557</v>
      </c>
      <c r="N480" s="10" t="s">
        <v>2558</v>
      </c>
      <c r="O480" s="5">
        <f>IF(OR(C480="",C480=" "),"",1)</f>
        <v>1</v>
      </c>
      <c r="P480" s="5" t="s">
        <v>6</v>
      </c>
      <c r="Q480" s="5">
        <f>IF(OR(E480="",E480=" "),"",1)</f>
        <v>1</v>
      </c>
      <c r="R480" s="29" t="s">
        <v>6</v>
      </c>
      <c r="S480" s="29" t="str">
        <f>IF(OR(G480="",G480=" "),"",1)</f>
        <v/>
      </c>
      <c r="T480" s="29" t="s">
        <v>6</v>
      </c>
      <c r="U480" s="29">
        <f>IF(SUM(O480:T480)&gt;0,1,0)</f>
        <v>1</v>
      </c>
      <c r="V480" s="29" t="str">
        <f>IF(OR(P480=1,R480=1,T480=1),1,"")</f>
        <v/>
      </c>
      <c r="W480" s="5">
        <f>IF(AND(O480=1,Q480=1),1,"")</f>
        <v>1</v>
      </c>
      <c r="Z480" s="10"/>
      <c r="AA480" s="10"/>
      <c r="AB480" s="10"/>
      <c r="AC480" s="10"/>
      <c r="AD480" s="10"/>
      <c r="AE480" s="10"/>
      <c r="AF480" s="10"/>
      <c r="AG480" s="10"/>
      <c r="CR480" s="27"/>
      <c r="CS480" s="27"/>
    </row>
    <row r="481" spans="1:97" s="5" customFormat="1" x14ac:dyDescent="0.25">
      <c r="A481" s="10" t="s">
        <v>2559</v>
      </c>
      <c r="B481" s="29" t="s">
        <v>916</v>
      </c>
      <c r="C481" s="10" t="s">
        <v>6</v>
      </c>
      <c r="D481" s="10"/>
      <c r="E481" s="35">
        <v>401619</v>
      </c>
      <c r="F481" s="35"/>
      <c r="G481" s="35"/>
      <c r="H481" s="35"/>
      <c r="I481" s="35"/>
      <c r="J481" s="35"/>
      <c r="K481" s="35" t="s">
        <v>2560</v>
      </c>
      <c r="L481" s="35" t="s">
        <v>2070</v>
      </c>
      <c r="M481" s="35" t="s">
        <v>1264</v>
      </c>
      <c r="N481" s="10" t="s">
        <v>2561</v>
      </c>
      <c r="O481" s="5" t="str">
        <f>IF(OR(C481="",C481=" "),"",1)</f>
        <v/>
      </c>
      <c r="P481" s="5" t="s">
        <v>6</v>
      </c>
      <c r="Q481" s="5">
        <f>IF(OR(E481="",E481=" "),"",1)</f>
        <v>1</v>
      </c>
      <c r="R481" s="29" t="s">
        <v>6</v>
      </c>
      <c r="S481" s="29" t="str">
        <f>IF(OR(G481="",G481=" "),"",1)</f>
        <v/>
      </c>
      <c r="T481" s="29" t="s">
        <v>6</v>
      </c>
      <c r="U481" s="29">
        <f>IF(SUM(O481:T481)&gt;0,1,0)</f>
        <v>1</v>
      </c>
      <c r="V481" s="29" t="str">
        <f>IF(OR(P481=1,R481=1,T481=1),1,"")</f>
        <v/>
      </c>
      <c r="W481" s="5" t="str">
        <f>IF(AND(O481=1,Q481=1),1,"")</f>
        <v/>
      </c>
      <c r="Z481" s="10"/>
      <c r="AA481" s="10"/>
      <c r="AB481" s="10"/>
      <c r="AC481" s="10"/>
      <c r="AD481" s="10"/>
      <c r="AE481" s="10"/>
      <c r="AF481" s="10"/>
      <c r="AG481" s="10"/>
      <c r="CR481" s="27"/>
      <c r="CS481" s="27"/>
    </row>
    <row r="482" spans="1:97" s="5" customFormat="1" x14ac:dyDescent="0.25">
      <c r="A482" s="10" t="s">
        <v>2551</v>
      </c>
      <c r="B482" s="29" t="s">
        <v>916</v>
      </c>
      <c r="C482" s="10" t="s">
        <v>6</v>
      </c>
      <c r="D482" s="10"/>
      <c r="E482" s="35">
        <v>401615</v>
      </c>
      <c r="F482" s="35"/>
      <c r="G482" s="35"/>
      <c r="H482" s="35"/>
      <c r="I482" s="35"/>
      <c r="J482" s="35"/>
      <c r="K482" s="35" t="s">
        <v>2562</v>
      </c>
      <c r="L482" s="35" t="s">
        <v>1666</v>
      </c>
      <c r="M482" s="35" t="s">
        <v>977</v>
      </c>
      <c r="N482" s="10" t="s">
        <v>2563</v>
      </c>
      <c r="O482" s="5" t="str">
        <f>IF(OR(C482="",C482=" "),"",1)</f>
        <v/>
      </c>
      <c r="P482" s="5" t="s">
        <v>6</v>
      </c>
      <c r="Q482" s="5">
        <f>IF(OR(E482="",E482=" "),"",1)</f>
        <v>1</v>
      </c>
      <c r="R482" s="29" t="s">
        <v>6</v>
      </c>
      <c r="S482" s="29" t="str">
        <f>IF(OR(G482="",G482=" "),"",1)</f>
        <v/>
      </c>
      <c r="T482" s="29" t="s">
        <v>6</v>
      </c>
      <c r="U482" s="29">
        <f>IF(SUM(O482:T482)&gt;0,1,0)</f>
        <v>1</v>
      </c>
      <c r="V482" s="29" t="str">
        <f>IF(OR(P482=1,R482=1,T482=1),1,"")</f>
        <v/>
      </c>
      <c r="W482" s="5" t="str">
        <f>IF(AND(O482=1,Q482=1),1,"")</f>
        <v/>
      </c>
      <c r="Z482" s="10"/>
      <c r="AA482" s="10"/>
      <c r="AB482" s="10"/>
      <c r="AC482" s="10"/>
      <c r="AD482" s="10"/>
      <c r="AE482" s="10"/>
      <c r="AF482" s="10"/>
      <c r="AG482" s="10"/>
      <c r="CR482" s="27"/>
      <c r="CS482" s="27"/>
    </row>
    <row r="483" spans="1:97" s="5" customFormat="1" x14ac:dyDescent="0.25">
      <c r="A483" s="10" t="s">
        <v>2559</v>
      </c>
      <c r="B483" s="29" t="s">
        <v>916</v>
      </c>
      <c r="C483" s="10">
        <v>207411</v>
      </c>
      <c r="D483" s="10"/>
      <c r="E483" s="35">
        <v>401620</v>
      </c>
      <c r="F483" s="35"/>
      <c r="G483" s="35"/>
      <c r="H483" s="35"/>
      <c r="I483" s="35"/>
      <c r="J483" s="35"/>
      <c r="K483" s="35" t="s">
        <v>2564</v>
      </c>
      <c r="L483" s="35" t="s">
        <v>1259</v>
      </c>
      <c r="M483" s="35" t="s">
        <v>1259</v>
      </c>
      <c r="N483" s="10" t="s">
        <v>2565</v>
      </c>
      <c r="O483" s="5">
        <f>IF(OR(C483="",C483=" "),"",1)</f>
        <v>1</v>
      </c>
      <c r="P483" s="5" t="s">
        <v>6</v>
      </c>
      <c r="Q483" s="5">
        <f>IF(OR(E483="",E483=" "),"",1)</f>
        <v>1</v>
      </c>
      <c r="R483" s="29" t="s">
        <v>6</v>
      </c>
      <c r="S483" s="29" t="str">
        <f>IF(OR(G483="",G483=" "),"",1)</f>
        <v/>
      </c>
      <c r="T483" s="29" t="s">
        <v>6</v>
      </c>
      <c r="U483" s="29">
        <f>IF(SUM(O483:T483)&gt;0,1,0)</f>
        <v>1</v>
      </c>
      <c r="V483" s="29" t="str">
        <f>IF(OR(P483=1,R483=1,T483=1),1,"")</f>
        <v/>
      </c>
      <c r="W483" s="5">
        <f>IF(AND(O483=1,Q483=1),1,"")</f>
        <v>1</v>
      </c>
      <c r="Z483" s="10"/>
      <c r="AA483" s="10"/>
      <c r="AB483" s="10"/>
      <c r="AC483" s="10"/>
      <c r="AD483" s="10"/>
      <c r="AE483" s="10"/>
      <c r="AF483" s="10"/>
      <c r="AG483" s="10"/>
      <c r="CR483" s="27"/>
      <c r="CS483" s="27"/>
    </row>
    <row r="484" spans="1:97" s="5" customFormat="1" x14ac:dyDescent="0.25">
      <c r="A484" s="10" t="s">
        <v>2566</v>
      </c>
      <c r="B484" s="29" t="s">
        <v>927</v>
      </c>
      <c r="C484" s="10"/>
      <c r="D484" s="10"/>
      <c r="E484" s="35">
        <v>750959</v>
      </c>
      <c r="F484" s="35"/>
      <c r="G484" s="35"/>
      <c r="H484" s="35"/>
      <c r="I484" s="35"/>
      <c r="J484" s="35"/>
      <c r="K484" s="35" t="s">
        <v>2567</v>
      </c>
      <c r="L484" s="35" t="s">
        <v>1890</v>
      </c>
      <c r="M484" s="35" t="s">
        <v>2085</v>
      </c>
      <c r="N484" s="10" t="s">
        <v>2568</v>
      </c>
      <c r="O484" s="5" t="str">
        <f>IF(OR(C484="",C484=" "),"",1)</f>
        <v/>
      </c>
      <c r="P484" s="5" t="s">
        <v>6</v>
      </c>
      <c r="Q484" s="5">
        <f>IF(OR(E484="",E484=" "),"",1)</f>
        <v>1</v>
      </c>
      <c r="R484" s="29" t="s">
        <v>6</v>
      </c>
      <c r="S484" s="29" t="str">
        <f>IF(OR(G484="",G484=" "),"",1)</f>
        <v/>
      </c>
      <c r="T484" s="29" t="s">
        <v>6</v>
      </c>
      <c r="U484" s="29">
        <f>IF(SUM(O484:T484)&gt;0,1,0)</f>
        <v>1</v>
      </c>
      <c r="V484" s="29" t="str">
        <f>IF(OR(P484=1,R484=1,T484=1),1,"")</f>
        <v/>
      </c>
      <c r="W484" s="5" t="str">
        <f>IF(AND(O484=1,Q484=1),1,"")</f>
        <v/>
      </c>
      <c r="Z484" s="10"/>
      <c r="AA484" s="10"/>
      <c r="AB484" s="10"/>
      <c r="AC484" s="10"/>
      <c r="AD484" s="10"/>
      <c r="AE484" s="10"/>
      <c r="AF484" s="10"/>
      <c r="AG484" s="10"/>
      <c r="CR484" s="27"/>
      <c r="CS484" s="27"/>
    </row>
    <row r="485" spans="1:97" s="5" customFormat="1" x14ac:dyDescent="0.25">
      <c r="A485" s="10" t="s">
        <v>717</v>
      </c>
      <c r="B485" s="29" t="s">
        <v>935</v>
      </c>
      <c r="C485" s="10" t="s">
        <v>6</v>
      </c>
      <c r="D485" s="10"/>
      <c r="E485" s="35">
        <v>744292</v>
      </c>
      <c r="F485" s="35"/>
      <c r="G485" s="35"/>
      <c r="H485" s="35"/>
      <c r="I485" s="35"/>
      <c r="J485" s="35"/>
      <c r="K485" s="35" t="s">
        <v>2569</v>
      </c>
      <c r="L485" s="35" t="s">
        <v>2570</v>
      </c>
      <c r="M485" s="35" t="s">
        <v>2571</v>
      </c>
      <c r="N485" s="10" t="s">
        <v>2572</v>
      </c>
      <c r="O485" s="5" t="str">
        <f>IF(OR(C485="",C485=" "),"",1)</f>
        <v/>
      </c>
      <c r="P485" s="5" t="s">
        <v>6</v>
      </c>
      <c r="Q485" s="5">
        <f>IF(OR(E485="",E485=" "),"",1)</f>
        <v>1</v>
      </c>
      <c r="R485" s="29" t="s">
        <v>6</v>
      </c>
      <c r="S485" s="29" t="str">
        <f>IF(OR(G485="",G485=" "),"",1)</f>
        <v/>
      </c>
      <c r="T485" s="29" t="s">
        <v>6</v>
      </c>
      <c r="U485" s="29">
        <f>IF(SUM(O485:T485)&gt;0,1,0)</f>
        <v>1</v>
      </c>
      <c r="V485" s="29" t="str">
        <f>IF(OR(P485=1,R485=1,T485=1),1,"")</f>
        <v/>
      </c>
      <c r="W485" s="5" t="str">
        <f>IF(AND(O485=1,Q485=1),1,"")</f>
        <v/>
      </c>
      <c r="Z485" s="10"/>
      <c r="AA485" s="10"/>
      <c r="AB485" s="10"/>
      <c r="AC485" s="10"/>
      <c r="AD485" s="10"/>
      <c r="AE485" s="10"/>
      <c r="AF485" s="10"/>
      <c r="AG485" s="10"/>
      <c r="CR485" s="27"/>
      <c r="CS485" s="27"/>
    </row>
    <row r="486" spans="1:97" s="5" customFormat="1" x14ac:dyDescent="0.25">
      <c r="A486" s="10" t="s">
        <v>718</v>
      </c>
      <c r="B486" s="29" t="s">
        <v>935</v>
      </c>
      <c r="C486" s="10"/>
      <c r="D486" s="10"/>
      <c r="E486" s="35">
        <v>408970</v>
      </c>
      <c r="F486" s="35"/>
      <c r="G486" s="35"/>
      <c r="H486" s="35"/>
      <c r="I486" s="35"/>
      <c r="J486" s="35"/>
      <c r="K486" s="35" t="s">
        <v>2573</v>
      </c>
      <c r="L486" s="35" t="s">
        <v>2574</v>
      </c>
      <c r="M486" s="35" t="s">
        <v>2575</v>
      </c>
      <c r="N486" s="10" t="s">
        <v>2576</v>
      </c>
      <c r="O486" s="5" t="str">
        <f>IF(OR(C486="",C486=" "),"",1)</f>
        <v/>
      </c>
      <c r="P486" s="5" t="s">
        <v>6</v>
      </c>
      <c r="Q486" s="5">
        <f>IF(OR(E486="",E486=" "),"",1)</f>
        <v>1</v>
      </c>
      <c r="R486" s="29" t="s">
        <v>6</v>
      </c>
      <c r="S486" s="29" t="str">
        <f>IF(OR(G486="",G486=" "),"",1)</f>
        <v/>
      </c>
      <c r="T486" s="29" t="s">
        <v>6</v>
      </c>
      <c r="U486" s="29">
        <f>IF(SUM(O486:T486)&gt;0,1,0)</f>
        <v>1</v>
      </c>
      <c r="V486" s="29" t="str">
        <f>IF(OR(P486=1,R486=1,T486=1),1,"")</f>
        <v/>
      </c>
      <c r="W486" s="5" t="str">
        <f>IF(AND(O486=1,Q486=1),1,"")</f>
        <v/>
      </c>
      <c r="Z486" s="10"/>
      <c r="AA486" s="10"/>
      <c r="AB486" s="10"/>
      <c r="AC486" s="10"/>
      <c r="AD486" s="10"/>
      <c r="AE486" s="10"/>
      <c r="AF486" s="10"/>
      <c r="AG486" s="10"/>
      <c r="CR486" s="27"/>
      <c r="CS486" s="27"/>
    </row>
    <row r="487" spans="1:97" s="5" customFormat="1" x14ac:dyDescent="0.25">
      <c r="A487" s="10" t="s">
        <v>718</v>
      </c>
      <c r="B487" s="29" t="s">
        <v>935</v>
      </c>
      <c r="C487" s="10"/>
      <c r="D487" s="10"/>
      <c r="E487" s="35">
        <v>408969</v>
      </c>
      <c r="F487" s="35"/>
      <c r="G487" s="35"/>
      <c r="H487" s="35"/>
      <c r="I487" s="35"/>
      <c r="J487" s="35"/>
      <c r="K487" s="35" t="s">
        <v>2577</v>
      </c>
      <c r="L487" s="35" t="s">
        <v>2578</v>
      </c>
      <c r="M487" s="35" t="s">
        <v>2579</v>
      </c>
      <c r="N487" s="10" t="s">
        <v>2580</v>
      </c>
      <c r="O487" s="5" t="str">
        <f>IF(OR(C487="",C487=" "),"",1)</f>
        <v/>
      </c>
      <c r="P487" s="5" t="s">
        <v>6</v>
      </c>
      <c r="Q487" s="5">
        <f>IF(OR(E487="",E487=" "),"",1)</f>
        <v>1</v>
      </c>
      <c r="R487" s="29" t="s">
        <v>6</v>
      </c>
      <c r="S487" s="29" t="str">
        <f>IF(OR(G487="",G487=" "),"",1)</f>
        <v/>
      </c>
      <c r="T487" s="29" t="s">
        <v>6</v>
      </c>
      <c r="U487" s="29">
        <f>IF(SUM(O487:T487)&gt;0,1,0)</f>
        <v>1</v>
      </c>
      <c r="V487" s="29" t="str">
        <f>IF(OR(P487=1,R487=1,T487=1),1,"")</f>
        <v/>
      </c>
      <c r="W487" s="5" t="str">
        <f>IF(AND(O487=1,Q487=1),1,"")</f>
        <v/>
      </c>
      <c r="Z487" s="10"/>
      <c r="AA487" s="10"/>
      <c r="AB487" s="10"/>
      <c r="AC487" s="10"/>
      <c r="AD487" s="10"/>
      <c r="AE487" s="10"/>
      <c r="AF487" s="10"/>
      <c r="AG487" s="10"/>
      <c r="CR487" s="27"/>
      <c r="CS487" s="27"/>
    </row>
    <row r="488" spans="1:97" s="5" customFormat="1" x14ac:dyDescent="0.25">
      <c r="A488" s="10" t="s">
        <v>2581</v>
      </c>
      <c r="B488" s="29" t="s">
        <v>891</v>
      </c>
      <c r="C488" s="10"/>
      <c r="D488" s="10"/>
      <c r="E488" s="35">
        <v>740127</v>
      </c>
      <c r="F488" s="35"/>
      <c r="G488" s="35"/>
      <c r="H488" s="35"/>
      <c r="I488" s="35"/>
      <c r="J488" s="35"/>
      <c r="K488" s="35" t="s">
        <v>2582</v>
      </c>
      <c r="L488" s="35" t="s">
        <v>2583</v>
      </c>
      <c r="M488" s="35" t="s">
        <v>2584</v>
      </c>
      <c r="N488" s="10" t="s">
        <v>2585</v>
      </c>
      <c r="O488" s="5" t="str">
        <f>IF(OR(C488="",C488=" "),"",1)</f>
        <v/>
      </c>
      <c r="P488" s="5" t="s">
        <v>6</v>
      </c>
      <c r="Q488" s="5">
        <f>IF(OR(E488="",E488=" "),"",1)</f>
        <v>1</v>
      </c>
      <c r="R488" s="29" t="s">
        <v>6</v>
      </c>
      <c r="S488" s="29" t="str">
        <f>IF(OR(G488="",G488=" "),"",1)</f>
        <v/>
      </c>
      <c r="T488" s="29" t="s">
        <v>6</v>
      </c>
      <c r="U488" s="29">
        <f>IF(SUM(O488:T488)&gt;0,1,0)</f>
        <v>1</v>
      </c>
      <c r="V488" s="29" t="str">
        <f>IF(OR(P488=1,R488=1,T488=1),1,"")</f>
        <v/>
      </c>
      <c r="W488" s="5" t="str">
        <f>IF(AND(O488=1,Q488=1),1,"")</f>
        <v/>
      </c>
      <c r="Z488" s="10"/>
      <c r="AA488" s="10"/>
      <c r="AB488" s="10"/>
      <c r="AC488" s="10"/>
      <c r="AD488" s="10"/>
      <c r="AE488" s="10"/>
      <c r="AF488" s="10"/>
      <c r="AG488" s="10"/>
      <c r="CR488" s="27"/>
      <c r="CS488" s="27"/>
    </row>
    <row r="489" spans="1:97" s="5" customFormat="1" x14ac:dyDescent="0.25">
      <c r="A489" s="10" t="s">
        <v>227</v>
      </c>
      <c r="B489" s="29" t="s">
        <v>888</v>
      </c>
      <c r="C489" s="10">
        <v>207430</v>
      </c>
      <c r="D489" s="10"/>
      <c r="E489" s="35">
        <v>741646</v>
      </c>
      <c r="F489" s="35"/>
      <c r="G489" s="35"/>
      <c r="H489" s="35"/>
      <c r="I489" s="35"/>
      <c r="J489" s="35"/>
      <c r="K489" s="35" t="s">
        <v>2586</v>
      </c>
      <c r="L489" s="35" t="s">
        <v>1121</v>
      </c>
      <c r="M489" s="35" t="s">
        <v>1051</v>
      </c>
      <c r="N489" s="10" t="s">
        <v>2587</v>
      </c>
      <c r="O489" s="5">
        <f>IF(OR(C489="",C489=" "),"",1)</f>
        <v>1</v>
      </c>
      <c r="P489" s="5" t="s">
        <v>6</v>
      </c>
      <c r="Q489" s="5">
        <f>IF(OR(E489="",E489=" "),"",1)</f>
        <v>1</v>
      </c>
      <c r="R489" s="29" t="s">
        <v>6</v>
      </c>
      <c r="S489" s="29" t="str">
        <f>IF(OR(G489="",G489=" "),"",1)</f>
        <v/>
      </c>
      <c r="T489" s="29" t="s">
        <v>6</v>
      </c>
      <c r="U489" s="29">
        <f>IF(SUM(O489:T489)&gt;0,1,0)</f>
        <v>1</v>
      </c>
      <c r="V489" s="29" t="str">
        <f>IF(OR(P489=1,R489=1,T489=1),1,"")</f>
        <v/>
      </c>
      <c r="W489" s="5">
        <f>IF(AND(O489=1,Q489=1),1,"")</f>
        <v>1</v>
      </c>
      <c r="Z489" s="10"/>
      <c r="AA489" s="10"/>
      <c r="AB489" s="10"/>
      <c r="AC489" s="10"/>
      <c r="AD489" s="10"/>
      <c r="AE489" s="10"/>
      <c r="AF489" s="10"/>
      <c r="AG489" s="10"/>
      <c r="CR489" s="27"/>
      <c r="CS489" s="27"/>
    </row>
    <row r="490" spans="1:97" s="5" customFormat="1" x14ac:dyDescent="0.25">
      <c r="A490" s="10" t="s">
        <v>226</v>
      </c>
      <c r="B490" s="10" t="s">
        <v>888</v>
      </c>
      <c r="C490" s="10">
        <v>209813</v>
      </c>
      <c r="D490" s="10"/>
      <c r="E490" s="35">
        <v>741645</v>
      </c>
      <c r="F490" s="35"/>
      <c r="G490" s="10" t="s">
        <v>6</v>
      </c>
      <c r="H490" s="10" t="s">
        <v>6</v>
      </c>
      <c r="I490" s="10"/>
      <c r="J490" s="10"/>
      <c r="K490" s="35" t="s">
        <v>2588</v>
      </c>
      <c r="L490" s="35" t="s">
        <v>2589</v>
      </c>
      <c r="M490" s="35" t="s">
        <v>2590</v>
      </c>
      <c r="N490" s="35" t="s">
        <v>2591</v>
      </c>
      <c r="O490" s="5">
        <f>IF(OR(C490="",C490=" "),"",1)</f>
        <v>1</v>
      </c>
      <c r="P490" s="5">
        <v>1</v>
      </c>
      <c r="Q490" s="5">
        <f>IF(OR(E490="",E490=" "),"",1)</f>
        <v>1</v>
      </c>
      <c r="R490" s="29" t="s">
        <v>6</v>
      </c>
      <c r="S490" s="29" t="str">
        <f>IF(OR(G490="",G490=" "),"",1)</f>
        <v/>
      </c>
      <c r="T490" s="29" t="s">
        <v>6</v>
      </c>
      <c r="U490" s="29">
        <f>IF(SUM(O490:T490)&gt;0,1,0)</f>
        <v>1</v>
      </c>
      <c r="V490" s="29">
        <f>IF(OR(P490=1,R490=1,T490=1),1,"")</f>
        <v>1</v>
      </c>
      <c r="W490" s="5">
        <f>IF(AND(O490=1,Q490=1),1,"")</f>
        <v>1</v>
      </c>
      <c r="Z490" s="10"/>
      <c r="AA490" s="10"/>
      <c r="AB490" s="10"/>
      <c r="AC490" s="10"/>
      <c r="AD490" s="10"/>
      <c r="AE490" s="10"/>
      <c r="AF490" s="10"/>
      <c r="AG490" s="10"/>
      <c r="CR490" s="27"/>
      <c r="CS490" s="27"/>
    </row>
    <row r="491" spans="1:97" s="5" customFormat="1" x14ac:dyDescent="0.25">
      <c r="A491" s="10" t="s">
        <v>2592</v>
      </c>
      <c r="B491" s="29" t="s">
        <v>931</v>
      </c>
      <c r="C491" s="10"/>
      <c r="D491" s="10"/>
      <c r="E491" s="35">
        <v>401625</v>
      </c>
      <c r="F491" s="35"/>
      <c r="G491" s="35"/>
      <c r="H491" s="35"/>
      <c r="I491" s="35"/>
      <c r="J491" s="35"/>
      <c r="K491" s="35" t="s">
        <v>2593</v>
      </c>
      <c r="L491" s="35" t="s">
        <v>985</v>
      </c>
      <c r="M491" s="35" t="s">
        <v>973</v>
      </c>
      <c r="N491" s="10" t="s">
        <v>6</v>
      </c>
      <c r="O491" s="5" t="str">
        <f>IF(OR(C491="",C491=" "),"",1)</f>
        <v/>
      </c>
      <c r="P491" s="5" t="s">
        <v>6</v>
      </c>
      <c r="Q491" s="5">
        <f>IF(OR(E491="",E491=" "),"",1)</f>
        <v>1</v>
      </c>
      <c r="R491" s="29" t="s">
        <v>6</v>
      </c>
      <c r="S491" s="29" t="str">
        <f>IF(OR(G491="",G491=" "),"",1)</f>
        <v/>
      </c>
      <c r="T491" s="29" t="s">
        <v>6</v>
      </c>
      <c r="U491" s="29">
        <f>IF(SUM(O491:T491)&gt;0,1,0)</f>
        <v>1</v>
      </c>
      <c r="V491" s="29" t="str">
        <f>IF(OR(P491=1,R491=1,T491=1),1,"")</f>
        <v/>
      </c>
      <c r="W491" s="5" t="str">
        <f>IF(AND(O491=1,Q491=1),1,"")</f>
        <v/>
      </c>
      <c r="Z491" s="10"/>
      <c r="AA491" s="10"/>
      <c r="AB491" s="10"/>
      <c r="AC491" s="10"/>
      <c r="AD491" s="10"/>
      <c r="AE491" s="10"/>
      <c r="AF491" s="10"/>
      <c r="AG491" s="10"/>
      <c r="CR491" s="27"/>
      <c r="CS491" s="27"/>
    </row>
    <row r="492" spans="1:97" s="5" customFormat="1" x14ac:dyDescent="0.25">
      <c r="A492" s="10" t="s">
        <v>2592</v>
      </c>
      <c r="B492" s="29" t="s">
        <v>931</v>
      </c>
      <c r="C492" s="10"/>
      <c r="D492" s="10"/>
      <c r="E492" s="35">
        <v>401626</v>
      </c>
      <c r="F492" s="35"/>
      <c r="G492" s="35"/>
      <c r="H492" s="35"/>
      <c r="I492" s="35"/>
      <c r="J492" s="35"/>
      <c r="K492" s="35" t="s">
        <v>2594</v>
      </c>
      <c r="L492" s="35" t="s">
        <v>1318</v>
      </c>
      <c r="M492" s="35" t="s">
        <v>2059</v>
      </c>
      <c r="N492" s="10" t="s">
        <v>6</v>
      </c>
      <c r="O492" s="5" t="str">
        <f>IF(OR(C492="",C492=" "),"",1)</f>
        <v/>
      </c>
      <c r="P492" s="5" t="s">
        <v>6</v>
      </c>
      <c r="Q492" s="5">
        <f>IF(OR(E492="",E492=" "),"",1)</f>
        <v>1</v>
      </c>
      <c r="R492" s="29" t="s">
        <v>6</v>
      </c>
      <c r="S492" s="29" t="str">
        <f>IF(OR(G492="",G492=" "),"",1)</f>
        <v/>
      </c>
      <c r="T492" s="29" t="s">
        <v>6</v>
      </c>
      <c r="U492" s="29">
        <f>IF(SUM(O492:T492)&gt;0,1,0)</f>
        <v>1</v>
      </c>
      <c r="V492" s="29" t="str">
        <f>IF(OR(P492=1,R492=1,T492=1),1,"")</f>
        <v/>
      </c>
      <c r="W492" s="5" t="str">
        <f>IF(AND(O492=1,Q492=1),1,"")</f>
        <v/>
      </c>
      <c r="Z492" s="10"/>
      <c r="AA492" s="10"/>
      <c r="AB492" s="10"/>
      <c r="AC492" s="10"/>
      <c r="AD492" s="10"/>
      <c r="AE492" s="10"/>
      <c r="AF492" s="10"/>
      <c r="AG492" s="10"/>
      <c r="CR492" s="27"/>
      <c r="CS492" s="27"/>
    </row>
    <row r="493" spans="1:97" s="5" customFormat="1" x14ac:dyDescent="0.25">
      <c r="A493" s="10" t="s">
        <v>2595</v>
      </c>
      <c r="B493" s="29" t="s">
        <v>892</v>
      </c>
      <c r="C493" s="10">
        <v>207463</v>
      </c>
      <c r="D493" s="10"/>
      <c r="E493" s="35">
        <v>752471</v>
      </c>
      <c r="F493" s="35"/>
      <c r="G493" s="35"/>
      <c r="H493" s="35"/>
      <c r="I493" s="35"/>
      <c r="J493" s="35"/>
      <c r="K493" s="35" t="s">
        <v>2596</v>
      </c>
      <c r="L493" s="35" t="s">
        <v>907</v>
      </c>
      <c r="M493" s="35">
        <v>1865</v>
      </c>
      <c r="N493" s="10" t="s">
        <v>2597</v>
      </c>
      <c r="O493" s="5">
        <f>IF(OR(C493="",C493=" "),"",1)</f>
        <v>1</v>
      </c>
      <c r="P493" s="5" t="s">
        <v>6</v>
      </c>
      <c r="Q493" s="5">
        <f>IF(OR(E493="",E493=" "),"",1)</f>
        <v>1</v>
      </c>
      <c r="R493" s="29" t="s">
        <v>6</v>
      </c>
      <c r="S493" s="29" t="str">
        <f>IF(OR(G493="",G493=" "),"",1)</f>
        <v/>
      </c>
      <c r="T493" s="29" t="s">
        <v>6</v>
      </c>
      <c r="U493" s="29">
        <f>IF(SUM(O493:T493)&gt;0,1,0)</f>
        <v>1</v>
      </c>
      <c r="V493" s="29" t="str">
        <f>IF(OR(P493=1,R493=1,T493=1),1,"")</f>
        <v/>
      </c>
      <c r="W493" s="5">
        <f>IF(AND(O493=1,Q493=1),1,"")</f>
        <v>1</v>
      </c>
      <c r="Z493" s="10"/>
      <c r="AA493" s="10"/>
      <c r="AB493" s="10"/>
      <c r="AC493" s="10"/>
      <c r="AD493" s="10"/>
      <c r="AE493" s="10"/>
      <c r="AF493" s="10"/>
      <c r="AG493" s="10"/>
      <c r="CR493" s="27"/>
      <c r="CS493" s="27"/>
    </row>
    <row r="494" spans="1:97" s="5" customFormat="1" x14ac:dyDescent="0.25">
      <c r="A494" s="10" t="s">
        <v>372</v>
      </c>
      <c r="B494" s="29" t="s">
        <v>1375</v>
      </c>
      <c r="C494" s="10" t="s">
        <v>6</v>
      </c>
      <c r="D494" s="10"/>
      <c r="E494" s="35">
        <v>742310</v>
      </c>
      <c r="F494" s="35"/>
      <c r="G494" s="35"/>
      <c r="H494" s="35"/>
      <c r="I494" s="35"/>
      <c r="J494" s="35"/>
      <c r="K494" s="35" t="s">
        <v>2598</v>
      </c>
      <c r="L494" s="35" t="s">
        <v>2599</v>
      </c>
      <c r="M494" s="35" t="s">
        <v>2600</v>
      </c>
      <c r="N494" s="10" t="s">
        <v>2601</v>
      </c>
      <c r="O494" s="5" t="str">
        <f>IF(OR(C494="",C494=" "),"",1)</f>
        <v/>
      </c>
      <c r="P494" s="5" t="s">
        <v>6</v>
      </c>
      <c r="Q494" s="5">
        <f>IF(OR(E494="",E494=" "),"",1)</f>
        <v>1</v>
      </c>
      <c r="R494" s="29" t="s">
        <v>6</v>
      </c>
      <c r="S494" s="29" t="str">
        <f>IF(OR(G494="",G494=" "),"",1)</f>
        <v/>
      </c>
      <c r="T494" s="29" t="s">
        <v>6</v>
      </c>
      <c r="U494" s="29">
        <f>IF(SUM(O494:T494)&gt;0,1,0)</f>
        <v>1</v>
      </c>
      <c r="V494" s="29" t="str">
        <f>IF(OR(P494=1,R494=1,T494=1),1,"")</f>
        <v/>
      </c>
      <c r="W494" s="5" t="str">
        <f>IF(AND(O494=1,Q494=1),1,"")</f>
        <v/>
      </c>
      <c r="Z494" s="10"/>
      <c r="AA494" s="10"/>
      <c r="AB494" s="10"/>
      <c r="AC494" s="10"/>
      <c r="AD494" s="10"/>
      <c r="AE494" s="10"/>
      <c r="AF494" s="10"/>
      <c r="AG494" s="10"/>
      <c r="CR494" s="27"/>
      <c r="CS494" s="27"/>
    </row>
    <row r="495" spans="1:97" s="5" customFormat="1" x14ac:dyDescent="0.25">
      <c r="A495" s="10" t="s">
        <v>637</v>
      </c>
      <c r="B495" s="29" t="s">
        <v>935</v>
      </c>
      <c r="C495" s="10">
        <v>207471</v>
      </c>
      <c r="D495" s="10"/>
      <c r="E495" s="35">
        <v>744079</v>
      </c>
      <c r="F495" s="35"/>
      <c r="G495" s="35"/>
      <c r="H495" s="35"/>
      <c r="I495" s="35"/>
      <c r="J495" s="35"/>
      <c r="K495" s="35" t="s">
        <v>2602</v>
      </c>
      <c r="L495" s="35" t="s">
        <v>2603</v>
      </c>
      <c r="M495" s="35" t="s">
        <v>2604</v>
      </c>
      <c r="N495" s="10" t="s">
        <v>6</v>
      </c>
      <c r="O495" s="5">
        <f>IF(OR(C495="",C495=" "),"",1)</f>
        <v>1</v>
      </c>
      <c r="P495" s="5" t="s">
        <v>6</v>
      </c>
      <c r="Q495" s="5">
        <f>IF(OR(E495="",E495=" "),"",1)</f>
        <v>1</v>
      </c>
      <c r="R495" s="29" t="s">
        <v>6</v>
      </c>
      <c r="S495" s="29" t="str">
        <f>IF(OR(G495="",G495=" "),"",1)</f>
        <v/>
      </c>
      <c r="T495" s="29" t="s">
        <v>6</v>
      </c>
      <c r="U495" s="29">
        <f>IF(SUM(O495:T495)&gt;0,1,0)</f>
        <v>1</v>
      </c>
      <c r="V495" s="29" t="str">
        <f>IF(OR(P495=1,R495=1,T495=1),1,"")</f>
        <v/>
      </c>
      <c r="W495" s="5">
        <f>IF(AND(O495=1,Q495=1),1,"")</f>
        <v>1</v>
      </c>
      <c r="Z495" s="10"/>
      <c r="AA495" s="10"/>
      <c r="AB495" s="10"/>
      <c r="AC495" s="10"/>
      <c r="AD495" s="10"/>
      <c r="AE495" s="10"/>
      <c r="AF495" s="10"/>
      <c r="AG495" s="10"/>
      <c r="CR495" s="27"/>
      <c r="CS495" s="27"/>
    </row>
    <row r="496" spans="1:97" s="5" customFormat="1" x14ac:dyDescent="0.25">
      <c r="A496" s="10" t="s">
        <v>309</v>
      </c>
      <c r="B496" s="29" t="s">
        <v>1375</v>
      </c>
      <c r="C496" s="10">
        <v>207469</v>
      </c>
      <c r="D496" s="10"/>
      <c r="E496" s="35">
        <v>742152</v>
      </c>
      <c r="F496" s="35"/>
      <c r="G496" s="35"/>
      <c r="H496" s="35"/>
      <c r="I496" s="35"/>
      <c r="J496" s="35"/>
      <c r="K496" s="35" t="s">
        <v>2605</v>
      </c>
      <c r="L496" s="35" t="s">
        <v>2606</v>
      </c>
      <c r="M496" s="35" t="s">
        <v>2607</v>
      </c>
      <c r="N496" s="10" t="s">
        <v>2608</v>
      </c>
      <c r="O496" s="5">
        <f>IF(OR(C496="",C496=" "),"",1)</f>
        <v>1</v>
      </c>
      <c r="P496" s="5">
        <v>1</v>
      </c>
      <c r="Q496" s="5">
        <f>IF(OR(E496="",E496=" "),"",1)</f>
        <v>1</v>
      </c>
      <c r="R496" s="29" t="s">
        <v>6</v>
      </c>
      <c r="S496" s="29" t="str">
        <f>IF(OR(G496="",G496=" "),"",1)</f>
        <v/>
      </c>
      <c r="T496" s="29" t="s">
        <v>6</v>
      </c>
      <c r="U496" s="29">
        <f>IF(SUM(O496:T496)&gt;0,1,0)</f>
        <v>1</v>
      </c>
      <c r="V496" s="29">
        <f>IF(OR(P496=1,R496=1,T496=1),1,"")</f>
        <v>1</v>
      </c>
      <c r="W496" s="5">
        <f>IF(AND(O496=1,Q496=1),1,"")</f>
        <v>1</v>
      </c>
      <c r="Z496" s="10"/>
      <c r="AA496" s="10"/>
      <c r="AB496" s="10"/>
      <c r="AC496" s="10"/>
      <c r="AD496" s="10"/>
      <c r="AE496" s="10"/>
      <c r="AF496" s="10"/>
      <c r="AG496" s="10"/>
      <c r="CR496" s="27"/>
      <c r="CS496" s="27"/>
    </row>
    <row r="497" spans="1:97" s="5" customFormat="1" x14ac:dyDescent="0.25">
      <c r="A497" s="10" t="s">
        <v>310</v>
      </c>
      <c r="B497" s="29" t="s">
        <v>1375</v>
      </c>
      <c r="C497" s="10"/>
      <c r="D497" s="10"/>
      <c r="E497" s="35">
        <v>752473</v>
      </c>
      <c r="F497" s="35"/>
      <c r="G497" s="35"/>
      <c r="H497" s="35"/>
      <c r="I497" s="35"/>
      <c r="J497" s="35"/>
      <c r="K497" s="35" t="s">
        <v>2609</v>
      </c>
      <c r="L497" s="35" t="s">
        <v>907</v>
      </c>
      <c r="M497" s="35" t="s">
        <v>907</v>
      </c>
      <c r="N497" s="10" t="s">
        <v>2610</v>
      </c>
      <c r="O497" s="5" t="str">
        <f>IF(OR(C497="",C497=" "),"",1)</f>
        <v/>
      </c>
      <c r="P497" s="5" t="s">
        <v>6</v>
      </c>
      <c r="Q497" s="5">
        <f>IF(OR(E497="",E497=" "),"",1)</f>
        <v>1</v>
      </c>
      <c r="R497" s="29" t="s">
        <v>6</v>
      </c>
      <c r="S497" s="29" t="str">
        <f>IF(OR(G497="",G497=" "),"",1)</f>
        <v/>
      </c>
      <c r="T497" s="29" t="s">
        <v>6</v>
      </c>
      <c r="U497" s="29">
        <f>IF(SUM(O497:T497)&gt;0,1,0)</f>
        <v>1</v>
      </c>
      <c r="V497" s="29" t="str">
        <f>IF(OR(P497=1,R497=1,T497=1),1,"")</f>
        <v/>
      </c>
      <c r="W497" s="5" t="str">
        <f>IF(AND(O497=1,Q497=1),1,"")</f>
        <v/>
      </c>
      <c r="Z497" s="10"/>
      <c r="AA497" s="10"/>
      <c r="AB497" s="10"/>
      <c r="AC497" s="10"/>
      <c r="AD497" s="10"/>
      <c r="AE497" s="10"/>
      <c r="AF497" s="10"/>
      <c r="AG497" s="10"/>
      <c r="CR497" s="27"/>
      <c r="CS497" s="27"/>
    </row>
    <row r="498" spans="1:97" s="5" customFormat="1" x14ac:dyDescent="0.25">
      <c r="A498" s="10" t="s">
        <v>764</v>
      </c>
      <c r="B498" s="29" t="s">
        <v>935</v>
      </c>
      <c r="C498" s="10">
        <v>207470</v>
      </c>
      <c r="D498" s="10"/>
      <c r="E498" s="35">
        <v>745763</v>
      </c>
      <c r="F498" s="35"/>
      <c r="G498" s="35"/>
      <c r="H498" s="35"/>
      <c r="I498" s="35"/>
      <c r="J498" s="35"/>
      <c r="K498" s="35" t="s">
        <v>2611</v>
      </c>
      <c r="L498" s="35" t="s">
        <v>1235</v>
      </c>
      <c r="M498" s="35" t="s">
        <v>1077</v>
      </c>
      <c r="N498" s="10" t="s">
        <v>2612</v>
      </c>
      <c r="O498" s="5">
        <f>IF(OR(C498="",C498=" "),"",1)</f>
        <v>1</v>
      </c>
      <c r="P498" s="5" t="s">
        <v>6</v>
      </c>
      <c r="Q498" s="5">
        <f>IF(OR(E498="",E498=" "),"",1)</f>
        <v>1</v>
      </c>
      <c r="R498" s="29" t="s">
        <v>6</v>
      </c>
      <c r="S498" s="29" t="str">
        <f>IF(OR(G498="",G498=" "),"",1)</f>
        <v/>
      </c>
      <c r="T498" s="29" t="s">
        <v>6</v>
      </c>
      <c r="U498" s="29">
        <f>IF(SUM(O498:T498)&gt;0,1,0)</f>
        <v>1</v>
      </c>
      <c r="V498" s="29" t="str">
        <f>IF(OR(P498=1,R498=1,T498=1),1,"")</f>
        <v/>
      </c>
      <c r="W498" s="5">
        <f>IF(AND(O498=1,Q498=1),1,"")</f>
        <v>1</v>
      </c>
      <c r="Z498" s="10"/>
      <c r="AA498" s="10"/>
      <c r="AB498" s="10"/>
      <c r="AC498" s="10"/>
      <c r="AD498" s="10"/>
      <c r="AE498" s="10"/>
      <c r="AF498" s="10"/>
      <c r="AG498" s="10"/>
      <c r="CR498" s="27"/>
      <c r="CS498" s="27"/>
    </row>
    <row r="499" spans="1:97" s="5" customFormat="1" x14ac:dyDescent="0.25">
      <c r="A499" s="10" t="s">
        <v>812</v>
      </c>
      <c r="B499" s="29" t="s">
        <v>935</v>
      </c>
      <c r="C499" s="10">
        <v>207468</v>
      </c>
      <c r="D499" s="10"/>
      <c r="E499" s="35">
        <v>744017</v>
      </c>
      <c r="F499" s="35"/>
      <c r="G499" s="35"/>
      <c r="H499" s="35"/>
      <c r="I499" s="35"/>
      <c r="J499" s="35"/>
      <c r="K499" s="35" t="s">
        <v>2613</v>
      </c>
      <c r="L499" s="35" t="s">
        <v>2614</v>
      </c>
      <c r="M499" s="35" t="s">
        <v>2615</v>
      </c>
      <c r="N499" s="10" t="s">
        <v>2616</v>
      </c>
      <c r="O499" s="5">
        <f>IF(OR(C499="",C499=" "),"",1)</f>
        <v>1</v>
      </c>
      <c r="P499" s="5" t="s">
        <v>6</v>
      </c>
      <c r="Q499" s="5">
        <f>IF(OR(E499="",E499=" "),"",1)</f>
        <v>1</v>
      </c>
      <c r="R499" s="29" t="s">
        <v>6</v>
      </c>
      <c r="S499" s="29" t="str">
        <f>IF(OR(G499="",G499=" "),"",1)</f>
        <v/>
      </c>
      <c r="T499" s="29" t="s">
        <v>6</v>
      </c>
      <c r="U499" s="29">
        <f>IF(SUM(O499:T499)&gt;0,1,0)</f>
        <v>1</v>
      </c>
      <c r="V499" s="29" t="str">
        <f>IF(OR(P499=1,R499=1,T499=1),1,"")</f>
        <v/>
      </c>
      <c r="W499" s="5">
        <f>IF(AND(O499=1,Q499=1),1,"")</f>
        <v>1</v>
      </c>
      <c r="Z499" s="10"/>
      <c r="AA499" s="10"/>
      <c r="AB499" s="10"/>
      <c r="AC499" s="10"/>
      <c r="AD499" s="10"/>
      <c r="AE499" s="10"/>
      <c r="AF499" s="10"/>
      <c r="AG499" s="10"/>
      <c r="CR499" s="27"/>
      <c r="CS499" s="27"/>
    </row>
    <row r="500" spans="1:97" s="5" customFormat="1" x14ac:dyDescent="0.25">
      <c r="A500" s="10" t="s">
        <v>309</v>
      </c>
      <c r="B500" s="29" t="s">
        <v>1375</v>
      </c>
      <c r="C500" s="10">
        <v>207475</v>
      </c>
      <c r="D500" s="10"/>
      <c r="E500" s="35">
        <v>742151</v>
      </c>
      <c r="F500" s="35"/>
      <c r="G500" s="35"/>
      <c r="H500" s="35"/>
      <c r="I500" s="35"/>
      <c r="J500" s="35"/>
      <c r="K500" s="35" t="s">
        <v>2617</v>
      </c>
      <c r="L500" s="35" t="s">
        <v>2618</v>
      </c>
      <c r="M500" s="35" t="s">
        <v>2619</v>
      </c>
      <c r="N500" s="10" t="s">
        <v>2620</v>
      </c>
      <c r="O500" s="5">
        <f>IF(OR(C500="",C500=" "),"",1)</f>
        <v>1</v>
      </c>
      <c r="P500" s="5" t="s">
        <v>6</v>
      </c>
      <c r="Q500" s="5">
        <f>IF(OR(E500="",E500=" "),"",1)</f>
        <v>1</v>
      </c>
      <c r="R500" s="29" t="s">
        <v>6</v>
      </c>
      <c r="S500" s="29" t="str">
        <f>IF(OR(G500="",G500=" "),"",1)</f>
        <v/>
      </c>
      <c r="T500" s="29" t="s">
        <v>6</v>
      </c>
      <c r="U500" s="29">
        <f>IF(SUM(O500:T500)&gt;0,1,0)</f>
        <v>1</v>
      </c>
      <c r="V500" s="29" t="str">
        <f>IF(OR(P500=1,R500=1,T500=1),1,"")</f>
        <v/>
      </c>
      <c r="W500" s="5">
        <f>IF(AND(O500=1,Q500=1),1,"")</f>
        <v>1</v>
      </c>
      <c r="Z500" s="10"/>
      <c r="AA500" s="10"/>
      <c r="AB500" s="10"/>
      <c r="AC500" s="10"/>
      <c r="AD500" s="10"/>
      <c r="AE500" s="10"/>
      <c r="AF500" s="10"/>
      <c r="AG500" s="10"/>
      <c r="CR500" s="27"/>
      <c r="CS500" s="27"/>
    </row>
    <row r="501" spans="1:97" s="5" customFormat="1" x14ac:dyDescent="0.25">
      <c r="A501" s="10" t="s">
        <v>637</v>
      </c>
      <c r="B501" s="29" t="s">
        <v>935</v>
      </c>
      <c r="C501" s="10">
        <v>207472</v>
      </c>
      <c r="D501" s="10"/>
      <c r="E501" s="35">
        <v>744078</v>
      </c>
      <c r="F501" s="35"/>
      <c r="G501" s="35"/>
      <c r="H501" s="35"/>
      <c r="I501" s="35"/>
      <c r="J501" s="35"/>
      <c r="K501" s="35" t="s">
        <v>2621</v>
      </c>
      <c r="L501" s="35" t="s">
        <v>2622</v>
      </c>
      <c r="M501" s="35" t="s">
        <v>2623</v>
      </c>
      <c r="N501" s="10" t="s">
        <v>6</v>
      </c>
      <c r="O501" s="5">
        <f>IF(OR(C501="",C501=" "),"",1)</f>
        <v>1</v>
      </c>
      <c r="P501" s="5" t="s">
        <v>6</v>
      </c>
      <c r="Q501" s="5">
        <f>IF(OR(E501="",E501=" "),"",1)</f>
        <v>1</v>
      </c>
      <c r="R501" s="29" t="s">
        <v>6</v>
      </c>
      <c r="S501" s="29" t="str">
        <f>IF(OR(G501="",G501=" "),"",1)</f>
        <v/>
      </c>
      <c r="T501" s="29" t="s">
        <v>6</v>
      </c>
      <c r="U501" s="29">
        <f>IF(SUM(O501:T501)&gt;0,1,0)</f>
        <v>1</v>
      </c>
      <c r="V501" s="29" t="str">
        <f>IF(OR(P501=1,R501=1,T501=1),1,"")</f>
        <v/>
      </c>
      <c r="W501" s="5">
        <f>IF(AND(O501=1,Q501=1),1,"")</f>
        <v>1</v>
      </c>
      <c r="Z501" s="10"/>
      <c r="AA501" s="10"/>
      <c r="AB501" s="10"/>
      <c r="AC501" s="10"/>
      <c r="AD501" s="10"/>
      <c r="AE501" s="10"/>
      <c r="AF501" s="10"/>
      <c r="AG501" s="10"/>
      <c r="CR501" s="27"/>
      <c r="CS501" s="27"/>
    </row>
    <row r="502" spans="1:97" s="5" customFormat="1" x14ac:dyDescent="0.25">
      <c r="A502" s="10" t="s">
        <v>762</v>
      </c>
      <c r="B502" s="29" t="s">
        <v>935</v>
      </c>
      <c r="C502" s="10">
        <v>207473</v>
      </c>
      <c r="D502" s="10"/>
      <c r="E502" s="35">
        <v>745761</v>
      </c>
      <c r="F502" s="35"/>
      <c r="G502" s="35"/>
      <c r="H502" s="35"/>
      <c r="I502" s="35"/>
      <c r="J502" s="35"/>
      <c r="K502" s="35" t="s">
        <v>2624</v>
      </c>
      <c r="L502" s="35" t="s">
        <v>2208</v>
      </c>
      <c r="M502" s="35" t="s">
        <v>1272</v>
      </c>
      <c r="N502" s="10" t="s">
        <v>2625</v>
      </c>
      <c r="O502" s="5">
        <f>IF(OR(C502="",C502=" "),"",1)</f>
        <v>1</v>
      </c>
      <c r="P502" s="5" t="s">
        <v>6</v>
      </c>
      <c r="Q502" s="5">
        <f>IF(OR(E502="",E502=" "),"",1)</f>
        <v>1</v>
      </c>
      <c r="R502" s="29" t="s">
        <v>6</v>
      </c>
      <c r="S502" s="29" t="str">
        <f>IF(OR(G502="",G502=" "),"",1)</f>
        <v/>
      </c>
      <c r="T502" s="29" t="s">
        <v>6</v>
      </c>
      <c r="U502" s="29">
        <f>IF(SUM(O502:T502)&gt;0,1,0)</f>
        <v>1</v>
      </c>
      <c r="V502" s="29" t="str">
        <f>IF(OR(P502=1,R502=1,T502=1),1,"")</f>
        <v/>
      </c>
      <c r="W502" s="5">
        <f>IF(AND(O502=1,Q502=1),1,"")</f>
        <v>1</v>
      </c>
      <c r="Z502" s="10"/>
      <c r="AA502" s="10"/>
      <c r="AB502" s="10"/>
      <c r="AC502" s="10"/>
      <c r="AD502" s="10"/>
      <c r="AE502" s="10"/>
      <c r="AF502" s="10"/>
      <c r="AG502" s="10"/>
      <c r="CR502" s="27"/>
      <c r="CS502" s="27"/>
    </row>
    <row r="503" spans="1:97" s="5" customFormat="1" x14ac:dyDescent="0.25">
      <c r="A503" s="10" t="s">
        <v>310</v>
      </c>
      <c r="B503" s="29" t="s">
        <v>1375</v>
      </c>
      <c r="C503" s="10"/>
      <c r="D503" s="10"/>
      <c r="E503" s="35">
        <v>752472</v>
      </c>
      <c r="F503" s="35"/>
      <c r="G503" s="35"/>
      <c r="H503" s="35"/>
      <c r="I503" s="35"/>
      <c r="J503" s="35"/>
      <c r="K503" s="35" t="s">
        <v>2626</v>
      </c>
      <c r="L503" s="35" t="s">
        <v>907</v>
      </c>
      <c r="M503" s="35" t="s">
        <v>907</v>
      </c>
      <c r="N503" s="10" t="s">
        <v>2627</v>
      </c>
      <c r="O503" s="5" t="str">
        <f>IF(OR(C503="",C503=" "),"",1)</f>
        <v/>
      </c>
      <c r="P503" s="5" t="s">
        <v>6</v>
      </c>
      <c r="Q503" s="5">
        <f>IF(OR(E503="",E503=" "),"",1)</f>
        <v>1</v>
      </c>
      <c r="R503" s="29" t="s">
        <v>6</v>
      </c>
      <c r="S503" s="29" t="str">
        <f>IF(OR(G503="",G503=" "),"",1)</f>
        <v/>
      </c>
      <c r="T503" s="29" t="s">
        <v>6</v>
      </c>
      <c r="U503" s="29">
        <f>IF(SUM(O503:T503)&gt;0,1,0)</f>
        <v>1</v>
      </c>
      <c r="V503" s="29" t="str">
        <f>IF(OR(P503=1,R503=1,T503=1),1,"")</f>
        <v/>
      </c>
      <c r="W503" s="5" t="str">
        <f>IF(AND(O503=1,Q503=1),1,"")</f>
        <v/>
      </c>
      <c r="Z503" s="10"/>
      <c r="AA503" s="10"/>
      <c r="AB503" s="10"/>
      <c r="AC503" s="10"/>
      <c r="AD503" s="10"/>
      <c r="AE503" s="10"/>
      <c r="AF503" s="10"/>
      <c r="AG503" s="10"/>
      <c r="CR503" s="27"/>
      <c r="CS503" s="27"/>
    </row>
    <row r="504" spans="1:97" s="5" customFormat="1" x14ac:dyDescent="0.25">
      <c r="A504" s="10" t="s">
        <v>763</v>
      </c>
      <c r="B504" s="29" t="s">
        <v>935</v>
      </c>
      <c r="C504" s="10">
        <v>207474</v>
      </c>
      <c r="D504" s="10"/>
      <c r="E504" s="35">
        <v>745762</v>
      </c>
      <c r="F504" s="35"/>
      <c r="G504" s="35"/>
      <c r="H504" s="35"/>
      <c r="I504" s="35"/>
      <c r="J504" s="35"/>
      <c r="K504" s="35" t="s">
        <v>2628</v>
      </c>
      <c r="L504" s="35" t="s">
        <v>1121</v>
      </c>
      <c r="M504" s="35" t="s">
        <v>1318</v>
      </c>
      <c r="N504" s="10" t="s">
        <v>2629</v>
      </c>
      <c r="O504" s="5">
        <f>IF(OR(C504="",C504=" "),"",1)</f>
        <v>1</v>
      </c>
      <c r="P504" s="5" t="s">
        <v>6</v>
      </c>
      <c r="Q504" s="5">
        <f>IF(OR(E504="",E504=" "),"",1)</f>
        <v>1</v>
      </c>
      <c r="R504" s="29" t="s">
        <v>6</v>
      </c>
      <c r="S504" s="29" t="str">
        <f>IF(OR(G504="",G504=" "),"",1)</f>
        <v/>
      </c>
      <c r="T504" s="29" t="s">
        <v>6</v>
      </c>
      <c r="U504" s="29">
        <f>IF(SUM(O504:T504)&gt;0,1,0)</f>
        <v>1</v>
      </c>
      <c r="V504" s="29" t="str">
        <f>IF(OR(P504=1,R504=1,T504=1),1,"")</f>
        <v/>
      </c>
      <c r="W504" s="5">
        <f>IF(AND(O504=1,Q504=1),1,"")</f>
        <v>1</v>
      </c>
      <c r="Z504" s="10"/>
      <c r="AA504" s="10"/>
      <c r="AB504" s="10"/>
      <c r="AC504" s="10"/>
      <c r="AD504" s="10"/>
      <c r="AE504" s="10"/>
      <c r="AF504" s="10"/>
      <c r="AG504" s="10"/>
      <c r="CR504" s="27"/>
      <c r="CS504" s="27"/>
    </row>
    <row r="505" spans="1:97" s="5" customFormat="1" x14ac:dyDescent="0.25">
      <c r="A505" s="10" t="s">
        <v>2630</v>
      </c>
      <c r="B505" s="29" t="s">
        <v>891</v>
      </c>
      <c r="C505" s="10">
        <v>207478</v>
      </c>
      <c r="D505" s="10"/>
      <c r="E505" s="35">
        <v>739771</v>
      </c>
      <c r="F505" s="35"/>
      <c r="G505" s="35"/>
      <c r="H505" s="35"/>
      <c r="I505" s="35"/>
      <c r="J505" s="35"/>
      <c r="K505" s="35" t="s">
        <v>2631</v>
      </c>
      <c r="L505" s="35" t="s">
        <v>1304</v>
      </c>
      <c r="M505" s="35" t="s">
        <v>2632</v>
      </c>
      <c r="N505" s="10" t="s">
        <v>2633</v>
      </c>
      <c r="O505" s="5">
        <f>IF(OR(C505="",C505=" "),"",1)</f>
        <v>1</v>
      </c>
      <c r="P505" s="5" t="s">
        <v>6</v>
      </c>
      <c r="Q505" s="5">
        <f>IF(OR(E505="",E505=" "),"",1)</f>
        <v>1</v>
      </c>
      <c r="R505" s="29" t="s">
        <v>6</v>
      </c>
      <c r="S505" s="29" t="str">
        <f>IF(OR(G505="",G505=" "),"",1)</f>
        <v/>
      </c>
      <c r="T505" s="29" t="s">
        <v>6</v>
      </c>
      <c r="U505" s="29">
        <f>IF(SUM(O505:T505)&gt;0,1,0)</f>
        <v>1</v>
      </c>
      <c r="V505" s="29" t="str">
        <f>IF(OR(P505=1,R505=1,T505=1),1,"")</f>
        <v/>
      </c>
      <c r="W505" s="5">
        <f>IF(AND(O505=1,Q505=1),1,"")</f>
        <v>1</v>
      </c>
      <c r="Z505" s="10"/>
      <c r="AA505" s="10"/>
      <c r="AB505" s="10"/>
      <c r="AC505" s="10"/>
      <c r="AD505" s="10"/>
      <c r="AE505" s="10"/>
      <c r="AF505" s="10"/>
      <c r="AG505" s="10"/>
      <c r="CR505" s="27"/>
      <c r="CS505" s="27"/>
    </row>
    <row r="506" spans="1:97" s="5" customFormat="1" x14ac:dyDescent="0.25">
      <c r="A506" s="10" t="s">
        <v>2634</v>
      </c>
      <c r="B506" s="29" t="s">
        <v>891</v>
      </c>
      <c r="C506" s="10">
        <v>207477</v>
      </c>
      <c r="D506" s="10"/>
      <c r="E506" s="35">
        <v>739769</v>
      </c>
      <c r="F506" s="35"/>
      <c r="G506" s="35"/>
      <c r="H506" s="35"/>
      <c r="I506" s="35"/>
      <c r="J506" s="35"/>
      <c r="K506" s="35" t="s">
        <v>2635</v>
      </c>
      <c r="L506" s="35" t="s">
        <v>1089</v>
      </c>
      <c r="M506" s="35" t="s">
        <v>1360</v>
      </c>
      <c r="N506" s="10" t="s">
        <v>2636</v>
      </c>
      <c r="O506" s="5">
        <f>IF(OR(C506="",C506=" "),"",1)</f>
        <v>1</v>
      </c>
      <c r="P506" s="5" t="s">
        <v>6</v>
      </c>
      <c r="Q506" s="5">
        <f>IF(OR(E506="",E506=" "),"",1)</f>
        <v>1</v>
      </c>
      <c r="R506" s="29" t="s">
        <v>6</v>
      </c>
      <c r="S506" s="29" t="str">
        <f>IF(OR(G506="",G506=" "),"",1)</f>
        <v/>
      </c>
      <c r="T506" s="29" t="s">
        <v>6</v>
      </c>
      <c r="U506" s="29">
        <f>IF(SUM(O506:T506)&gt;0,1,0)</f>
        <v>1</v>
      </c>
      <c r="V506" s="29" t="str">
        <f>IF(OR(P506=1,R506=1,T506=1),1,"")</f>
        <v/>
      </c>
      <c r="W506" s="5">
        <f>IF(AND(O506=1,Q506=1),1,"")</f>
        <v>1</v>
      </c>
      <c r="Z506" s="10"/>
      <c r="AA506" s="10"/>
      <c r="AB506" s="10"/>
      <c r="AC506" s="10"/>
      <c r="AD506" s="10"/>
      <c r="AE506" s="10"/>
      <c r="AF506" s="10"/>
      <c r="AG506" s="10"/>
      <c r="CR506" s="27"/>
      <c r="CS506" s="27"/>
    </row>
    <row r="507" spans="1:97" s="5" customFormat="1" x14ac:dyDescent="0.25">
      <c r="A507" s="10" t="s">
        <v>2637</v>
      </c>
      <c r="B507" s="29" t="s">
        <v>891</v>
      </c>
      <c r="C507" s="10"/>
      <c r="D507" s="10"/>
      <c r="E507" s="35">
        <v>739767</v>
      </c>
      <c r="F507" s="35"/>
      <c r="G507" s="35"/>
      <c r="H507" s="35"/>
      <c r="I507" s="35"/>
      <c r="J507" s="35"/>
      <c r="K507" s="35" t="s">
        <v>2638</v>
      </c>
      <c r="L507" s="35" t="s">
        <v>2293</v>
      </c>
      <c r="M507" s="35" t="s">
        <v>1483</v>
      </c>
      <c r="N507" s="10" t="s">
        <v>2639</v>
      </c>
      <c r="O507" s="5" t="str">
        <f>IF(OR(C507="",C507=" "),"",1)</f>
        <v/>
      </c>
      <c r="P507" s="5" t="s">
        <v>6</v>
      </c>
      <c r="Q507" s="5">
        <f>IF(OR(E507="",E507=" "),"",1)</f>
        <v>1</v>
      </c>
      <c r="R507" s="29" t="s">
        <v>6</v>
      </c>
      <c r="S507" s="29" t="str">
        <f>IF(OR(G507="",G507=" "),"",1)</f>
        <v/>
      </c>
      <c r="T507" s="29" t="s">
        <v>6</v>
      </c>
      <c r="U507" s="29">
        <f>IF(SUM(O507:T507)&gt;0,1,0)</f>
        <v>1</v>
      </c>
      <c r="V507" s="29" t="str">
        <f>IF(OR(P507=1,R507=1,T507=1),1,"")</f>
        <v/>
      </c>
      <c r="W507" s="5" t="str">
        <f>IF(AND(O507=1,Q507=1),1,"")</f>
        <v/>
      </c>
      <c r="Z507" s="10"/>
      <c r="AA507" s="10"/>
      <c r="AB507" s="10"/>
      <c r="AC507" s="10"/>
      <c r="AD507" s="10"/>
      <c r="AE507" s="10"/>
      <c r="AF507" s="10"/>
      <c r="AG507" s="10"/>
      <c r="CR507" s="27"/>
      <c r="CS507" s="27"/>
    </row>
    <row r="508" spans="1:97" s="5" customFormat="1" x14ac:dyDescent="0.25">
      <c r="A508" s="10" t="s">
        <v>2630</v>
      </c>
      <c r="B508" s="29" t="s">
        <v>891</v>
      </c>
      <c r="C508" s="10"/>
      <c r="D508" s="10"/>
      <c r="E508" s="35">
        <v>739772</v>
      </c>
      <c r="F508" s="35"/>
      <c r="G508" s="35"/>
      <c r="H508" s="35"/>
      <c r="I508" s="35"/>
      <c r="J508" s="35"/>
      <c r="K508" s="35" t="s">
        <v>2640</v>
      </c>
      <c r="L508" s="35" t="s">
        <v>1162</v>
      </c>
      <c r="M508" s="35" t="s">
        <v>2093</v>
      </c>
      <c r="N508" s="10" t="s">
        <v>2641</v>
      </c>
      <c r="O508" s="5" t="str">
        <f>IF(OR(C508="",C508=" "),"",1)</f>
        <v/>
      </c>
      <c r="P508" s="5" t="s">
        <v>6</v>
      </c>
      <c r="Q508" s="5">
        <f>IF(OR(E508="",E508=" "),"",1)</f>
        <v>1</v>
      </c>
      <c r="R508" s="29" t="s">
        <v>6</v>
      </c>
      <c r="S508" s="29" t="str">
        <f>IF(OR(G508="",G508=" "),"",1)</f>
        <v/>
      </c>
      <c r="T508" s="29" t="s">
        <v>6</v>
      </c>
      <c r="U508" s="29">
        <f>IF(SUM(O508:T508)&gt;0,1,0)</f>
        <v>1</v>
      </c>
      <c r="V508" s="29" t="str">
        <f>IF(OR(P508=1,R508=1,T508=1),1,"")</f>
        <v/>
      </c>
      <c r="W508" s="5" t="str">
        <f>IF(AND(O508=1,Q508=1),1,"")</f>
        <v/>
      </c>
      <c r="Z508" s="10"/>
      <c r="AA508" s="10"/>
      <c r="AB508" s="10"/>
      <c r="AC508" s="10"/>
      <c r="AD508" s="10"/>
      <c r="AE508" s="10"/>
      <c r="AF508" s="10"/>
      <c r="AG508" s="10"/>
      <c r="CR508" s="27"/>
      <c r="CS508" s="27"/>
    </row>
    <row r="509" spans="1:97" s="5" customFormat="1" x14ac:dyDescent="0.25">
      <c r="A509" s="10" t="s">
        <v>2642</v>
      </c>
      <c r="B509" s="29" t="s">
        <v>891</v>
      </c>
      <c r="C509" s="10" t="s">
        <v>6</v>
      </c>
      <c r="D509" s="10"/>
      <c r="E509" s="35">
        <v>739770</v>
      </c>
      <c r="F509" s="35"/>
      <c r="G509" s="35"/>
      <c r="H509" s="35"/>
      <c r="I509" s="35"/>
      <c r="J509" s="35"/>
      <c r="K509" s="35" t="s">
        <v>2643</v>
      </c>
      <c r="L509" s="35" t="s">
        <v>2644</v>
      </c>
      <c r="M509" s="35" t="s">
        <v>2645</v>
      </c>
      <c r="N509" s="10" t="s">
        <v>2646</v>
      </c>
      <c r="O509" s="5" t="str">
        <f>IF(OR(C509="",C509=" "),"",1)</f>
        <v/>
      </c>
      <c r="P509" s="5" t="s">
        <v>6</v>
      </c>
      <c r="Q509" s="5">
        <f>IF(OR(E509="",E509=" "),"",1)</f>
        <v>1</v>
      </c>
      <c r="R509" s="29" t="s">
        <v>6</v>
      </c>
      <c r="S509" s="29" t="str">
        <f>IF(OR(G509="",G509=" "),"",1)</f>
        <v/>
      </c>
      <c r="T509" s="29" t="s">
        <v>6</v>
      </c>
      <c r="U509" s="29">
        <f>IF(SUM(O509:T509)&gt;0,1,0)</f>
        <v>1</v>
      </c>
      <c r="V509" s="29" t="str">
        <f>IF(OR(P509=1,R509=1,T509=1),1,"")</f>
        <v/>
      </c>
      <c r="W509" s="5" t="str">
        <f>IF(AND(O509=1,Q509=1),1,"")</f>
        <v/>
      </c>
      <c r="Z509" s="10"/>
      <c r="AA509" s="10"/>
      <c r="AB509" s="10"/>
      <c r="AC509" s="10"/>
      <c r="AD509" s="10"/>
      <c r="AE509" s="10"/>
      <c r="AF509" s="10"/>
      <c r="AG509" s="10"/>
      <c r="CR509" s="27"/>
      <c r="CS509" s="27"/>
    </row>
    <row r="510" spans="1:97" s="5" customFormat="1" x14ac:dyDescent="0.25">
      <c r="A510" s="10" t="s">
        <v>2647</v>
      </c>
      <c r="B510" s="29" t="s">
        <v>891</v>
      </c>
      <c r="C510" s="10"/>
      <c r="D510" s="10"/>
      <c r="E510" s="35">
        <v>739777</v>
      </c>
      <c r="F510" s="35"/>
      <c r="G510" s="35"/>
      <c r="H510" s="35"/>
      <c r="I510" s="35"/>
      <c r="J510" s="35"/>
      <c r="K510" s="35" t="s">
        <v>2648</v>
      </c>
      <c r="L510" s="35" t="s">
        <v>1635</v>
      </c>
      <c r="M510" s="35" t="s">
        <v>982</v>
      </c>
      <c r="N510" s="10" t="s">
        <v>2646</v>
      </c>
      <c r="O510" s="5" t="str">
        <f>IF(OR(C510="",C510=" "),"",1)</f>
        <v/>
      </c>
      <c r="P510" s="5" t="s">
        <v>6</v>
      </c>
      <c r="Q510" s="5">
        <f>IF(OR(E510="",E510=" "),"",1)</f>
        <v>1</v>
      </c>
      <c r="R510" s="29" t="s">
        <v>6</v>
      </c>
      <c r="S510" s="29" t="str">
        <f>IF(OR(G510="",G510=" "),"",1)</f>
        <v/>
      </c>
      <c r="T510" s="29" t="s">
        <v>6</v>
      </c>
      <c r="U510" s="29">
        <f>IF(SUM(O510:T510)&gt;0,1,0)</f>
        <v>1</v>
      </c>
      <c r="V510" s="29" t="str">
        <f>IF(OR(P510=1,R510=1,T510=1),1,"")</f>
        <v/>
      </c>
      <c r="W510" s="5" t="str">
        <f>IF(AND(O510=1,Q510=1),1,"")</f>
        <v/>
      </c>
      <c r="Z510" s="10"/>
      <c r="AA510" s="10"/>
      <c r="AB510" s="10"/>
      <c r="AC510" s="10"/>
      <c r="AD510" s="10"/>
      <c r="AE510" s="10"/>
      <c r="AF510" s="10"/>
      <c r="AG510" s="10"/>
      <c r="CR510" s="27"/>
      <c r="CS510" s="27"/>
    </row>
    <row r="511" spans="1:97" s="5" customFormat="1" x14ac:dyDescent="0.25">
      <c r="A511" s="10" t="s">
        <v>2647</v>
      </c>
      <c r="B511" s="29" t="s">
        <v>891</v>
      </c>
      <c r="C511" s="10"/>
      <c r="D511" s="10"/>
      <c r="E511" s="35">
        <v>739778</v>
      </c>
      <c r="F511" s="35"/>
      <c r="G511" s="35"/>
      <c r="H511" s="35"/>
      <c r="I511" s="35"/>
      <c r="J511" s="35"/>
      <c r="K511" s="35" t="s">
        <v>2649</v>
      </c>
      <c r="L511" s="35" t="s">
        <v>981</v>
      </c>
      <c r="M511" s="35" t="s">
        <v>1405</v>
      </c>
      <c r="N511" s="10" t="s">
        <v>2646</v>
      </c>
      <c r="O511" s="5" t="str">
        <f>IF(OR(C511="",C511=" "),"",1)</f>
        <v/>
      </c>
      <c r="P511" s="5" t="s">
        <v>6</v>
      </c>
      <c r="Q511" s="5">
        <f>IF(OR(E511="",E511=" "),"",1)</f>
        <v>1</v>
      </c>
      <c r="R511" s="29" t="s">
        <v>6</v>
      </c>
      <c r="S511" s="29" t="str">
        <f>IF(OR(G511="",G511=" "),"",1)</f>
        <v/>
      </c>
      <c r="T511" s="29" t="s">
        <v>6</v>
      </c>
      <c r="U511" s="29">
        <f>IF(SUM(O511:T511)&gt;0,1,0)</f>
        <v>1</v>
      </c>
      <c r="V511" s="29" t="str">
        <f>IF(OR(P511=1,R511=1,T511=1),1,"")</f>
        <v/>
      </c>
      <c r="W511" s="5" t="str">
        <f>IF(AND(O511=1,Q511=1),1,"")</f>
        <v/>
      </c>
      <c r="Z511" s="10"/>
      <c r="AA511" s="10"/>
      <c r="AB511" s="10"/>
      <c r="AC511" s="10"/>
      <c r="AD511" s="10"/>
      <c r="AE511" s="10"/>
      <c r="AF511" s="10"/>
      <c r="AG511" s="10"/>
      <c r="CR511" s="27"/>
      <c r="CS511" s="27"/>
    </row>
    <row r="512" spans="1:97" s="5" customFormat="1" x14ac:dyDescent="0.25">
      <c r="A512" s="10" t="s">
        <v>2650</v>
      </c>
      <c r="B512" s="29" t="s">
        <v>891</v>
      </c>
      <c r="C512" s="10" t="s">
        <v>6</v>
      </c>
      <c r="D512" s="10"/>
      <c r="E512" s="35">
        <v>739766</v>
      </c>
      <c r="F512" s="35"/>
      <c r="G512" s="35"/>
      <c r="H512" s="35"/>
      <c r="I512" s="35"/>
      <c r="J512" s="35"/>
      <c r="K512" s="35" t="s">
        <v>2651</v>
      </c>
      <c r="L512" s="35" t="s">
        <v>2652</v>
      </c>
      <c r="M512" s="35" t="s">
        <v>2653</v>
      </c>
      <c r="N512" s="10" t="s">
        <v>2654</v>
      </c>
      <c r="O512" s="5" t="str">
        <f>IF(OR(C512="",C512=" "),"",1)</f>
        <v/>
      </c>
      <c r="P512" s="5" t="s">
        <v>6</v>
      </c>
      <c r="Q512" s="5">
        <f>IF(OR(E512="",E512=" "),"",1)</f>
        <v>1</v>
      </c>
      <c r="R512" s="29" t="s">
        <v>6</v>
      </c>
      <c r="S512" s="29" t="str">
        <f>IF(OR(G512="",G512=" "),"",1)</f>
        <v/>
      </c>
      <c r="T512" s="29" t="s">
        <v>6</v>
      </c>
      <c r="U512" s="29">
        <f>IF(SUM(O512:T512)&gt;0,1,0)</f>
        <v>1</v>
      </c>
      <c r="V512" s="29" t="str">
        <f>IF(OR(P512=1,R512=1,T512=1),1,"")</f>
        <v/>
      </c>
      <c r="W512" s="5" t="str">
        <f>IF(AND(O512=1,Q512=1),1,"")</f>
        <v/>
      </c>
      <c r="Z512" s="10"/>
      <c r="AA512" s="10"/>
      <c r="AB512" s="10"/>
      <c r="AC512" s="10"/>
      <c r="AD512" s="10"/>
      <c r="AE512" s="10"/>
      <c r="AF512" s="10"/>
      <c r="AG512" s="10"/>
      <c r="CR512" s="27"/>
      <c r="CS512" s="27"/>
    </row>
    <row r="513" spans="1:97" s="5" customFormat="1" x14ac:dyDescent="0.25">
      <c r="A513" s="10" t="s">
        <v>2655</v>
      </c>
      <c r="B513" s="29" t="s">
        <v>931</v>
      </c>
      <c r="C513" s="10"/>
      <c r="D513" s="10"/>
      <c r="E513" s="35">
        <v>747588</v>
      </c>
      <c r="F513" s="35"/>
      <c r="G513" s="35">
        <v>286086</v>
      </c>
      <c r="H513" s="35" t="s">
        <v>11</v>
      </c>
      <c r="I513" s="35"/>
      <c r="J513" s="35"/>
      <c r="K513" s="35" t="s">
        <v>2656</v>
      </c>
      <c r="L513" s="35" t="s">
        <v>4</v>
      </c>
      <c r="M513" s="35" t="s">
        <v>12</v>
      </c>
      <c r="N513" s="10" t="s">
        <v>2657</v>
      </c>
      <c r="O513" s="5" t="str">
        <f>IF(OR(C513="",C513=" "),"",1)</f>
        <v/>
      </c>
      <c r="P513" s="5" t="s">
        <v>6</v>
      </c>
      <c r="Q513" s="5">
        <f>IF(OR(E513="",E513=" "),"",1)</f>
        <v>1</v>
      </c>
      <c r="R513" s="29" t="s">
        <v>6</v>
      </c>
      <c r="S513" s="29">
        <f>IF(OR(G513="",G513=" "),"",1)</f>
        <v>1</v>
      </c>
      <c r="T513" s="29">
        <v>1</v>
      </c>
      <c r="U513" s="29">
        <f>IF(SUM(O513:T513)&gt;0,1,0)</f>
        <v>1</v>
      </c>
      <c r="V513" s="29">
        <f>IF(OR(P513=1,R513=1,T513=1),1,"")</f>
        <v>1</v>
      </c>
      <c r="W513" s="5" t="str">
        <f>IF(AND(O513=1,Q513=1),1,"")</f>
        <v/>
      </c>
      <c r="Z513" s="10"/>
      <c r="AA513" s="10"/>
      <c r="AB513" s="10"/>
      <c r="AC513" s="10"/>
      <c r="AD513" s="10"/>
      <c r="AE513" s="10"/>
      <c r="AF513" s="10"/>
      <c r="AG513" s="10"/>
      <c r="CR513" s="27"/>
      <c r="CS513" s="27"/>
    </row>
    <row r="514" spans="1:97" s="5" customFormat="1" x14ac:dyDescent="0.25">
      <c r="A514" s="10" t="s">
        <v>1079</v>
      </c>
      <c r="B514" s="29" t="s">
        <v>916</v>
      </c>
      <c r="C514" s="10" t="s">
        <v>6</v>
      </c>
      <c r="D514" s="10"/>
      <c r="E514" s="35">
        <v>751659</v>
      </c>
      <c r="F514" s="35"/>
      <c r="G514" s="35">
        <v>290842</v>
      </c>
      <c r="H514" s="35" t="s">
        <v>11</v>
      </c>
      <c r="I514" s="35"/>
      <c r="J514" s="35"/>
      <c r="K514" s="35" t="s">
        <v>2658</v>
      </c>
      <c r="L514" s="35" t="s">
        <v>1081</v>
      </c>
      <c r="M514" s="35" t="s">
        <v>1082</v>
      </c>
      <c r="N514" s="10" t="s">
        <v>1083</v>
      </c>
      <c r="O514" s="5" t="str">
        <f>IF(OR(C514="",C514=" "),"",1)</f>
        <v/>
      </c>
      <c r="P514" s="5" t="s">
        <v>6</v>
      </c>
      <c r="Q514" s="5">
        <f>IF(OR(E514="",E514=" "),"",1)</f>
        <v>1</v>
      </c>
      <c r="R514" s="29" t="s">
        <v>6</v>
      </c>
      <c r="S514" s="29">
        <f>IF(OR(G514="",G514=" "),"",1)</f>
        <v>1</v>
      </c>
      <c r="T514" s="29" t="s">
        <v>6</v>
      </c>
      <c r="U514" s="29">
        <f>IF(SUM(O514:T514)&gt;0,1,0)</f>
        <v>1</v>
      </c>
      <c r="V514" s="29" t="str">
        <f>IF(OR(P514=1,R514=1,T514=1),1,"")</f>
        <v/>
      </c>
      <c r="W514" s="5" t="str">
        <f>IF(AND(O514=1,Q514=1),1,"")</f>
        <v/>
      </c>
      <c r="Z514" s="10"/>
      <c r="AA514" s="10"/>
      <c r="AB514" s="10"/>
      <c r="AC514" s="10"/>
      <c r="AD514" s="10"/>
      <c r="AE514" s="10"/>
      <c r="AF514" s="10"/>
      <c r="AG514" s="10"/>
      <c r="CR514" s="27"/>
      <c r="CS514" s="27"/>
    </row>
    <row r="515" spans="1:97" s="5" customFormat="1" x14ac:dyDescent="0.25">
      <c r="A515" s="10" t="s">
        <v>1079</v>
      </c>
      <c r="B515" s="29" t="s">
        <v>916</v>
      </c>
      <c r="C515" s="10" t="s">
        <v>6</v>
      </c>
      <c r="D515" s="10"/>
      <c r="E515" s="35">
        <v>751658</v>
      </c>
      <c r="F515" s="35"/>
      <c r="G515" s="35"/>
      <c r="H515" s="35"/>
      <c r="I515" s="35"/>
      <c r="J515" s="35"/>
      <c r="K515" s="35" t="s">
        <v>2659</v>
      </c>
      <c r="L515" s="35" t="s">
        <v>2660</v>
      </c>
      <c r="M515" s="35" t="s">
        <v>2661</v>
      </c>
      <c r="N515" s="10" t="s">
        <v>2662</v>
      </c>
      <c r="O515" s="5" t="str">
        <f>IF(OR(C515="",C515=" "),"",1)</f>
        <v/>
      </c>
      <c r="P515" s="5" t="s">
        <v>6</v>
      </c>
      <c r="Q515" s="5">
        <f>IF(OR(E515="",E515=" "),"",1)</f>
        <v>1</v>
      </c>
      <c r="R515" s="29" t="s">
        <v>6</v>
      </c>
      <c r="S515" s="29" t="str">
        <f>IF(OR(G515="",G515=" "),"",1)</f>
        <v/>
      </c>
      <c r="T515" s="29" t="s">
        <v>6</v>
      </c>
      <c r="U515" s="29">
        <f>IF(SUM(O515:T515)&gt;0,1,0)</f>
        <v>1</v>
      </c>
      <c r="V515" s="29" t="str">
        <f>IF(OR(P515=1,R515=1,T515=1),1,"")</f>
        <v/>
      </c>
      <c r="W515" s="5" t="str">
        <f>IF(AND(O515=1,Q515=1),1,"")</f>
        <v/>
      </c>
      <c r="Z515" s="10"/>
      <c r="AA515" s="10"/>
      <c r="AB515" s="10"/>
      <c r="AC515" s="10"/>
      <c r="AD515" s="10"/>
      <c r="AE515" s="10"/>
      <c r="AF515" s="10"/>
      <c r="AG515" s="10"/>
      <c r="CR515" s="27"/>
      <c r="CS515" s="27"/>
    </row>
    <row r="516" spans="1:97" s="5" customFormat="1" x14ac:dyDescent="0.25">
      <c r="A516" s="10" t="s">
        <v>2663</v>
      </c>
      <c r="B516" s="29" t="s">
        <v>891</v>
      </c>
      <c r="C516" s="10"/>
      <c r="D516" s="10"/>
      <c r="E516" s="35">
        <v>740058</v>
      </c>
      <c r="F516" s="35"/>
      <c r="G516" s="35"/>
      <c r="H516" s="35"/>
      <c r="I516" s="35"/>
      <c r="J516" s="35"/>
      <c r="K516" s="35" t="s">
        <v>2664</v>
      </c>
      <c r="L516" s="35" t="s">
        <v>2110</v>
      </c>
      <c r="M516" s="35" t="s">
        <v>1305</v>
      </c>
      <c r="N516" s="10" t="s">
        <v>2665</v>
      </c>
      <c r="O516" s="5" t="str">
        <f>IF(OR(C516="",C516=" "),"",1)</f>
        <v/>
      </c>
      <c r="P516" s="5" t="s">
        <v>6</v>
      </c>
      <c r="Q516" s="5">
        <f>IF(OR(E516="",E516=" "),"",1)</f>
        <v>1</v>
      </c>
      <c r="R516" s="29" t="s">
        <v>6</v>
      </c>
      <c r="S516" s="29" t="str">
        <f>IF(OR(G516="",G516=" "),"",1)</f>
        <v/>
      </c>
      <c r="T516" s="29" t="s">
        <v>6</v>
      </c>
      <c r="U516" s="29">
        <f>IF(SUM(O516:T516)&gt;0,1,0)</f>
        <v>1</v>
      </c>
      <c r="V516" s="29" t="str">
        <f>IF(OR(P516=1,R516=1,T516=1),1,"")</f>
        <v/>
      </c>
      <c r="W516" s="5" t="str">
        <f>IF(AND(O516=1,Q516=1),1,"")</f>
        <v/>
      </c>
      <c r="Z516" s="10"/>
      <c r="AA516" s="10"/>
      <c r="AB516" s="10"/>
      <c r="AC516" s="10"/>
      <c r="AD516" s="10"/>
      <c r="AE516" s="10"/>
      <c r="AF516" s="10"/>
      <c r="AG516" s="10"/>
      <c r="CR516" s="27"/>
      <c r="CS516" s="27"/>
    </row>
    <row r="517" spans="1:97" s="5" customFormat="1" x14ac:dyDescent="0.25">
      <c r="A517" s="10" t="s">
        <v>2666</v>
      </c>
      <c r="B517" s="29" t="s">
        <v>891</v>
      </c>
      <c r="C517" s="10"/>
      <c r="D517" s="10"/>
      <c r="E517" s="35">
        <v>740057</v>
      </c>
      <c r="F517" s="35"/>
      <c r="G517" s="35"/>
      <c r="H517" s="35"/>
      <c r="I517" s="35"/>
      <c r="J517" s="35"/>
      <c r="K517" s="35" t="s">
        <v>2667</v>
      </c>
      <c r="L517" s="35" t="s">
        <v>1695</v>
      </c>
      <c r="M517" s="35" t="s">
        <v>1440</v>
      </c>
      <c r="N517" s="10" t="s">
        <v>2668</v>
      </c>
      <c r="O517" s="5" t="str">
        <f>IF(OR(C517="",C517=" "),"",1)</f>
        <v/>
      </c>
      <c r="P517" s="5" t="s">
        <v>6</v>
      </c>
      <c r="Q517" s="5">
        <f>IF(OR(E517="",E517=" "),"",1)</f>
        <v>1</v>
      </c>
      <c r="R517" s="29" t="s">
        <v>6</v>
      </c>
      <c r="S517" s="29" t="str">
        <f>IF(OR(G517="",G517=" "),"",1)</f>
        <v/>
      </c>
      <c r="T517" s="29" t="s">
        <v>6</v>
      </c>
      <c r="U517" s="29">
        <f>IF(SUM(O517:T517)&gt;0,1,0)</f>
        <v>1</v>
      </c>
      <c r="V517" s="29" t="str">
        <f>IF(OR(P517=1,R517=1,T517=1),1,"")</f>
        <v/>
      </c>
      <c r="W517" s="5" t="str">
        <f>IF(AND(O517=1,Q517=1),1,"")</f>
        <v/>
      </c>
      <c r="Z517" s="10"/>
      <c r="AA517" s="10"/>
      <c r="AB517" s="10"/>
      <c r="AC517" s="10"/>
      <c r="AD517" s="10"/>
      <c r="AE517" s="10"/>
      <c r="AF517" s="10"/>
      <c r="AG517" s="10"/>
      <c r="CR517" s="27"/>
      <c r="CS517" s="27"/>
    </row>
    <row r="518" spans="1:97" s="5" customFormat="1" x14ac:dyDescent="0.25">
      <c r="A518" s="10" t="s">
        <v>2669</v>
      </c>
      <c r="B518" s="29" t="s">
        <v>891</v>
      </c>
      <c r="C518" s="10" t="s">
        <v>6</v>
      </c>
      <c r="D518" s="10"/>
      <c r="E518" s="35">
        <v>740059</v>
      </c>
      <c r="F518" s="35"/>
      <c r="G518" s="35"/>
      <c r="H518" s="35"/>
      <c r="I518" s="35"/>
      <c r="J518" s="35"/>
      <c r="K518" s="35" t="s">
        <v>2670</v>
      </c>
      <c r="L518" s="35" t="s">
        <v>972</v>
      </c>
      <c r="M518" s="35" t="s">
        <v>1272</v>
      </c>
      <c r="N518" s="10" t="s">
        <v>2671</v>
      </c>
      <c r="O518" s="5" t="str">
        <f>IF(OR(C518="",C518=" "),"",1)</f>
        <v/>
      </c>
      <c r="P518" s="5" t="s">
        <v>6</v>
      </c>
      <c r="Q518" s="5">
        <f>IF(OR(E518="",E518=" "),"",1)</f>
        <v>1</v>
      </c>
      <c r="R518" s="29" t="s">
        <v>6</v>
      </c>
      <c r="S518" s="29" t="str">
        <f>IF(OR(G518="",G518=" "),"",1)</f>
        <v/>
      </c>
      <c r="T518" s="29" t="s">
        <v>6</v>
      </c>
      <c r="U518" s="29">
        <f>IF(SUM(O518:T518)&gt;0,1,0)</f>
        <v>1</v>
      </c>
      <c r="V518" s="29" t="str">
        <f>IF(OR(P518=1,R518=1,T518=1),1,"")</f>
        <v/>
      </c>
      <c r="W518" s="5" t="str">
        <f>IF(AND(O518=1,Q518=1),1,"")</f>
        <v/>
      </c>
      <c r="Z518" s="10"/>
      <c r="AA518" s="10"/>
      <c r="AB518" s="10"/>
      <c r="AC518" s="10"/>
      <c r="AD518" s="10"/>
      <c r="AE518" s="10"/>
      <c r="AF518" s="10"/>
      <c r="AG518" s="10"/>
      <c r="CR518" s="27"/>
      <c r="CS518" s="27"/>
    </row>
    <row r="519" spans="1:97" s="5" customFormat="1" x14ac:dyDescent="0.25">
      <c r="A519" s="10" t="s">
        <v>827</v>
      </c>
      <c r="B519" s="29" t="s">
        <v>935</v>
      </c>
      <c r="C519" s="10">
        <v>207531</v>
      </c>
      <c r="D519" s="10"/>
      <c r="E519" s="35">
        <v>742710</v>
      </c>
      <c r="F519" s="35"/>
      <c r="G519" s="35"/>
      <c r="H519" s="35"/>
      <c r="I519" s="35"/>
      <c r="J519" s="35"/>
      <c r="K519" s="35" t="s">
        <v>2672</v>
      </c>
      <c r="L519" s="35" t="s">
        <v>2673</v>
      </c>
      <c r="M519" s="35" t="s">
        <v>2674</v>
      </c>
      <c r="N519" s="10" t="s">
        <v>2675</v>
      </c>
      <c r="O519" s="5">
        <f>IF(OR(C519="",C519=" "),"",1)</f>
        <v>1</v>
      </c>
      <c r="P519" s="5" t="s">
        <v>6</v>
      </c>
      <c r="Q519" s="5">
        <f>IF(OR(E519="",E519=" "),"",1)</f>
        <v>1</v>
      </c>
      <c r="R519" s="29" t="s">
        <v>6</v>
      </c>
      <c r="S519" s="29" t="str">
        <f>IF(OR(G519="",G519=" "),"",1)</f>
        <v/>
      </c>
      <c r="T519" s="29" t="s">
        <v>6</v>
      </c>
      <c r="U519" s="29">
        <f>IF(SUM(O519:T519)&gt;0,1,0)</f>
        <v>1</v>
      </c>
      <c r="V519" s="29" t="str">
        <f>IF(OR(P519=1,R519=1,T519=1),1,"")</f>
        <v/>
      </c>
      <c r="W519" s="5">
        <f>IF(AND(O519=1,Q519=1),1,"")</f>
        <v>1</v>
      </c>
      <c r="Z519" s="10"/>
      <c r="AA519" s="10"/>
      <c r="AB519" s="10"/>
      <c r="AC519" s="10"/>
      <c r="AD519" s="10"/>
      <c r="AE519" s="10"/>
      <c r="AF519" s="10"/>
      <c r="AG519" s="10"/>
      <c r="CR519" s="27"/>
      <c r="CS519" s="27"/>
    </row>
    <row r="520" spans="1:97" s="5" customFormat="1" x14ac:dyDescent="0.25">
      <c r="A520" s="10" t="s">
        <v>2676</v>
      </c>
      <c r="B520" s="29" t="s">
        <v>931</v>
      </c>
      <c r="C520" s="10" t="s">
        <v>6</v>
      </c>
      <c r="D520" s="10"/>
      <c r="E520" s="35">
        <v>748276</v>
      </c>
      <c r="F520" s="35"/>
      <c r="G520" s="35"/>
      <c r="H520" s="35"/>
      <c r="I520" s="35"/>
      <c r="J520" s="35"/>
      <c r="K520" s="35" t="s">
        <v>2677</v>
      </c>
      <c r="L520" s="35" t="s">
        <v>2678</v>
      </c>
      <c r="M520" s="35" t="s">
        <v>2679</v>
      </c>
      <c r="N520" s="10" t="s">
        <v>2680</v>
      </c>
      <c r="O520" s="5" t="str">
        <f>IF(OR(C520="",C520=" "),"",1)</f>
        <v/>
      </c>
      <c r="P520" s="5" t="s">
        <v>6</v>
      </c>
      <c r="Q520" s="5">
        <f>IF(OR(E520="",E520=" "),"",1)</f>
        <v>1</v>
      </c>
      <c r="R520" s="29" t="s">
        <v>6</v>
      </c>
      <c r="S520" s="29" t="str">
        <f>IF(OR(G520="",G520=" "),"",1)</f>
        <v/>
      </c>
      <c r="T520" s="29" t="s">
        <v>6</v>
      </c>
      <c r="U520" s="29">
        <f>IF(SUM(O520:T520)&gt;0,1,0)</f>
        <v>1</v>
      </c>
      <c r="V520" s="29" t="str">
        <f>IF(OR(P520=1,R520=1,T520=1),1,"")</f>
        <v/>
      </c>
      <c r="W520" s="5" t="str">
        <f>IF(AND(O520=1,Q520=1),1,"")</f>
        <v/>
      </c>
      <c r="Z520" s="10"/>
      <c r="AA520" s="10"/>
      <c r="AB520" s="10"/>
      <c r="AC520" s="10"/>
      <c r="AD520" s="10"/>
      <c r="AE520" s="10"/>
      <c r="AF520" s="10"/>
      <c r="AG520" s="10"/>
      <c r="CR520" s="27"/>
      <c r="CS520" s="27"/>
    </row>
    <row r="521" spans="1:97" s="5" customFormat="1" x14ac:dyDescent="0.25">
      <c r="A521" s="10" t="s">
        <v>2681</v>
      </c>
      <c r="B521" s="29" t="s">
        <v>891</v>
      </c>
      <c r="C521" s="10"/>
      <c r="D521" s="10"/>
      <c r="E521" s="35">
        <v>739927</v>
      </c>
      <c r="F521" s="35"/>
      <c r="G521" s="35"/>
      <c r="H521" s="35"/>
      <c r="I521" s="35"/>
      <c r="J521" s="35"/>
      <c r="K521" s="35" t="s">
        <v>2682</v>
      </c>
      <c r="L521" s="35" t="s">
        <v>2683</v>
      </c>
      <c r="M521" s="35" t="s">
        <v>2684</v>
      </c>
      <c r="N521" s="10" t="s">
        <v>2685</v>
      </c>
      <c r="O521" s="5" t="str">
        <f>IF(OR(C521="",C521=" "),"",1)</f>
        <v/>
      </c>
      <c r="P521" s="5" t="s">
        <v>6</v>
      </c>
      <c r="Q521" s="5">
        <f>IF(OR(E521="",E521=" "),"",1)</f>
        <v>1</v>
      </c>
      <c r="R521" s="29" t="s">
        <v>6</v>
      </c>
      <c r="S521" s="29" t="str">
        <f>IF(OR(G521="",G521=" "),"",1)</f>
        <v/>
      </c>
      <c r="T521" s="29" t="s">
        <v>6</v>
      </c>
      <c r="U521" s="29">
        <f>IF(SUM(O521:T521)&gt;0,1,0)</f>
        <v>1</v>
      </c>
      <c r="V521" s="29" t="str">
        <f>IF(OR(P521=1,R521=1,T521=1),1,"")</f>
        <v/>
      </c>
      <c r="W521" s="5" t="str">
        <f>IF(AND(O521=1,Q521=1),1,"")</f>
        <v/>
      </c>
      <c r="Z521" s="10"/>
      <c r="AA521" s="10"/>
      <c r="AB521" s="10"/>
      <c r="AC521" s="10"/>
      <c r="AD521" s="10"/>
      <c r="AE521" s="10"/>
      <c r="AF521" s="10"/>
      <c r="AG521" s="10"/>
      <c r="CR521" s="27"/>
      <c r="CS521" s="27"/>
    </row>
    <row r="522" spans="1:97" s="5" customFormat="1" x14ac:dyDescent="0.25">
      <c r="A522" s="10" t="s">
        <v>2686</v>
      </c>
      <c r="B522" s="29" t="s">
        <v>891</v>
      </c>
      <c r="C522" s="10"/>
      <c r="D522" s="10"/>
      <c r="E522" s="35">
        <v>739929</v>
      </c>
      <c r="F522" s="35"/>
      <c r="G522" s="35"/>
      <c r="H522" s="35"/>
      <c r="I522" s="35"/>
      <c r="J522" s="35"/>
      <c r="K522" s="35" t="s">
        <v>2687</v>
      </c>
      <c r="L522" s="35" t="s">
        <v>2688</v>
      </c>
      <c r="M522" s="35" t="s">
        <v>2689</v>
      </c>
      <c r="N522" s="10" t="s">
        <v>2690</v>
      </c>
      <c r="O522" s="5" t="str">
        <f>IF(OR(C522="",C522=" "),"",1)</f>
        <v/>
      </c>
      <c r="P522" s="5" t="s">
        <v>6</v>
      </c>
      <c r="Q522" s="5">
        <f>IF(OR(E522="",E522=" "),"",1)</f>
        <v>1</v>
      </c>
      <c r="R522" s="29" t="s">
        <v>6</v>
      </c>
      <c r="S522" s="29" t="str">
        <f>IF(OR(G522="",G522=" "),"",1)</f>
        <v/>
      </c>
      <c r="T522" s="29" t="s">
        <v>6</v>
      </c>
      <c r="U522" s="29">
        <f>IF(SUM(O522:T522)&gt;0,1,0)</f>
        <v>1</v>
      </c>
      <c r="V522" s="29" t="str">
        <f>IF(OR(P522=1,R522=1,T522=1),1,"")</f>
        <v/>
      </c>
      <c r="W522" s="5" t="str">
        <f>IF(AND(O522=1,Q522=1),1,"")</f>
        <v/>
      </c>
      <c r="Z522" s="10"/>
      <c r="AA522" s="10"/>
      <c r="AB522" s="10"/>
      <c r="AC522" s="10"/>
      <c r="AD522" s="10"/>
      <c r="AE522" s="10"/>
      <c r="AF522" s="10"/>
      <c r="AG522" s="10"/>
      <c r="CR522" s="27"/>
      <c r="CS522" s="27"/>
    </row>
    <row r="523" spans="1:97" s="5" customFormat="1" x14ac:dyDescent="0.25">
      <c r="A523" s="10" t="s">
        <v>2691</v>
      </c>
      <c r="B523" s="29" t="s">
        <v>891</v>
      </c>
      <c r="C523" s="10"/>
      <c r="D523" s="10"/>
      <c r="E523" s="35">
        <v>739916</v>
      </c>
      <c r="F523" s="35"/>
      <c r="G523" s="35"/>
      <c r="H523" s="35"/>
      <c r="I523" s="35"/>
      <c r="J523" s="35"/>
      <c r="K523" s="35" t="s">
        <v>2692</v>
      </c>
      <c r="L523" s="35" t="s">
        <v>2693</v>
      </c>
      <c r="M523" s="35" t="s">
        <v>2694</v>
      </c>
      <c r="N523" s="10" t="s">
        <v>2695</v>
      </c>
      <c r="O523" s="5" t="str">
        <f>IF(OR(C523="",C523=" "),"",1)</f>
        <v/>
      </c>
      <c r="P523" s="5" t="s">
        <v>6</v>
      </c>
      <c r="Q523" s="5">
        <f>IF(OR(E523="",E523=" "),"",1)</f>
        <v>1</v>
      </c>
      <c r="R523" s="29" t="s">
        <v>6</v>
      </c>
      <c r="S523" s="29" t="str">
        <f>IF(OR(G523="",G523=" "),"",1)</f>
        <v/>
      </c>
      <c r="T523" s="29" t="s">
        <v>6</v>
      </c>
      <c r="U523" s="29">
        <f>IF(SUM(O523:T523)&gt;0,1,0)</f>
        <v>1</v>
      </c>
      <c r="V523" s="29" t="str">
        <f>IF(OR(P523=1,R523=1,T523=1),1,"")</f>
        <v/>
      </c>
      <c r="W523" s="5" t="str">
        <f>IF(AND(O523=1,Q523=1),1,"")</f>
        <v/>
      </c>
      <c r="Z523" s="10"/>
      <c r="AA523" s="10"/>
      <c r="AB523" s="10"/>
      <c r="AC523" s="10"/>
      <c r="AD523" s="10"/>
      <c r="AE523" s="10"/>
      <c r="AF523" s="10"/>
      <c r="AG523" s="10"/>
      <c r="CR523" s="27"/>
      <c r="CS523" s="27"/>
    </row>
    <row r="524" spans="1:97" s="5" customFormat="1" x14ac:dyDescent="0.25">
      <c r="A524" s="10" t="s">
        <v>2696</v>
      </c>
      <c r="B524" s="29" t="s">
        <v>916</v>
      </c>
      <c r="C524" s="10"/>
      <c r="D524" s="10"/>
      <c r="E524" s="35">
        <v>751034</v>
      </c>
      <c r="F524" s="35"/>
      <c r="G524" s="35"/>
      <c r="H524" s="35"/>
      <c r="I524" s="35"/>
      <c r="J524" s="35"/>
      <c r="K524" s="35" t="s">
        <v>2697</v>
      </c>
      <c r="L524" s="35" t="s">
        <v>907</v>
      </c>
      <c r="M524" s="35" t="s">
        <v>2698</v>
      </c>
      <c r="N524" s="10" t="s">
        <v>2699</v>
      </c>
      <c r="O524" s="5" t="str">
        <f>IF(OR(C524="",C524=" "),"",1)</f>
        <v/>
      </c>
      <c r="P524" s="5" t="s">
        <v>6</v>
      </c>
      <c r="Q524" s="5">
        <f>IF(OR(E524="",E524=" "),"",1)</f>
        <v>1</v>
      </c>
      <c r="R524" s="29" t="s">
        <v>6</v>
      </c>
      <c r="S524" s="29" t="str">
        <f>IF(OR(G524="",G524=" "),"",1)</f>
        <v/>
      </c>
      <c r="T524" s="29" t="s">
        <v>6</v>
      </c>
      <c r="U524" s="29">
        <f>IF(SUM(O524:T524)&gt;0,1,0)</f>
        <v>1</v>
      </c>
      <c r="V524" s="29" t="str">
        <f>IF(OR(P524=1,R524=1,T524=1),1,"")</f>
        <v/>
      </c>
      <c r="W524" s="5" t="str">
        <f>IF(AND(O524=1,Q524=1),1,"")</f>
        <v/>
      </c>
      <c r="Z524" s="10"/>
      <c r="AA524" s="10"/>
      <c r="AB524" s="10"/>
      <c r="AC524" s="10"/>
      <c r="AD524" s="10"/>
      <c r="AE524" s="10"/>
      <c r="AF524" s="10"/>
      <c r="AG524" s="10"/>
      <c r="CR524" s="27"/>
      <c r="CS524" s="27"/>
    </row>
    <row r="525" spans="1:97" s="5" customFormat="1" x14ac:dyDescent="0.25">
      <c r="A525" s="10" t="s">
        <v>1768</v>
      </c>
      <c r="B525" s="10" t="s">
        <v>892</v>
      </c>
      <c r="C525" s="10" t="s">
        <v>6</v>
      </c>
      <c r="D525" s="10"/>
      <c r="E525" s="35">
        <v>738613</v>
      </c>
      <c r="F525" s="35"/>
      <c r="G525" s="10" t="s">
        <v>6</v>
      </c>
      <c r="H525" s="10" t="s">
        <v>6</v>
      </c>
      <c r="I525" s="10"/>
      <c r="J525" s="10"/>
      <c r="K525" s="35" t="s">
        <v>2700</v>
      </c>
      <c r="L525" s="35" t="s">
        <v>1770</v>
      </c>
      <c r="M525" s="35" t="s">
        <v>1771</v>
      </c>
      <c r="N525" s="35" t="s">
        <v>2701</v>
      </c>
      <c r="O525" s="5" t="str">
        <f>IF(OR(C525="",C525=" "),"",1)</f>
        <v/>
      </c>
      <c r="P525" s="5" t="s">
        <v>6</v>
      </c>
      <c r="Q525" s="5">
        <f>IF(OR(E525="",E525=" "),"",1)</f>
        <v>1</v>
      </c>
      <c r="R525" s="29" t="s">
        <v>6</v>
      </c>
      <c r="S525" s="29" t="str">
        <f>IF(OR(G525="",G525=" "),"",1)</f>
        <v/>
      </c>
      <c r="T525" s="29" t="s">
        <v>6</v>
      </c>
      <c r="U525" s="29">
        <f>IF(SUM(O525:T525)&gt;0,1,0)</f>
        <v>1</v>
      </c>
      <c r="V525" s="29" t="str">
        <f>IF(OR(P525=1,R525=1,T525=1),1,"")</f>
        <v/>
      </c>
      <c r="W525" s="5" t="str">
        <f>IF(AND(O525=1,Q525=1),1,"")</f>
        <v/>
      </c>
      <c r="Z525" s="10"/>
      <c r="AA525" s="10"/>
      <c r="AB525" s="10"/>
      <c r="AC525" s="10"/>
      <c r="AD525" s="10"/>
      <c r="AE525" s="10"/>
      <c r="AF525" s="10"/>
      <c r="AG525" s="10"/>
      <c r="CR525" s="27"/>
      <c r="CS525" s="27"/>
    </row>
    <row r="526" spans="1:97" s="5" customFormat="1" x14ac:dyDescent="0.25">
      <c r="A526" s="10" t="s">
        <v>2702</v>
      </c>
      <c r="B526" s="29" t="s">
        <v>916</v>
      </c>
      <c r="C526" s="10">
        <v>207550</v>
      </c>
      <c r="D526" s="10"/>
      <c r="E526" s="35">
        <v>751036</v>
      </c>
      <c r="F526" s="35"/>
      <c r="G526" s="35"/>
      <c r="H526" s="35"/>
      <c r="I526" s="35"/>
      <c r="J526" s="35"/>
      <c r="K526" s="35" t="s">
        <v>2703</v>
      </c>
      <c r="L526" s="35" t="s">
        <v>2704</v>
      </c>
      <c r="M526" s="35" t="s">
        <v>2705</v>
      </c>
      <c r="N526" s="10" t="s">
        <v>2706</v>
      </c>
      <c r="O526" s="5">
        <f>IF(OR(C526="",C526=" "),"",1)</f>
        <v>1</v>
      </c>
      <c r="P526" s="5" t="s">
        <v>6</v>
      </c>
      <c r="Q526" s="5">
        <f>IF(OR(E526="",E526=" "),"",1)</f>
        <v>1</v>
      </c>
      <c r="R526" s="29" t="s">
        <v>6</v>
      </c>
      <c r="S526" s="29" t="str">
        <f>IF(OR(G526="",G526=" "),"",1)</f>
        <v/>
      </c>
      <c r="T526" s="29" t="s">
        <v>6</v>
      </c>
      <c r="U526" s="29">
        <f>IF(SUM(O526:T526)&gt;0,1,0)</f>
        <v>1</v>
      </c>
      <c r="V526" s="29" t="str">
        <f>IF(OR(P526=1,R526=1,T526=1),1,"")</f>
        <v/>
      </c>
      <c r="W526" s="5">
        <f>IF(AND(O526=1,Q526=1),1,"")</f>
        <v>1</v>
      </c>
      <c r="Z526" s="10"/>
      <c r="AA526" s="10"/>
      <c r="AB526" s="10"/>
      <c r="AC526" s="10"/>
      <c r="AD526" s="10"/>
      <c r="AE526" s="10"/>
      <c r="AF526" s="10"/>
      <c r="AG526" s="10"/>
      <c r="CR526" s="27"/>
      <c r="CS526" s="27"/>
    </row>
    <row r="527" spans="1:97" s="5" customFormat="1" x14ac:dyDescent="0.25">
      <c r="A527" s="10" t="s">
        <v>2707</v>
      </c>
      <c r="B527" s="29" t="s">
        <v>916</v>
      </c>
      <c r="C527" s="10">
        <v>207551</v>
      </c>
      <c r="D527" s="10"/>
      <c r="E527" s="35">
        <v>751033</v>
      </c>
      <c r="F527" s="35"/>
      <c r="G527" s="35"/>
      <c r="H527" s="35"/>
      <c r="I527" s="35"/>
      <c r="J527" s="35"/>
      <c r="K527" s="35" t="s">
        <v>2708</v>
      </c>
      <c r="L527" s="35" t="s">
        <v>2709</v>
      </c>
      <c r="M527" s="35" t="s">
        <v>2710</v>
      </c>
      <c r="N527" s="10" t="s">
        <v>2711</v>
      </c>
      <c r="O527" s="5">
        <f>IF(OR(C527="",C527=" "),"",1)</f>
        <v>1</v>
      </c>
      <c r="P527" s="5" t="s">
        <v>6</v>
      </c>
      <c r="Q527" s="5">
        <f>IF(OR(E527="",E527=" "),"",1)</f>
        <v>1</v>
      </c>
      <c r="R527" s="29" t="s">
        <v>6</v>
      </c>
      <c r="S527" s="29" t="str">
        <f>IF(OR(G527="",G527=" "),"",1)</f>
        <v/>
      </c>
      <c r="T527" s="29" t="s">
        <v>6</v>
      </c>
      <c r="U527" s="29">
        <f>IF(SUM(O527:T527)&gt;0,1,0)</f>
        <v>1</v>
      </c>
      <c r="V527" s="29" t="str">
        <f>IF(OR(P527=1,R527=1,T527=1),1,"")</f>
        <v/>
      </c>
      <c r="W527" s="5">
        <f>IF(AND(O527=1,Q527=1),1,"")</f>
        <v>1</v>
      </c>
      <c r="Z527" s="10"/>
      <c r="AA527" s="10"/>
      <c r="AB527" s="10"/>
      <c r="AC527" s="10"/>
      <c r="AD527" s="10"/>
      <c r="AE527" s="10"/>
      <c r="AF527" s="10"/>
      <c r="AG527" s="10"/>
      <c r="CR527" s="27"/>
      <c r="CS527" s="27"/>
    </row>
    <row r="528" spans="1:97" s="5" customFormat="1" x14ac:dyDescent="0.25">
      <c r="A528" s="10" t="s">
        <v>2712</v>
      </c>
      <c r="B528" s="29" t="s">
        <v>916</v>
      </c>
      <c r="C528" s="10"/>
      <c r="D528" s="10"/>
      <c r="E528" s="35">
        <v>751035</v>
      </c>
      <c r="F528" s="35"/>
      <c r="G528" s="35"/>
      <c r="H528" s="35"/>
      <c r="I528" s="35"/>
      <c r="J528" s="35"/>
      <c r="K528" s="35" t="s">
        <v>2713</v>
      </c>
      <c r="L528" s="35" t="s">
        <v>907</v>
      </c>
      <c r="M528" s="35" t="s">
        <v>907</v>
      </c>
      <c r="N528" s="10" t="s">
        <v>2714</v>
      </c>
      <c r="O528" s="5" t="str">
        <f>IF(OR(C528="",C528=" "),"",1)</f>
        <v/>
      </c>
      <c r="P528" s="5" t="s">
        <v>6</v>
      </c>
      <c r="Q528" s="5">
        <f>IF(OR(E528="",E528=" "),"",1)</f>
        <v>1</v>
      </c>
      <c r="R528" s="29" t="s">
        <v>6</v>
      </c>
      <c r="S528" s="29" t="str">
        <f>IF(OR(G528="",G528=" "),"",1)</f>
        <v/>
      </c>
      <c r="T528" s="29" t="s">
        <v>6</v>
      </c>
      <c r="U528" s="29">
        <f>IF(SUM(O528:T528)&gt;0,1,0)</f>
        <v>1</v>
      </c>
      <c r="V528" s="29" t="str">
        <f>IF(OR(P528=1,R528=1,T528=1),1,"")</f>
        <v/>
      </c>
      <c r="W528" s="5" t="str">
        <f>IF(AND(O528=1,Q528=1),1,"")</f>
        <v/>
      </c>
      <c r="Z528" s="10"/>
      <c r="AA528" s="10"/>
      <c r="AB528" s="10"/>
      <c r="AC528" s="10"/>
      <c r="AD528" s="10"/>
      <c r="AE528" s="10"/>
      <c r="AF528" s="10"/>
      <c r="AG528" s="10"/>
      <c r="CR528" s="27"/>
      <c r="CS528" s="27"/>
    </row>
    <row r="529" spans="1:97" s="5" customFormat="1" x14ac:dyDescent="0.25">
      <c r="A529" s="10" t="s">
        <v>2715</v>
      </c>
      <c r="B529" s="29" t="s">
        <v>916</v>
      </c>
      <c r="C529" s="10">
        <v>207548</v>
      </c>
      <c r="D529" s="10"/>
      <c r="E529" s="35">
        <v>751032</v>
      </c>
      <c r="F529" s="35"/>
      <c r="G529" s="35"/>
      <c r="H529" s="35"/>
      <c r="I529" s="35"/>
      <c r="J529" s="35"/>
      <c r="K529" s="35" t="s">
        <v>2716</v>
      </c>
      <c r="L529" s="35" t="s">
        <v>2717</v>
      </c>
      <c r="M529" s="35" t="s">
        <v>2718</v>
      </c>
      <c r="N529" s="10" t="s">
        <v>2711</v>
      </c>
      <c r="O529" s="5">
        <f>IF(OR(C529="",C529=" "),"",1)</f>
        <v>1</v>
      </c>
      <c r="P529" s="5" t="s">
        <v>6</v>
      </c>
      <c r="Q529" s="5">
        <f>IF(OR(E529="",E529=" "),"",1)</f>
        <v>1</v>
      </c>
      <c r="R529" s="29" t="s">
        <v>6</v>
      </c>
      <c r="S529" s="29" t="str">
        <f>IF(OR(G529="",G529=" "),"",1)</f>
        <v/>
      </c>
      <c r="T529" s="29" t="s">
        <v>6</v>
      </c>
      <c r="U529" s="29">
        <f>IF(SUM(O529:T529)&gt;0,1,0)</f>
        <v>1</v>
      </c>
      <c r="V529" s="29" t="str">
        <f>IF(OR(P529=1,R529=1,T529=1),1,"")</f>
        <v/>
      </c>
      <c r="W529" s="5">
        <f>IF(AND(O529=1,Q529=1),1,"")</f>
        <v>1</v>
      </c>
      <c r="Z529" s="10"/>
      <c r="AA529" s="10"/>
      <c r="AB529" s="10"/>
      <c r="AC529" s="10"/>
      <c r="AD529" s="10"/>
      <c r="AE529" s="10"/>
      <c r="AF529" s="10"/>
      <c r="AG529" s="10"/>
      <c r="CR529" s="27"/>
      <c r="CS529" s="27"/>
    </row>
    <row r="530" spans="1:97" s="5" customFormat="1" x14ac:dyDescent="0.25">
      <c r="A530" s="10" t="s">
        <v>2719</v>
      </c>
      <c r="B530" s="29" t="s">
        <v>916</v>
      </c>
      <c r="C530" s="10">
        <v>207549</v>
      </c>
      <c r="D530" s="10"/>
      <c r="E530" s="35">
        <v>751037</v>
      </c>
      <c r="F530" s="35"/>
      <c r="G530" s="35"/>
      <c r="H530" s="35"/>
      <c r="I530" s="35"/>
      <c r="J530" s="35"/>
      <c r="K530" s="35" t="s">
        <v>2720</v>
      </c>
      <c r="L530" s="35" t="s">
        <v>2721</v>
      </c>
      <c r="M530" s="35" t="s">
        <v>2722</v>
      </c>
      <c r="N530" s="10" t="s">
        <v>2723</v>
      </c>
      <c r="O530" s="5">
        <f>IF(OR(C530="",C530=" "),"",1)</f>
        <v>1</v>
      </c>
      <c r="P530" s="5" t="s">
        <v>6</v>
      </c>
      <c r="Q530" s="5">
        <f>IF(OR(E530="",E530=" "),"",1)</f>
        <v>1</v>
      </c>
      <c r="R530" s="29" t="s">
        <v>6</v>
      </c>
      <c r="S530" s="29" t="str">
        <f>IF(OR(G530="",G530=" "),"",1)</f>
        <v/>
      </c>
      <c r="T530" s="29" t="s">
        <v>6</v>
      </c>
      <c r="U530" s="29">
        <f>IF(SUM(O530:T530)&gt;0,1,0)</f>
        <v>1</v>
      </c>
      <c r="V530" s="29" t="str">
        <f>IF(OR(P530=1,R530=1,T530=1),1,"")</f>
        <v/>
      </c>
      <c r="W530" s="5">
        <f>IF(AND(O530=1,Q530=1),1,"")</f>
        <v>1</v>
      </c>
      <c r="Z530" s="10"/>
      <c r="AA530" s="10"/>
      <c r="AB530" s="10"/>
      <c r="AC530" s="10"/>
      <c r="AD530" s="10"/>
      <c r="AE530" s="10"/>
      <c r="AF530" s="10"/>
      <c r="AG530" s="10"/>
      <c r="CR530" s="27"/>
      <c r="CS530" s="27"/>
    </row>
    <row r="531" spans="1:97" s="5" customFormat="1" x14ac:dyDescent="0.25">
      <c r="A531" s="10" t="s">
        <v>815</v>
      </c>
      <c r="B531" s="29" t="s">
        <v>935</v>
      </c>
      <c r="C531" s="10">
        <v>207552</v>
      </c>
      <c r="D531" s="10"/>
      <c r="E531" s="35">
        <v>743987</v>
      </c>
      <c r="F531" s="35"/>
      <c r="G531" s="35"/>
      <c r="H531" s="35"/>
      <c r="I531" s="35"/>
      <c r="J531" s="35"/>
      <c r="K531" s="35" t="s">
        <v>2724</v>
      </c>
      <c r="L531" s="35" t="s">
        <v>1312</v>
      </c>
      <c r="M531" s="35" t="s">
        <v>1272</v>
      </c>
      <c r="N531" s="10" t="s">
        <v>6</v>
      </c>
      <c r="O531" s="5">
        <f>IF(OR(C531="",C531=" "),"",1)</f>
        <v>1</v>
      </c>
      <c r="P531" s="5" t="s">
        <v>6</v>
      </c>
      <c r="Q531" s="5">
        <f>IF(OR(E531="",E531=" "),"",1)</f>
        <v>1</v>
      </c>
      <c r="R531" s="29" t="s">
        <v>6</v>
      </c>
      <c r="S531" s="29" t="str">
        <f>IF(OR(G531="",G531=" "),"",1)</f>
        <v/>
      </c>
      <c r="T531" s="29" t="s">
        <v>6</v>
      </c>
      <c r="U531" s="29">
        <f>IF(SUM(O531:T531)&gt;0,1,0)</f>
        <v>1</v>
      </c>
      <c r="V531" s="29" t="str">
        <f>IF(OR(P531=1,R531=1,T531=1),1,"")</f>
        <v/>
      </c>
      <c r="W531" s="5">
        <f>IF(AND(O531=1,Q531=1),1,"")</f>
        <v>1</v>
      </c>
      <c r="Z531" s="10"/>
      <c r="AA531" s="10"/>
      <c r="AB531" s="10"/>
      <c r="AC531" s="10"/>
      <c r="AD531" s="10"/>
      <c r="AE531" s="10"/>
      <c r="AF531" s="10"/>
      <c r="AG531" s="10"/>
      <c r="CR531" s="27"/>
      <c r="CS531" s="27"/>
    </row>
    <row r="532" spans="1:97" s="5" customFormat="1" x14ac:dyDescent="0.25">
      <c r="A532" s="10" t="s">
        <v>815</v>
      </c>
      <c r="B532" s="29" t="s">
        <v>935</v>
      </c>
      <c r="C532" s="10"/>
      <c r="D532" s="10"/>
      <c r="E532" s="35">
        <v>743986</v>
      </c>
      <c r="F532" s="35"/>
      <c r="G532" s="35"/>
      <c r="H532" s="35"/>
      <c r="I532" s="35"/>
      <c r="J532" s="35"/>
      <c r="K532" s="35" t="s">
        <v>2725</v>
      </c>
      <c r="L532" s="35" t="s">
        <v>2726</v>
      </c>
      <c r="M532" s="35" t="s">
        <v>1700</v>
      </c>
      <c r="N532" s="10" t="s">
        <v>6</v>
      </c>
      <c r="O532" s="5" t="str">
        <f>IF(OR(C532="",C532=" "),"",1)</f>
        <v/>
      </c>
      <c r="P532" s="5" t="s">
        <v>6</v>
      </c>
      <c r="Q532" s="5">
        <f>IF(OR(E532="",E532=" "),"",1)</f>
        <v>1</v>
      </c>
      <c r="R532" s="29" t="s">
        <v>6</v>
      </c>
      <c r="S532" s="29" t="str">
        <f>IF(OR(G532="",G532=" "),"",1)</f>
        <v/>
      </c>
      <c r="T532" s="29" t="s">
        <v>6</v>
      </c>
      <c r="U532" s="29">
        <f>IF(SUM(O532:T532)&gt;0,1,0)</f>
        <v>1</v>
      </c>
      <c r="V532" s="29" t="str">
        <f>IF(OR(P532=1,R532=1,T532=1),1,"")</f>
        <v/>
      </c>
      <c r="W532" s="5" t="str">
        <f>IF(AND(O532=1,Q532=1),1,"")</f>
        <v/>
      </c>
      <c r="Z532" s="10"/>
      <c r="AA532" s="10"/>
      <c r="AB532" s="10"/>
      <c r="AC532" s="10"/>
      <c r="AD532" s="10"/>
      <c r="AE532" s="10"/>
      <c r="AF532" s="10"/>
      <c r="AG532" s="10"/>
      <c r="CR532" s="27"/>
      <c r="CS532" s="27"/>
    </row>
    <row r="533" spans="1:97" s="5" customFormat="1" x14ac:dyDescent="0.25">
      <c r="A533" s="10" t="s">
        <v>2727</v>
      </c>
      <c r="B533" s="29" t="s">
        <v>888</v>
      </c>
      <c r="C533" s="10"/>
      <c r="D533" s="10"/>
      <c r="E533" s="35">
        <v>741283</v>
      </c>
      <c r="F533" s="35"/>
      <c r="G533" s="35"/>
      <c r="H533" s="35"/>
      <c r="I533" s="35"/>
      <c r="J533" s="35"/>
      <c r="K533" s="35" t="s">
        <v>2728</v>
      </c>
      <c r="L533" s="35" t="s">
        <v>1495</v>
      </c>
      <c r="M533" s="35" t="s">
        <v>1506</v>
      </c>
      <c r="N533" s="10" t="s">
        <v>6</v>
      </c>
      <c r="O533" s="5" t="str">
        <f>IF(OR(C533="",C533=" "),"",1)</f>
        <v/>
      </c>
      <c r="P533" s="5" t="s">
        <v>6</v>
      </c>
      <c r="Q533" s="5">
        <f>IF(OR(E533="",E533=" "),"",1)</f>
        <v>1</v>
      </c>
      <c r="R533" s="29" t="s">
        <v>6</v>
      </c>
      <c r="S533" s="29" t="str">
        <f>IF(OR(G533="",G533=" "),"",1)</f>
        <v/>
      </c>
      <c r="T533" s="29" t="s">
        <v>6</v>
      </c>
      <c r="U533" s="29">
        <f>IF(SUM(O533:T533)&gt;0,1,0)</f>
        <v>1</v>
      </c>
      <c r="V533" s="29" t="str">
        <f>IF(OR(P533=1,R533=1,T533=1),1,"")</f>
        <v/>
      </c>
      <c r="W533" s="5" t="str">
        <f>IF(AND(O533=1,Q533=1),1,"")</f>
        <v/>
      </c>
      <c r="Z533" s="10"/>
      <c r="AA533" s="10"/>
      <c r="AB533" s="10"/>
      <c r="AC533" s="10"/>
      <c r="AD533" s="10"/>
      <c r="AE533" s="10"/>
      <c r="AF533" s="10"/>
      <c r="AG533" s="10"/>
      <c r="CR533" s="27"/>
      <c r="CS533" s="27"/>
    </row>
    <row r="534" spans="1:97" s="5" customFormat="1" x14ac:dyDescent="0.25">
      <c r="A534" s="10" t="s">
        <v>2729</v>
      </c>
      <c r="B534" s="29" t="s">
        <v>956</v>
      </c>
      <c r="C534" s="10"/>
      <c r="D534" s="10"/>
      <c r="E534" s="35">
        <v>749188</v>
      </c>
      <c r="F534" s="35"/>
      <c r="G534" s="35">
        <v>247776</v>
      </c>
      <c r="H534" s="35" t="s">
        <v>11</v>
      </c>
      <c r="I534" s="35"/>
      <c r="J534" s="35"/>
      <c r="K534" s="35" t="s">
        <v>2730</v>
      </c>
      <c r="L534" s="35" t="s">
        <v>2731</v>
      </c>
      <c r="M534" s="35" t="s">
        <v>2732</v>
      </c>
      <c r="N534" s="10" t="s">
        <v>2733</v>
      </c>
      <c r="O534" s="5" t="str">
        <f>IF(OR(C534="",C534=" "),"",1)</f>
        <v/>
      </c>
      <c r="P534" s="5" t="s">
        <v>6</v>
      </c>
      <c r="Q534" s="5">
        <f>IF(OR(E534="",E534=" "),"",1)</f>
        <v>1</v>
      </c>
      <c r="R534" s="29">
        <v>1</v>
      </c>
      <c r="S534" s="29">
        <f>IF(OR(G534="",G534=" "),"",1)</f>
        <v>1</v>
      </c>
      <c r="T534" s="29">
        <v>1</v>
      </c>
      <c r="U534" s="29">
        <f>IF(SUM(O534:T534)&gt;0,1,0)</f>
        <v>1</v>
      </c>
      <c r="V534" s="29">
        <f>IF(OR(P534=1,R534=1,T534=1),1,"")</f>
        <v>1</v>
      </c>
      <c r="W534" s="5" t="str">
        <f>IF(AND(O534=1,Q534=1),1,"")</f>
        <v/>
      </c>
      <c r="Z534" s="10"/>
      <c r="AA534" s="10"/>
      <c r="AB534" s="10"/>
      <c r="AC534" s="10"/>
      <c r="AD534" s="10"/>
      <c r="AE534" s="10"/>
      <c r="AF534" s="10"/>
      <c r="AG534" s="10"/>
      <c r="CR534" s="27"/>
      <c r="CS534" s="27"/>
    </row>
    <row r="535" spans="1:97" s="5" customFormat="1" x14ac:dyDescent="0.25">
      <c r="A535" s="10" t="s">
        <v>2734</v>
      </c>
      <c r="B535" s="29" t="s">
        <v>891</v>
      </c>
      <c r="C535" s="10">
        <v>215133</v>
      </c>
      <c r="D535" s="10"/>
      <c r="E535" s="35">
        <v>740396</v>
      </c>
      <c r="F535" s="35"/>
      <c r="G535" s="35"/>
      <c r="H535" s="35"/>
      <c r="I535" s="35"/>
      <c r="J535" s="35"/>
      <c r="K535" s="35" t="s">
        <v>2735</v>
      </c>
      <c r="L535" s="35" t="s">
        <v>2110</v>
      </c>
      <c r="M535" s="35" t="s">
        <v>1240</v>
      </c>
      <c r="N535" s="10" t="s">
        <v>2736</v>
      </c>
      <c r="O535" s="5">
        <f>IF(OR(C535="",C535=" "),"",1)</f>
        <v>1</v>
      </c>
      <c r="P535" s="5">
        <v>1</v>
      </c>
      <c r="Q535" s="5">
        <f>IF(OR(E535="",E535=" "),"",1)</f>
        <v>1</v>
      </c>
      <c r="R535" s="29" t="s">
        <v>6</v>
      </c>
      <c r="S535" s="29" t="str">
        <f>IF(OR(G535="",G535=" "),"",1)</f>
        <v/>
      </c>
      <c r="T535" s="29" t="s">
        <v>6</v>
      </c>
      <c r="U535" s="29">
        <f>IF(SUM(O535:T535)&gt;0,1,0)</f>
        <v>1</v>
      </c>
      <c r="V535" s="29">
        <f>IF(OR(P535=1,R535=1,T535=1),1,"")</f>
        <v>1</v>
      </c>
      <c r="W535" s="5">
        <f>IF(AND(O535=1,Q535=1),1,"")</f>
        <v>1</v>
      </c>
      <c r="Z535" s="10"/>
      <c r="AA535" s="10"/>
      <c r="AB535" s="10"/>
      <c r="AC535" s="10"/>
      <c r="AD535" s="10"/>
      <c r="AE535" s="10"/>
      <c r="AF535" s="10"/>
      <c r="AG535" s="10"/>
      <c r="CR535" s="27"/>
      <c r="CS535" s="27"/>
    </row>
    <row r="536" spans="1:97" s="5" customFormat="1" x14ac:dyDescent="0.25">
      <c r="A536" s="10" t="s">
        <v>2737</v>
      </c>
      <c r="B536" s="29" t="s">
        <v>891</v>
      </c>
      <c r="C536" s="10">
        <v>207570</v>
      </c>
      <c r="D536" s="10"/>
      <c r="E536" s="35">
        <v>740399</v>
      </c>
      <c r="F536" s="35"/>
      <c r="G536" s="35"/>
      <c r="H536" s="35"/>
      <c r="I536" s="35"/>
      <c r="J536" s="35"/>
      <c r="K536" s="35" t="s">
        <v>2738</v>
      </c>
      <c r="L536" s="35" t="s">
        <v>1312</v>
      </c>
      <c r="M536" s="35" t="s">
        <v>2739</v>
      </c>
      <c r="N536" s="10" t="s">
        <v>2736</v>
      </c>
      <c r="O536" s="5">
        <f>IF(OR(C536="",C536=" "),"",1)</f>
        <v>1</v>
      </c>
      <c r="P536" s="5" t="s">
        <v>6</v>
      </c>
      <c r="Q536" s="5">
        <f>IF(OR(E536="",E536=" "),"",1)</f>
        <v>1</v>
      </c>
      <c r="R536" s="29" t="s">
        <v>6</v>
      </c>
      <c r="S536" s="29" t="str">
        <f>IF(OR(G536="",G536=" "),"",1)</f>
        <v/>
      </c>
      <c r="T536" s="29" t="s">
        <v>6</v>
      </c>
      <c r="U536" s="29">
        <f>IF(SUM(O536:T536)&gt;0,1,0)</f>
        <v>1</v>
      </c>
      <c r="V536" s="29" t="str">
        <f>IF(OR(P536=1,R536=1,T536=1),1,"")</f>
        <v/>
      </c>
      <c r="W536" s="5">
        <f>IF(AND(O536=1,Q536=1),1,"")</f>
        <v>1</v>
      </c>
      <c r="Z536" s="10"/>
      <c r="AA536" s="10"/>
      <c r="AB536" s="10"/>
      <c r="AC536" s="10"/>
      <c r="AD536" s="10"/>
      <c r="AE536" s="10"/>
      <c r="AF536" s="10"/>
      <c r="AG536" s="10"/>
      <c r="CR536" s="27"/>
      <c r="CS536" s="27"/>
    </row>
    <row r="537" spans="1:97" s="5" customFormat="1" x14ac:dyDescent="0.25">
      <c r="A537" s="10" t="s">
        <v>2740</v>
      </c>
      <c r="B537" s="29" t="s">
        <v>891</v>
      </c>
      <c r="C537" s="10"/>
      <c r="D537" s="10"/>
      <c r="E537" s="35">
        <v>740395</v>
      </c>
      <c r="F537" s="35"/>
      <c r="G537" s="35"/>
      <c r="H537" s="35"/>
      <c r="I537" s="35"/>
      <c r="J537" s="35"/>
      <c r="K537" s="35" t="s">
        <v>2741</v>
      </c>
      <c r="L537" s="35" t="s">
        <v>907</v>
      </c>
      <c r="M537" s="35" t="s">
        <v>907</v>
      </c>
      <c r="N537" s="10" t="s">
        <v>2742</v>
      </c>
      <c r="O537" s="5" t="str">
        <f>IF(OR(C537="",C537=" "),"",1)</f>
        <v/>
      </c>
      <c r="P537" s="5" t="s">
        <v>6</v>
      </c>
      <c r="Q537" s="5">
        <f>IF(OR(E537="",E537=" "),"",1)</f>
        <v>1</v>
      </c>
      <c r="R537" s="29" t="s">
        <v>6</v>
      </c>
      <c r="S537" s="29" t="str">
        <f>IF(OR(G537="",G537=" "),"",1)</f>
        <v/>
      </c>
      <c r="T537" s="29" t="s">
        <v>6</v>
      </c>
      <c r="U537" s="29">
        <f>IF(SUM(O537:T537)&gt;0,1,0)</f>
        <v>1</v>
      </c>
      <c r="V537" s="29" t="str">
        <f>IF(OR(P537=1,R537=1,T537=1),1,"")</f>
        <v/>
      </c>
      <c r="W537" s="5" t="str">
        <f>IF(AND(O537=1,Q537=1),1,"")</f>
        <v/>
      </c>
      <c r="Z537" s="10"/>
      <c r="AA537" s="10"/>
      <c r="AB537" s="10"/>
      <c r="AC537" s="10"/>
      <c r="AD537" s="10"/>
      <c r="AE537" s="10"/>
      <c r="AF537" s="10"/>
      <c r="AG537" s="10"/>
      <c r="CR537" s="27"/>
      <c r="CS537" s="27"/>
    </row>
    <row r="538" spans="1:97" s="5" customFormat="1" x14ac:dyDescent="0.25">
      <c r="A538" s="10" t="s">
        <v>2743</v>
      </c>
      <c r="B538" s="29" t="s">
        <v>956</v>
      </c>
      <c r="C538" s="10"/>
      <c r="D538" s="10"/>
      <c r="E538" s="35">
        <v>749477</v>
      </c>
      <c r="F538" s="35"/>
      <c r="G538" s="35"/>
      <c r="H538" s="35"/>
      <c r="I538" s="35"/>
      <c r="J538" s="35"/>
      <c r="K538" s="35" t="s">
        <v>2744</v>
      </c>
      <c r="L538" s="35" t="s">
        <v>1243</v>
      </c>
      <c r="M538" s="35" t="s">
        <v>1605</v>
      </c>
      <c r="N538" s="10" t="s">
        <v>2745</v>
      </c>
      <c r="O538" s="5" t="str">
        <f>IF(OR(C538="",C538=" "),"",1)</f>
        <v/>
      </c>
      <c r="P538" s="5" t="s">
        <v>6</v>
      </c>
      <c r="Q538" s="5">
        <f>IF(OR(E538="",E538=" "),"",1)</f>
        <v>1</v>
      </c>
      <c r="R538" s="29" t="s">
        <v>6</v>
      </c>
      <c r="S538" s="29" t="str">
        <f>IF(OR(G538="",G538=" "),"",1)</f>
        <v/>
      </c>
      <c r="T538" s="29" t="s">
        <v>6</v>
      </c>
      <c r="U538" s="29">
        <f>IF(SUM(O538:T538)&gt;0,1,0)</f>
        <v>1</v>
      </c>
      <c r="V538" s="29" t="str">
        <f>IF(OR(P538=1,R538=1,T538=1),1,"")</f>
        <v/>
      </c>
      <c r="W538" s="5" t="str">
        <f>IF(AND(O538=1,Q538=1),1,"")</f>
        <v/>
      </c>
      <c r="Z538" s="10"/>
      <c r="AA538" s="10"/>
      <c r="AB538" s="10"/>
      <c r="AC538" s="10"/>
      <c r="AD538" s="10"/>
      <c r="AE538" s="10"/>
      <c r="AF538" s="10"/>
      <c r="AG538" s="10"/>
      <c r="CR538" s="27"/>
      <c r="CS538" s="27"/>
    </row>
    <row r="539" spans="1:97" s="5" customFormat="1" x14ac:dyDescent="0.25">
      <c r="A539" s="10" t="s">
        <v>2746</v>
      </c>
      <c r="B539" s="29" t="s">
        <v>891</v>
      </c>
      <c r="C539" s="10"/>
      <c r="D539" s="10"/>
      <c r="E539" s="35">
        <v>739904</v>
      </c>
      <c r="F539" s="35"/>
      <c r="G539" s="35"/>
      <c r="H539" s="35"/>
      <c r="I539" s="35"/>
      <c r="J539" s="35"/>
      <c r="K539" s="35" t="s">
        <v>2747</v>
      </c>
      <c r="L539" s="35" t="s">
        <v>2748</v>
      </c>
      <c r="M539" s="35" t="s">
        <v>2749</v>
      </c>
      <c r="N539" s="10" t="s">
        <v>6</v>
      </c>
      <c r="O539" s="5" t="str">
        <f>IF(OR(C539="",C539=" "),"",1)</f>
        <v/>
      </c>
      <c r="P539" s="5" t="s">
        <v>6</v>
      </c>
      <c r="Q539" s="5">
        <f>IF(OR(E539="",E539=" "),"",1)</f>
        <v>1</v>
      </c>
      <c r="R539" s="29" t="s">
        <v>6</v>
      </c>
      <c r="S539" s="29" t="str">
        <f>IF(OR(G539="",G539=" "),"",1)</f>
        <v/>
      </c>
      <c r="T539" s="29" t="s">
        <v>6</v>
      </c>
      <c r="U539" s="29">
        <f>IF(SUM(O539:T539)&gt;0,1,0)</f>
        <v>1</v>
      </c>
      <c r="V539" s="29" t="str">
        <f>IF(OR(P539=1,R539=1,T539=1),1,"")</f>
        <v/>
      </c>
      <c r="W539" s="5" t="str">
        <f>IF(AND(O539=1,Q539=1),1,"")</f>
        <v/>
      </c>
      <c r="Z539" s="10"/>
      <c r="AA539" s="10"/>
      <c r="AB539" s="10"/>
      <c r="AC539" s="10"/>
      <c r="AD539" s="10"/>
      <c r="AE539" s="10"/>
      <c r="AF539" s="10"/>
      <c r="AG539" s="10"/>
      <c r="CR539" s="27"/>
      <c r="CS539" s="27"/>
    </row>
    <row r="540" spans="1:97" s="5" customFormat="1" x14ac:dyDescent="0.25">
      <c r="A540" s="10" t="s">
        <v>2746</v>
      </c>
      <c r="B540" s="29" t="s">
        <v>891</v>
      </c>
      <c r="C540" s="10"/>
      <c r="D540" s="10"/>
      <c r="E540" s="35">
        <v>739903</v>
      </c>
      <c r="F540" s="35"/>
      <c r="G540" s="35"/>
      <c r="H540" s="35"/>
      <c r="I540" s="35"/>
      <c r="J540" s="35"/>
      <c r="K540" s="35" t="s">
        <v>2750</v>
      </c>
      <c r="L540" s="35" t="s">
        <v>2751</v>
      </c>
      <c r="M540" s="35" t="s">
        <v>2752</v>
      </c>
      <c r="N540" s="10" t="s">
        <v>6</v>
      </c>
      <c r="O540" s="5" t="str">
        <f>IF(OR(C540="",C540=" "),"",1)</f>
        <v/>
      </c>
      <c r="P540" s="5" t="s">
        <v>6</v>
      </c>
      <c r="Q540" s="5">
        <f>IF(OR(E540="",E540=" "),"",1)</f>
        <v>1</v>
      </c>
      <c r="R540" s="29" t="s">
        <v>6</v>
      </c>
      <c r="S540" s="29" t="str">
        <f>IF(OR(G540="",G540=" "),"",1)</f>
        <v/>
      </c>
      <c r="T540" s="29" t="s">
        <v>6</v>
      </c>
      <c r="U540" s="29">
        <f>IF(SUM(O540:T540)&gt;0,1,0)</f>
        <v>1</v>
      </c>
      <c r="V540" s="29" t="str">
        <f>IF(OR(P540=1,R540=1,T540=1),1,"")</f>
        <v/>
      </c>
      <c r="W540" s="5" t="str">
        <f>IF(AND(O540=1,Q540=1),1,"")</f>
        <v/>
      </c>
      <c r="Z540" s="10"/>
      <c r="AA540" s="10"/>
      <c r="AB540" s="10"/>
      <c r="AC540" s="10"/>
      <c r="AD540" s="10"/>
      <c r="AE540" s="10"/>
      <c r="AF540" s="10"/>
      <c r="AG540" s="10"/>
      <c r="CR540" s="27"/>
      <c r="CS540" s="27"/>
    </row>
    <row r="541" spans="1:97" s="5" customFormat="1" x14ac:dyDescent="0.25">
      <c r="A541" s="39" t="s">
        <v>895</v>
      </c>
      <c r="B541" s="39" t="s">
        <v>220</v>
      </c>
      <c r="C541" s="39"/>
      <c r="D541" s="39" t="s">
        <v>897</v>
      </c>
      <c r="E541" s="39"/>
      <c r="F541" s="39" t="s">
        <v>899</v>
      </c>
      <c r="G541" s="39"/>
      <c r="H541" s="39" t="s">
        <v>901</v>
      </c>
      <c r="I541" s="39"/>
      <c r="J541" s="39"/>
      <c r="K541" s="39" t="s">
        <v>2753</v>
      </c>
      <c r="L541" s="39" t="s">
        <v>903</v>
      </c>
      <c r="M541" s="39" t="s">
        <v>904</v>
      </c>
      <c r="N541" s="39" t="s">
        <v>905</v>
      </c>
      <c r="O541" s="5" t="str">
        <f>IF(OR(C541="",C541=" "),"",1)</f>
        <v/>
      </c>
      <c r="P541" s="5" t="s">
        <v>6</v>
      </c>
      <c r="Q541" s="5" t="str">
        <f>IF(OR(E541="",E541=" "),"",1)</f>
        <v/>
      </c>
      <c r="R541" s="29" t="s">
        <v>6</v>
      </c>
      <c r="S541" s="29" t="str">
        <f>IF(OR(G541="",G541=" "),"",1)</f>
        <v/>
      </c>
      <c r="T541" s="29" t="s">
        <v>6</v>
      </c>
      <c r="U541" s="29">
        <f>IF(SUM(O541:T541)&gt;0,1,0)</f>
        <v>0</v>
      </c>
      <c r="V541" s="29" t="str">
        <f>IF(OR(P541=1,R541=1,T541=1),1,"")</f>
        <v/>
      </c>
      <c r="W541" s="5" t="str">
        <f>IF(AND(O541=1,Q541=1),1,"")</f>
        <v/>
      </c>
      <c r="Z541" s="10"/>
      <c r="AA541" s="10"/>
      <c r="AB541" s="10"/>
      <c r="AC541" s="10"/>
      <c r="AD541" s="10"/>
      <c r="AE541" s="10"/>
      <c r="AF541" s="10"/>
      <c r="AG541" s="10"/>
      <c r="CR541" s="27"/>
      <c r="CS541" s="27"/>
    </row>
    <row r="542" spans="1:97" s="5" customFormat="1" x14ac:dyDescent="0.25">
      <c r="A542" s="10" t="s">
        <v>2754</v>
      </c>
      <c r="B542" s="10" t="s">
        <v>916</v>
      </c>
      <c r="C542" s="10">
        <v>212436</v>
      </c>
      <c r="D542" s="10"/>
      <c r="E542" s="35">
        <v>751229</v>
      </c>
      <c r="F542" s="35"/>
      <c r="G542" s="10" t="s">
        <v>6</v>
      </c>
      <c r="H542" s="10" t="s">
        <v>6</v>
      </c>
      <c r="I542" s="10"/>
      <c r="J542" s="10"/>
      <c r="K542" s="35" t="s">
        <v>2755</v>
      </c>
      <c r="L542" s="35" t="s">
        <v>2756</v>
      </c>
      <c r="M542" s="35" t="s">
        <v>2757</v>
      </c>
      <c r="N542" s="35" t="s">
        <v>2758</v>
      </c>
      <c r="O542" s="5">
        <f>IF(OR(C542="",C542=" "),"",1)</f>
        <v>1</v>
      </c>
      <c r="P542" s="5">
        <v>1</v>
      </c>
      <c r="Q542" s="5">
        <f>IF(OR(E542="",E542=" "),"",1)</f>
        <v>1</v>
      </c>
      <c r="R542" s="29" t="s">
        <v>6</v>
      </c>
      <c r="S542" s="29" t="str">
        <f>IF(OR(G542="",G542=" "),"",1)</f>
        <v/>
      </c>
      <c r="T542" s="29" t="s">
        <v>6</v>
      </c>
      <c r="U542" s="29">
        <f>IF(SUM(O542:T542)&gt;0,1,0)</f>
        <v>1</v>
      </c>
      <c r="V542" s="29">
        <f>IF(OR(P542=1,R542=1,T542=1),1,"")</f>
        <v>1</v>
      </c>
      <c r="W542" s="5">
        <f>IF(AND(O542=1,Q542=1),1,"")</f>
        <v>1</v>
      </c>
      <c r="Z542" s="10"/>
      <c r="AA542" s="10"/>
      <c r="AB542" s="10"/>
      <c r="AC542" s="10"/>
      <c r="AD542" s="10"/>
      <c r="AE542" s="10"/>
      <c r="AF542" s="10"/>
      <c r="AG542" s="10"/>
      <c r="CR542" s="27"/>
      <c r="CS542" s="27"/>
    </row>
    <row r="543" spans="1:97" s="5" customFormat="1" x14ac:dyDescent="0.25">
      <c r="A543" s="10" t="s">
        <v>2759</v>
      </c>
      <c r="B543" s="29" t="s">
        <v>927</v>
      </c>
      <c r="C543" s="10">
        <v>207585</v>
      </c>
      <c r="D543" s="10"/>
      <c r="E543" s="35">
        <v>401629</v>
      </c>
      <c r="F543" s="35"/>
      <c r="G543" s="35"/>
      <c r="H543" s="35"/>
      <c r="I543" s="35"/>
      <c r="J543" s="35"/>
      <c r="K543" s="35" t="s">
        <v>2760</v>
      </c>
      <c r="L543" s="35" t="s">
        <v>933</v>
      </c>
      <c r="M543" s="35" t="s">
        <v>1240</v>
      </c>
      <c r="N543" s="10" t="s">
        <v>6</v>
      </c>
      <c r="O543" s="5">
        <f>IF(OR(C543="",C543=" "),"",1)</f>
        <v>1</v>
      </c>
      <c r="P543" s="5" t="s">
        <v>6</v>
      </c>
      <c r="Q543" s="5">
        <f>IF(OR(E543="",E543=" "),"",1)</f>
        <v>1</v>
      </c>
      <c r="R543" s="29" t="s">
        <v>6</v>
      </c>
      <c r="S543" s="29" t="str">
        <f>IF(OR(G543="",G543=" "),"",1)</f>
        <v/>
      </c>
      <c r="T543" s="29" t="s">
        <v>6</v>
      </c>
      <c r="U543" s="29">
        <f>IF(SUM(O543:T543)&gt;0,1,0)</f>
        <v>1</v>
      </c>
      <c r="V543" s="29" t="str">
        <f>IF(OR(P543=1,R543=1,T543=1),1,"")</f>
        <v/>
      </c>
      <c r="W543" s="5">
        <f>IF(AND(O543=1,Q543=1),1,"")</f>
        <v>1</v>
      </c>
      <c r="Z543" s="10"/>
      <c r="AA543" s="10"/>
      <c r="AB543" s="10"/>
      <c r="AC543" s="10"/>
      <c r="AD543" s="10"/>
      <c r="AE543" s="10"/>
      <c r="AF543" s="10"/>
      <c r="AG543" s="10"/>
      <c r="CR543" s="27"/>
      <c r="CS543" s="27"/>
    </row>
    <row r="544" spans="1:97" s="5" customFormat="1" x14ac:dyDescent="0.25">
      <c r="A544" s="10" t="s">
        <v>2761</v>
      </c>
      <c r="B544" s="29" t="s">
        <v>956</v>
      </c>
      <c r="C544" s="10"/>
      <c r="D544" s="10"/>
      <c r="E544" s="35">
        <v>748949</v>
      </c>
      <c r="F544" s="35"/>
      <c r="G544" s="35">
        <v>290766</v>
      </c>
      <c r="H544" s="35" t="s">
        <v>11</v>
      </c>
      <c r="I544" s="35"/>
      <c r="J544" s="35"/>
      <c r="K544" s="35" t="s">
        <v>2762</v>
      </c>
      <c r="L544" s="35" t="s">
        <v>2763</v>
      </c>
      <c r="M544" s="37" t="s">
        <v>2764</v>
      </c>
      <c r="N544" s="10" t="s">
        <v>2765</v>
      </c>
      <c r="O544" s="5" t="str">
        <f>IF(OR(C544="",C544=" "),"",1)</f>
        <v/>
      </c>
      <c r="P544" s="5" t="s">
        <v>6</v>
      </c>
      <c r="Q544" s="5">
        <f>IF(OR(E544="",E544=" "),"",1)</f>
        <v>1</v>
      </c>
      <c r="R544" s="29">
        <v>1</v>
      </c>
      <c r="S544" s="29">
        <f>IF(OR(G544="",G544=" "),"",1)</f>
        <v>1</v>
      </c>
      <c r="T544" s="29">
        <v>1</v>
      </c>
      <c r="U544" s="29">
        <f>IF(SUM(O544:T544)&gt;0,1,0)</f>
        <v>1</v>
      </c>
      <c r="V544" s="29">
        <f>IF(OR(P544=1,R544=1,T544=1),1,"")</f>
        <v>1</v>
      </c>
      <c r="W544" s="5" t="str">
        <f>IF(AND(O544=1,Q544=1),1,"")</f>
        <v/>
      </c>
      <c r="Z544" s="10"/>
      <c r="AA544" s="10"/>
      <c r="AB544" s="10"/>
      <c r="AC544" s="10"/>
      <c r="AD544" s="10"/>
      <c r="AE544" s="10"/>
      <c r="AF544" s="10"/>
      <c r="AG544" s="10"/>
      <c r="CR544" s="27"/>
      <c r="CS544" s="27"/>
    </row>
    <row r="545" spans="1:97" s="5" customFormat="1" x14ac:dyDescent="0.25">
      <c r="A545" s="10" t="s">
        <v>2759</v>
      </c>
      <c r="B545" s="29" t="s">
        <v>927</v>
      </c>
      <c r="C545" s="10" t="s">
        <v>6</v>
      </c>
      <c r="D545" s="10"/>
      <c r="E545" s="35">
        <v>401630</v>
      </c>
      <c r="F545" s="35"/>
      <c r="G545" s="35"/>
      <c r="H545" s="35"/>
      <c r="I545" s="35"/>
      <c r="J545" s="35"/>
      <c r="K545" s="35" t="s">
        <v>2766</v>
      </c>
      <c r="L545" s="35" t="s">
        <v>1108</v>
      </c>
      <c r="M545" s="35" t="s">
        <v>2557</v>
      </c>
      <c r="N545" s="10" t="s">
        <v>6</v>
      </c>
      <c r="O545" s="5" t="str">
        <f>IF(OR(C545="",C545=" "),"",1)</f>
        <v/>
      </c>
      <c r="P545" s="5" t="s">
        <v>6</v>
      </c>
      <c r="Q545" s="5">
        <f>IF(OR(E545="",E545=" "),"",1)</f>
        <v>1</v>
      </c>
      <c r="R545" s="29" t="s">
        <v>6</v>
      </c>
      <c r="S545" s="29" t="str">
        <f>IF(OR(G545="",G545=" "),"",1)</f>
        <v/>
      </c>
      <c r="T545" s="29" t="s">
        <v>6</v>
      </c>
      <c r="U545" s="29">
        <f>IF(SUM(O545:T545)&gt;0,1,0)</f>
        <v>1</v>
      </c>
      <c r="V545" s="29" t="str">
        <f>IF(OR(P545=1,R545=1,T545=1),1,"")</f>
        <v/>
      </c>
      <c r="W545" s="5" t="str">
        <f>IF(AND(O545=1,Q545=1),1,"")</f>
        <v/>
      </c>
      <c r="Z545" s="10"/>
      <c r="AA545" s="10"/>
      <c r="AB545" s="10"/>
      <c r="AC545" s="10"/>
      <c r="AD545" s="10"/>
      <c r="AE545" s="10"/>
      <c r="AF545" s="10"/>
      <c r="AG545" s="10"/>
      <c r="CR545" s="27"/>
      <c r="CS545" s="27"/>
    </row>
    <row r="546" spans="1:97" s="5" customFormat="1" x14ac:dyDescent="0.25">
      <c r="A546" s="10" t="s">
        <v>383</v>
      </c>
      <c r="B546" s="10" t="s">
        <v>1375</v>
      </c>
      <c r="C546" s="10">
        <v>207180</v>
      </c>
      <c r="D546" s="10"/>
      <c r="E546" s="35">
        <v>742384</v>
      </c>
      <c r="F546" s="35"/>
      <c r="G546" s="10" t="s">
        <v>6</v>
      </c>
      <c r="H546" s="10" t="s">
        <v>6</v>
      </c>
      <c r="I546" s="10"/>
      <c r="J546" s="10"/>
      <c r="K546" s="35" t="s">
        <v>2767</v>
      </c>
      <c r="L546" s="35" t="s">
        <v>1392</v>
      </c>
      <c r="M546" s="35" t="s">
        <v>1077</v>
      </c>
      <c r="N546" s="35" t="s">
        <v>1393</v>
      </c>
      <c r="O546" s="5">
        <f>IF(OR(C546="",C546=" "),"",1)</f>
        <v>1</v>
      </c>
      <c r="P546" s="5" t="s">
        <v>6</v>
      </c>
      <c r="Q546" s="5">
        <f>IF(OR(E546="",E546=" "),"",1)</f>
        <v>1</v>
      </c>
      <c r="R546" s="29" t="s">
        <v>6</v>
      </c>
      <c r="S546" s="29" t="str">
        <f>IF(OR(G546="",G546=" "),"",1)</f>
        <v/>
      </c>
      <c r="T546" s="29" t="s">
        <v>6</v>
      </c>
      <c r="U546" s="29">
        <f>IF(SUM(O546:T546)&gt;0,1,0)</f>
        <v>1</v>
      </c>
      <c r="V546" s="29" t="str">
        <f>IF(OR(P546=1,R546=1,T546=1),1,"")</f>
        <v/>
      </c>
      <c r="W546" s="5">
        <f>IF(AND(O546=1,Q546=1),1,"")</f>
        <v>1</v>
      </c>
      <c r="Z546" s="10"/>
      <c r="AA546" s="10"/>
      <c r="AB546" s="10"/>
      <c r="AC546" s="10"/>
      <c r="AD546" s="10"/>
      <c r="AE546" s="10"/>
      <c r="AF546" s="10"/>
      <c r="AG546" s="10"/>
      <c r="CR546" s="27"/>
      <c r="CS546" s="27"/>
    </row>
    <row r="547" spans="1:97" s="5" customFormat="1" x14ac:dyDescent="0.25">
      <c r="A547" s="10" t="s">
        <v>781</v>
      </c>
      <c r="B547" s="29" t="s">
        <v>935</v>
      </c>
      <c r="C547" s="10"/>
      <c r="D547" s="10"/>
      <c r="E547" s="35">
        <v>745786</v>
      </c>
      <c r="F547" s="35"/>
      <c r="G547" s="35"/>
      <c r="H547" s="35"/>
      <c r="I547" s="35"/>
      <c r="J547" s="35"/>
      <c r="K547" s="35" t="s">
        <v>2768</v>
      </c>
      <c r="L547" s="35" t="s">
        <v>2769</v>
      </c>
      <c r="M547" s="35" t="s">
        <v>1496</v>
      </c>
      <c r="N547" s="10" t="s">
        <v>1836</v>
      </c>
      <c r="O547" s="5" t="str">
        <f>IF(OR(C547="",C547=" "),"",1)</f>
        <v/>
      </c>
      <c r="P547" s="5" t="s">
        <v>6</v>
      </c>
      <c r="Q547" s="5">
        <f>IF(OR(E547="",E547=" "),"",1)</f>
        <v>1</v>
      </c>
      <c r="R547" s="29" t="s">
        <v>6</v>
      </c>
      <c r="S547" s="29" t="str">
        <f>IF(OR(G547="",G547=" "),"",1)</f>
        <v/>
      </c>
      <c r="T547" s="29" t="s">
        <v>6</v>
      </c>
      <c r="U547" s="29">
        <f>IF(SUM(O547:T547)&gt;0,1,0)</f>
        <v>1</v>
      </c>
      <c r="V547" s="29" t="str">
        <f>IF(OR(P547=1,R547=1,T547=1),1,"")</f>
        <v/>
      </c>
      <c r="W547" s="5" t="str">
        <f>IF(AND(O547=1,Q547=1),1,"")</f>
        <v/>
      </c>
      <c r="Z547" s="10"/>
      <c r="AA547" s="10"/>
      <c r="AB547" s="10"/>
      <c r="AC547" s="10"/>
      <c r="AD547" s="10"/>
      <c r="AE547" s="10"/>
      <c r="AF547" s="10"/>
      <c r="AG547" s="10"/>
      <c r="CR547" s="27"/>
      <c r="CS547" s="27"/>
    </row>
    <row r="548" spans="1:97" s="5" customFormat="1" x14ac:dyDescent="0.25">
      <c r="A548" s="10" t="s">
        <v>2770</v>
      </c>
      <c r="B548" s="29" t="s">
        <v>956</v>
      </c>
      <c r="C548" s="10">
        <v>207593</v>
      </c>
      <c r="D548" s="10"/>
      <c r="E548" s="35">
        <v>748944</v>
      </c>
      <c r="F548" s="35"/>
      <c r="G548" s="35"/>
      <c r="H548" s="35"/>
      <c r="I548" s="35"/>
      <c r="J548" s="35"/>
      <c r="K548" s="35" t="s">
        <v>2771</v>
      </c>
      <c r="L548" s="35" t="s">
        <v>2772</v>
      </c>
      <c r="M548" s="35" t="s">
        <v>2773</v>
      </c>
      <c r="N548" s="10" t="s">
        <v>6</v>
      </c>
      <c r="O548" s="5">
        <f>IF(OR(C548="",C548=" "),"",1)</f>
        <v>1</v>
      </c>
      <c r="P548" s="5" t="s">
        <v>6</v>
      </c>
      <c r="Q548" s="5">
        <f>IF(OR(E548="",E548=" "),"",1)</f>
        <v>1</v>
      </c>
      <c r="R548" s="29" t="s">
        <v>6</v>
      </c>
      <c r="S548" s="29" t="str">
        <f>IF(OR(G548="",G548=" "),"",1)</f>
        <v/>
      </c>
      <c r="T548" s="29" t="s">
        <v>6</v>
      </c>
      <c r="U548" s="29">
        <f>IF(SUM(O548:T548)&gt;0,1,0)</f>
        <v>1</v>
      </c>
      <c r="V548" s="29" t="str">
        <f>IF(OR(P548=1,R548=1,T548=1),1,"")</f>
        <v/>
      </c>
      <c r="W548" s="5">
        <f>IF(AND(O548=1,Q548=1),1,"")</f>
        <v>1</v>
      </c>
      <c r="Z548" s="10"/>
      <c r="AA548" s="10"/>
      <c r="AB548" s="10"/>
      <c r="AC548" s="10"/>
      <c r="AD548" s="10"/>
      <c r="AE548" s="10"/>
      <c r="AF548" s="10"/>
      <c r="AG548" s="10"/>
      <c r="CR548" s="27"/>
      <c r="CS548" s="27"/>
    </row>
    <row r="549" spans="1:97" s="5" customFormat="1" x14ac:dyDescent="0.25">
      <c r="A549" s="10" t="s">
        <v>2770</v>
      </c>
      <c r="B549" s="29" t="s">
        <v>956</v>
      </c>
      <c r="C549" s="10">
        <v>207602</v>
      </c>
      <c r="D549" s="10"/>
      <c r="E549" s="35">
        <v>748945</v>
      </c>
      <c r="F549" s="35"/>
      <c r="G549" s="35"/>
      <c r="H549" s="35"/>
      <c r="I549" s="35"/>
      <c r="J549" s="35"/>
      <c r="K549" s="35" t="s">
        <v>2774</v>
      </c>
      <c r="L549" s="35" t="s">
        <v>2775</v>
      </c>
      <c r="M549" s="35" t="s">
        <v>2776</v>
      </c>
      <c r="N549" s="10" t="s">
        <v>6</v>
      </c>
      <c r="O549" s="5">
        <f>IF(OR(C549="",C549=" "),"",1)</f>
        <v>1</v>
      </c>
      <c r="P549" s="5" t="s">
        <v>6</v>
      </c>
      <c r="Q549" s="5">
        <f>IF(OR(E549="",E549=" "),"",1)</f>
        <v>1</v>
      </c>
      <c r="R549" s="29" t="s">
        <v>6</v>
      </c>
      <c r="S549" s="29" t="str">
        <f>IF(OR(G549="",G549=" "),"",1)</f>
        <v/>
      </c>
      <c r="T549" s="29" t="s">
        <v>6</v>
      </c>
      <c r="U549" s="29">
        <f>IF(SUM(O549:T549)&gt;0,1,0)</f>
        <v>1</v>
      </c>
      <c r="V549" s="29" t="str">
        <f>IF(OR(P549=1,R549=1,T549=1),1,"")</f>
        <v/>
      </c>
      <c r="W549" s="5">
        <f>IF(AND(O549=1,Q549=1),1,"")</f>
        <v>1</v>
      </c>
      <c r="Z549" s="10"/>
      <c r="AA549" s="10"/>
      <c r="AB549" s="10"/>
      <c r="AC549" s="10"/>
      <c r="AD549" s="10"/>
      <c r="AE549" s="10"/>
      <c r="AF549" s="10"/>
      <c r="AG549" s="10"/>
      <c r="CR549" s="27"/>
      <c r="CS549" s="27"/>
    </row>
    <row r="550" spans="1:97" s="5" customFormat="1" x14ac:dyDescent="0.25">
      <c r="A550" s="10" t="s">
        <v>2777</v>
      </c>
      <c r="B550" s="29" t="s">
        <v>956</v>
      </c>
      <c r="C550" s="10">
        <v>207604</v>
      </c>
      <c r="D550" s="10"/>
      <c r="E550" s="35">
        <v>749380</v>
      </c>
      <c r="F550" s="35"/>
      <c r="G550" s="35"/>
      <c r="H550" s="35"/>
      <c r="I550" s="35"/>
      <c r="J550" s="35"/>
      <c r="K550" s="35" t="s">
        <v>2778</v>
      </c>
      <c r="L550" s="35" t="s">
        <v>2779</v>
      </c>
      <c r="M550" s="35" t="s">
        <v>2780</v>
      </c>
      <c r="N550" s="10" t="s">
        <v>55</v>
      </c>
      <c r="O550" s="5">
        <f>IF(OR(C550="",C550=" "),"",1)</f>
        <v>1</v>
      </c>
      <c r="P550" s="5">
        <v>1</v>
      </c>
      <c r="Q550" s="5">
        <f>IF(OR(E550="",E550=" "),"",1)</f>
        <v>1</v>
      </c>
      <c r="R550" s="29" t="s">
        <v>6</v>
      </c>
      <c r="S550" s="29" t="str">
        <f>IF(OR(G550="",G550=" "),"",1)</f>
        <v/>
      </c>
      <c r="T550" s="29" t="s">
        <v>6</v>
      </c>
      <c r="U550" s="29">
        <f>IF(SUM(O550:T550)&gt;0,1,0)</f>
        <v>1</v>
      </c>
      <c r="V550" s="29">
        <f>IF(OR(P550=1,R550=1,T550=1),1,"")</f>
        <v>1</v>
      </c>
      <c r="W550" s="5">
        <f>IF(AND(O550=1,Q550=1),1,"")</f>
        <v>1</v>
      </c>
      <c r="Z550" s="10"/>
      <c r="AA550" s="10"/>
      <c r="AB550" s="10"/>
      <c r="AC550" s="10"/>
      <c r="AD550" s="10"/>
      <c r="AE550" s="10"/>
      <c r="AF550" s="10"/>
      <c r="AG550" s="10"/>
      <c r="CR550" s="27"/>
      <c r="CS550" s="27"/>
    </row>
    <row r="551" spans="1:97" s="5" customFormat="1" x14ac:dyDescent="0.25">
      <c r="A551" s="10" t="s">
        <v>2781</v>
      </c>
      <c r="B551" s="29" t="s">
        <v>956</v>
      </c>
      <c r="C551" s="10">
        <v>207617</v>
      </c>
      <c r="D551" s="10"/>
      <c r="E551" s="35">
        <v>749476</v>
      </c>
      <c r="F551" s="35"/>
      <c r="G551" s="35"/>
      <c r="H551" s="35"/>
      <c r="I551" s="35"/>
      <c r="J551" s="35"/>
      <c r="K551" s="35" t="s">
        <v>2782</v>
      </c>
      <c r="L551" s="35" t="s">
        <v>2783</v>
      </c>
      <c r="M551" s="35" t="s">
        <v>1318</v>
      </c>
      <c r="N551" s="10" t="s">
        <v>2745</v>
      </c>
      <c r="O551" s="5">
        <f>IF(OR(C551="",C551=" "),"",1)</f>
        <v>1</v>
      </c>
      <c r="P551" s="5" t="s">
        <v>6</v>
      </c>
      <c r="Q551" s="5">
        <f>IF(OR(E551="",E551=" "),"",1)</f>
        <v>1</v>
      </c>
      <c r="R551" s="29" t="s">
        <v>6</v>
      </c>
      <c r="S551" s="29" t="str">
        <f>IF(OR(G551="",G551=" "),"",1)</f>
        <v/>
      </c>
      <c r="T551" s="29" t="s">
        <v>6</v>
      </c>
      <c r="U551" s="29">
        <f>IF(SUM(O551:T551)&gt;0,1,0)</f>
        <v>1</v>
      </c>
      <c r="V551" s="29" t="str">
        <f>IF(OR(P551=1,R551=1,T551=1),1,"")</f>
        <v/>
      </c>
      <c r="W551" s="5">
        <f>IF(AND(O551=1,Q551=1),1,"")</f>
        <v>1</v>
      </c>
      <c r="Z551" s="10"/>
      <c r="AA551" s="10"/>
      <c r="AB551" s="10"/>
      <c r="AC551" s="10"/>
      <c r="AD551" s="10"/>
      <c r="AE551" s="10"/>
      <c r="AF551" s="10"/>
      <c r="AG551" s="10"/>
      <c r="CR551" s="27"/>
      <c r="CS551" s="27"/>
    </row>
    <row r="552" spans="1:97" s="5" customFormat="1" x14ac:dyDescent="0.25">
      <c r="A552" s="10" t="s">
        <v>2784</v>
      </c>
      <c r="B552" s="29" t="s">
        <v>956</v>
      </c>
      <c r="C552" s="10"/>
      <c r="D552" s="10"/>
      <c r="E552" s="35">
        <v>749472</v>
      </c>
      <c r="F552" s="35"/>
      <c r="G552" s="35"/>
      <c r="H552" s="35"/>
      <c r="I552" s="35"/>
      <c r="J552" s="35"/>
      <c r="K552" s="35" t="s">
        <v>2785</v>
      </c>
      <c r="L552" s="35" t="s">
        <v>907</v>
      </c>
      <c r="M552" s="35" t="s">
        <v>907</v>
      </c>
      <c r="N552" s="10" t="s">
        <v>2786</v>
      </c>
      <c r="O552" s="5" t="str">
        <f>IF(OR(C552="",C552=" "),"",1)</f>
        <v/>
      </c>
      <c r="P552" s="5" t="s">
        <v>6</v>
      </c>
      <c r="Q552" s="5">
        <f>IF(OR(E552="",E552=" "),"",1)</f>
        <v>1</v>
      </c>
      <c r="R552" s="29" t="s">
        <v>6</v>
      </c>
      <c r="S552" s="29" t="str">
        <f>IF(OR(G552="",G552=" "),"",1)</f>
        <v/>
      </c>
      <c r="T552" s="29" t="s">
        <v>6</v>
      </c>
      <c r="U552" s="29">
        <f>IF(SUM(O552:T552)&gt;0,1,0)</f>
        <v>1</v>
      </c>
      <c r="V552" s="29" t="str">
        <f>IF(OR(P552=1,R552=1,T552=1),1,"")</f>
        <v/>
      </c>
      <c r="W552" s="5" t="str">
        <f>IF(AND(O552=1,Q552=1),1,"")</f>
        <v/>
      </c>
      <c r="Z552" s="10"/>
      <c r="AA552" s="10"/>
      <c r="AB552" s="10"/>
      <c r="AC552" s="10"/>
      <c r="AD552" s="10"/>
      <c r="AE552" s="10"/>
      <c r="AF552" s="10"/>
      <c r="AG552" s="10"/>
      <c r="CR552" s="27"/>
      <c r="CS552" s="27"/>
    </row>
    <row r="553" spans="1:97" s="5" customFormat="1" x14ac:dyDescent="0.25">
      <c r="A553" s="10" t="s">
        <v>2787</v>
      </c>
      <c r="B553" s="29" t="s">
        <v>956</v>
      </c>
      <c r="C553" s="10">
        <v>207618</v>
      </c>
      <c r="D553" s="10"/>
      <c r="E553" s="35">
        <v>749473</v>
      </c>
      <c r="F553" s="35"/>
      <c r="G553" s="35"/>
      <c r="H553" s="35"/>
      <c r="I553" s="35"/>
      <c r="J553" s="35"/>
      <c r="K553" s="35" t="s">
        <v>2788</v>
      </c>
      <c r="L553" s="35" t="s">
        <v>2789</v>
      </c>
      <c r="M553" s="35" t="s">
        <v>1813</v>
      </c>
      <c r="N553" s="10" t="s">
        <v>2745</v>
      </c>
      <c r="O553" s="5">
        <f>IF(OR(C553="",C553=" "),"",1)</f>
        <v>1</v>
      </c>
      <c r="P553" s="5" t="s">
        <v>6</v>
      </c>
      <c r="Q553" s="5">
        <f>IF(OR(E553="",E553=" "),"",1)</f>
        <v>1</v>
      </c>
      <c r="R553" s="29" t="s">
        <v>6</v>
      </c>
      <c r="S553" s="29" t="str">
        <f>IF(OR(G553="",G553=" "),"",1)</f>
        <v/>
      </c>
      <c r="T553" s="29" t="s">
        <v>6</v>
      </c>
      <c r="U553" s="29">
        <f>IF(SUM(O553:T553)&gt;0,1,0)</f>
        <v>1</v>
      </c>
      <c r="V553" s="29" t="str">
        <f>IF(OR(P553=1,R553=1,T553=1),1,"")</f>
        <v/>
      </c>
      <c r="W553" s="5">
        <f>IF(AND(O553=1,Q553=1),1,"")</f>
        <v>1</v>
      </c>
      <c r="Z553" s="10"/>
      <c r="AA553" s="10"/>
      <c r="AB553" s="10"/>
      <c r="AC553" s="10"/>
      <c r="AD553" s="10"/>
      <c r="AE553" s="10"/>
      <c r="AF553" s="10"/>
      <c r="AG553" s="10"/>
      <c r="CR553" s="27"/>
      <c r="CS553" s="27"/>
    </row>
    <row r="554" spans="1:97" s="5" customFormat="1" x14ac:dyDescent="0.25">
      <c r="A554" s="10" t="s">
        <v>2790</v>
      </c>
      <c r="B554" s="29" t="s">
        <v>956</v>
      </c>
      <c r="C554" s="10">
        <v>207616</v>
      </c>
      <c r="D554" s="10"/>
      <c r="E554" s="35">
        <v>749481</v>
      </c>
      <c r="F554" s="35"/>
      <c r="G554" s="35"/>
      <c r="H554" s="35"/>
      <c r="I554" s="35"/>
      <c r="J554" s="35"/>
      <c r="K554" s="35" t="s">
        <v>2791</v>
      </c>
      <c r="L554" s="35" t="s">
        <v>1604</v>
      </c>
      <c r="M554" s="35" t="s">
        <v>1813</v>
      </c>
      <c r="N554" s="10" t="s">
        <v>2745</v>
      </c>
      <c r="O554" s="5">
        <f>IF(OR(C554="",C554=" "),"",1)</f>
        <v>1</v>
      </c>
      <c r="P554" s="5" t="s">
        <v>6</v>
      </c>
      <c r="Q554" s="5">
        <f>IF(OR(E554="",E554=" "),"",1)</f>
        <v>1</v>
      </c>
      <c r="R554" s="29" t="s">
        <v>6</v>
      </c>
      <c r="S554" s="29" t="str">
        <f>IF(OR(G554="",G554=" "),"",1)</f>
        <v/>
      </c>
      <c r="T554" s="29" t="s">
        <v>6</v>
      </c>
      <c r="U554" s="29">
        <f>IF(SUM(O554:T554)&gt;0,1,0)</f>
        <v>1</v>
      </c>
      <c r="V554" s="29" t="str">
        <f>IF(OR(P554=1,R554=1,T554=1),1,"")</f>
        <v/>
      </c>
      <c r="W554" s="5">
        <f>IF(AND(O554=1,Q554=1),1,"")</f>
        <v>1</v>
      </c>
      <c r="Z554" s="10"/>
      <c r="AA554" s="10"/>
      <c r="AB554" s="10"/>
      <c r="AC554" s="10"/>
      <c r="AD554" s="10"/>
      <c r="AE554" s="10"/>
      <c r="AF554" s="10"/>
      <c r="AG554" s="10"/>
      <c r="CR554" s="27"/>
      <c r="CS554" s="27"/>
    </row>
    <row r="555" spans="1:97" s="5" customFormat="1" x14ac:dyDescent="0.25">
      <c r="A555" s="10" t="s">
        <v>2792</v>
      </c>
      <c r="B555" s="29" t="s">
        <v>956</v>
      </c>
      <c r="C555" s="10"/>
      <c r="D555" s="10"/>
      <c r="E555" s="35">
        <v>749482</v>
      </c>
      <c r="F555" s="35"/>
      <c r="G555" s="35"/>
      <c r="H555" s="35"/>
      <c r="I555" s="35"/>
      <c r="J555" s="35"/>
      <c r="K555" s="35" t="s">
        <v>2793</v>
      </c>
      <c r="L555" s="35" t="s">
        <v>1359</v>
      </c>
      <c r="M555" s="35" t="s">
        <v>1279</v>
      </c>
      <c r="N555" s="10" t="s">
        <v>2745</v>
      </c>
      <c r="O555" s="5" t="str">
        <f>IF(OR(C555="",C555=" "),"",1)</f>
        <v/>
      </c>
      <c r="P555" s="5" t="s">
        <v>6</v>
      </c>
      <c r="Q555" s="5">
        <f>IF(OR(E555="",E555=" "),"",1)</f>
        <v>1</v>
      </c>
      <c r="R555" s="29" t="s">
        <v>6</v>
      </c>
      <c r="S555" s="29" t="str">
        <f>IF(OR(G555="",G555=" "),"",1)</f>
        <v/>
      </c>
      <c r="T555" s="29" t="s">
        <v>6</v>
      </c>
      <c r="U555" s="29">
        <f>IF(SUM(O555:T555)&gt;0,1,0)</f>
        <v>1</v>
      </c>
      <c r="V555" s="29" t="str">
        <f>IF(OR(P555=1,R555=1,T555=1),1,"")</f>
        <v/>
      </c>
      <c r="W555" s="5" t="str">
        <f>IF(AND(O555=1,Q555=1),1,"")</f>
        <v/>
      </c>
      <c r="Z555" s="10"/>
      <c r="AA555" s="10"/>
      <c r="AB555" s="10"/>
      <c r="AC555" s="10"/>
      <c r="AD555" s="10"/>
      <c r="AE555" s="10"/>
      <c r="AF555" s="10"/>
      <c r="AG555" s="10"/>
      <c r="CR555" s="27"/>
      <c r="CS555" s="27"/>
    </row>
    <row r="556" spans="1:97" s="5" customFormat="1" x14ac:dyDescent="0.25">
      <c r="A556" s="10" t="s">
        <v>2794</v>
      </c>
      <c r="B556" s="29" t="s">
        <v>956</v>
      </c>
      <c r="C556" s="10"/>
      <c r="D556" s="10"/>
      <c r="E556" s="35">
        <v>749478</v>
      </c>
      <c r="F556" s="35"/>
      <c r="G556" s="35"/>
      <c r="H556" s="35"/>
      <c r="I556" s="35"/>
      <c r="J556" s="35"/>
      <c r="K556" s="35" t="s">
        <v>2795</v>
      </c>
      <c r="L556" s="35" t="s">
        <v>1162</v>
      </c>
      <c r="M556" s="35" t="s">
        <v>1432</v>
      </c>
      <c r="N556" s="10" t="s">
        <v>2745</v>
      </c>
      <c r="O556" s="5" t="str">
        <f>IF(OR(C556="",C556=" "),"",1)</f>
        <v/>
      </c>
      <c r="P556" s="5" t="s">
        <v>6</v>
      </c>
      <c r="Q556" s="5">
        <f>IF(OR(E556="",E556=" "),"",1)</f>
        <v>1</v>
      </c>
      <c r="R556" s="29" t="s">
        <v>6</v>
      </c>
      <c r="S556" s="29" t="str">
        <f>IF(OR(G556="",G556=" "),"",1)</f>
        <v/>
      </c>
      <c r="T556" s="29" t="s">
        <v>6</v>
      </c>
      <c r="U556" s="29">
        <f>IF(SUM(O556:T556)&gt;0,1,0)</f>
        <v>1</v>
      </c>
      <c r="V556" s="29" t="str">
        <f>IF(OR(P556=1,R556=1,T556=1),1,"")</f>
        <v/>
      </c>
      <c r="W556" s="5" t="str">
        <f>IF(AND(O556=1,Q556=1),1,"")</f>
        <v/>
      </c>
      <c r="Z556" s="10"/>
      <c r="AA556" s="10"/>
      <c r="AB556" s="10"/>
      <c r="AC556" s="10"/>
      <c r="AD556" s="10"/>
      <c r="AE556" s="10"/>
      <c r="AF556" s="10"/>
      <c r="AG556" s="10"/>
      <c r="CR556" s="27"/>
      <c r="CS556" s="27"/>
    </row>
    <row r="557" spans="1:97" s="5" customFormat="1" x14ac:dyDescent="0.25">
      <c r="A557" s="10" t="s">
        <v>2796</v>
      </c>
      <c r="B557" s="29" t="s">
        <v>891</v>
      </c>
      <c r="C557" s="10"/>
      <c r="D557" s="10"/>
      <c r="E557" s="35">
        <v>739948</v>
      </c>
      <c r="F557" s="35"/>
      <c r="G557" s="35"/>
      <c r="H557" s="35"/>
      <c r="I557" s="35"/>
      <c r="J557" s="35"/>
      <c r="K557" s="35" t="s">
        <v>2797</v>
      </c>
      <c r="L557" s="35" t="s">
        <v>1216</v>
      </c>
      <c r="M557" s="35" t="s">
        <v>2093</v>
      </c>
      <c r="N557" s="10" t="s">
        <v>55</v>
      </c>
      <c r="O557" s="5" t="str">
        <f>IF(OR(C557="",C557=" "),"",1)</f>
        <v/>
      </c>
      <c r="P557" s="5" t="s">
        <v>6</v>
      </c>
      <c r="Q557" s="5">
        <f>IF(OR(E557="",E557=" "),"",1)</f>
        <v>1</v>
      </c>
      <c r="R557" s="29" t="s">
        <v>6</v>
      </c>
      <c r="S557" s="29" t="str">
        <f>IF(OR(G557="",G557=" "),"",1)</f>
        <v/>
      </c>
      <c r="T557" s="29" t="s">
        <v>6</v>
      </c>
      <c r="U557" s="29">
        <f>IF(SUM(O557:T557)&gt;0,1,0)</f>
        <v>1</v>
      </c>
      <c r="V557" s="29" t="str">
        <f>IF(OR(P557=1,R557=1,T557=1),1,"")</f>
        <v/>
      </c>
      <c r="W557" s="5" t="str">
        <f>IF(AND(O557=1,Q557=1),1,"")</f>
        <v/>
      </c>
      <c r="Z557" s="10"/>
      <c r="AA557" s="10"/>
      <c r="AB557" s="10"/>
      <c r="AC557" s="10"/>
      <c r="AD557" s="10"/>
      <c r="AE557" s="10"/>
      <c r="AF557" s="10"/>
      <c r="AG557" s="10"/>
      <c r="CR557" s="27"/>
      <c r="CS557" s="27"/>
    </row>
    <row r="558" spans="1:97" s="5" customFormat="1" x14ac:dyDescent="0.25">
      <c r="A558" s="10" t="s">
        <v>2798</v>
      </c>
      <c r="B558" s="29" t="s">
        <v>891</v>
      </c>
      <c r="C558" s="10"/>
      <c r="D558" s="10"/>
      <c r="E558" s="35">
        <v>739947</v>
      </c>
      <c r="F558" s="35"/>
      <c r="G558" s="35"/>
      <c r="H558" s="35"/>
      <c r="I558" s="35"/>
      <c r="J558" s="35"/>
      <c r="K558" s="35" t="s">
        <v>2799</v>
      </c>
      <c r="L558" s="35" t="s">
        <v>907</v>
      </c>
      <c r="M558" s="35" t="s">
        <v>907</v>
      </c>
      <c r="N558" s="10" t="s">
        <v>6</v>
      </c>
      <c r="O558" s="5" t="str">
        <f>IF(OR(C558="",C558=" "),"",1)</f>
        <v/>
      </c>
      <c r="P558" s="5" t="s">
        <v>6</v>
      </c>
      <c r="Q558" s="5">
        <f>IF(OR(E558="",E558=" "),"",1)</f>
        <v>1</v>
      </c>
      <c r="R558" s="29" t="s">
        <v>6</v>
      </c>
      <c r="S558" s="29" t="str">
        <f>IF(OR(G558="",G558=" "),"",1)</f>
        <v/>
      </c>
      <c r="T558" s="29" t="s">
        <v>6</v>
      </c>
      <c r="U558" s="29">
        <f>IF(SUM(O558:T558)&gt;0,1,0)</f>
        <v>1</v>
      </c>
      <c r="V558" s="29" t="str">
        <f>IF(OR(P558=1,R558=1,T558=1),1,"")</f>
        <v/>
      </c>
      <c r="W558" s="5" t="str">
        <f>IF(AND(O558=1,Q558=1),1,"")</f>
        <v/>
      </c>
      <c r="Z558" s="10"/>
      <c r="AA558" s="10"/>
      <c r="AB558" s="10"/>
      <c r="AC558" s="10"/>
      <c r="AD558" s="10"/>
      <c r="AE558" s="10"/>
      <c r="AF558" s="10"/>
      <c r="AG558" s="10"/>
      <c r="CR558" s="27"/>
      <c r="CS558" s="27"/>
    </row>
    <row r="559" spans="1:97" s="5" customFormat="1" x14ac:dyDescent="0.25">
      <c r="A559" s="10" t="s">
        <v>2800</v>
      </c>
      <c r="B559" s="29" t="s">
        <v>891</v>
      </c>
      <c r="C559" s="10"/>
      <c r="D559" s="10"/>
      <c r="E559" s="35">
        <v>740368</v>
      </c>
      <c r="F559" s="35"/>
      <c r="G559" s="35"/>
      <c r="H559" s="35"/>
      <c r="I559" s="35"/>
      <c r="J559" s="35"/>
      <c r="K559" s="35" t="s">
        <v>2801</v>
      </c>
      <c r="L559" s="35" t="s">
        <v>933</v>
      </c>
      <c r="M559" s="35" t="s">
        <v>2802</v>
      </c>
      <c r="N559" s="10" t="s">
        <v>2803</v>
      </c>
      <c r="O559" s="5" t="str">
        <f>IF(OR(C559="",C559=" "),"",1)</f>
        <v/>
      </c>
      <c r="P559" s="5" t="s">
        <v>6</v>
      </c>
      <c r="Q559" s="5">
        <f>IF(OR(E559="",E559=" "),"",1)</f>
        <v>1</v>
      </c>
      <c r="R559" s="29" t="s">
        <v>6</v>
      </c>
      <c r="S559" s="29" t="str">
        <f>IF(OR(G559="",G559=" "),"",1)</f>
        <v/>
      </c>
      <c r="T559" s="29" t="s">
        <v>6</v>
      </c>
      <c r="U559" s="29">
        <f>IF(SUM(O559:T559)&gt;0,1,0)</f>
        <v>1</v>
      </c>
      <c r="V559" s="29" t="str">
        <f>IF(OR(P559=1,R559=1,T559=1),1,"")</f>
        <v/>
      </c>
      <c r="W559" s="5" t="str">
        <f>IF(AND(O559=1,Q559=1),1,"")</f>
        <v/>
      </c>
      <c r="Z559" s="10"/>
      <c r="AA559" s="10"/>
      <c r="AB559" s="10"/>
      <c r="AC559" s="10"/>
      <c r="AD559" s="10"/>
      <c r="AE559" s="10"/>
      <c r="AF559" s="10"/>
      <c r="AG559" s="10"/>
      <c r="CR559" s="27"/>
      <c r="CS559" s="27"/>
    </row>
    <row r="560" spans="1:97" s="5" customFormat="1" x14ac:dyDescent="0.25">
      <c r="A560" s="10" t="s">
        <v>2804</v>
      </c>
      <c r="B560" s="29" t="s">
        <v>891</v>
      </c>
      <c r="C560" s="10"/>
      <c r="D560" s="10"/>
      <c r="E560" s="35">
        <v>740370</v>
      </c>
      <c r="F560" s="35"/>
      <c r="G560" s="35"/>
      <c r="H560" s="35"/>
      <c r="I560" s="35"/>
      <c r="J560" s="35"/>
      <c r="K560" s="35" t="s">
        <v>2805</v>
      </c>
      <c r="L560" s="35" t="s">
        <v>2535</v>
      </c>
      <c r="M560" s="35" t="s">
        <v>978</v>
      </c>
      <c r="N560" s="10" t="s">
        <v>2803</v>
      </c>
      <c r="O560" s="5" t="str">
        <f>IF(OR(C560="",C560=" "),"",1)</f>
        <v/>
      </c>
      <c r="P560" s="5" t="s">
        <v>6</v>
      </c>
      <c r="Q560" s="5">
        <f>IF(OR(E560="",E560=" "),"",1)</f>
        <v>1</v>
      </c>
      <c r="R560" s="29" t="s">
        <v>6</v>
      </c>
      <c r="S560" s="29" t="str">
        <f>IF(OR(G560="",G560=" "),"",1)</f>
        <v/>
      </c>
      <c r="T560" s="29" t="s">
        <v>6</v>
      </c>
      <c r="U560" s="29">
        <f>IF(SUM(O560:T560)&gt;0,1,0)</f>
        <v>1</v>
      </c>
      <c r="V560" s="29" t="str">
        <f>IF(OR(P560=1,R560=1,T560=1),1,"")</f>
        <v/>
      </c>
      <c r="W560" s="5" t="str">
        <f>IF(AND(O560=1,Q560=1),1,"")</f>
        <v/>
      </c>
      <c r="Z560" s="10"/>
      <c r="AA560" s="10"/>
      <c r="AB560" s="10"/>
      <c r="AC560" s="10"/>
      <c r="AD560" s="10"/>
      <c r="AE560" s="10"/>
      <c r="AF560" s="10"/>
      <c r="AG560" s="10"/>
      <c r="CR560" s="27"/>
      <c r="CS560" s="27"/>
    </row>
    <row r="561" spans="1:97" s="5" customFormat="1" x14ac:dyDescent="0.25">
      <c r="A561" s="10" t="s">
        <v>2806</v>
      </c>
      <c r="B561" s="29" t="s">
        <v>956</v>
      </c>
      <c r="C561" s="10"/>
      <c r="D561" s="10"/>
      <c r="E561" s="35">
        <v>749215</v>
      </c>
      <c r="F561" s="35"/>
      <c r="G561" s="35"/>
      <c r="H561" s="35"/>
      <c r="I561" s="35"/>
      <c r="J561" s="35"/>
      <c r="K561" s="35" t="s">
        <v>2807</v>
      </c>
      <c r="L561" s="35" t="s">
        <v>2808</v>
      </c>
      <c r="M561" s="35" t="s">
        <v>2808</v>
      </c>
      <c r="N561" s="10" t="s">
        <v>2809</v>
      </c>
      <c r="O561" s="5" t="str">
        <f>IF(OR(C561="",C561=" "),"",1)</f>
        <v/>
      </c>
      <c r="P561" s="5" t="s">
        <v>6</v>
      </c>
      <c r="Q561" s="5">
        <f>IF(OR(E561="",E561=" "),"",1)</f>
        <v>1</v>
      </c>
      <c r="R561" s="29" t="s">
        <v>6</v>
      </c>
      <c r="S561" s="29" t="str">
        <f>IF(OR(G561="",G561=" "),"",1)</f>
        <v/>
      </c>
      <c r="T561" s="29" t="s">
        <v>6</v>
      </c>
      <c r="U561" s="29">
        <f>IF(SUM(O561:T561)&gt;0,1,0)</f>
        <v>1</v>
      </c>
      <c r="V561" s="29" t="str">
        <f>IF(OR(P561=1,R561=1,T561=1),1,"")</f>
        <v/>
      </c>
      <c r="W561" s="5" t="str">
        <f>IF(AND(O561=1,Q561=1),1,"")</f>
        <v/>
      </c>
      <c r="Z561" s="10"/>
      <c r="AA561" s="10"/>
      <c r="AB561" s="10"/>
      <c r="AC561" s="10"/>
      <c r="AD561" s="10"/>
      <c r="AE561" s="10"/>
      <c r="AF561" s="10"/>
      <c r="AG561" s="10"/>
      <c r="CR561" s="27"/>
      <c r="CS561" s="27"/>
    </row>
    <row r="562" spans="1:97" s="5" customFormat="1" x14ac:dyDescent="0.25">
      <c r="A562" s="10" t="s">
        <v>2810</v>
      </c>
      <c r="B562" s="29" t="s">
        <v>892</v>
      </c>
      <c r="C562" s="10"/>
      <c r="D562" s="10"/>
      <c r="E562" s="35">
        <v>738374</v>
      </c>
      <c r="F562" s="35"/>
      <c r="G562" s="35"/>
      <c r="H562" s="35"/>
      <c r="I562" s="35"/>
      <c r="J562" s="35"/>
      <c r="K562" s="35" t="s">
        <v>2811</v>
      </c>
      <c r="L562" s="35" t="s">
        <v>1655</v>
      </c>
      <c r="M562" s="35" t="s">
        <v>1278</v>
      </c>
      <c r="N562" s="10" t="s">
        <v>2812</v>
      </c>
      <c r="O562" s="5" t="str">
        <f>IF(OR(C562="",C562=" "),"",1)</f>
        <v/>
      </c>
      <c r="P562" s="5" t="s">
        <v>6</v>
      </c>
      <c r="Q562" s="5">
        <f>IF(OR(E562="",E562=" "),"",1)</f>
        <v>1</v>
      </c>
      <c r="R562" s="29" t="s">
        <v>6</v>
      </c>
      <c r="S562" s="29" t="str">
        <f>IF(OR(G562="",G562=" "),"",1)</f>
        <v/>
      </c>
      <c r="T562" s="29" t="s">
        <v>6</v>
      </c>
      <c r="U562" s="29">
        <f>IF(SUM(O562:T562)&gt;0,1,0)</f>
        <v>1</v>
      </c>
      <c r="V562" s="29" t="str">
        <f>IF(OR(P562=1,R562=1,T562=1),1,"")</f>
        <v/>
      </c>
      <c r="W562" s="5" t="str">
        <f>IF(AND(O562=1,Q562=1),1,"")</f>
        <v/>
      </c>
      <c r="Z562" s="10"/>
      <c r="AA562" s="10"/>
      <c r="AB562" s="10"/>
      <c r="AC562" s="10"/>
      <c r="AD562" s="10"/>
      <c r="AE562" s="10"/>
      <c r="AF562" s="10"/>
      <c r="AG562" s="10"/>
      <c r="CR562" s="27"/>
      <c r="CS562" s="27"/>
    </row>
    <row r="563" spans="1:97" s="5" customFormat="1" x14ac:dyDescent="0.25">
      <c r="A563" s="10" t="s">
        <v>329</v>
      </c>
      <c r="B563" s="29" t="s">
        <v>1375</v>
      </c>
      <c r="C563" s="10"/>
      <c r="D563" s="10"/>
      <c r="E563" s="35">
        <v>742194</v>
      </c>
      <c r="F563" s="35"/>
      <c r="G563" s="35"/>
      <c r="H563" s="35"/>
      <c r="I563" s="35"/>
      <c r="J563" s="35"/>
      <c r="K563" s="35" t="s">
        <v>2813</v>
      </c>
      <c r="L563" s="35" t="s">
        <v>1216</v>
      </c>
      <c r="M563" s="35" t="s">
        <v>2802</v>
      </c>
      <c r="N563" s="10" t="s">
        <v>2814</v>
      </c>
      <c r="O563" s="5" t="str">
        <f>IF(OR(C563="",C563=" "),"",1)</f>
        <v/>
      </c>
      <c r="P563" s="5" t="s">
        <v>6</v>
      </c>
      <c r="Q563" s="5">
        <f>IF(OR(E563="",E563=" "),"",1)</f>
        <v>1</v>
      </c>
      <c r="R563" s="29" t="s">
        <v>6</v>
      </c>
      <c r="S563" s="29" t="str">
        <f>IF(OR(G563="",G563=" "),"",1)</f>
        <v/>
      </c>
      <c r="T563" s="29" t="s">
        <v>6</v>
      </c>
      <c r="U563" s="29">
        <f>IF(SUM(O563:T563)&gt;0,1,0)</f>
        <v>1</v>
      </c>
      <c r="V563" s="29" t="str">
        <f>IF(OR(P563=1,R563=1,T563=1),1,"")</f>
        <v/>
      </c>
      <c r="W563" s="5" t="str">
        <f>IF(AND(O563=1,Q563=1),1,"")</f>
        <v/>
      </c>
      <c r="Z563" s="10"/>
      <c r="AA563" s="10"/>
      <c r="AB563" s="10"/>
      <c r="AC563" s="10"/>
      <c r="AD563" s="10"/>
      <c r="AE563" s="10"/>
      <c r="AF563" s="10"/>
      <c r="AG563" s="10"/>
      <c r="CR563" s="27"/>
      <c r="CS563" s="27"/>
    </row>
    <row r="564" spans="1:97" s="5" customFormat="1" x14ac:dyDescent="0.25">
      <c r="A564" s="10" t="s">
        <v>2815</v>
      </c>
      <c r="B564" s="29" t="s">
        <v>1375</v>
      </c>
      <c r="C564" s="10"/>
      <c r="D564" s="10"/>
      <c r="E564" s="35">
        <v>752474</v>
      </c>
      <c r="F564" s="35"/>
      <c r="G564" s="35"/>
      <c r="H564" s="35"/>
      <c r="I564" s="35"/>
      <c r="J564" s="35"/>
      <c r="K564" s="35" t="s">
        <v>2816</v>
      </c>
      <c r="L564" s="35" t="s">
        <v>972</v>
      </c>
      <c r="M564" s="35" t="s">
        <v>973</v>
      </c>
      <c r="N564" s="10" t="s">
        <v>2817</v>
      </c>
      <c r="O564" s="5" t="str">
        <f>IF(OR(C564="",C564=" "),"",1)</f>
        <v/>
      </c>
      <c r="P564" s="5" t="s">
        <v>6</v>
      </c>
      <c r="Q564" s="5">
        <f>IF(OR(E564="",E564=" "),"",1)</f>
        <v>1</v>
      </c>
      <c r="R564" s="29" t="s">
        <v>6</v>
      </c>
      <c r="S564" s="29" t="str">
        <f>IF(OR(G564="",G564=" "),"",1)</f>
        <v/>
      </c>
      <c r="T564" s="29" t="s">
        <v>6</v>
      </c>
      <c r="U564" s="29">
        <f>IF(SUM(O564:T564)&gt;0,1,0)</f>
        <v>1</v>
      </c>
      <c r="V564" s="29" t="str">
        <f>IF(OR(P564=1,R564=1,T564=1),1,"")</f>
        <v/>
      </c>
      <c r="W564" s="5" t="str">
        <f>IF(AND(O564=1,Q564=1),1,"")</f>
        <v/>
      </c>
      <c r="Z564" s="10"/>
      <c r="AA564" s="10"/>
      <c r="AB564" s="10"/>
      <c r="AC564" s="10"/>
      <c r="AD564" s="10"/>
      <c r="AE564" s="10"/>
      <c r="AF564" s="10"/>
      <c r="AG564" s="10"/>
      <c r="CR564" s="27"/>
      <c r="CS564" s="27"/>
    </row>
    <row r="565" spans="1:97" s="5" customFormat="1" x14ac:dyDescent="0.25">
      <c r="A565" s="10" t="s">
        <v>331</v>
      </c>
      <c r="B565" s="29" t="s">
        <v>1375</v>
      </c>
      <c r="C565" s="10"/>
      <c r="D565" s="10"/>
      <c r="E565" s="35">
        <v>742202</v>
      </c>
      <c r="F565" s="35"/>
      <c r="G565" s="35"/>
      <c r="H565" s="35"/>
      <c r="I565" s="35"/>
      <c r="J565" s="35"/>
      <c r="K565" s="35" t="s">
        <v>2818</v>
      </c>
      <c r="L565" s="35" t="s">
        <v>1185</v>
      </c>
      <c r="M565" s="35" t="s">
        <v>978</v>
      </c>
      <c r="N565" s="10" t="s">
        <v>2819</v>
      </c>
      <c r="O565" s="5" t="str">
        <f>IF(OR(C565="",C565=" "),"",1)</f>
        <v/>
      </c>
      <c r="P565" s="5" t="s">
        <v>6</v>
      </c>
      <c r="Q565" s="5">
        <f>IF(OR(E565="",E565=" "),"",1)</f>
        <v>1</v>
      </c>
      <c r="R565" s="29" t="s">
        <v>6</v>
      </c>
      <c r="S565" s="29" t="str">
        <f>IF(OR(G565="",G565=" "),"",1)</f>
        <v/>
      </c>
      <c r="T565" s="29" t="s">
        <v>6</v>
      </c>
      <c r="U565" s="29">
        <f>IF(SUM(O565:T565)&gt;0,1,0)</f>
        <v>1</v>
      </c>
      <c r="V565" s="29" t="str">
        <f>IF(OR(P565=1,R565=1,T565=1),1,"")</f>
        <v/>
      </c>
      <c r="W565" s="5" t="str">
        <f>IF(AND(O565=1,Q565=1),1,"")</f>
        <v/>
      </c>
      <c r="Z565" s="10"/>
      <c r="AA565" s="10"/>
      <c r="AB565" s="10"/>
      <c r="AC565" s="10"/>
      <c r="AD565" s="10"/>
      <c r="AE565" s="10"/>
      <c r="AF565" s="10"/>
      <c r="AG565" s="10"/>
      <c r="CR565" s="27"/>
      <c r="CS565" s="27"/>
    </row>
    <row r="566" spans="1:97" s="5" customFormat="1" x14ac:dyDescent="0.25">
      <c r="A566" s="10" t="s">
        <v>2815</v>
      </c>
      <c r="B566" s="29" t="s">
        <v>1375</v>
      </c>
      <c r="C566" s="10"/>
      <c r="D566" s="10"/>
      <c r="E566" s="35">
        <v>742243</v>
      </c>
      <c r="F566" s="35"/>
      <c r="G566" s="35"/>
      <c r="H566" s="35"/>
      <c r="I566" s="35"/>
      <c r="J566" s="35"/>
      <c r="K566" s="35" t="s">
        <v>2820</v>
      </c>
      <c r="L566" s="35" t="s">
        <v>1051</v>
      </c>
      <c r="M566" s="35" t="s">
        <v>2821</v>
      </c>
      <c r="N566" s="10" t="s">
        <v>2817</v>
      </c>
      <c r="O566" s="5" t="str">
        <f>IF(OR(C566="",C566=" "),"",1)</f>
        <v/>
      </c>
      <c r="P566" s="5" t="s">
        <v>6</v>
      </c>
      <c r="Q566" s="5">
        <f>IF(OR(E566="",E566=" "),"",1)</f>
        <v>1</v>
      </c>
      <c r="R566" s="29" t="s">
        <v>6</v>
      </c>
      <c r="S566" s="29" t="str">
        <f>IF(OR(G566="",G566=" "),"",1)</f>
        <v/>
      </c>
      <c r="T566" s="29" t="s">
        <v>6</v>
      </c>
      <c r="U566" s="29">
        <f>IF(SUM(O566:T566)&gt;0,1,0)</f>
        <v>1</v>
      </c>
      <c r="V566" s="29" t="str">
        <f>IF(OR(P566=1,R566=1,T566=1),1,"")</f>
        <v/>
      </c>
      <c r="W566" s="5" t="str">
        <f>IF(AND(O566=1,Q566=1),1,"")</f>
        <v/>
      </c>
      <c r="Z566" s="10"/>
      <c r="AA566" s="10"/>
      <c r="AB566" s="10"/>
      <c r="AC566" s="10"/>
      <c r="AD566" s="10"/>
      <c r="AE566" s="10"/>
      <c r="AF566" s="10"/>
      <c r="AG566" s="10"/>
      <c r="CR566" s="27"/>
      <c r="CS566" s="27"/>
    </row>
    <row r="567" spans="1:97" s="5" customFormat="1" x14ac:dyDescent="0.25">
      <c r="A567" s="10" t="s">
        <v>330</v>
      </c>
      <c r="B567" s="29" t="s">
        <v>1375</v>
      </c>
      <c r="C567" s="10"/>
      <c r="D567" s="10"/>
      <c r="E567" s="35">
        <v>742195</v>
      </c>
      <c r="F567" s="35"/>
      <c r="G567" s="35"/>
      <c r="H567" s="35"/>
      <c r="I567" s="35"/>
      <c r="J567" s="35"/>
      <c r="K567" s="35" t="s">
        <v>2822</v>
      </c>
      <c r="L567" s="35" t="s">
        <v>961</v>
      </c>
      <c r="M567" s="35" t="s">
        <v>1020</v>
      </c>
      <c r="N567" s="10" t="s">
        <v>2823</v>
      </c>
      <c r="O567" s="5" t="str">
        <f>IF(OR(C567="",C567=" "),"",1)</f>
        <v/>
      </c>
      <c r="P567" s="5" t="s">
        <v>6</v>
      </c>
      <c r="Q567" s="5">
        <f>IF(OR(E567="",E567=" "),"",1)</f>
        <v>1</v>
      </c>
      <c r="R567" s="29" t="s">
        <v>6</v>
      </c>
      <c r="S567" s="29" t="str">
        <f>IF(OR(G567="",G567=" "),"",1)</f>
        <v/>
      </c>
      <c r="T567" s="29" t="s">
        <v>6</v>
      </c>
      <c r="U567" s="29">
        <f>IF(SUM(O567:T567)&gt;0,1,0)</f>
        <v>1</v>
      </c>
      <c r="V567" s="29" t="str">
        <f>IF(OR(P567=1,R567=1,T567=1),1,"")</f>
        <v/>
      </c>
      <c r="W567" s="5" t="str">
        <f>IF(AND(O567=1,Q567=1),1,"")</f>
        <v/>
      </c>
      <c r="Z567" s="10"/>
      <c r="AA567" s="10"/>
      <c r="AB567" s="10"/>
      <c r="AC567" s="10"/>
      <c r="AD567" s="10"/>
      <c r="AE567" s="10"/>
      <c r="AF567" s="10"/>
      <c r="AG567" s="10"/>
      <c r="CR567" s="27"/>
      <c r="CS567" s="27"/>
    </row>
    <row r="568" spans="1:97" s="5" customFormat="1" x14ac:dyDescent="0.25">
      <c r="A568" s="10" t="s">
        <v>332</v>
      </c>
      <c r="B568" s="29" t="s">
        <v>1375</v>
      </c>
      <c r="C568" s="10">
        <v>207636</v>
      </c>
      <c r="D568" s="10"/>
      <c r="E568" s="35">
        <v>742193</v>
      </c>
      <c r="F568" s="35"/>
      <c r="G568" s="35"/>
      <c r="H568" s="35"/>
      <c r="I568" s="35"/>
      <c r="J568" s="35"/>
      <c r="K568" s="35" t="s">
        <v>2824</v>
      </c>
      <c r="L568" s="35" t="s">
        <v>2110</v>
      </c>
      <c r="M568" s="35" t="s">
        <v>1313</v>
      </c>
      <c r="N568" s="10" t="s">
        <v>2825</v>
      </c>
      <c r="O568" s="5">
        <f>IF(OR(C568="",C568=" "),"",1)</f>
        <v>1</v>
      </c>
      <c r="P568" s="5" t="s">
        <v>6</v>
      </c>
      <c r="Q568" s="5">
        <f>IF(OR(E568="",E568=" "),"",1)</f>
        <v>1</v>
      </c>
      <c r="R568" s="29" t="s">
        <v>6</v>
      </c>
      <c r="S568" s="29" t="str">
        <f>IF(OR(G568="",G568=" "),"",1)</f>
        <v/>
      </c>
      <c r="T568" s="29" t="s">
        <v>6</v>
      </c>
      <c r="U568" s="29">
        <f>IF(SUM(O568:T568)&gt;0,1,0)</f>
        <v>1</v>
      </c>
      <c r="V568" s="29" t="str">
        <f>IF(OR(P568=1,R568=1,T568=1),1,"")</f>
        <v/>
      </c>
      <c r="W568" s="5">
        <f>IF(AND(O568=1,Q568=1),1,"")</f>
        <v>1</v>
      </c>
      <c r="Z568" s="10"/>
      <c r="AA568" s="10"/>
      <c r="AB568" s="10"/>
      <c r="AC568" s="10"/>
      <c r="AD568" s="10"/>
      <c r="AE568" s="10"/>
      <c r="AF568" s="10"/>
      <c r="AG568" s="10"/>
      <c r="CR568" s="27"/>
      <c r="CS568" s="27"/>
    </row>
    <row r="569" spans="1:97" s="5" customFormat="1" x14ac:dyDescent="0.25">
      <c r="A569" s="10" t="s">
        <v>2826</v>
      </c>
      <c r="B569" s="29" t="s">
        <v>931</v>
      </c>
      <c r="C569" s="10">
        <v>207633</v>
      </c>
      <c r="D569" s="10"/>
      <c r="E569" s="35">
        <v>748290</v>
      </c>
      <c r="F569" s="35"/>
      <c r="G569" s="35"/>
      <c r="H569" s="35"/>
      <c r="I569" s="35"/>
      <c r="J569" s="35"/>
      <c r="K569" s="35" t="s">
        <v>2827</v>
      </c>
      <c r="L569" s="35" t="s">
        <v>2828</v>
      </c>
      <c r="M569" s="35" t="s">
        <v>2829</v>
      </c>
      <c r="N569" s="10" t="s">
        <v>6</v>
      </c>
      <c r="O569" s="5">
        <f>IF(OR(C569="",C569=" "),"",1)</f>
        <v>1</v>
      </c>
      <c r="P569" s="5" t="s">
        <v>6</v>
      </c>
      <c r="Q569" s="5">
        <f>IF(OR(E569="",E569=" "),"",1)</f>
        <v>1</v>
      </c>
      <c r="R569" s="29" t="s">
        <v>6</v>
      </c>
      <c r="S569" s="29" t="str">
        <f>IF(OR(G569="",G569=" "),"",1)</f>
        <v/>
      </c>
      <c r="T569" s="29" t="s">
        <v>6</v>
      </c>
      <c r="U569" s="29">
        <f>IF(SUM(O569:T569)&gt;0,1,0)</f>
        <v>1</v>
      </c>
      <c r="V569" s="29" t="str">
        <f>IF(OR(P569=1,R569=1,T569=1),1,"")</f>
        <v/>
      </c>
      <c r="W569" s="5">
        <f>IF(AND(O569=1,Q569=1),1,"")</f>
        <v>1</v>
      </c>
      <c r="Z569" s="10"/>
      <c r="AA569" s="10"/>
      <c r="AB569" s="10"/>
      <c r="AC569" s="10"/>
      <c r="AD569" s="10"/>
      <c r="AE569" s="10"/>
      <c r="AF569" s="10"/>
      <c r="AG569" s="10"/>
      <c r="CR569" s="27"/>
      <c r="CS569" s="27"/>
    </row>
    <row r="570" spans="1:97" s="5" customFormat="1" x14ac:dyDescent="0.25">
      <c r="A570" s="10" t="s">
        <v>2826</v>
      </c>
      <c r="B570" s="29" t="s">
        <v>931</v>
      </c>
      <c r="C570" s="10">
        <v>207641</v>
      </c>
      <c r="D570" s="10"/>
      <c r="E570" s="35">
        <v>748291</v>
      </c>
      <c r="F570" s="35"/>
      <c r="G570" s="35"/>
      <c r="H570" s="35"/>
      <c r="I570" s="35"/>
      <c r="J570" s="35"/>
      <c r="K570" s="35" t="s">
        <v>2830</v>
      </c>
      <c r="L570" s="35" t="s">
        <v>2831</v>
      </c>
      <c r="M570" s="35" t="s">
        <v>2832</v>
      </c>
      <c r="N570" s="10" t="s">
        <v>6</v>
      </c>
      <c r="O570" s="5">
        <f>IF(OR(C570="",C570=" "),"",1)</f>
        <v>1</v>
      </c>
      <c r="P570" s="5" t="s">
        <v>6</v>
      </c>
      <c r="Q570" s="5">
        <f>IF(OR(E570="",E570=" "),"",1)</f>
        <v>1</v>
      </c>
      <c r="R570" s="29" t="s">
        <v>6</v>
      </c>
      <c r="S570" s="29" t="str">
        <f>IF(OR(G570="",G570=" "),"",1)</f>
        <v/>
      </c>
      <c r="T570" s="29" t="s">
        <v>6</v>
      </c>
      <c r="U570" s="29">
        <f>IF(SUM(O570:T570)&gt;0,1,0)</f>
        <v>1</v>
      </c>
      <c r="V570" s="29" t="str">
        <f>IF(OR(P570=1,R570=1,T570=1),1,"")</f>
        <v/>
      </c>
      <c r="W570" s="5">
        <f>IF(AND(O570=1,Q570=1),1,"")</f>
        <v>1</v>
      </c>
      <c r="Z570" s="10"/>
      <c r="AA570" s="10"/>
      <c r="AB570" s="10"/>
      <c r="AC570" s="10"/>
      <c r="AD570" s="10"/>
      <c r="AE570" s="10"/>
      <c r="AF570" s="10"/>
      <c r="AG570" s="10"/>
      <c r="CR570" s="27"/>
      <c r="CS570" s="27"/>
    </row>
    <row r="571" spans="1:97" s="5" customFormat="1" x14ac:dyDescent="0.25">
      <c r="A571" s="10" t="s">
        <v>2833</v>
      </c>
      <c r="B571" s="29" t="s">
        <v>931</v>
      </c>
      <c r="C571" s="10"/>
      <c r="D571" s="10"/>
      <c r="E571" s="35">
        <v>400224</v>
      </c>
      <c r="F571" s="35"/>
      <c r="G571" s="35"/>
      <c r="H571" s="35"/>
      <c r="I571" s="35"/>
      <c r="J571" s="35"/>
      <c r="K571" s="35" t="s">
        <v>2834</v>
      </c>
      <c r="L571" s="35" t="s">
        <v>1235</v>
      </c>
      <c r="M571" s="35" t="s">
        <v>1278</v>
      </c>
      <c r="N571" s="10" t="s">
        <v>2835</v>
      </c>
      <c r="O571" s="5" t="str">
        <f>IF(OR(C571="",C571=" "),"",1)</f>
        <v/>
      </c>
      <c r="P571" s="5" t="s">
        <v>6</v>
      </c>
      <c r="Q571" s="5">
        <f>IF(OR(E571="",E571=" "),"",1)</f>
        <v>1</v>
      </c>
      <c r="R571" s="29" t="s">
        <v>6</v>
      </c>
      <c r="S571" s="29" t="str">
        <f>IF(OR(G571="",G571=" "),"",1)</f>
        <v/>
      </c>
      <c r="T571" s="29" t="s">
        <v>6</v>
      </c>
      <c r="U571" s="29">
        <f>IF(SUM(O571:T571)&gt;0,1,0)</f>
        <v>1</v>
      </c>
      <c r="V571" s="29" t="str">
        <f>IF(OR(P571=1,R571=1,T571=1),1,"")</f>
        <v/>
      </c>
      <c r="W571" s="5" t="str">
        <f>IF(AND(O571=1,Q571=1),1,"")</f>
        <v/>
      </c>
      <c r="Z571" s="10"/>
      <c r="AA571" s="10"/>
      <c r="AB571" s="10"/>
      <c r="AC571" s="10"/>
      <c r="AD571" s="10"/>
      <c r="AE571" s="10"/>
      <c r="AF571" s="10"/>
      <c r="AG571" s="10"/>
      <c r="CR571" s="27"/>
      <c r="CS571" s="27"/>
    </row>
    <row r="572" spans="1:97" s="5" customFormat="1" x14ac:dyDescent="0.25">
      <c r="A572" s="10" t="s">
        <v>2836</v>
      </c>
      <c r="B572" s="10" t="s">
        <v>892</v>
      </c>
      <c r="C572" s="10">
        <v>207658</v>
      </c>
      <c r="D572" s="10"/>
      <c r="E572" s="35">
        <v>739089</v>
      </c>
      <c r="F572" s="35"/>
      <c r="G572" s="10" t="s">
        <v>6</v>
      </c>
      <c r="H572" s="10" t="s">
        <v>6</v>
      </c>
      <c r="I572" s="10"/>
      <c r="J572" s="10"/>
      <c r="K572" s="35" t="s">
        <v>2837</v>
      </c>
      <c r="L572" s="35" t="s">
        <v>2838</v>
      </c>
      <c r="M572" s="35" t="s">
        <v>2839</v>
      </c>
      <c r="N572" s="35" t="s">
        <v>2840</v>
      </c>
      <c r="O572" s="5">
        <f>IF(OR(C572="",C572=" "),"",1)</f>
        <v>1</v>
      </c>
      <c r="P572" s="5">
        <v>1</v>
      </c>
      <c r="Q572" s="5">
        <f>IF(OR(E572="",E572=" "),"",1)</f>
        <v>1</v>
      </c>
      <c r="R572" s="29" t="s">
        <v>6</v>
      </c>
      <c r="S572" s="29" t="str">
        <f>IF(OR(G572="",G572=" "),"",1)</f>
        <v/>
      </c>
      <c r="T572" s="29" t="s">
        <v>6</v>
      </c>
      <c r="U572" s="29">
        <f>IF(SUM(O572:T572)&gt;0,1,0)</f>
        <v>1</v>
      </c>
      <c r="V572" s="29">
        <f>IF(OR(P572=1,R572=1,T572=1),1,"")</f>
        <v>1</v>
      </c>
      <c r="W572" s="5">
        <f>IF(AND(O572=1,Q572=1),1,"")</f>
        <v>1</v>
      </c>
      <c r="Z572" s="10"/>
      <c r="AA572" s="10"/>
      <c r="AB572" s="10"/>
      <c r="AC572" s="10"/>
      <c r="AD572" s="10"/>
      <c r="AE572" s="10"/>
      <c r="AF572" s="10"/>
      <c r="AG572" s="10"/>
      <c r="CR572" s="27"/>
      <c r="CS572" s="27"/>
    </row>
    <row r="573" spans="1:97" s="5" customFormat="1" x14ac:dyDescent="0.25">
      <c r="A573" s="10" t="s">
        <v>2841</v>
      </c>
      <c r="B573" s="29" t="s">
        <v>892</v>
      </c>
      <c r="C573" s="10">
        <v>207660</v>
      </c>
      <c r="D573" s="10"/>
      <c r="E573" s="35">
        <v>739090</v>
      </c>
      <c r="F573" s="35"/>
      <c r="G573" s="35"/>
      <c r="H573" s="35"/>
      <c r="I573" s="35"/>
      <c r="J573" s="35"/>
      <c r="K573" s="35" t="s">
        <v>2842</v>
      </c>
      <c r="L573" s="35" t="s">
        <v>2843</v>
      </c>
      <c r="M573" s="35" t="s">
        <v>2844</v>
      </c>
      <c r="N573" s="10" t="s">
        <v>2845</v>
      </c>
      <c r="O573" s="5">
        <f>IF(OR(C573="",C573=" "),"",1)</f>
        <v>1</v>
      </c>
      <c r="P573" s="5">
        <v>1</v>
      </c>
      <c r="Q573" s="5">
        <f>IF(OR(E573="",E573=" "),"",1)</f>
        <v>1</v>
      </c>
      <c r="R573" s="29" t="s">
        <v>6</v>
      </c>
      <c r="S573" s="29" t="str">
        <f>IF(OR(G573="",G573=" "),"",1)</f>
        <v/>
      </c>
      <c r="T573" s="29" t="s">
        <v>6</v>
      </c>
      <c r="U573" s="29">
        <f>IF(SUM(O573:T573)&gt;0,1,0)</f>
        <v>1</v>
      </c>
      <c r="V573" s="29">
        <f>IF(OR(P573=1,R573=1,T573=1),1,"")</f>
        <v>1</v>
      </c>
      <c r="W573" s="5">
        <f>IF(AND(O573=1,Q573=1),1,"")</f>
        <v>1</v>
      </c>
      <c r="Z573" s="10"/>
      <c r="AA573" s="10"/>
      <c r="AB573" s="10"/>
      <c r="AC573" s="10"/>
      <c r="AD573" s="10"/>
      <c r="AE573" s="10"/>
      <c r="AF573" s="10"/>
      <c r="AG573" s="10"/>
      <c r="CR573" s="27"/>
      <c r="CS573" s="27"/>
    </row>
    <row r="574" spans="1:97" s="5" customFormat="1" x14ac:dyDescent="0.25">
      <c r="A574" s="10" t="s">
        <v>2846</v>
      </c>
      <c r="B574" s="10" t="s">
        <v>892</v>
      </c>
      <c r="C574" s="10" t="s">
        <v>6</v>
      </c>
      <c r="D574" s="10"/>
      <c r="E574" s="35">
        <v>738400</v>
      </c>
      <c r="F574" s="35"/>
      <c r="G574" s="10" t="s">
        <v>6</v>
      </c>
      <c r="H574" s="10" t="s">
        <v>6</v>
      </c>
      <c r="I574" s="10"/>
      <c r="J574" s="10"/>
      <c r="K574" s="35" t="s">
        <v>2847</v>
      </c>
      <c r="L574" s="35" t="s">
        <v>933</v>
      </c>
      <c r="M574" s="35" t="s">
        <v>2038</v>
      </c>
      <c r="N574" s="35" t="s">
        <v>2848</v>
      </c>
      <c r="O574" s="5" t="str">
        <f>IF(OR(C574="",C574=" "),"",1)</f>
        <v/>
      </c>
      <c r="P574" s="5" t="s">
        <v>6</v>
      </c>
      <c r="Q574" s="5">
        <f>IF(OR(E574="",E574=" "),"",1)</f>
        <v>1</v>
      </c>
      <c r="R574" s="29" t="s">
        <v>6</v>
      </c>
      <c r="S574" s="29" t="str">
        <f>IF(OR(G574="",G574=" "),"",1)</f>
        <v/>
      </c>
      <c r="T574" s="29" t="s">
        <v>6</v>
      </c>
      <c r="U574" s="29">
        <f>IF(SUM(O574:T574)&gt;0,1,0)</f>
        <v>1</v>
      </c>
      <c r="V574" s="29" t="str">
        <f>IF(OR(P574=1,R574=1,T574=1),1,"")</f>
        <v/>
      </c>
      <c r="W574" s="5" t="str">
        <f>IF(AND(O574=1,Q574=1),1,"")</f>
        <v/>
      </c>
      <c r="Z574" s="10"/>
      <c r="AA574" s="10"/>
      <c r="AB574" s="10"/>
      <c r="AC574" s="10"/>
      <c r="AD574" s="10"/>
      <c r="AE574" s="10"/>
      <c r="AF574" s="10"/>
      <c r="AG574" s="10"/>
      <c r="CR574" s="27"/>
      <c r="CS574" s="27"/>
    </row>
    <row r="575" spans="1:97" s="5" customFormat="1" x14ac:dyDescent="0.25">
      <c r="A575" s="10" t="s">
        <v>2849</v>
      </c>
      <c r="B575" s="29" t="s">
        <v>892</v>
      </c>
      <c r="C575" s="10">
        <v>207659</v>
      </c>
      <c r="D575" s="10"/>
      <c r="E575" s="35">
        <v>739092</v>
      </c>
      <c r="F575" s="35"/>
      <c r="G575" s="35"/>
      <c r="H575" s="35"/>
      <c r="I575" s="35"/>
      <c r="J575" s="35"/>
      <c r="K575" s="35" t="s">
        <v>2850</v>
      </c>
      <c r="L575" s="35" t="s">
        <v>2851</v>
      </c>
      <c r="M575" s="35" t="s">
        <v>2852</v>
      </c>
      <c r="N575" s="10" t="s">
        <v>2853</v>
      </c>
      <c r="O575" s="5">
        <f>IF(OR(C575="",C575=" "),"",1)</f>
        <v>1</v>
      </c>
      <c r="P575" s="5" t="s">
        <v>6</v>
      </c>
      <c r="Q575" s="5">
        <f>IF(OR(E575="",E575=" "),"",1)</f>
        <v>1</v>
      </c>
      <c r="R575" s="29" t="s">
        <v>6</v>
      </c>
      <c r="S575" s="29" t="str">
        <f>IF(OR(G575="",G575=" "),"",1)</f>
        <v/>
      </c>
      <c r="T575" s="29" t="s">
        <v>6</v>
      </c>
      <c r="U575" s="29">
        <f>IF(SUM(O575:T575)&gt;0,1,0)</f>
        <v>1</v>
      </c>
      <c r="V575" s="29" t="str">
        <f>IF(OR(P575=1,R575=1,T575=1),1,"")</f>
        <v/>
      </c>
      <c r="W575" s="5">
        <f>IF(AND(O575=1,Q575=1),1,"")</f>
        <v>1</v>
      </c>
      <c r="Z575" s="10"/>
      <c r="AA575" s="10"/>
      <c r="AB575" s="10"/>
      <c r="AC575" s="10"/>
      <c r="AD575" s="10"/>
      <c r="AE575" s="10"/>
      <c r="AF575" s="10"/>
      <c r="AG575" s="10"/>
      <c r="CR575" s="27"/>
      <c r="CS575" s="27"/>
    </row>
    <row r="576" spans="1:97" s="5" customFormat="1" x14ac:dyDescent="0.25">
      <c r="A576" s="10" t="s">
        <v>2854</v>
      </c>
      <c r="B576" s="29" t="s">
        <v>892</v>
      </c>
      <c r="C576" s="10"/>
      <c r="D576" s="10"/>
      <c r="E576" s="35">
        <v>739085</v>
      </c>
      <c r="F576" s="35"/>
      <c r="G576" s="35"/>
      <c r="H576" s="35"/>
      <c r="I576" s="35"/>
      <c r="J576" s="35"/>
      <c r="K576" s="35" t="s">
        <v>2855</v>
      </c>
      <c r="L576" s="35" t="s">
        <v>907</v>
      </c>
      <c r="M576" s="35" t="s">
        <v>907</v>
      </c>
      <c r="N576" s="10" t="s">
        <v>2856</v>
      </c>
      <c r="O576" s="5" t="str">
        <f>IF(OR(C576="",C576=" "),"",1)</f>
        <v/>
      </c>
      <c r="P576" s="5" t="s">
        <v>6</v>
      </c>
      <c r="Q576" s="5">
        <f>IF(OR(E576="",E576=" "),"",1)</f>
        <v>1</v>
      </c>
      <c r="R576" s="29" t="s">
        <v>6</v>
      </c>
      <c r="S576" s="29" t="str">
        <f>IF(OR(G576="",G576=" "),"",1)</f>
        <v/>
      </c>
      <c r="T576" s="29" t="s">
        <v>6</v>
      </c>
      <c r="U576" s="29">
        <f>IF(SUM(O576:T576)&gt;0,1,0)</f>
        <v>1</v>
      </c>
      <c r="V576" s="29" t="str">
        <f>IF(OR(P576=1,R576=1,T576=1),1,"")</f>
        <v/>
      </c>
      <c r="W576" s="5" t="str">
        <f>IF(AND(O576=1,Q576=1),1,"")</f>
        <v/>
      </c>
      <c r="Z576" s="10"/>
      <c r="AA576" s="10"/>
      <c r="AB576" s="10"/>
      <c r="AC576" s="10"/>
      <c r="AD576" s="10"/>
      <c r="AE576" s="10"/>
      <c r="AF576" s="10"/>
      <c r="AG576" s="10"/>
      <c r="CR576" s="27"/>
      <c r="CS576" s="27"/>
    </row>
    <row r="577" spans="1:97" s="5" customFormat="1" x14ac:dyDescent="0.25">
      <c r="A577" s="10" t="s">
        <v>2857</v>
      </c>
      <c r="B577" s="10" t="s">
        <v>892</v>
      </c>
      <c r="C577" s="10" t="s">
        <v>6</v>
      </c>
      <c r="D577" s="10"/>
      <c r="E577" s="35">
        <v>738396</v>
      </c>
      <c r="F577" s="35"/>
      <c r="G577" s="10" t="s">
        <v>6</v>
      </c>
      <c r="H577" s="10" t="s">
        <v>6</v>
      </c>
      <c r="I577" s="10"/>
      <c r="J577" s="10"/>
      <c r="K577" s="35" t="s">
        <v>2858</v>
      </c>
      <c r="L577" s="35" t="s">
        <v>1146</v>
      </c>
      <c r="M577" s="35" t="s">
        <v>1496</v>
      </c>
      <c r="N577" s="35" t="s">
        <v>2859</v>
      </c>
      <c r="O577" s="5" t="str">
        <f>IF(OR(C577="",C577=" "),"",1)</f>
        <v/>
      </c>
      <c r="P577" s="5" t="s">
        <v>6</v>
      </c>
      <c r="Q577" s="5">
        <f>IF(OR(E577="",E577=" "),"",1)</f>
        <v>1</v>
      </c>
      <c r="R577" s="29" t="s">
        <v>6</v>
      </c>
      <c r="S577" s="29" t="str">
        <f>IF(OR(G577="",G577=" "),"",1)</f>
        <v/>
      </c>
      <c r="T577" s="29" t="s">
        <v>6</v>
      </c>
      <c r="U577" s="29">
        <f>IF(SUM(O577:T577)&gt;0,1,0)</f>
        <v>1</v>
      </c>
      <c r="V577" s="29" t="str">
        <f>IF(OR(P577=1,R577=1,T577=1),1,"")</f>
        <v/>
      </c>
      <c r="W577" s="5" t="str">
        <f>IF(AND(O577=1,Q577=1),1,"")</f>
        <v/>
      </c>
      <c r="Z577" s="10"/>
      <c r="AA577" s="10"/>
      <c r="AB577" s="10"/>
      <c r="AC577" s="10"/>
      <c r="AD577" s="10"/>
      <c r="AE577" s="10"/>
      <c r="AF577" s="10"/>
      <c r="AG577" s="10"/>
      <c r="CR577" s="27"/>
      <c r="CS577" s="27"/>
    </row>
    <row r="578" spans="1:97" s="5" customFormat="1" x14ac:dyDescent="0.25">
      <c r="A578" s="10" t="s">
        <v>2860</v>
      </c>
      <c r="B578" s="10" t="s">
        <v>892</v>
      </c>
      <c r="C578" s="10" t="s">
        <v>6</v>
      </c>
      <c r="D578" s="10"/>
      <c r="E578" s="35">
        <v>739087</v>
      </c>
      <c r="F578" s="35"/>
      <c r="G578" s="10" t="s">
        <v>6</v>
      </c>
      <c r="H578" s="10" t="s">
        <v>6</v>
      </c>
      <c r="I578" s="10"/>
      <c r="J578" s="10"/>
      <c r="K578" s="35" t="s">
        <v>2861</v>
      </c>
      <c r="L578" s="35" t="s">
        <v>2862</v>
      </c>
      <c r="M578" s="35" t="s">
        <v>2863</v>
      </c>
      <c r="N578" s="35" t="s">
        <v>2864</v>
      </c>
      <c r="O578" s="5" t="str">
        <f>IF(OR(C578="",C578=" "),"",1)</f>
        <v/>
      </c>
      <c r="P578" s="5" t="s">
        <v>6</v>
      </c>
      <c r="Q578" s="5">
        <f>IF(OR(E578="",E578=" "),"",1)</f>
        <v>1</v>
      </c>
      <c r="R578" s="29" t="s">
        <v>6</v>
      </c>
      <c r="S578" s="29" t="str">
        <f>IF(OR(G578="",G578=" "),"",1)</f>
        <v/>
      </c>
      <c r="T578" s="29" t="s">
        <v>6</v>
      </c>
      <c r="U578" s="29">
        <f>IF(SUM(O578:T578)&gt;0,1,0)</f>
        <v>1</v>
      </c>
      <c r="V578" s="29" t="str">
        <f>IF(OR(P578=1,R578=1,T578=1),1,"")</f>
        <v/>
      </c>
      <c r="W578" s="5" t="str">
        <f>IF(AND(O578=1,Q578=1),1,"")</f>
        <v/>
      </c>
      <c r="Z578" s="10"/>
      <c r="AA578" s="10"/>
      <c r="AB578" s="10"/>
      <c r="AC578" s="10"/>
      <c r="AD578" s="10"/>
      <c r="AE578" s="10"/>
      <c r="AF578" s="10"/>
      <c r="AG578" s="10"/>
      <c r="CR578" s="27"/>
      <c r="CS578" s="27"/>
    </row>
    <row r="579" spans="1:97" s="5" customFormat="1" x14ac:dyDescent="0.25">
      <c r="A579" s="10" t="s">
        <v>161</v>
      </c>
      <c r="B579" s="29" t="s">
        <v>889</v>
      </c>
      <c r="C579" s="10"/>
      <c r="D579" s="10"/>
      <c r="E579" s="35">
        <v>741851</v>
      </c>
      <c r="F579" s="35"/>
      <c r="G579" s="35">
        <v>290830</v>
      </c>
      <c r="H579" s="35" t="s">
        <v>11</v>
      </c>
      <c r="I579" s="35"/>
      <c r="J579" s="35"/>
      <c r="K579" s="35" t="s">
        <v>2865</v>
      </c>
      <c r="L579" s="35" t="s">
        <v>2031</v>
      </c>
      <c r="M579" s="35" t="s">
        <v>2032</v>
      </c>
      <c r="N579" s="10" t="s">
        <v>2033</v>
      </c>
      <c r="O579" s="5" t="str">
        <f>IF(OR(C579="",C579=" "),"",1)</f>
        <v/>
      </c>
      <c r="P579" s="5" t="s">
        <v>6</v>
      </c>
      <c r="Q579" s="5">
        <f>IF(OR(E579="",E579=" "),"",1)</f>
        <v>1</v>
      </c>
      <c r="R579" s="29" t="s">
        <v>6</v>
      </c>
      <c r="S579" s="29">
        <f>IF(OR(G579="",G579=" "),"",1)</f>
        <v>1</v>
      </c>
      <c r="T579" s="29" t="s">
        <v>6</v>
      </c>
      <c r="U579" s="29">
        <f>IF(SUM(O579:T579)&gt;0,1,0)</f>
        <v>1</v>
      </c>
      <c r="V579" s="29" t="str">
        <f>IF(OR(P579=1,R579=1,T579=1),1,"")</f>
        <v/>
      </c>
      <c r="W579" s="5" t="str">
        <f>IF(AND(O579=1,Q579=1),1,"")</f>
        <v/>
      </c>
      <c r="Z579" s="10"/>
      <c r="AA579" s="10"/>
      <c r="AB579" s="10"/>
      <c r="AC579" s="10"/>
      <c r="AD579" s="10"/>
      <c r="AE579" s="10"/>
      <c r="AF579" s="10"/>
      <c r="AG579" s="10"/>
      <c r="CR579" s="27"/>
      <c r="CS579" s="27"/>
    </row>
    <row r="580" spans="1:97" s="5" customFormat="1" x14ac:dyDescent="0.25">
      <c r="A580" s="10" t="s">
        <v>162</v>
      </c>
      <c r="B580" s="29" t="s">
        <v>889</v>
      </c>
      <c r="C580" s="10"/>
      <c r="D580" s="10"/>
      <c r="E580" s="35">
        <v>741848</v>
      </c>
      <c r="F580" s="35"/>
      <c r="G580" s="35"/>
      <c r="H580" s="35"/>
      <c r="I580" s="35"/>
      <c r="J580" s="35"/>
      <c r="K580" s="35" t="s">
        <v>2866</v>
      </c>
      <c r="L580" s="35" t="s">
        <v>2867</v>
      </c>
      <c r="M580" s="35" t="s">
        <v>2868</v>
      </c>
      <c r="N580" s="10" t="s">
        <v>2869</v>
      </c>
      <c r="O580" s="5" t="str">
        <f>IF(OR(C580="",C580=" "),"",1)</f>
        <v/>
      </c>
      <c r="P580" s="5" t="s">
        <v>6</v>
      </c>
      <c r="Q580" s="5">
        <f>IF(OR(E580="",E580=" "),"",1)</f>
        <v>1</v>
      </c>
      <c r="R580" s="29" t="s">
        <v>6</v>
      </c>
      <c r="S580" s="29" t="str">
        <f>IF(OR(G580="",G580=" "),"",1)</f>
        <v/>
      </c>
      <c r="T580" s="29" t="s">
        <v>6</v>
      </c>
      <c r="U580" s="29">
        <f>IF(SUM(O580:T580)&gt;0,1,0)</f>
        <v>1</v>
      </c>
      <c r="V580" s="29" t="str">
        <f>IF(OR(P580=1,R580=1,T580=1),1,"")</f>
        <v/>
      </c>
      <c r="W580" s="5" t="str">
        <f>IF(AND(O580=1,Q580=1),1,"")</f>
        <v/>
      </c>
      <c r="Z580" s="10"/>
      <c r="AA580" s="10"/>
      <c r="AB580" s="10"/>
      <c r="AC580" s="10"/>
      <c r="AD580" s="10"/>
      <c r="AE580" s="10"/>
      <c r="AF580" s="10"/>
      <c r="AG580" s="10"/>
      <c r="CR580" s="27"/>
      <c r="CS580" s="27"/>
    </row>
    <row r="581" spans="1:97" s="5" customFormat="1" x14ac:dyDescent="0.25">
      <c r="A581" s="10" t="s">
        <v>161</v>
      </c>
      <c r="B581" s="29" t="s">
        <v>889</v>
      </c>
      <c r="C581" s="10"/>
      <c r="D581" s="10"/>
      <c r="E581" s="35">
        <v>741850</v>
      </c>
      <c r="F581" s="35"/>
      <c r="G581" s="35"/>
      <c r="H581" s="35"/>
      <c r="I581" s="35"/>
      <c r="J581" s="35"/>
      <c r="K581" s="35" t="s">
        <v>2866</v>
      </c>
      <c r="L581" s="35" t="s">
        <v>2867</v>
      </c>
      <c r="M581" s="35" t="s">
        <v>2868</v>
      </c>
      <c r="N581" s="10" t="s">
        <v>2870</v>
      </c>
      <c r="O581" s="5" t="str">
        <f>IF(OR(C581="",C581=" "),"",1)</f>
        <v/>
      </c>
      <c r="P581" s="5" t="s">
        <v>6</v>
      </c>
      <c r="Q581" s="5">
        <f>IF(OR(E581="",E581=" "),"",1)</f>
        <v>1</v>
      </c>
      <c r="R581" s="29" t="s">
        <v>6</v>
      </c>
      <c r="S581" s="29" t="str">
        <f>IF(OR(G581="",G581=" "),"",1)</f>
        <v/>
      </c>
      <c r="T581" s="29" t="s">
        <v>6</v>
      </c>
      <c r="U581" s="29">
        <f>IF(SUM(O581:T581)&gt;0,1,0)</f>
        <v>1</v>
      </c>
      <c r="V581" s="29" t="str">
        <f>IF(OR(P581=1,R581=1,T581=1),1,"")</f>
        <v/>
      </c>
      <c r="W581" s="5" t="str">
        <f>IF(AND(O581=1,Q581=1),1,"")</f>
        <v/>
      </c>
      <c r="Z581" s="10"/>
      <c r="AA581" s="10"/>
      <c r="AB581" s="10"/>
      <c r="AC581" s="10"/>
      <c r="AD581" s="10"/>
      <c r="AE581" s="10"/>
      <c r="AF581" s="10"/>
      <c r="AG581" s="10"/>
      <c r="CR581" s="27"/>
      <c r="CS581" s="27"/>
    </row>
    <row r="582" spans="1:97" s="5" customFormat="1" x14ac:dyDescent="0.25">
      <c r="A582" s="10" t="s">
        <v>2871</v>
      </c>
      <c r="B582" s="29" t="s">
        <v>956</v>
      </c>
      <c r="C582" s="10">
        <v>207692</v>
      </c>
      <c r="D582" s="10"/>
      <c r="E582" s="35">
        <v>748948</v>
      </c>
      <c r="F582" s="35"/>
      <c r="G582" s="35"/>
      <c r="H582" s="35"/>
      <c r="I582" s="35"/>
      <c r="J582" s="35"/>
      <c r="K582" s="35" t="s">
        <v>2872</v>
      </c>
      <c r="L582" s="35" t="s">
        <v>2873</v>
      </c>
      <c r="M582" s="35" t="s">
        <v>2874</v>
      </c>
      <c r="N582" s="10" t="s">
        <v>2875</v>
      </c>
      <c r="O582" s="5">
        <f>IF(OR(C582="",C582=" "),"",1)</f>
        <v>1</v>
      </c>
      <c r="P582" s="5" t="s">
        <v>6</v>
      </c>
      <c r="Q582" s="5">
        <f>IF(OR(E582="",E582=" "),"",1)</f>
        <v>1</v>
      </c>
      <c r="R582" s="29" t="s">
        <v>6</v>
      </c>
      <c r="S582" s="29" t="str">
        <f>IF(OR(G582="",G582=" "),"",1)</f>
        <v/>
      </c>
      <c r="T582" s="29" t="s">
        <v>6</v>
      </c>
      <c r="U582" s="29">
        <f>IF(SUM(O582:T582)&gt;0,1,0)</f>
        <v>1</v>
      </c>
      <c r="V582" s="29" t="str">
        <f>IF(OR(P582=1,R582=1,T582=1),1,"")</f>
        <v/>
      </c>
      <c r="W582" s="5">
        <f>IF(AND(O582=1,Q582=1),1,"")</f>
        <v>1</v>
      </c>
      <c r="Z582" s="10"/>
      <c r="AA582" s="10"/>
      <c r="AB582" s="10"/>
      <c r="AC582" s="10"/>
      <c r="AD582" s="10"/>
      <c r="AE582" s="10"/>
      <c r="AF582" s="10"/>
      <c r="AG582" s="10"/>
      <c r="CR582" s="27"/>
      <c r="CS582" s="27"/>
    </row>
    <row r="583" spans="1:97" s="5" customFormat="1" x14ac:dyDescent="0.25">
      <c r="A583" s="10" t="s">
        <v>2876</v>
      </c>
      <c r="B583" s="29" t="s">
        <v>927</v>
      </c>
      <c r="C583" s="10" t="s">
        <v>6</v>
      </c>
      <c r="D583" s="10"/>
      <c r="E583" s="35">
        <v>750757</v>
      </c>
      <c r="F583" s="35"/>
      <c r="G583" s="35"/>
      <c r="H583" s="35"/>
      <c r="I583" s="35"/>
      <c r="J583" s="35"/>
      <c r="K583" s="35" t="s">
        <v>2877</v>
      </c>
      <c r="L583" s="35" t="s">
        <v>2878</v>
      </c>
      <c r="M583" s="35" t="s">
        <v>2879</v>
      </c>
      <c r="N583" s="10" t="s">
        <v>2880</v>
      </c>
      <c r="O583" s="5" t="str">
        <f>IF(OR(C583="",C583=" "),"",1)</f>
        <v/>
      </c>
      <c r="P583" s="5" t="s">
        <v>6</v>
      </c>
      <c r="Q583" s="5">
        <f>IF(OR(E583="",E583=" "),"",1)</f>
        <v>1</v>
      </c>
      <c r="R583" s="29" t="s">
        <v>6</v>
      </c>
      <c r="S583" s="29" t="str">
        <f>IF(OR(G583="",G583=" "),"",1)</f>
        <v/>
      </c>
      <c r="T583" s="29" t="s">
        <v>6</v>
      </c>
      <c r="U583" s="29">
        <f>IF(SUM(O583:T583)&gt;0,1,0)</f>
        <v>1</v>
      </c>
      <c r="V583" s="29" t="str">
        <f>IF(OR(P583=1,R583=1,T583=1),1,"")</f>
        <v/>
      </c>
      <c r="W583" s="5" t="str">
        <f>IF(AND(O583=1,Q583=1),1,"")</f>
        <v/>
      </c>
      <c r="Z583" s="10"/>
      <c r="AA583" s="10"/>
      <c r="AB583" s="10"/>
      <c r="AC583" s="10"/>
      <c r="AD583" s="10"/>
      <c r="AE583" s="10"/>
      <c r="AF583" s="10"/>
      <c r="AG583" s="10"/>
      <c r="CR583" s="27"/>
      <c r="CS583" s="27"/>
    </row>
    <row r="584" spans="1:97" s="5" customFormat="1" x14ac:dyDescent="0.25">
      <c r="A584" s="10" t="s">
        <v>2881</v>
      </c>
      <c r="B584" s="29" t="s">
        <v>927</v>
      </c>
      <c r="C584" s="10" t="s">
        <v>6</v>
      </c>
      <c r="D584" s="10"/>
      <c r="E584" s="35">
        <v>750758</v>
      </c>
      <c r="F584" s="35"/>
      <c r="G584" s="35"/>
      <c r="H584" s="35"/>
      <c r="I584" s="35"/>
      <c r="J584" s="35"/>
      <c r="K584" s="35" t="s">
        <v>2882</v>
      </c>
      <c r="L584" s="35" t="s">
        <v>1019</v>
      </c>
      <c r="M584" s="35" t="s">
        <v>2883</v>
      </c>
      <c r="N584" s="10" t="s">
        <v>2884</v>
      </c>
      <c r="O584" s="5" t="str">
        <f>IF(OR(C584="",C584=" "),"",1)</f>
        <v/>
      </c>
      <c r="P584" s="5" t="s">
        <v>6</v>
      </c>
      <c r="Q584" s="5">
        <f>IF(OR(E584="",E584=" "),"",1)</f>
        <v>1</v>
      </c>
      <c r="R584" s="29" t="s">
        <v>6</v>
      </c>
      <c r="S584" s="29" t="str">
        <f>IF(OR(G584="",G584=" "),"",1)</f>
        <v/>
      </c>
      <c r="T584" s="29" t="s">
        <v>6</v>
      </c>
      <c r="U584" s="29">
        <f>IF(SUM(O584:T584)&gt;0,1,0)</f>
        <v>1</v>
      </c>
      <c r="V584" s="29" t="str">
        <f>IF(OR(P584=1,R584=1,T584=1),1,"")</f>
        <v/>
      </c>
      <c r="W584" s="5" t="str">
        <f>IF(AND(O584=1,Q584=1),1,"")</f>
        <v/>
      </c>
      <c r="Z584" s="10"/>
      <c r="AA584" s="10"/>
      <c r="AB584" s="10"/>
      <c r="AC584" s="10"/>
      <c r="AD584" s="10"/>
      <c r="AE584" s="10"/>
      <c r="AF584" s="10"/>
      <c r="AG584" s="10"/>
      <c r="CR584" s="27"/>
      <c r="CS584" s="27"/>
    </row>
    <row r="585" spans="1:97" s="5" customFormat="1" x14ac:dyDescent="0.25">
      <c r="A585" s="10" t="s">
        <v>2885</v>
      </c>
      <c r="B585" s="29" t="s">
        <v>927</v>
      </c>
      <c r="C585" s="10"/>
      <c r="D585" s="10"/>
      <c r="E585" s="35">
        <v>750763</v>
      </c>
      <c r="F585" s="35"/>
      <c r="G585" s="35"/>
      <c r="H585" s="35"/>
      <c r="I585" s="35"/>
      <c r="J585" s="35"/>
      <c r="K585" s="35" t="s">
        <v>2886</v>
      </c>
      <c r="L585" s="35" t="s">
        <v>1146</v>
      </c>
      <c r="M585" s="35" t="s">
        <v>2802</v>
      </c>
      <c r="N585" s="10" t="s">
        <v>2887</v>
      </c>
      <c r="O585" s="5" t="str">
        <f>IF(OR(C585="",C585=" "),"",1)</f>
        <v/>
      </c>
      <c r="P585" s="5" t="s">
        <v>6</v>
      </c>
      <c r="Q585" s="5">
        <f>IF(OR(E585="",E585=" "),"",1)</f>
        <v>1</v>
      </c>
      <c r="R585" s="29" t="s">
        <v>6</v>
      </c>
      <c r="S585" s="29" t="str">
        <f>IF(OR(G585="",G585=" "),"",1)</f>
        <v/>
      </c>
      <c r="T585" s="29" t="s">
        <v>6</v>
      </c>
      <c r="U585" s="29">
        <f>IF(SUM(O585:T585)&gt;0,1,0)</f>
        <v>1</v>
      </c>
      <c r="V585" s="29" t="str">
        <f>IF(OR(P585=1,R585=1,T585=1),1,"")</f>
        <v/>
      </c>
      <c r="W585" s="5" t="str">
        <f>IF(AND(O585=1,Q585=1),1,"")</f>
        <v/>
      </c>
      <c r="Z585" s="10"/>
      <c r="AA585" s="10"/>
      <c r="AB585" s="10"/>
      <c r="AC585" s="10"/>
      <c r="AD585" s="10"/>
      <c r="AE585" s="10"/>
      <c r="AF585" s="10"/>
      <c r="AG585" s="10"/>
      <c r="CR585" s="27"/>
      <c r="CS585" s="27"/>
    </row>
    <row r="586" spans="1:97" s="5" customFormat="1" x14ac:dyDescent="0.25">
      <c r="A586" s="10" t="s">
        <v>2888</v>
      </c>
      <c r="B586" s="29" t="s">
        <v>927</v>
      </c>
      <c r="C586" s="10"/>
      <c r="D586" s="10"/>
      <c r="E586" s="35">
        <v>750760</v>
      </c>
      <c r="F586" s="35"/>
      <c r="G586" s="35">
        <v>207064</v>
      </c>
      <c r="H586" s="35" t="s">
        <v>11</v>
      </c>
      <c r="I586" s="35"/>
      <c r="J586" s="35"/>
      <c r="K586" s="35" t="s">
        <v>2889</v>
      </c>
      <c r="L586" s="35" t="s">
        <v>2890</v>
      </c>
      <c r="M586" s="35" t="s">
        <v>2891</v>
      </c>
      <c r="N586" s="10" t="s">
        <v>2892</v>
      </c>
      <c r="O586" s="5" t="str">
        <f>IF(OR(C586="",C586=" "),"",1)</f>
        <v/>
      </c>
      <c r="P586" s="5" t="s">
        <v>6</v>
      </c>
      <c r="Q586" s="5">
        <f>IF(OR(E586="",E586=" "),"",1)</f>
        <v>1</v>
      </c>
      <c r="R586" s="29" t="s">
        <v>6</v>
      </c>
      <c r="S586" s="29">
        <f>IF(OR(G586="",G586=" "),"",1)</f>
        <v>1</v>
      </c>
      <c r="T586" s="29" t="s">
        <v>6</v>
      </c>
      <c r="U586" s="29">
        <f>IF(SUM(O586:T586)&gt;0,1,0)</f>
        <v>1</v>
      </c>
      <c r="V586" s="29" t="str">
        <f>IF(OR(P586=1,R586=1,T586=1),1,"")</f>
        <v/>
      </c>
      <c r="W586" s="5" t="str">
        <f>IF(AND(O586=1,Q586=1),1,"")</f>
        <v/>
      </c>
      <c r="Z586" s="10"/>
      <c r="AA586" s="10"/>
      <c r="AB586" s="10"/>
      <c r="AC586" s="10"/>
      <c r="AD586" s="10"/>
      <c r="AE586" s="10"/>
      <c r="AF586" s="10"/>
      <c r="AG586" s="10"/>
      <c r="CR586" s="27"/>
      <c r="CS586" s="27"/>
    </row>
    <row r="587" spans="1:97" s="5" customFormat="1" x14ac:dyDescent="0.25">
      <c r="A587" s="10"/>
      <c r="B587" s="29"/>
      <c r="C587" s="10">
        <v>207693</v>
      </c>
      <c r="D587" s="10"/>
      <c r="E587" s="10"/>
      <c r="F587" s="10"/>
      <c r="G587" s="10"/>
      <c r="H587" s="10"/>
      <c r="I587" s="10"/>
      <c r="J587" s="10"/>
      <c r="K587" s="35" t="s">
        <v>2893</v>
      </c>
      <c r="L587" s="35" t="s">
        <v>2894</v>
      </c>
      <c r="M587" s="35" t="s">
        <v>2895</v>
      </c>
      <c r="N587" s="10"/>
      <c r="O587" s="5">
        <f>IF(OR(C587="",C587=" "),"",1)</f>
        <v>1</v>
      </c>
      <c r="P587" s="5" t="s">
        <v>6</v>
      </c>
      <c r="Q587" s="5" t="str">
        <f>IF(OR(E587="",E587=" "),"",1)</f>
        <v/>
      </c>
      <c r="R587" s="29" t="s">
        <v>6</v>
      </c>
      <c r="S587" s="29" t="str">
        <f>IF(OR(G587="",G587=" "),"",1)</f>
        <v/>
      </c>
      <c r="T587" s="29" t="s">
        <v>6</v>
      </c>
      <c r="U587" s="29">
        <f>IF(SUM(O587:T587)&gt;0,1,0)</f>
        <v>1</v>
      </c>
      <c r="V587" s="29" t="str">
        <f>IF(OR(P587=1,R587=1,T587=1),1,"")</f>
        <v/>
      </c>
      <c r="W587" s="5" t="str">
        <f>IF(AND(O587=1,Q587=1),1,"")</f>
        <v/>
      </c>
      <c r="Z587" s="10"/>
      <c r="AA587" s="10"/>
      <c r="AB587" s="10"/>
      <c r="AC587" s="10"/>
      <c r="AD587" s="10"/>
      <c r="AE587" s="10"/>
      <c r="AF587" s="10"/>
      <c r="AG587" s="10"/>
      <c r="CR587" s="27"/>
      <c r="CS587" s="27"/>
    </row>
    <row r="588" spans="1:97" s="5" customFormat="1" x14ac:dyDescent="0.25">
      <c r="A588" s="10" t="s">
        <v>2896</v>
      </c>
      <c r="B588" s="29" t="s">
        <v>927</v>
      </c>
      <c r="C588" s="10">
        <v>207694</v>
      </c>
      <c r="D588" s="10"/>
      <c r="E588" s="35">
        <v>401639</v>
      </c>
      <c r="F588" s="35"/>
      <c r="G588" s="35"/>
      <c r="H588" s="35"/>
      <c r="I588" s="35"/>
      <c r="J588" s="35"/>
      <c r="K588" s="35" t="s">
        <v>2897</v>
      </c>
      <c r="L588" s="35" t="s">
        <v>1395</v>
      </c>
      <c r="M588" s="35" t="s">
        <v>1635</v>
      </c>
      <c r="N588" s="10" t="s">
        <v>2887</v>
      </c>
      <c r="O588" s="5">
        <f>IF(OR(C588="",C588=" "),"",1)</f>
        <v>1</v>
      </c>
      <c r="P588" s="5" t="s">
        <v>6</v>
      </c>
      <c r="Q588" s="5">
        <f>IF(OR(E588="",E588=" "),"",1)</f>
        <v>1</v>
      </c>
      <c r="R588" s="29" t="s">
        <v>6</v>
      </c>
      <c r="S588" s="29" t="str">
        <f>IF(OR(G588="",G588=" "),"",1)</f>
        <v/>
      </c>
      <c r="T588" s="29" t="s">
        <v>6</v>
      </c>
      <c r="U588" s="29">
        <f>IF(SUM(O588:T588)&gt;0,1,0)</f>
        <v>1</v>
      </c>
      <c r="V588" s="29" t="str">
        <f>IF(OR(P588=1,R588=1,T588=1),1,"")</f>
        <v/>
      </c>
      <c r="W588" s="5">
        <f>IF(AND(O588=1,Q588=1),1,"")</f>
        <v>1</v>
      </c>
      <c r="Z588" s="10"/>
      <c r="AA588" s="10"/>
      <c r="AB588" s="10"/>
      <c r="AC588" s="10"/>
      <c r="AD588" s="10"/>
      <c r="AE588" s="10"/>
      <c r="AF588" s="10"/>
      <c r="AG588" s="10"/>
      <c r="CR588" s="27"/>
      <c r="CS588" s="27"/>
    </row>
    <row r="589" spans="1:97" s="5" customFormat="1" x14ac:dyDescent="0.25">
      <c r="A589" s="10" t="s">
        <v>2898</v>
      </c>
      <c r="B589" s="29" t="s">
        <v>927</v>
      </c>
      <c r="C589" s="10"/>
      <c r="D589" s="10"/>
      <c r="E589" s="35">
        <v>401637</v>
      </c>
      <c r="F589" s="35"/>
      <c r="G589" s="35"/>
      <c r="H589" s="35"/>
      <c r="I589" s="35"/>
      <c r="J589" s="35"/>
      <c r="K589" s="35" t="s">
        <v>2899</v>
      </c>
      <c r="L589" s="35" t="s">
        <v>907</v>
      </c>
      <c r="M589" s="35" t="s">
        <v>907</v>
      </c>
      <c r="N589" s="10" t="s">
        <v>2900</v>
      </c>
      <c r="O589" s="5" t="str">
        <f>IF(OR(C589="",C589=" "),"",1)</f>
        <v/>
      </c>
      <c r="P589" s="5" t="s">
        <v>6</v>
      </c>
      <c r="Q589" s="5">
        <f>IF(OR(E589="",E589=" "),"",1)</f>
        <v>1</v>
      </c>
      <c r="R589" s="29" t="s">
        <v>6</v>
      </c>
      <c r="S589" s="29" t="str">
        <f>IF(OR(G589="",G589=" "),"",1)</f>
        <v/>
      </c>
      <c r="T589" s="29" t="s">
        <v>6</v>
      </c>
      <c r="U589" s="29">
        <f>IF(SUM(O589:T589)&gt;0,1,0)</f>
        <v>1</v>
      </c>
      <c r="V589" s="29" t="str">
        <f>IF(OR(P589=1,R589=1,T589=1),1,"")</f>
        <v/>
      </c>
      <c r="W589" s="5" t="str">
        <f>IF(AND(O589=1,Q589=1),1,"")</f>
        <v/>
      </c>
      <c r="Z589" s="10"/>
      <c r="AA589" s="10"/>
      <c r="AB589" s="10"/>
      <c r="AC589" s="10"/>
      <c r="AD589" s="10"/>
      <c r="AE589" s="10"/>
      <c r="AF589" s="10"/>
      <c r="AG589" s="10"/>
      <c r="CR589" s="27"/>
      <c r="CS589" s="27"/>
    </row>
    <row r="590" spans="1:97" s="5" customFormat="1" x14ac:dyDescent="0.25">
      <c r="A590" s="10" t="s">
        <v>2901</v>
      </c>
      <c r="B590" s="29" t="s">
        <v>927</v>
      </c>
      <c r="C590" s="10">
        <v>207695</v>
      </c>
      <c r="D590" s="10"/>
      <c r="E590" s="35">
        <v>401634</v>
      </c>
      <c r="F590" s="35"/>
      <c r="G590" s="35"/>
      <c r="H590" s="35"/>
      <c r="I590" s="35"/>
      <c r="J590" s="35"/>
      <c r="K590" s="35" t="s">
        <v>2902</v>
      </c>
      <c r="L590" s="35" t="s">
        <v>2333</v>
      </c>
      <c r="M590" s="35" t="s">
        <v>1048</v>
      </c>
      <c r="N590" s="10" t="s">
        <v>2887</v>
      </c>
      <c r="O590" s="5">
        <f>IF(OR(C590="",C590=" "),"",1)</f>
        <v>1</v>
      </c>
      <c r="P590" s="5" t="s">
        <v>6</v>
      </c>
      <c r="Q590" s="5">
        <f>IF(OR(E590="",E590=" "),"",1)</f>
        <v>1</v>
      </c>
      <c r="R590" s="29" t="s">
        <v>6</v>
      </c>
      <c r="S590" s="29" t="str">
        <f>IF(OR(G590="",G590=" "),"",1)</f>
        <v/>
      </c>
      <c r="T590" s="29" t="s">
        <v>6</v>
      </c>
      <c r="U590" s="29">
        <f>IF(SUM(O590:T590)&gt;0,1,0)</f>
        <v>1</v>
      </c>
      <c r="V590" s="29" t="str">
        <f>IF(OR(P590=1,R590=1,T590=1),1,"")</f>
        <v/>
      </c>
      <c r="W590" s="5">
        <f>IF(AND(O590=1,Q590=1),1,"")</f>
        <v>1</v>
      </c>
      <c r="Z590" s="10"/>
      <c r="AA590" s="10"/>
      <c r="AB590" s="10"/>
      <c r="AC590" s="10"/>
      <c r="AD590" s="10"/>
      <c r="AE590" s="10"/>
      <c r="AF590" s="10"/>
      <c r="AG590" s="10"/>
      <c r="CR590" s="27"/>
      <c r="CS590" s="27"/>
    </row>
    <row r="591" spans="1:97" s="5" customFormat="1" x14ac:dyDescent="0.25">
      <c r="A591" s="10" t="s">
        <v>2903</v>
      </c>
      <c r="B591" s="10" t="s">
        <v>892</v>
      </c>
      <c r="C591" s="10" t="s">
        <v>6</v>
      </c>
      <c r="D591" s="10"/>
      <c r="E591" s="35">
        <v>738852</v>
      </c>
      <c r="F591" s="35"/>
      <c r="G591" s="10" t="s">
        <v>6</v>
      </c>
      <c r="H591" s="10" t="s">
        <v>6</v>
      </c>
      <c r="I591" s="10"/>
      <c r="J591" s="10"/>
      <c r="K591" s="35" t="s">
        <v>2904</v>
      </c>
      <c r="L591" s="35" t="s">
        <v>1667</v>
      </c>
      <c r="M591" s="35" t="s">
        <v>2010</v>
      </c>
      <c r="N591" s="35" t="s">
        <v>2905</v>
      </c>
      <c r="O591" s="5" t="str">
        <f>IF(OR(C591="",C591=" "),"",1)</f>
        <v/>
      </c>
      <c r="P591" s="5" t="s">
        <v>6</v>
      </c>
      <c r="Q591" s="5">
        <f>IF(OR(E591="",E591=" "),"",1)</f>
        <v>1</v>
      </c>
      <c r="R591" s="29" t="s">
        <v>6</v>
      </c>
      <c r="S591" s="29" t="str">
        <f>IF(OR(G591="",G591=" "),"",1)</f>
        <v/>
      </c>
      <c r="T591" s="29" t="s">
        <v>6</v>
      </c>
      <c r="U591" s="29">
        <f>IF(SUM(O591:T591)&gt;0,1,0)</f>
        <v>1</v>
      </c>
      <c r="V591" s="29" t="str">
        <f>IF(OR(P591=1,R591=1,T591=1),1,"")</f>
        <v/>
      </c>
      <c r="W591" s="5" t="str">
        <f>IF(AND(O591=1,Q591=1),1,"")</f>
        <v/>
      </c>
      <c r="Z591" s="10"/>
      <c r="AA591" s="10"/>
      <c r="AB591" s="10"/>
      <c r="AC591" s="10"/>
      <c r="AD591" s="10"/>
      <c r="AE591" s="10"/>
      <c r="AF591" s="10"/>
      <c r="AG591" s="10"/>
      <c r="CR591" s="27"/>
      <c r="CS591" s="27"/>
    </row>
    <row r="592" spans="1:97" s="5" customFormat="1" x14ac:dyDescent="0.25">
      <c r="A592" s="10" t="s">
        <v>2906</v>
      </c>
      <c r="B592" s="10" t="s">
        <v>927</v>
      </c>
      <c r="C592" s="10" t="s">
        <v>6</v>
      </c>
      <c r="D592" s="10"/>
      <c r="E592" s="35">
        <v>750773</v>
      </c>
      <c r="F592" s="35"/>
      <c r="G592" s="10" t="s">
        <v>6</v>
      </c>
      <c r="H592" s="10" t="s">
        <v>6</v>
      </c>
      <c r="I592" s="10"/>
      <c r="J592" s="10"/>
      <c r="K592" s="35" t="s">
        <v>2907</v>
      </c>
      <c r="L592" s="35" t="s">
        <v>1326</v>
      </c>
      <c r="M592" s="35" t="s">
        <v>2010</v>
      </c>
      <c r="N592" s="35" t="s">
        <v>2908</v>
      </c>
      <c r="O592" s="5" t="str">
        <f>IF(OR(C592="",C592=" "),"",1)</f>
        <v/>
      </c>
      <c r="P592" s="5" t="s">
        <v>6</v>
      </c>
      <c r="Q592" s="5">
        <f>IF(OR(E592="",E592=" "),"",1)</f>
        <v>1</v>
      </c>
      <c r="R592" s="29" t="s">
        <v>6</v>
      </c>
      <c r="S592" s="29" t="str">
        <f>IF(OR(G592="",G592=" "),"",1)</f>
        <v/>
      </c>
      <c r="T592" s="29" t="s">
        <v>6</v>
      </c>
      <c r="U592" s="29">
        <f>IF(SUM(O592:T592)&gt;0,1,0)</f>
        <v>1</v>
      </c>
      <c r="V592" s="29" t="str">
        <f>IF(OR(P592=1,R592=1,T592=1),1,"")</f>
        <v/>
      </c>
      <c r="W592" s="5" t="str">
        <f>IF(AND(O592=1,Q592=1),1,"")</f>
        <v/>
      </c>
      <c r="Z592" s="10"/>
      <c r="AA592" s="10"/>
      <c r="AB592" s="10"/>
      <c r="AC592" s="10"/>
      <c r="AD592" s="10"/>
      <c r="AE592" s="10"/>
      <c r="AF592" s="10"/>
      <c r="AG592" s="10"/>
      <c r="CR592" s="27"/>
      <c r="CS592" s="27"/>
    </row>
    <row r="593" spans="1:97" s="5" customFormat="1" x14ac:dyDescent="0.25">
      <c r="A593" s="10" t="s">
        <v>2909</v>
      </c>
      <c r="B593" s="29" t="s">
        <v>927</v>
      </c>
      <c r="C593" s="10"/>
      <c r="D593" s="10"/>
      <c r="E593" s="35">
        <v>750762</v>
      </c>
      <c r="F593" s="35"/>
      <c r="G593" s="35"/>
      <c r="H593" s="35"/>
      <c r="I593" s="35"/>
      <c r="J593" s="35"/>
      <c r="K593" s="35" t="s">
        <v>2910</v>
      </c>
      <c r="L593" s="35" t="s">
        <v>42</v>
      </c>
      <c r="M593" s="35" t="s">
        <v>72</v>
      </c>
      <c r="N593" s="10" t="s">
        <v>2887</v>
      </c>
      <c r="O593" s="5" t="str">
        <f>IF(OR(C593="",C593=" "),"",1)</f>
        <v/>
      </c>
      <c r="P593" s="5" t="s">
        <v>6</v>
      </c>
      <c r="Q593" s="5">
        <f>IF(OR(E593="",E593=" "),"",1)</f>
        <v>1</v>
      </c>
      <c r="R593" s="29" t="s">
        <v>6</v>
      </c>
      <c r="S593" s="29" t="str">
        <f>IF(OR(G593="",G593=" "),"",1)</f>
        <v/>
      </c>
      <c r="T593" s="29" t="s">
        <v>6</v>
      </c>
      <c r="U593" s="29">
        <f>IF(SUM(O593:T593)&gt;0,1,0)</f>
        <v>1</v>
      </c>
      <c r="V593" s="29" t="str">
        <f>IF(OR(P593=1,R593=1,T593=1),1,"")</f>
        <v/>
      </c>
      <c r="W593" s="5" t="str">
        <f>IF(AND(O593=1,Q593=1),1,"")</f>
        <v/>
      </c>
      <c r="Z593" s="10"/>
      <c r="AA593" s="10"/>
      <c r="AB593" s="10"/>
      <c r="AC593" s="10"/>
      <c r="AD593" s="10"/>
      <c r="AE593" s="10"/>
      <c r="AF593" s="10"/>
      <c r="AG593" s="10"/>
      <c r="CR593" s="27"/>
      <c r="CS593" s="27"/>
    </row>
    <row r="594" spans="1:97" s="5" customFormat="1" x14ac:dyDescent="0.25">
      <c r="A594" s="10" t="s">
        <v>2911</v>
      </c>
      <c r="B594" s="29" t="s">
        <v>927</v>
      </c>
      <c r="C594" s="10" t="s">
        <v>6</v>
      </c>
      <c r="D594" s="10"/>
      <c r="E594" s="35">
        <v>750761</v>
      </c>
      <c r="F594" s="35"/>
      <c r="G594" s="35"/>
      <c r="H594" s="35"/>
      <c r="I594" s="35"/>
      <c r="J594" s="35"/>
      <c r="K594" s="35" t="s">
        <v>2912</v>
      </c>
      <c r="L594" s="35" t="s">
        <v>2913</v>
      </c>
      <c r="M594" s="35" t="s">
        <v>2914</v>
      </c>
      <c r="N594" s="10" t="s">
        <v>2915</v>
      </c>
      <c r="O594" s="5" t="str">
        <f>IF(OR(C594="",C594=" "),"",1)</f>
        <v/>
      </c>
      <c r="P594" s="5" t="s">
        <v>6</v>
      </c>
      <c r="Q594" s="5">
        <f>IF(OR(E594="",E594=" "),"",1)</f>
        <v>1</v>
      </c>
      <c r="R594" s="29" t="s">
        <v>6</v>
      </c>
      <c r="S594" s="29" t="str">
        <f>IF(OR(G594="",G594=" "),"",1)</f>
        <v/>
      </c>
      <c r="T594" s="29" t="s">
        <v>6</v>
      </c>
      <c r="U594" s="29">
        <f>IF(SUM(O594:T594)&gt;0,1,0)</f>
        <v>1</v>
      </c>
      <c r="V594" s="29" t="str">
        <f>IF(OR(P594=1,R594=1,T594=1),1,"")</f>
        <v/>
      </c>
      <c r="W594" s="5" t="str">
        <f>IF(AND(O594=1,Q594=1),1,"")</f>
        <v/>
      </c>
      <c r="Z594" s="10"/>
      <c r="AA594" s="10"/>
      <c r="AB594" s="10"/>
      <c r="AC594" s="10"/>
      <c r="AD594" s="10"/>
      <c r="AE594" s="10"/>
      <c r="AF594" s="10"/>
      <c r="AG594" s="10"/>
      <c r="CR594" s="27"/>
      <c r="CS594" s="27"/>
    </row>
    <row r="595" spans="1:97" s="5" customFormat="1" x14ac:dyDescent="0.25">
      <c r="A595" s="10" t="s">
        <v>2916</v>
      </c>
      <c r="B595" s="29" t="s">
        <v>927</v>
      </c>
      <c r="C595" s="10"/>
      <c r="D595" s="10"/>
      <c r="E595" s="35">
        <v>750759</v>
      </c>
      <c r="F595" s="35"/>
      <c r="G595" s="35"/>
      <c r="H595" s="35"/>
      <c r="I595" s="35"/>
      <c r="J595" s="35"/>
      <c r="K595" s="35" t="s">
        <v>2917</v>
      </c>
      <c r="L595" s="35" t="s">
        <v>907</v>
      </c>
      <c r="M595" s="35" t="s">
        <v>907</v>
      </c>
      <c r="N595" s="10" t="s">
        <v>2918</v>
      </c>
      <c r="O595" s="5" t="str">
        <f>IF(OR(C595="",C595=" "),"",1)</f>
        <v/>
      </c>
      <c r="P595" s="5" t="s">
        <v>6</v>
      </c>
      <c r="Q595" s="5">
        <f>IF(OR(E595="",E595=" "),"",1)</f>
        <v>1</v>
      </c>
      <c r="R595" s="29" t="s">
        <v>6</v>
      </c>
      <c r="S595" s="29" t="str">
        <f>IF(OR(G595="",G595=" "),"",1)</f>
        <v/>
      </c>
      <c r="T595" s="29" t="s">
        <v>6</v>
      </c>
      <c r="U595" s="29">
        <f>IF(SUM(O595:T595)&gt;0,1,0)</f>
        <v>1</v>
      </c>
      <c r="V595" s="29" t="str">
        <f>IF(OR(P595=1,R595=1,T595=1),1,"")</f>
        <v/>
      </c>
      <c r="W595" s="5" t="str">
        <f>IF(AND(O595=1,Q595=1),1,"")</f>
        <v/>
      </c>
      <c r="Z595" s="10"/>
      <c r="AA595" s="10"/>
      <c r="AB595" s="10"/>
      <c r="AC595" s="10"/>
      <c r="AD595" s="10"/>
      <c r="AE595" s="10"/>
      <c r="AF595" s="10"/>
      <c r="AG595" s="10"/>
      <c r="CR595" s="27"/>
      <c r="CS595" s="27"/>
    </row>
    <row r="596" spans="1:97" s="5" customFormat="1" x14ac:dyDescent="0.25">
      <c r="A596" s="10" t="s">
        <v>2919</v>
      </c>
      <c r="B596" s="29" t="s">
        <v>892</v>
      </c>
      <c r="C596" s="10"/>
      <c r="D596" s="10"/>
      <c r="E596" s="35">
        <v>738578</v>
      </c>
      <c r="F596" s="35"/>
      <c r="G596" s="35"/>
      <c r="H596" s="35"/>
      <c r="I596" s="35"/>
      <c r="J596" s="35"/>
      <c r="K596" s="35" t="s">
        <v>2920</v>
      </c>
      <c r="L596" s="35" t="s">
        <v>2921</v>
      </c>
      <c r="M596" s="35" t="s">
        <v>2922</v>
      </c>
      <c r="N596" s="10" t="s">
        <v>2923</v>
      </c>
      <c r="O596" s="5" t="str">
        <f>IF(OR(C596="",C596=" "),"",1)</f>
        <v/>
      </c>
      <c r="P596" s="5" t="s">
        <v>6</v>
      </c>
      <c r="Q596" s="5">
        <f>IF(OR(E596="",E596=" "),"",1)</f>
        <v>1</v>
      </c>
      <c r="R596" s="29" t="s">
        <v>6</v>
      </c>
      <c r="S596" s="29" t="str">
        <f>IF(OR(G596="",G596=" "),"",1)</f>
        <v/>
      </c>
      <c r="T596" s="29" t="s">
        <v>6</v>
      </c>
      <c r="U596" s="29">
        <f>IF(SUM(O596:T596)&gt;0,1,0)</f>
        <v>1</v>
      </c>
      <c r="V596" s="29" t="str">
        <f>IF(OR(P596=1,R596=1,T596=1),1,"")</f>
        <v/>
      </c>
      <c r="W596" s="5" t="str">
        <f>IF(AND(O596=1,Q596=1),1,"")</f>
        <v/>
      </c>
      <c r="Z596" s="10"/>
      <c r="AA596" s="10"/>
      <c r="AB596" s="10"/>
      <c r="AC596" s="10"/>
      <c r="AD596" s="10"/>
      <c r="AE596" s="10"/>
      <c r="AF596" s="10"/>
      <c r="AG596" s="10"/>
      <c r="CR596" s="27"/>
      <c r="CS596" s="27"/>
    </row>
    <row r="597" spans="1:97" s="5" customFormat="1" x14ac:dyDescent="0.25">
      <c r="A597" s="10" t="s">
        <v>2924</v>
      </c>
      <c r="B597" s="29" t="s">
        <v>916</v>
      </c>
      <c r="C597" s="10">
        <v>207696</v>
      </c>
      <c r="D597" s="10"/>
      <c r="E597" s="35">
        <v>403292</v>
      </c>
      <c r="F597" s="35"/>
      <c r="G597" s="35"/>
      <c r="H597" s="35"/>
      <c r="I597" s="35"/>
      <c r="J597" s="35"/>
      <c r="K597" s="35" t="s">
        <v>2925</v>
      </c>
      <c r="L597" s="35" t="s">
        <v>907</v>
      </c>
      <c r="M597" s="35" t="s">
        <v>907</v>
      </c>
      <c r="N597" s="10" t="s">
        <v>2926</v>
      </c>
      <c r="O597" s="5">
        <f>IF(OR(C597="",C597=" "),"",1)</f>
        <v>1</v>
      </c>
      <c r="P597" s="5">
        <v>1</v>
      </c>
      <c r="Q597" s="5">
        <f>IF(OR(E597="",E597=" "),"",1)</f>
        <v>1</v>
      </c>
      <c r="R597" s="29" t="s">
        <v>6</v>
      </c>
      <c r="S597" s="29" t="str">
        <f>IF(OR(G597="",G597=" "),"",1)</f>
        <v/>
      </c>
      <c r="T597" s="29" t="s">
        <v>6</v>
      </c>
      <c r="U597" s="29">
        <f>IF(SUM(O597:T597)&gt;0,1,0)</f>
        <v>1</v>
      </c>
      <c r="V597" s="29">
        <f>IF(OR(P597=1,R597=1,T597=1),1,"")</f>
        <v>1</v>
      </c>
      <c r="W597" s="5">
        <f>IF(AND(O597=1,Q597=1),1,"")</f>
        <v>1</v>
      </c>
      <c r="Z597" s="10"/>
      <c r="AA597" s="10"/>
      <c r="AB597" s="10"/>
      <c r="AC597" s="10"/>
      <c r="AD597" s="10"/>
      <c r="AE597" s="10"/>
      <c r="AF597" s="10"/>
      <c r="AG597" s="10"/>
      <c r="CR597" s="27"/>
      <c r="CS597" s="27"/>
    </row>
    <row r="598" spans="1:97" s="5" customFormat="1" x14ac:dyDescent="0.25">
      <c r="A598" s="10" t="s">
        <v>2927</v>
      </c>
      <c r="B598" s="29" t="s">
        <v>888</v>
      </c>
      <c r="C598" s="10"/>
      <c r="D598" s="10"/>
      <c r="E598" s="35">
        <v>741442</v>
      </c>
      <c r="F598" s="35"/>
      <c r="G598" s="35"/>
      <c r="H598" s="35"/>
      <c r="I598" s="35"/>
      <c r="J598" s="35"/>
      <c r="K598" s="35" t="s">
        <v>2928</v>
      </c>
      <c r="L598" s="35" t="s">
        <v>2929</v>
      </c>
      <c r="M598" s="35" t="s">
        <v>2930</v>
      </c>
      <c r="N598" s="10" t="s">
        <v>2931</v>
      </c>
      <c r="O598" s="5" t="str">
        <f>IF(OR(C598="",C598=" "),"",1)</f>
        <v/>
      </c>
      <c r="P598" s="5" t="s">
        <v>6</v>
      </c>
      <c r="Q598" s="5">
        <f>IF(OR(E598="",E598=" "),"",1)</f>
        <v>1</v>
      </c>
      <c r="R598" s="29" t="s">
        <v>6</v>
      </c>
      <c r="S598" s="29" t="str">
        <f>IF(OR(G598="",G598=" "),"",1)</f>
        <v/>
      </c>
      <c r="T598" s="29" t="s">
        <v>6</v>
      </c>
      <c r="U598" s="29">
        <f>IF(SUM(O598:T598)&gt;0,1,0)</f>
        <v>1</v>
      </c>
      <c r="V598" s="29" t="str">
        <f>IF(OR(P598=1,R598=1,T598=1),1,"")</f>
        <v/>
      </c>
      <c r="W598" s="5" t="str">
        <f>IF(AND(O598=1,Q598=1),1,"")</f>
        <v/>
      </c>
      <c r="Z598" s="10"/>
      <c r="AA598" s="10"/>
      <c r="AB598" s="10"/>
      <c r="AC598" s="10"/>
      <c r="AD598" s="10"/>
      <c r="AE598" s="10"/>
      <c r="AF598" s="10"/>
      <c r="AG598" s="10"/>
      <c r="CR598" s="27"/>
      <c r="CS598" s="27"/>
    </row>
    <row r="599" spans="1:97" s="5" customFormat="1" x14ac:dyDescent="0.25">
      <c r="A599" s="39" t="s">
        <v>895</v>
      </c>
      <c r="B599" s="39" t="s">
        <v>220</v>
      </c>
      <c r="C599" s="39"/>
      <c r="D599" s="39" t="s">
        <v>897</v>
      </c>
      <c r="E599" s="39"/>
      <c r="F599" s="39" t="s">
        <v>899</v>
      </c>
      <c r="G599" s="39"/>
      <c r="H599" s="39" t="s">
        <v>901</v>
      </c>
      <c r="I599" s="39"/>
      <c r="J599" s="39"/>
      <c r="K599" s="39" t="s">
        <v>2932</v>
      </c>
      <c r="L599" s="39" t="s">
        <v>903</v>
      </c>
      <c r="M599" s="39" t="s">
        <v>904</v>
      </c>
      <c r="N599" s="39" t="s">
        <v>905</v>
      </c>
      <c r="O599" s="5" t="str">
        <f>IF(OR(C599="",C599=" "),"",1)</f>
        <v/>
      </c>
      <c r="P599" s="5" t="s">
        <v>6</v>
      </c>
      <c r="Q599" s="5" t="str">
        <f>IF(OR(E599="",E599=" "),"",1)</f>
        <v/>
      </c>
      <c r="R599" s="29" t="s">
        <v>6</v>
      </c>
      <c r="S599" s="29" t="str">
        <f>IF(OR(G599="",G599=" "),"",1)</f>
        <v/>
      </c>
      <c r="T599" s="29" t="s">
        <v>6</v>
      </c>
      <c r="U599" s="29">
        <f>IF(SUM(O599:T599)&gt;0,1,0)</f>
        <v>0</v>
      </c>
      <c r="V599" s="29" t="str">
        <f>IF(OR(P599=1,R599=1,T599=1),1,"")</f>
        <v/>
      </c>
      <c r="W599" s="5" t="str">
        <f>IF(AND(O599=1,Q599=1),1,"")</f>
        <v/>
      </c>
      <c r="Z599" s="10"/>
      <c r="AA599" s="10"/>
      <c r="AB599" s="10"/>
      <c r="AC599" s="10"/>
      <c r="AD599" s="10"/>
      <c r="AE599" s="10"/>
      <c r="AF599" s="10"/>
      <c r="AG599" s="10"/>
      <c r="CR599" s="27"/>
      <c r="CS599" s="27"/>
    </row>
    <row r="600" spans="1:97" s="5" customFormat="1" x14ac:dyDescent="0.25">
      <c r="A600" s="10" t="s">
        <v>2933</v>
      </c>
      <c r="B600" s="29" t="s">
        <v>891</v>
      </c>
      <c r="C600" s="10"/>
      <c r="D600" s="10"/>
      <c r="E600" s="35">
        <v>740026</v>
      </c>
      <c r="F600" s="35"/>
      <c r="G600" s="35"/>
      <c r="H600" s="35"/>
      <c r="I600" s="35"/>
      <c r="J600" s="35"/>
      <c r="K600" s="35" t="s">
        <v>2934</v>
      </c>
      <c r="L600" s="35" t="s">
        <v>907</v>
      </c>
      <c r="M600" s="35" t="s">
        <v>907</v>
      </c>
      <c r="N600" s="10" t="s">
        <v>2935</v>
      </c>
      <c r="O600" s="5" t="str">
        <f>IF(OR(C600="",C600=" "),"",1)</f>
        <v/>
      </c>
      <c r="P600" s="5" t="s">
        <v>6</v>
      </c>
      <c r="Q600" s="5">
        <f>IF(OR(E600="",E600=" "),"",1)</f>
        <v>1</v>
      </c>
      <c r="R600" s="29" t="s">
        <v>6</v>
      </c>
      <c r="S600" s="29" t="str">
        <f>IF(OR(G600="",G600=" "),"",1)</f>
        <v/>
      </c>
      <c r="T600" s="29" t="s">
        <v>6</v>
      </c>
      <c r="U600" s="29">
        <f>IF(SUM(O600:T600)&gt;0,1,0)</f>
        <v>1</v>
      </c>
      <c r="V600" s="29" t="str">
        <f>IF(OR(P600=1,R600=1,T600=1),1,"")</f>
        <v/>
      </c>
      <c r="W600" s="5" t="str">
        <f>IF(AND(O600=1,Q600=1),1,"")</f>
        <v/>
      </c>
      <c r="Z600" s="10"/>
      <c r="AA600" s="10"/>
      <c r="AB600" s="10"/>
      <c r="AC600" s="10"/>
      <c r="AD600" s="10"/>
      <c r="AE600" s="10"/>
      <c r="AF600" s="10"/>
      <c r="AG600" s="10"/>
      <c r="CR600" s="27"/>
      <c r="CS600" s="27"/>
    </row>
    <row r="601" spans="1:97" s="5" customFormat="1" x14ac:dyDescent="0.25">
      <c r="A601" s="10" t="s">
        <v>2936</v>
      </c>
      <c r="B601" s="29" t="s">
        <v>891</v>
      </c>
      <c r="C601" s="10"/>
      <c r="D601" s="10"/>
      <c r="E601" s="35">
        <v>740020</v>
      </c>
      <c r="F601" s="35"/>
      <c r="G601" s="35"/>
      <c r="H601" s="35"/>
      <c r="I601" s="35"/>
      <c r="J601" s="35"/>
      <c r="K601" s="35" t="s">
        <v>2937</v>
      </c>
      <c r="L601" s="35" t="s">
        <v>961</v>
      </c>
      <c r="M601" s="35" t="s">
        <v>2012</v>
      </c>
      <c r="N601" s="10" t="s">
        <v>2938</v>
      </c>
      <c r="O601" s="5" t="str">
        <f>IF(OR(C601="",C601=" "),"",1)</f>
        <v/>
      </c>
      <c r="P601" s="5" t="s">
        <v>6</v>
      </c>
      <c r="Q601" s="5">
        <f>IF(OR(E601="",E601=" "),"",1)</f>
        <v>1</v>
      </c>
      <c r="R601" s="29" t="s">
        <v>6</v>
      </c>
      <c r="S601" s="29" t="str">
        <f>IF(OR(G601="",G601=" "),"",1)</f>
        <v/>
      </c>
      <c r="T601" s="29" t="s">
        <v>6</v>
      </c>
      <c r="U601" s="29">
        <f>IF(SUM(O601:T601)&gt;0,1,0)</f>
        <v>1</v>
      </c>
      <c r="V601" s="29" t="str">
        <f>IF(OR(P601=1,R601=1,T601=1),1,"")</f>
        <v/>
      </c>
      <c r="W601" s="5" t="str">
        <f>IF(AND(O601=1,Q601=1),1,"")</f>
        <v/>
      </c>
      <c r="Z601" s="10"/>
      <c r="AA601" s="10"/>
      <c r="AB601" s="10"/>
      <c r="AC601" s="10"/>
      <c r="AD601" s="10"/>
      <c r="AE601" s="10"/>
      <c r="AF601" s="10"/>
      <c r="AG601" s="10"/>
      <c r="CR601" s="27"/>
      <c r="CS601" s="27"/>
    </row>
    <row r="602" spans="1:97" s="5" customFormat="1" x14ac:dyDescent="0.25">
      <c r="A602" s="10" t="s">
        <v>2939</v>
      </c>
      <c r="B602" s="29" t="s">
        <v>891</v>
      </c>
      <c r="C602" s="10"/>
      <c r="D602" s="10"/>
      <c r="E602" s="35">
        <v>740023</v>
      </c>
      <c r="F602" s="35"/>
      <c r="G602" s="35"/>
      <c r="H602" s="35"/>
      <c r="I602" s="35"/>
      <c r="J602" s="35"/>
      <c r="K602" s="35" t="s">
        <v>2940</v>
      </c>
      <c r="L602" s="35" t="s">
        <v>2525</v>
      </c>
      <c r="M602" s="35" t="s">
        <v>2941</v>
      </c>
      <c r="N602" s="10" t="s">
        <v>2938</v>
      </c>
      <c r="O602" s="5" t="str">
        <f>IF(OR(C602="",C602=" "),"",1)</f>
        <v/>
      </c>
      <c r="P602" s="5" t="s">
        <v>6</v>
      </c>
      <c r="Q602" s="5">
        <f>IF(OR(E602="",E602=" "),"",1)</f>
        <v>1</v>
      </c>
      <c r="R602" s="29" t="s">
        <v>6</v>
      </c>
      <c r="S602" s="29" t="str">
        <f>IF(OR(G602="",G602=" "),"",1)</f>
        <v/>
      </c>
      <c r="T602" s="29" t="s">
        <v>6</v>
      </c>
      <c r="U602" s="29">
        <f>IF(SUM(O602:T602)&gt;0,1,0)</f>
        <v>1</v>
      </c>
      <c r="V602" s="29" t="str">
        <f>IF(OR(P602=1,R602=1,T602=1),1,"")</f>
        <v/>
      </c>
      <c r="W602" s="5" t="str">
        <f>IF(AND(O602=1,Q602=1),1,"")</f>
        <v/>
      </c>
      <c r="Z602" s="10"/>
      <c r="AA602" s="10"/>
      <c r="AB602" s="10"/>
      <c r="AC602" s="10"/>
      <c r="AD602" s="10"/>
      <c r="AE602" s="10"/>
      <c r="AF602" s="10"/>
      <c r="AG602" s="10"/>
      <c r="CR602" s="27"/>
      <c r="CS602" s="27"/>
    </row>
    <row r="603" spans="1:97" s="5" customFormat="1" x14ac:dyDescent="0.25">
      <c r="A603" s="10" t="s">
        <v>2942</v>
      </c>
      <c r="B603" s="29" t="s">
        <v>891</v>
      </c>
      <c r="C603" s="10" t="s">
        <v>6</v>
      </c>
      <c r="D603" s="10"/>
      <c r="E603" s="35">
        <v>740025</v>
      </c>
      <c r="F603" s="35"/>
      <c r="G603" s="35"/>
      <c r="H603" s="35"/>
      <c r="I603" s="35"/>
      <c r="J603" s="35"/>
      <c r="K603" s="35" t="s">
        <v>2943</v>
      </c>
      <c r="L603" s="35" t="s">
        <v>2944</v>
      </c>
      <c r="M603" s="35" t="s">
        <v>2945</v>
      </c>
      <c r="N603" s="10" t="s">
        <v>2938</v>
      </c>
      <c r="O603" s="5" t="str">
        <f>IF(OR(C603="",C603=" "),"",1)</f>
        <v/>
      </c>
      <c r="P603" s="5" t="s">
        <v>6</v>
      </c>
      <c r="Q603" s="5">
        <f>IF(OR(E603="",E603=" "),"",1)</f>
        <v>1</v>
      </c>
      <c r="R603" s="29" t="s">
        <v>6</v>
      </c>
      <c r="S603" s="29" t="str">
        <f>IF(OR(G603="",G603=" "),"",1)</f>
        <v/>
      </c>
      <c r="T603" s="29" t="s">
        <v>6</v>
      </c>
      <c r="U603" s="29">
        <f>IF(SUM(O603:T603)&gt;0,1,0)</f>
        <v>1</v>
      </c>
      <c r="V603" s="29" t="str">
        <f>IF(OR(P603=1,R603=1,T603=1),1,"")</f>
        <v/>
      </c>
      <c r="W603" s="5" t="str">
        <f>IF(AND(O603=1,Q603=1),1,"")</f>
        <v/>
      </c>
      <c r="Z603" s="10"/>
      <c r="AA603" s="10"/>
      <c r="AB603" s="10"/>
      <c r="AC603" s="10"/>
      <c r="AD603" s="10"/>
      <c r="AE603" s="10"/>
      <c r="AF603" s="10"/>
      <c r="AG603" s="10"/>
      <c r="CR603" s="27"/>
      <c r="CS603" s="27"/>
    </row>
    <row r="604" spans="1:97" s="5" customFormat="1" x14ac:dyDescent="0.25">
      <c r="A604" s="10" t="s">
        <v>752</v>
      </c>
      <c r="B604" s="29" t="s">
        <v>935</v>
      </c>
      <c r="C604" s="10"/>
      <c r="D604" s="10"/>
      <c r="E604" s="35">
        <v>745739</v>
      </c>
      <c r="F604" s="35"/>
      <c r="G604" s="35">
        <v>290954</v>
      </c>
      <c r="H604" s="35" t="s">
        <v>11</v>
      </c>
      <c r="I604" s="35"/>
      <c r="J604" s="35"/>
      <c r="K604" s="35" t="s">
        <v>2946</v>
      </c>
      <c r="L604" s="35" t="s">
        <v>2947</v>
      </c>
      <c r="M604" s="35" t="s">
        <v>2948</v>
      </c>
      <c r="N604" s="10" t="s">
        <v>2949</v>
      </c>
      <c r="O604" s="5" t="str">
        <f>IF(OR(C604="",C604=" "),"",1)</f>
        <v/>
      </c>
      <c r="P604" s="5" t="s">
        <v>6</v>
      </c>
      <c r="Q604" s="5">
        <f>IF(OR(E604="",E604=" "),"",1)</f>
        <v>1</v>
      </c>
      <c r="R604" s="29">
        <v>1</v>
      </c>
      <c r="S604" s="29">
        <f>IF(OR(G604="",G604=" "),"",1)</f>
        <v>1</v>
      </c>
      <c r="T604" s="29">
        <v>1</v>
      </c>
      <c r="U604" s="29">
        <f>IF(SUM(O604:T604)&gt;0,1,0)</f>
        <v>1</v>
      </c>
      <c r="V604" s="29">
        <f>IF(OR(P604=1,R604=1,T604=1),1,"")</f>
        <v>1</v>
      </c>
      <c r="W604" s="5" t="str">
        <f>IF(AND(O604=1,Q604=1),1,"")</f>
        <v/>
      </c>
      <c r="Z604" s="10"/>
      <c r="AA604" s="10"/>
      <c r="AB604" s="10"/>
      <c r="AC604" s="10"/>
      <c r="AD604" s="10"/>
      <c r="AE604" s="10"/>
      <c r="AF604" s="10"/>
      <c r="AG604" s="10"/>
      <c r="CR604" s="27"/>
      <c r="CS604" s="27"/>
    </row>
    <row r="605" spans="1:97" s="5" customFormat="1" x14ac:dyDescent="0.25">
      <c r="A605" s="10" t="s">
        <v>2950</v>
      </c>
      <c r="B605" s="29" t="s">
        <v>890</v>
      </c>
      <c r="C605" s="10"/>
      <c r="D605" s="10"/>
      <c r="E605" s="35">
        <v>741975</v>
      </c>
      <c r="F605" s="35"/>
      <c r="G605" s="35"/>
      <c r="H605" s="35"/>
      <c r="I605" s="35"/>
      <c r="J605" s="35"/>
      <c r="K605" s="35" t="s">
        <v>2951</v>
      </c>
      <c r="L605" s="35" t="s">
        <v>2952</v>
      </c>
      <c r="M605" s="35" t="s">
        <v>2953</v>
      </c>
      <c r="N605" s="10" t="s">
        <v>2954</v>
      </c>
      <c r="O605" s="5" t="str">
        <f>IF(OR(C605="",C605=" "),"",1)</f>
        <v/>
      </c>
      <c r="P605" s="5" t="s">
        <v>6</v>
      </c>
      <c r="Q605" s="5">
        <f>IF(OR(E605="",E605=" "),"",1)</f>
        <v>1</v>
      </c>
      <c r="R605" s="29" t="s">
        <v>6</v>
      </c>
      <c r="S605" s="29" t="str">
        <f>IF(OR(G605="",G605=" "),"",1)</f>
        <v/>
      </c>
      <c r="T605" s="29" t="s">
        <v>6</v>
      </c>
      <c r="U605" s="29">
        <f>IF(SUM(O605:T605)&gt;0,1,0)</f>
        <v>1</v>
      </c>
      <c r="V605" s="29" t="str">
        <f>IF(OR(P605=1,R605=1,T605=1),1,"")</f>
        <v/>
      </c>
      <c r="W605" s="5" t="str">
        <f>IF(AND(O605=1,Q605=1),1,"")</f>
        <v/>
      </c>
      <c r="Z605" s="10"/>
      <c r="AA605" s="10"/>
      <c r="AB605" s="10"/>
      <c r="AC605" s="10"/>
      <c r="AD605" s="10"/>
      <c r="AE605" s="10"/>
      <c r="AF605" s="10"/>
      <c r="AG605" s="10"/>
      <c r="CR605" s="27"/>
      <c r="CS605" s="27"/>
    </row>
    <row r="606" spans="1:97" s="5" customFormat="1" x14ac:dyDescent="0.25">
      <c r="A606" s="10" t="s">
        <v>2955</v>
      </c>
      <c r="B606" s="29" t="s">
        <v>890</v>
      </c>
      <c r="C606" s="10"/>
      <c r="D606" s="10"/>
      <c r="E606" s="35">
        <v>741987</v>
      </c>
      <c r="F606" s="35"/>
      <c r="G606" s="35"/>
      <c r="H606" s="35"/>
      <c r="I606" s="35"/>
      <c r="J606" s="35"/>
      <c r="K606" s="35" t="s">
        <v>2956</v>
      </c>
      <c r="L606" s="35" t="s">
        <v>1360</v>
      </c>
      <c r="M606" s="35" t="s">
        <v>1636</v>
      </c>
      <c r="N606" s="10" t="s">
        <v>2957</v>
      </c>
      <c r="O606" s="5" t="str">
        <f>IF(OR(C606="",C606=" "),"",1)</f>
        <v/>
      </c>
      <c r="P606" s="5" t="s">
        <v>6</v>
      </c>
      <c r="Q606" s="5">
        <f>IF(OR(E606="",E606=" "),"",1)</f>
        <v>1</v>
      </c>
      <c r="R606" s="29" t="s">
        <v>6</v>
      </c>
      <c r="S606" s="29" t="str">
        <f>IF(OR(G606="",G606=" "),"",1)</f>
        <v/>
      </c>
      <c r="T606" s="29" t="s">
        <v>6</v>
      </c>
      <c r="U606" s="29">
        <f>IF(SUM(O606:T606)&gt;0,1,0)</f>
        <v>1</v>
      </c>
      <c r="V606" s="29" t="str">
        <f>IF(OR(P606=1,R606=1,T606=1),1,"")</f>
        <v/>
      </c>
      <c r="W606" s="5" t="str">
        <f>IF(AND(O606=1,Q606=1),1,"")</f>
        <v/>
      </c>
      <c r="Z606" s="10"/>
      <c r="AA606" s="10"/>
      <c r="AB606" s="10"/>
      <c r="AC606" s="10"/>
      <c r="AD606" s="10"/>
      <c r="AE606" s="10"/>
      <c r="AF606" s="10"/>
      <c r="AG606" s="10"/>
      <c r="CR606" s="27"/>
      <c r="CS606" s="27"/>
    </row>
    <row r="607" spans="1:97" s="5" customFormat="1" x14ac:dyDescent="0.25">
      <c r="A607" s="10" t="s">
        <v>2955</v>
      </c>
      <c r="B607" s="29" t="s">
        <v>890</v>
      </c>
      <c r="C607" s="10"/>
      <c r="D607" s="10"/>
      <c r="E607" s="35">
        <v>741988</v>
      </c>
      <c r="F607" s="35"/>
      <c r="G607" s="35"/>
      <c r="H607" s="35"/>
      <c r="I607" s="35"/>
      <c r="J607" s="35"/>
      <c r="K607" s="35" t="s">
        <v>2958</v>
      </c>
      <c r="L607" s="35" t="s">
        <v>1569</v>
      </c>
      <c r="M607" s="35" t="s">
        <v>2959</v>
      </c>
      <c r="N607" s="10" t="s">
        <v>2960</v>
      </c>
      <c r="O607" s="5" t="str">
        <f>IF(OR(C607="",C607=" "),"",1)</f>
        <v/>
      </c>
      <c r="P607" s="5" t="s">
        <v>6</v>
      </c>
      <c r="Q607" s="5">
        <f>IF(OR(E607="",E607=" "),"",1)</f>
        <v>1</v>
      </c>
      <c r="R607" s="29" t="s">
        <v>6</v>
      </c>
      <c r="S607" s="29" t="str">
        <f>IF(OR(G607="",G607=" "),"",1)</f>
        <v/>
      </c>
      <c r="T607" s="29" t="s">
        <v>6</v>
      </c>
      <c r="U607" s="29">
        <f>IF(SUM(O607:T607)&gt;0,1,0)</f>
        <v>1</v>
      </c>
      <c r="V607" s="29" t="str">
        <f>IF(OR(P607=1,R607=1,T607=1),1,"")</f>
        <v/>
      </c>
      <c r="W607" s="5" t="str">
        <f>IF(AND(O607=1,Q607=1),1,"")</f>
        <v/>
      </c>
      <c r="Z607" s="10"/>
      <c r="AA607" s="10"/>
      <c r="AB607" s="10"/>
      <c r="AC607" s="10"/>
      <c r="AD607" s="10"/>
      <c r="AE607" s="10"/>
      <c r="AF607" s="10"/>
      <c r="AG607" s="10"/>
      <c r="CR607" s="27"/>
      <c r="CS607" s="27"/>
    </row>
    <row r="608" spans="1:97" s="5" customFormat="1" x14ac:dyDescent="0.25">
      <c r="A608" s="10" t="s">
        <v>2961</v>
      </c>
      <c r="B608" s="29" t="s">
        <v>890</v>
      </c>
      <c r="C608" s="10"/>
      <c r="D608" s="10"/>
      <c r="E608" s="35">
        <v>741986</v>
      </c>
      <c r="F608" s="35"/>
      <c r="G608" s="35"/>
      <c r="H608" s="35"/>
      <c r="I608" s="35"/>
      <c r="J608" s="35"/>
      <c r="K608" s="35" t="s">
        <v>2962</v>
      </c>
      <c r="L608" s="35" t="s">
        <v>1569</v>
      </c>
      <c r="M608" s="35" t="s">
        <v>2963</v>
      </c>
      <c r="N608" s="10" t="s">
        <v>2964</v>
      </c>
      <c r="O608" s="5" t="str">
        <f>IF(OR(C608="",C608=" "),"",1)</f>
        <v/>
      </c>
      <c r="P608" s="5" t="s">
        <v>6</v>
      </c>
      <c r="Q608" s="5">
        <f>IF(OR(E608="",E608=" "),"",1)</f>
        <v>1</v>
      </c>
      <c r="R608" s="29" t="s">
        <v>6</v>
      </c>
      <c r="S608" s="29" t="str">
        <f>IF(OR(G608="",G608=" "),"",1)</f>
        <v/>
      </c>
      <c r="T608" s="29" t="s">
        <v>6</v>
      </c>
      <c r="U608" s="29">
        <f>IF(SUM(O608:T608)&gt;0,1,0)</f>
        <v>1</v>
      </c>
      <c r="V608" s="29" t="str">
        <f>IF(OR(P608=1,R608=1,T608=1),1,"")</f>
        <v/>
      </c>
      <c r="W608" s="5" t="str">
        <f>IF(AND(O608=1,Q608=1),1,"")</f>
        <v/>
      </c>
      <c r="Z608" s="10"/>
      <c r="AA608" s="10"/>
      <c r="AB608" s="10"/>
      <c r="AC608" s="10"/>
      <c r="AD608" s="10"/>
      <c r="AE608" s="10"/>
      <c r="AF608" s="10"/>
      <c r="AG608" s="10"/>
      <c r="CR608" s="27"/>
      <c r="CS608" s="27"/>
    </row>
    <row r="609" spans="1:97" s="5" customFormat="1" x14ac:dyDescent="0.25">
      <c r="A609" s="10" t="s">
        <v>2965</v>
      </c>
      <c r="B609" s="29" t="s">
        <v>890</v>
      </c>
      <c r="C609" s="10"/>
      <c r="D609" s="10"/>
      <c r="E609" s="35">
        <v>741976</v>
      </c>
      <c r="F609" s="35"/>
      <c r="G609" s="35"/>
      <c r="H609" s="35"/>
      <c r="I609" s="35"/>
      <c r="J609" s="35"/>
      <c r="K609" s="35" t="s">
        <v>2966</v>
      </c>
      <c r="L609" s="35" t="s">
        <v>2967</v>
      </c>
      <c r="M609" s="35" t="s">
        <v>2968</v>
      </c>
      <c r="N609" s="10" t="s">
        <v>2969</v>
      </c>
      <c r="O609" s="5" t="str">
        <f>IF(OR(C609="",C609=" "),"",1)</f>
        <v/>
      </c>
      <c r="P609" s="5" t="s">
        <v>6</v>
      </c>
      <c r="Q609" s="5">
        <f>IF(OR(E609="",E609=" "),"",1)</f>
        <v>1</v>
      </c>
      <c r="R609" s="29" t="s">
        <v>6</v>
      </c>
      <c r="S609" s="29" t="str">
        <f>IF(OR(G609="",G609=" "),"",1)</f>
        <v/>
      </c>
      <c r="T609" s="29" t="s">
        <v>6</v>
      </c>
      <c r="U609" s="29">
        <f>IF(SUM(O609:T609)&gt;0,1,0)</f>
        <v>1</v>
      </c>
      <c r="V609" s="29" t="str">
        <f>IF(OR(P609=1,R609=1,T609=1),1,"")</f>
        <v/>
      </c>
      <c r="W609" s="5" t="str">
        <f>IF(AND(O609=1,Q609=1),1,"")</f>
        <v/>
      </c>
      <c r="Z609" s="10"/>
      <c r="AA609" s="10"/>
      <c r="AB609" s="10"/>
      <c r="AC609" s="10"/>
      <c r="AD609" s="10"/>
      <c r="AE609" s="10"/>
      <c r="AF609" s="10"/>
      <c r="AG609" s="10"/>
      <c r="CR609" s="27"/>
      <c r="CS609" s="27"/>
    </row>
    <row r="610" spans="1:97" s="5" customFormat="1" x14ac:dyDescent="0.25">
      <c r="A610" s="10" t="s">
        <v>2971</v>
      </c>
      <c r="B610" s="29" t="s">
        <v>916</v>
      </c>
      <c r="C610" s="10" t="s">
        <v>6</v>
      </c>
      <c r="D610" s="10"/>
      <c r="E610" s="35">
        <v>751215</v>
      </c>
      <c r="F610" s="35"/>
      <c r="G610" s="35"/>
      <c r="H610" s="35"/>
      <c r="I610" s="35"/>
      <c r="J610" s="35"/>
      <c r="K610" s="35" t="s">
        <v>2970</v>
      </c>
      <c r="L610" s="35" t="s">
        <v>2972</v>
      </c>
      <c r="M610" s="35" t="s">
        <v>2973</v>
      </c>
      <c r="N610" s="10" t="s">
        <v>2974</v>
      </c>
      <c r="O610" s="5" t="str">
        <f>IF(OR(C610="",C610=" "),"",1)</f>
        <v/>
      </c>
      <c r="P610" s="5" t="s">
        <v>6</v>
      </c>
      <c r="Q610" s="5">
        <f>IF(OR(E610="",E610=" "),"",1)</f>
        <v>1</v>
      </c>
      <c r="R610" s="29" t="s">
        <v>6</v>
      </c>
      <c r="S610" s="29" t="str">
        <f>IF(OR(G610="",G610=" "),"",1)</f>
        <v/>
      </c>
      <c r="T610" s="29" t="s">
        <v>6</v>
      </c>
      <c r="U610" s="29">
        <f>IF(SUM(O610:T610)&gt;0,1,0)</f>
        <v>1</v>
      </c>
      <c r="V610" s="29" t="str">
        <f>IF(OR(P610=1,R610=1,T610=1),1,"")</f>
        <v/>
      </c>
      <c r="W610" s="5" t="str">
        <f>IF(AND(O610=1,Q610=1),1,"")</f>
        <v/>
      </c>
      <c r="Z610" s="10"/>
      <c r="AA610" s="10"/>
      <c r="AB610" s="10"/>
      <c r="AC610" s="10"/>
      <c r="AD610" s="10"/>
      <c r="AE610" s="10"/>
      <c r="AF610" s="10"/>
      <c r="AG610" s="10"/>
      <c r="CR610" s="27"/>
      <c r="CS610" s="27"/>
    </row>
    <row r="611" spans="1:97" s="5" customFormat="1" x14ac:dyDescent="0.25">
      <c r="A611" s="10" t="s">
        <v>780</v>
      </c>
      <c r="B611" s="29" t="s">
        <v>935</v>
      </c>
      <c r="C611" s="10"/>
      <c r="D611" s="10"/>
      <c r="E611" s="35">
        <v>745785</v>
      </c>
      <c r="F611" s="35"/>
      <c r="G611" s="35"/>
      <c r="H611" s="35"/>
      <c r="I611" s="35"/>
      <c r="J611" s="35"/>
      <c r="K611" s="35" t="s">
        <v>2975</v>
      </c>
      <c r="L611" s="35" t="s">
        <v>2976</v>
      </c>
      <c r="M611" s="35" t="s">
        <v>1496</v>
      </c>
      <c r="N611" s="10" t="s">
        <v>1836</v>
      </c>
      <c r="O611" s="5" t="str">
        <f>IF(OR(C611="",C611=" "),"",1)</f>
        <v/>
      </c>
      <c r="P611" s="5" t="s">
        <v>6</v>
      </c>
      <c r="Q611" s="5">
        <f>IF(OR(E611="",E611=" "),"",1)</f>
        <v>1</v>
      </c>
      <c r="R611" s="29" t="s">
        <v>6</v>
      </c>
      <c r="S611" s="29" t="str">
        <f>IF(OR(G611="",G611=" "),"",1)</f>
        <v/>
      </c>
      <c r="T611" s="29" t="s">
        <v>6</v>
      </c>
      <c r="U611" s="29">
        <f>IF(SUM(O611:T611)&gt;0,1,0)</f>
        <v>1</v>
      </c>
      <c r="V611" s="29" t="str">
        <f>IF(OR(P611=1,R611=1,T611=1),1,"")</f>
        <v/>
      </c>
      <c r="W611" s="5" t="str">
        <f>IF(AND(O611=1,Q611=1),1,"")</f>
        <v/>
      </c>
      <c r="Z611" s="10"/>
      <c r="AA611" s="10"/>
      <c r="AB611" s="10"/>
      <c r="AC611" s="10"/>
      <c r="AD611" s="10"/>
      <c r="AE611" s="10"/>
      <c r="AF611" s="10"/>
      <c r="AG611" s="10"/>
      <c r="CR611" s="27"/>
      <c r="CS611" s="27"/>
    </row>
    <row r="612" spans="1:97" s="5" customFormat="1" x14ac:dyDescent="0.25">
      <c r="A612" s="10" t="s">
        <v>1739</v>
      </c>
      <c r="B612" s="10" t="s">
        <v>892</v>
      </c>
      <c r="C612" s="10" t="s">
        <v>6</v>
      </c>
      <c r="D612" s="10"/>
      <c r="E612" s="35">
        <v>738622</v>
      </c>
      <c r="F612" s="35"/>
      <c r="G612" s="10" t="s">
        <v>6</v>
      </c>
      <c r="H612" s="10" t="s">
        <v>6</v>
      </c>
      <c r="I612" s="10"/>
      <c r="J612" s="10"/>
      <c r="K612" s="35" t="s">
        <v>2977</v>
      </c>
      <c r="L612" s="35" t="s">
        <v>1136</v>
      </c>
      <c r="M612" s="35" t="s">
        <v>1741</v>
      </c>
      <c r="N612" s="35" t="s">
        <v>1742</v>
      </c>
      <c r="O612" s="5" t="str">
        <f>IF(OR(C612="",C612=" "),"",1)</f>
        <v/>
      </c>
      <c r="P612" s="5" t="s">
        <v>6</v>
      </c>
      <c r="Q612" s="5">
        <f>IF(OR(E612="",E612=" "),"",1)</f>
        <v>1</v>
      </c>
      <c r="R612" s="29" t="s">
        <v>6</v>
      </c>
      <c r="S612" s="29" t="str">
        <f>IF(OR(G612="",G612=" "),"",1)</f>
        <v/>
      </c>
      <c r="T612" s="29" t="s">
        <v>6</v>
      </c>
      <c r="U612" s="29">
        <f>IF(SUM(O612:T612)&gt;0,1,0)</f>
        <v>1</v>
      </c>
      <c r="V612" s="29" t="str">
        <f>IF(OR(P612=1,R612=1,T612=1),1,"")</f>
        <v/>
      </c>
      <c r="W612" s="5" t="str">
        <f>IF(AND(O612=1,Q612=1),1,"")</f>
        <v/>
      </c>
      <c r="Z612" s="10"/>
      <c r="AA612" s="10"/>
      <c r="AB612" s="10"/>
      <c r="AC612" s="10"/>
      <c r="AD612" s="10"/>
      <c r="AE612" s="10"/>
      <c r="AF612" s="10"/>
      <c r="AG612" s="10"/>
      <c r="CR612" s="27"/>
      <c r="CS612" s="27"/>
    </row>
    <row r="613" spans="1:97" s="5" customFormat="1" x14ac:dyDescent="0.25">
      <c r="A613" s="10" t="s">
        <v>788</v>
      </c>
      <c r="B613" s="29" t="s">
        <v>935</v>
      </c>
      <c r="C613" s="10"/>
      <c r="D613" s="10"/>
      <c r="E613" s="35">
        <v>745796</v>
      </c>
      <c r="F613" s="35"/>
      <c r="G613" s="35"/>
      <c r="H613" s="35"/>
      <c r="I613" s="35"/>
      <c r="J613" s="35"/>
      <c r="K613" s="35" t="s">
        <v>2978</v>
      </c>
      <c r="L613" s="35" t="s">
        <v>985</v>
      </c>
      <c r="M613" s="35" t="s">
        <v>2045</v>
      </c>
      <c r="N613" s="10" t="s">
        <v>2979</v>
      </c>
      <c r="O613" s="5" t="str">
        <f>IF(OR(C613="",C613=" "),"",1)</f>
        <v/>
      </c>
      <c r="P613" s="5" t="s">
        <v>6</v>
      </c>
      <c r="Q613" s="5">
        <f>IF(OR(E613="",E613=" "),"",1)</f>
        <v>1</v>
      </c>
      <c r="R613" s="29" t="s">
        <v>6</v>
      </c>
      <c r="S613" s="29" t="str">
        <f>IF(OR(G613="",G613=" "),"",1)</f>
        <v/>
      </c>
      <c r="T613" s="29" t="s">
        <v>6</v>
      </c>
      <c r="U613" s="29">
        <f>IF(SUM(O613:T613)&gt;0,1,0)</f>
        <v>1</v>
      </c>
      <c r="V613" s="29" t="str">
        <f>IF(OR(P613=1,R613=1,T613=1),1,"")</f>
        <v/>
      </c>
      <c r="W613" s="5" t="str">
        <f>IF(AND(O613=1,Q613=1),1,"")</f>
        <v/>
      </c>
      <c r="Z613" s="10"/>
      <c r="AA613" s="10"/>
      <c r="AB613" s="10"/>
      <c r="AC613" s="10"/>
      <c r="AD613" s="10"/>
      <c r="AE613" s="10"/>
      <c r="AF613" s="10"/>
      <c r="AG613" s="10"/>
      <c r="CR613" s="27"/>
      <c r="CS613" s="27"/>
    </row>
    <row r="614" spans="1:97" s="5" customFormat="1" x14ac:dyDescent="0.25">
      <c r="A614" s="10" t="s">
        <v>2980</v>
      </c>
      <c r="B614" s="29" t="s">
        <v>927</v>
      </c>
      <c r="C614" s="10" t="s">
        <v>6</v>
      </c>
      <c r="D614" s="10"/>
      <c r="E614" s="35">
        <v>750321</v>
      </c>
      <c r="F614" s="35"/>
      <c r="G614" s="35"/>
      <c r="H614" s="35"/>
      <c r="I614" s="35"/>
      <c r="J614" s="35"/>
      <c r="K614" s="35" t="s">
        <v>2981</v>
      </c>
      <c r="L614" s="35" t="s">
        <v>2982</v>
      </c>
      <c r="M614" s="35" t="s">
        <v>2983</v>
      </c>
      <c r="N614" s="10" t="s">
        <v>2984</v>
      </c>
      <c r="O614" s="5" t="str">
        <f>IF(OR(C614="",C614=" "),"",1)</f>
        <v/>
      </c>
      <c r="P614" s="5" t="s">
        <v>6</v>
      </c>
      <c r="Q614" s="5">
        <f>IF(OR(E614="",E614=" "),"",1)</f>
        <v>1</v>
      </c>
      <c r="R614" s="29" t="s">
        <v>6</v>
      </c>
      <c r="S614" s="29" t="str">
        <f>IF(OR(G614="",G614=" "),"",1)</f>
        <v/>
      </c>
      <c r="T614" s="29" t="s">
        <v>6</v>
      </c>
      <c r="U614" s="29">
        <f>IF(SUM(O614:T614)&gt;0,1,0)</f>
        <v>1</v>
      </c>
      <c r="V614" s="29" t="str">
        <f>IF(OR(P614=1,R614=1,T614=1),1,"")</f>
        <v/>
      </c>
      <c r="W614" s="5" t="str">
        <f>IF(AND(O614=1,Q614=1),1,"")</f>
        <v/>
      </c>
      <c r="Z614" s="10"/>
      <c r="AA614" s="10"/>
      <c r="AB614" s="10"/>
      <c r="AC614" s="10"/>
      <c r="AD614" s="10"/>
      <c r="AE614" s="10"/>
      <c r="AF614" s="10"/>
      <c r="AG614" s="10"/>
      <c r="CR614" s="27"/>
      <c r="CS614" s="27"/>
    </row>
    <row r="615" spans="1:97" s="5" customFormat="1" x14ac:dyDescent="0.25">
      <c r="A615" s="10" t="s">
        <v>790</v>
      </c>
      <c r="B615" s="29" t="s">
        <v>935</v>
      </c>
      <c r="C615" s="10"/>
      <c r="D615" s="10"/>
      <c r="E615" s="35">
        <v>745801</v>
      </c>
      <c r="F615" s="35"/>
      <c r="G615" s="35"/>
      <c r="H615" s="35"/>
      <c r="I615" s="35"/>
      <c r="J615" s="35"/>
      <c r="K615" s="35" t="s">
        <v>2985</v>
      </c>
      <c r="L615" s="35" t="s">
        <v>2070</v>
      </c>
      <c r="M615" s="35" t="s">
        <v>1633</v>
      </c>
      <c r="N615" s="10" t="s">
        <v>1836</v>
      </c>
      <c r="O615" s="5" t="str">
        <f>IF(OR(C615="",C615=" "),"",1)</f>
        <v/>
      </c>
      <c r="P615" s="5" t="s">
        <v>6</v>
      </c>
      <c r="Q615" s="5">
        <f>IF(OR(E615="",E615=" "),"",1)</f>
        <v>1</v>
      </c>
      <c r="R615" s="29" t="s">
        <v>6</v>
      </c>
      <c r="S615" s="29" t="str">
        <f>IF(OR(G615="",G615=" "),"",1)</f>
        <v/>
      </c>
      <c r="T615" s="29" t="s">
        <v>6</v>
      </c>
      <c r="U615" s="29">
        <f>IF(SUM(O615:T615)&gt;0,1,0)</f>
        <v>1</v>
      </c>
      <c r="V615" s="29" t="str">
        <f>IF(OR(P615=1,R615=1,T615=1),1,"")</f>
        <v/>
      </c>
      <c r="W615" s="5" t="str">
        <f>IF(AND(O615=1,Q615=1),1,"")</f>
        <v/>
      </c>
      <c r="Z615" s="10"/>
      <c r="AA615" s="10"/>
      <c r="AB615" s="10"/>
      <c r="AC615" s="10"/>
      <c r="AD615" s="10"/>
      <c r="AE615" s="10"/>
      <c r="AF615" s="10"/>
      <c r="AG615" s="10"/>
      <c r="CR615" s="27"/>
      <c r="CS615" s="27"/>
    </row>
    <row r="616" spans="1:97" s="5" customFormat="1" x14ac:dyDescent="0.25">
      <c r="A616" s="10" t="s">
        <v>2986</v>
      </c>
      <c r="B616" s="29" t="s">
        <v>927</v>
      </c>
      <c r="C616" s="10">
        <v>207761</v>
      </c>
      <c r="D616" s="10"/>
      <c r="E616" s="35">
        <v>750319</v>
      </c>
      <c r="F616" s="35"/>
      <c r="G616" s="35"/>
      <c r="H616" s="35"/>
      <c r="I616" s="35"/>
      <c r="J616" s="35"/>
      <c r="K616" s="35" t="s">
        <v>2987</v>
      </c>
      <c r="L616" s="35" t="s">
        <v>2988</v>
      </c>
      <c r="M616" s="35" t="s">
        <v>2989</v>
      </c>
      <c r="N616" s="10" t="s">
        <v>2990</v>
      </c>
      <c r="O616" s="5">
        <f>IF(OR(C616="",C616=" "),"",1)</f>
        <v>1</v>
      </c>
      <c r="P616" s="5" t="s">
        <v>6</v>
      </c>
      <c r="Q616" s="5">
        <f>IF(OR(E616="",E616=" "),"",1)</f>
        <v>1</v>
      </c>
      <c r="R616" s="29" t="s">
        <v>6</v>
      </c>
      <c r="S616" s="29" t="str">
        <f>IF(OR(G616="",G616=" "),"",1)</f>
        <v/>
      </c>
      <c r="T616" s="29" t="s">
        <v>6</v>
      </c>
      <c r="U616" s="29">
        <f>IF(SUM(O616:T616)&gt;0,1,0)</f>
        <v>1</v>
      </c>
      <c r="V616" s="29" t="str">
        <f>IF(OR(P616=1,R616=1,T616=1),1,"")</f>
        <v/>
      </c>
      <c r="W616" s="5">
        <f>IF(AND(O616=1,Q616=1),1,"")</f>
        <v>1</v>
      </c>
      <c r="Z616" s="10"/>
      <c r="AA616" s="10"/>
      <c r="AB616" s="10"/>
      <c r="AC616" s="10"/>
      <c r="AD616" s="10"/>
      <c r="AE616" s="10"/>
      <c r="AF616" s="10"/>
      <c r="AG616" s="10"/>
      <c r="CR616" s="27"/>
      <c r="CS616" s="27"/>
    </row>
    <row r="617" spans="1:97" s="5" customFormat="1" x14ac:dyDescent="0.25">
      <c r="A617" s="10"/>
      <c r="B617" s="29"/>
      <c r="C617" s="10">
        <v>207755</v>
      </c>
      <c r="D617" s="10"/>
      <c r="E617" s="10"/>
      <c r="F617" s="10"/>
      <c r="G617" s="10"/>
      <c r="H617" s="10"/>
      <c r="I617" s="10"/>
      <c r="J617" s="10"/>
      <c r="K617" s="35" t="s">
        <v>2991</v>
      </c>
      <c r="L617" s="35" t="s">
        <v>30</v>
      </c>
      <c r="M617" s="35" t="s">
        <v>1</v>
      </c>
      <c r="N617" s="10"/>
      <c r="O617" s="5">
        <f>IF(OR(C617="",C617=" "),"",1)</f>
        <v>1</v>
      </c>
      <c r="P617" s="5" t="s">
        <v>6</v>
      </c>
      <c r="Q617" s="5" t="str">
        <f>IF(OR(E617="",E617=" "),"",1)</f>
        <v/>
      </c>
      <c r="R617" s="29" t="s">
        <v>6</v>
      </c>
      <c r="S617" s="29" t="str">
        <f>IF(OR(G617="",G617=" "),"",1)</f>
        <v/>
      </c>
      <c r="T617" s="29" t="s">
        <v>6</v>
      </c>
      <c r="U617" s="29">
        <f>IF(SUM(O617:T617)&gt;0,1,0)</f>
        <v>1</v>
      </c>
      <c r="V617" s="29" t="str">
        <f>IF(OR(P617=1,R617=1,T617=1),1,"")</f>
        <v/>
      </c>
      <c r="W617" s="5" t="str">
        <f>IF(AND(O617=1,Q617=1),1,"")</f>
        <v/>
      </c>
      <c r="Z617" s="10"/>
      <c r="AA617" s="10"/>
      <c r="AB617" s="10"/>
      <c r="AC617" s="10"/>
      <c r="AD617" s="10"/>
      <c r="AE617" s="10"/>
      <c r="AF617" s="10"/>
      <c r="AG617" s="10"/>
      <c r="CR617" s="27"/>
      <c r="CS617" s="27"/>
    </row>
    <row r="618" spans="1:97" s="5" customFormat="1" x14ac:dyDescent="0.25">
      <c r="A618" s="10" t="s">
        <v>616</v>
      </c>
      <c r="B618" s="29" t="s">
        <v>935</v>
      </c>
      <c r="C618" s="10">
        <v>207762</v>
      </c>
      <c r="D618" s="10"/>
      <c r="E618" s="35">
        <v>744009</v>
      </c>
      <c r="F618" s="35"/>
      <c r="G618" s="35"/>
      <c r="H618" s="35"/>
      <c r="I618" s="35"/>
      <c r="J618" s="35"/>
      <c r="K618" s="35" t="s">
        <v>2992</v>
      </c>
      <c r="L618" s="35" t="s">
        <v>2993</v>
      </c>
      <c r="M618" s="35" t="s">
        <v>2994</v>
      </c>
      <c r="N618" s="10" t="s">
        <v>6</v>
      </c>
      <c r="O618" s="5">
        <f>IF(OR(C618="",C618=" "),"",1)</f>
        <v>1</v>
      </c>
      <c r="P618" s="5" t="s">
        <v>6</v>
      </c>
      <c r="Q618" s="5">
        <f>IF(OR(E618="",E618=" "),"",1)</f>
        <v>1</v>
      </c>
      <c r="R618" s="29" t="s">
        <v>6</v>
      </c>
      <c r="S618" s="29" t="str">
        <f>IF(OR(G618="",G618=" "),"",1)</f>
        <v/>
      </c>
      <c r="T618" s="29" t="s">
        <v>6</v>
      </c>
      <c r="U618" s="29">
        <f>IF(SUM(O618:T618)&gt;0,1,0)</f>
        <v>1</v>
      </c>
      <c r="V618" s="29" t="str">
        <f>IF(OR(P618=1,R618=1,T618=1),1,"")</f>
        <v/>
      </c>
      <c r="W618" s="5">
        <f>IF(AND(O618=1,Q618=1),1,"")</f>
        <v>1</v>
      </c>
      <c r="Z618" s="10"/>
      <c r="AA618" s="10"/>
      <c r="AB618" s="10"/>
      <c r="AC618" s="10"/>
      <c r="AD618" s="10"/>
      <c r="AE618" s="10"/>
      <c r="AF618" s="10"/>
      <c r="AG618" s="10"/>
      <c r="CR618" s="27"/>
      <c r="CS618" s="27"/>
    </row>
    <row r="619" spans="1:97" s="5" customFormat="1" x14ac:dyDescent="0.25">
      <c r="A619" s="10" t="s">
        <v>785</v>
      </c>
      <c r="B619" s="29" t="s">
        <v>935</v>
      </c>
      <c r="C619" s="10" t="s">
        <v>6</v>
      </c>
      <c r="D619" s="10"/>
      <c r="E619" s="35">
        <v>745793</v>
      </c>
      <c r="F619" s="35"/>
      <c r="G619" s="35"/>
      <c r="H619" s="35"/>
      <c r="I619" s="35"/>
      <c r="J619" s="35"/>
      <c r="K619" s="35" t="s">
        <v>2995</v>
      </c>
      <c r="L619" s="35" t="s">
        <v>2996</v>
      </c>
      <c r="M619" s="35" t="s">
        <v>2997</v>
      </c>
      <c r="N619" s="10" t="s">
        <v>2998</v>
      </c>
      <c r="O619" s="5" t="str">
        <f>IF(OR(C619="",C619=" "),"",1)</f>
        <v/>
      </c>
      <c r="P619" s="5" t="s">
        <v>6</v>
      </c>
      <c r="Q619" s="5">
        <f>IF(OR(E619="",E619=" "),"",1)</f>
        <v>1</v>
      </c>
      <c r="R619" s="29" t="s">
        <v>6</v>
      </c>
      <c r="S619" s="29" t="str">
        <f>IF(OR(G619="",G619=" "),"",1)</f>
        <v/>
      </c>
      <c r="T619" s="29" t="s">
        <v>6</v>
      </c>
      <c r="U619" s="29">
        <f>IF(SUM(O619:T619)&gt;0,1,0)</f>
        <v>1</v>
      </c>
      <c r="V619" s="29" t="str">
        <f>IF(OR(P619=1,R619=1,T619=1),1,"")</f>
        <v/>
      </c>
      <c r="W619" s="5" t="str">
        <f>IF(AND(O619=1,Q619=1),1,"")</f>
        <v/>
      </c>
      <c r="Z619" s="10"/>
      <c r="AA619" s="10"/>
      <c r="AB619" s="10"/>
      <c r="AC619" s="10"/>
      <c r="AD619" s="10"/>
      <c r="AE619" s="10"/>
      <c r="AF619" s="10"/>
      <c r="AG619" s="10"/>
      <c r="CR619" s="27"/>
      <c r="CS619" s="27"/>
    </row>
    <row r="620" spans="1:97" s="5" customFormat="1" x14ac:dyDescent="0.25">
      <c r="A620" s="10" t="s">
        <v>781</v>
      </c>
      <c r="B620" s="10" t="s">
        <v>935</v>
      </c>
      <c r="C620" s="10" t="s">
        <v>6</v>
      </c>
      <c r="D620" s="10"/>
      <c r="E620" s="35">
        <v>745787</v>
      </c>
      <c r="F620" s="35"/>
      <c r="G620" s="10" t="s">
        <v>6</v>
      </c>
      <c r="H620" s="10" t="s">
        <v>6</v>
      </c>
      <c r="I620" s="10"/>
      <c r="J620" s="10"/>
      <c r="K620" s="35" t="s">
        <v>2999</v>
      </c>
      <c r="L620" s="35" t="s">
        <v>2769</v>
      </c>
      <c r="M620" s="35" t="s">
        <v>1496</v>
      </c>
      <c r="N620" s="35" t="s">
        <v>3000</v>
      </c>
      <c r="O620" s="5" t="str">
        <f>IF(OR(C620="",C620=" "),"",1)</f>
        <v/>
      </c>
      <c r="P620" s="5" t="s">
        <v>6</v>
      </c>
      <c r="Q620" s="5">
        <f>IF(OR(E620="",E620=" "),"",1)</f>
        <v>1</v>
      </c>
      <c r="R620" s="29" t="s">
        <v>6</v>
      </c>
      <c r="S620" s="29" t="str">
        <f>IF(OR(G620="",G620=" "),"",1)</f>
        <v/>
      </c>
      <c r="T620" s="29" t="s">
        <v>6</v>
      </c>
      <c r="U620" s="29">
        <f>IF(SUM(O620:T620)&gt;0,1,0)</f>
        <v>1</v>
      </c>
      <c r="V620" s="29" t="str">
        <f>IF(OR(P620=1,R620=1,T620=1),1,"")</f>
        <v/>
      </c>
      <c r="W620" s="5" t="str">
        <f>IF(AND(O620=1,Q620=1),1,"")</f>
        <v/>
      </c>
      <c r="Z620" s="10"/>
      <c r="AA620" s="10"/>
      <c r="AB620" s="10"/>
      <c r="AC620" s="10"/>
      <c r="AD620" s="10"/>
      <c r="AE620" s="10"/>
      <c r="AF620" s="10"/>
      <c r="AG620" s="10"/>
      <c r="CR620" s="27"/>
      <c r="CS620" s="27"/>
    </row>
    <row r="621" spans="1:97" s="5" customFormat="1" x14ac:dyDescent="0.25">
      <c r="A621" s="10" t="s">
        <v>3001</v>
      </c>
      <c r="B621" s="29" t="s">
        <v>892</v>
      </c>
      <c r="C621" s="10" t="s">
        <v>6</v>
      </c>
      <c r="D621" s="10"/>
      <c r="E621" s="35">
        <v>738857</v>
      </c>
      <c r="F621" s="35"/>
      <c r="G621" s="35"/>
      <c r="H621" s="35"/>
      <c r="I621" s="35"/>
      <c r="J621" s="35"/>
      <c r="K621" s="35" t="s">
        <v>3002</v>
      </c>
      <c r="L621" s="35" t="s">
        <v>1219</v>
      </c>
      <c r="M621" s="35" t="s">
        <v>1240</v>
      </c>
      <c r="N621" s="10" t="s">
        <v>3003</v>
      </c>
      <c r="O621" s="5" t="str">
        <f>IF(OR(C621="",C621=" "),"",1)</f>
        <v/>
      </c>
      <c r="P621" s="5" t="s">
        <v>6</v>
      </c>
      <c r="Q621" s="5">
        <f>IF(OR(E621="",E621=" "),"",1)</f>
        <v>1</v>
      </c>
      <c r="R621" s="29" t="s">
        <v>6</v>
      </c>
      <c r="S621" s="29" t="str">
        <f>IF(OR(G621="",G621=" "),"",1)</f>
        <v/>
      </c>
      <c r="T621" s="29" t="s">
        <v>6</v>
      </c>
      <c r="U621" s="29">
        <f>IF(SUM(O621:T621)&gt;0,1,0)</f>
        <v>1</v>
      </c>
      <c r="V621" s="29" t="str">
        <f>IF(OR(P621=1,R621=1,T621=1),1,"")</f>
        <v/>
      </c>
      <c r="W621" s="5" t="str">
        <f>IF(AND(O621=1,Q621=1),1,"")</f>
        <v/>
      </c>
      <c r="Z621" s="10"/>
      <c r="AA621" s="10"/>
      <c r="AB621" s="10"/>
      <c r="AC621" s="10"/>
      <c r="AD621" s="10"/>
      <c r="AE621" s="10"/>
      <c r="AF621" s="10"/>
      <c r="AG621" s="10"/>
      <c r="CR621" s="27"/>
      <c r="CS621" s="27"/>
    </row>
    <row r="622" spans="1:97" s="5" customFormat="1" x14ac:dyDescent="0.25">
      <c r="A622" s="10" t="s">
        <v>3004</v>
      </c>
      <c r="B622" s="29" t="s">
        <v>927</v>
      </c>
      <c r="C622" s="10" t="s">
        <v>6</v>
      </c>
      <c r="D622" s="10"/>
      <c r="E622" s="35">
        <v>750320</v>
      </c>
      <c r="F622" s="35"/>
      <c r="G622" s="35"/>
      <c r="H622" s="35"/>
      <c r="I622" s="35"/>
      <c r="J622" s="35"/>
      <c r="K622" s="35" t="s">
        <v>3005</v>
      </c>
      <c r="L622" s="35" t="s">
        <v>3006</v>
      </c>
      <c r="M622" s="35" t="s">
        <v>3007</v>
      </c>
      <c r="N622" s="10" t="s">
        <v>3008</v>
      </c>
      <c r="O622" s="5" t="str">
        <f>IF(OR(C622="",C622=" "),"",1)</f>
        <v/>
      </c>
      <c r="P622" s="5" t="s">
        <v>6</v>
      </c>
      <c r="Q622" s="5">
        <f>IF(OR(E622="",E622=" "),"",1)</f>
        <v>1</v>
      </c>
      <c r="R622" s="29" t="s">
        <v>6</v>
      </c>
      <c r="S622" s="29" t="str">
        <f>IF(OR(G622="",G622=" "),"",1)</f>
        <v/>
      </c>
      <c r="T622" s="29" t="s">
        <v>6</v>
      </c>
      <c r="U622" s="29">
        <f>IF(SUM(O622:T622)&gt;0,1,0)</f>
        <v>1</v>
      </c>
      <c r="V622" s="29" t="str">
        <f>IF(OR(P622=1,R622=1,T622=1),1,"")</f>
        <v/>
      </c>
      <c r="W622" s="5" t="str">
        <f>IF(AND(O622=1,Q622=1),1,"")</f>
        <v/>
      </c>
      <c r="Z622" s="10"/>
      <c r="AA622" s="10"/>
      <c r="AB622" s="10"/>
      <c r="AC622" s="10"/>
      <c r="AD622" s="10"/>
      <c r="AE622" s="10"/>
      <c r="AF622" s="10"/>
      <c r="AG622" s="10"/>
      <c r="CR622" s="27"/>
      <c r="CS622" s="27"/>
    </row>
    <row r="623" spans="1:97" s="5" customFormat="1" x14ac:dyDescent="0.25">
      <c r="A623" s="10" t="s">
        <v>788</v>
      </c>
      <c r="B623" s="29" t="s">
        <v>935</v>
      </c>
      <c r="C623" s="10"/>
      <c r="D623" s="10"/>
      <c r="E623" s="35">
        <v>745797</v>
      </c>
      <c r="F623" s="35"/>
      <c r="G623" s="35">
        <v>328822</v>
      </c>
      <c r="H623" s="35" t="s">
        <v>11</v>
      </c>
      <c r="I623" s="35"/>
      <c r="J623" s="35"/>
      <c r="K623" s="35" t="s">
        <v>3009</v>
      </c>
      <c r="L623" s="35" t="s">
        <v>3010</v>
      </c>
      <c r="M623" s="37" t="s">
        <v>3011</v>
      </c>
      <c r="N623" s="10" t="s">
        <v>3012</v>
      </c>
      <c r="O623" s="5" t="str">
        <f>IF(OR(C623="",C623=" "),"",1)</f>
        <v/>
      </c>
      <c r="P623" s="5" t="s">
        <v>6</v>
      </c>
      <c r="Q623" s="5">
        <f>IF(OR(E623="",E623=" "),"",1)</f>
        <v>1</v>
      </c>
      <c r="R623" s="29" t="s">
        <v>6</v>
      </c>
      <c r="S623" s="29">
        <f>IF(OR(G623="",G623=" "),"",1)</f>
        <v>1</v>
      </c>
      <c r="T623" s="29" t="s">
        <v>6</v>
      </c>
      <c r="U623" s="29">
        <f>IF(SUM(O623:T623)&gt;0,1,0)</f>
        <v>1</v>
      </c>
      <c r="V623" s="29" t="str">
        <f>IF(OR(P623=1,R623=1,T623=1),1,"")</f>
        <v/>
      </c>
      <c r="W623" s="5" t="str">
        <f>IF(AND(O623=1,Q623=1),1,"")</f>
        <v/>
      </c>
      <c r="Z623" s="10"/>
      <c r="AA623" s="10"/>
      <c r="AB623" s="10"/>
      <c r="AC623" s="10"/>
      <c r="AD623" s="10"/>
      <c r="AE623" s="10"/>
      <c r="AF623" s="10"/>
      <c r="AG623" s="10"/>
      <c r="CR623" s="27"/>
      <c r="CS623" s="27"/>
    </row>
    <row r="624" spans="1:97" s="5" customFormat="1" x14ac:dyDescent="0.25">
      <c r="A624" s="10" t="s">
        <v>616</v>
      </c>
      <c r="B624" s="29" t="s">
        <v>935</v>
      </c>
      <c r="C624" s="10">
        <v>207766</v>
      </c>
      <c r="D624" s="10"/>
      <c r="E624" s="35">
        <v>744010</v>
      </c>
      <c r="F624" s="35"/>
      <c r="G624" s="35"/>
      <c r="H624" s="35"/>
      <c r="I624" s="35"/>
      <c r="J624" s="35"/>
      <c r="K624" s="35" t="s">
        <v>3013</v>
      </c>
      <c r="L624" s="35" t="s">
        <v>3014</v>
      </c>
      <c r="M624" s="35" t="s">
        <v>3015</v>
      </c>
      <c r="N624" s="10" t="s">
        <v>6</v>
      </c>
      <c r="O624" s="5">
        <f>IF(OR(C624="",C624=" "),"",1)</f>
        <v>1</v>
      </c>
      <c r="P624" s="5" t="s">
        <v>6</v>
      </c>
      <c r="Q624" s="5">
        <f>IF(OR(E624="",E624=" "),"",1)</f>
        <v>1</v>
      </c>
      <c r="R624" s="29" t="s">
        <v>6</v>
      </c>
      <c r="S624" s="29" t="str">
        <f>IF(OR(G624="",G624=" "),"",1)</f>
        <v/>
      </c>
      <c r="T624" s="29" t="s">
        <v>6</v>
      </c>
      <c r="U624" s="29">
        <f>IF(SUM(O624:T624)&gt;0,1,0)</f>
        <v>1</v>
      </c>
      <c r="V624" s="29" t="str">
        <f>IF(OR(P624=1,R624=1,T624=1),1,"")</f>
        <v/>
      </c>
      <c r="W624" s="5">
        <f>IF(AND(O624=1,Q624=1),1,"")</f>
        <v>1</v>
      </c>
      <c r="Z624" s="10"/>
      <c r="AA624" s="10"/>
      <c r="AB624" s="10"/>
      <c r="AC624" s="10"/>
      <c r="AD624" s="10"/>
      <c r="AE624" s="10"/>
      <c r="AF624" s="10"/>
      <c r="AG624" s="10"/>
      <c r="CR624" s="27"/>
      <c r="CS624" s="27"/>
    </row>
    <row r="625" spans="1:97" s="5" customFormat="1" x14ac:dyDescent="0.25">
      <c r="A625" s="10" t="s">
        <v>779</v>
      </c>
      <c r="B625" s="29" t="s">
        <v>935</v>
      </c>
      <c r="C625" s="10"/>
      <c r="D625" s="10"/>
      <c r="E625" s="35">
        <v>745784</v>
      </c>
      <c r="F625" s="35"/>
      <c r="G625" s="35"/>
      <c r="H625" s="35"/>
      <c r="I625" s="35"/>
      <c r="J625" s="35"/>
      <c r="K625" s="35" t="s">
        <v>3016</v>
      </c>
      <c r="L625" s="35" t="s">
        <v>1890</v>
      </c>
      <c r="M625" s="35" t="s">
        <v>982</v>
      </c>
      <c r="N625" s="10" t="s">
        <v>1836</v>
      </c>
      <c r="O625" s="5" t="str">
        <f>IF(OR(C625="",C625=" "),"",1)</f>
        <v/>
      </c>
      <c r="P625" s="5" t="s">
        <v>6</v>
      </c>
      <c r="Q625" s="5">
        <f>IF(OR(E625="",E625=" "),"",1)</f>
        <v>1</v>
      </c>
      <c r="R625" s="29" t="s">
        <v>6</v>
      </c>
      <c r="S625" s="29" t="str">
        <f>IF(OR(G625="",G625=" "),"",1)</f>
        <v/>
      </c>
      <c r="T625" s="29" t="s">
        <v>6</v>
      </c>
      <c r="U625" s="29">
        <f>IF(SUM(O625:T625)&gt;0,1,0)</f>
        <v>1</v>
      </c>
      <c r="V625" s="29" t="str">
        <f>IF(OR(P625=1,R625=1,T625=1),1,"")</f>
        <v/>
      </c>
      <c r="W625" s="5" t="str">
        <f>IF(AND(O625=1,Q625=1),1,"")</f>
        <v/>
      </c>
      <c r="Z625" s="10"/>
      <c r="AA625" s="10"/>
      <c r="AB625" s="10"/>
      <c r="AC625" s="10"/>
      <c r="AD625" s="10"/>
      <c r="AE625" s="10"/>
      <c r="AF625" s="10"/>
      <c r="AG625" s="10"/>
      <c r="CR625" s="27"/>
      <c r="CS625" s="27"/>
    </row>
    <row r="626" spans="1:97" s="5" customFormat="1" x14ac:dyDescent="0.25">
      <c r="A626" s="10" t="s">
        <v>783</v>
      </c>
      <c r="B626" s="29" t="s">
        <v>935</v>
      </c>
      <c r="C626" s="10"/>
      <c r="D626" s="10"/>
      <c r="E626" s="35">
        <v>745789</v>
      </c>
      <c r="F626" s="35"/>
      <c r="G626" s="35">
        <v>290849</v>
      </c>
      <c r="H626" s="35" t="s">
        <v>11</v>
      </c>
      <c r="I626" s="35"/>
      <c r="J626" s="35"/>
      <c r="K626" s="35" t="s">
        <v>3017</v>
      </c>
      <c r="L626" s="35" t="s">
        <v>3018</v>
      </c>
      <c r="M626" s="35" t="s">
        <v>3019</v>
      </c>
      <c r="N626" s="10" t="s">
        <v>3020</v>
      </c>
      <c r="O626" s="5" t="str">
        <f>IF(OR(C626="",C626=" "),"",1)</f>
        <v/>
      </c>
      <c r="P626" s="5" t="s">
        <v>6</v>
      </c>
      <c r="Q626" s="5">
        <f>IF(OR(E626="",E626=" "),"",1)</f>
        <v>1</v>
      </c>
      <c r="R626" s="29" t="s">
        <v>6</v>
      </c>
      <c r="S626" s="29">
        <f>IF(OR(G626="",G626=" "),"",1)</f>
        <v>1</v>
      </c>
      <c r="T626" s="29" t="s">
        <v>6</v>
      </c>
      <c r="U626" s="29">
        <f>IF(SUM(O626:T626)&gt;0,1,0)</f>
        <v>1</v>
      </c>
      <c r="V626" s="29" t="str">
        <f>IF(OR(P626=1,R626=1,T626=1),1,"")</f>
        <v/>
      </c>
      <c r="W626" s="5" t="str">
        <f>IF(AND(O626=1,Q626=1),1,"")</f>
        <v/>
      </c>
      <c r="Z626" s="10"/>
      <c r="AA626" s="10"/>
      <c r="AB626" s="10"/>
      <c r="AC626" s="10"/>
      <c r="AD626" s="10"/>
      <c r="AE626" s="10"/>
      <c r="AF626" s="10"/>
      <c r="AG626" s="10"/>
      <c r="CR626" s="27"/>
      <c r="CS626" s="27"/>
    </row>
    <row r="627" spans="1:97" s="5" customFormat="1" x14ac:dyDescent="0.25">
      <c r="A627" s="10" t="s">
        <v>784</v>
      </c>
      <c r="B627" s="29" t="s">
        <v>935</v>
      </c>
      <c r="C627" s="10"/>
      <c r="D627" s="10"/>
      <c r="E627" s="35">
        <v>745790</v>
      </c>
      <c r="F627" s="35"/>
      <c r="G627" s="35"/>
      <c r="H627" s="35"/>
      <c r="I627" s="35"/>
      <c r="J627" s="35"/>
      <c r="K627" s="35" t="s">
        <v>3021</v>
      </c>
      <c r="L627" s="35" t="s">
        <v>1367</v>
      </c>
      <c r="M627" s="35" t="s">
        <v>1584</v>
      </c>
      <c r="N627" s="10" t="s">
        <v>1836</v>
      </c>
      <c r="O627" s="5" t="str">
        <f>IF(OR(C627="",C627=" "),"",1)</f>
        <v/>
      </c>
      <c r="P627" s="5" t="s">
        <v>6</v>
      </c>
      <c r="Q627" s="5">
        <f>IF(OR(E627="",E627=" "),"",1)</f>
        <v>1</v>
      </c>
      <c r="R627" s="29" t="s">
        <v>6</v>
      </c>
      <c r="S627" s="29" t="str">
        <f>IF(OR(G627="",G627=" "),"",1)</f>
        <v/>
      </c>
      <c r="T627" s="29" t="s">
        <v>6</v>
      </c>
      <c r="U627" s="29">
        <f>IF(SUM(O627:T627)&gt;0,1,0)</f>
        <v>1</v>
      </c>
      <c r="V627" s="29" t="str">
        <f>IF(OR(P627=1,R627=1,T627=1),1,"")</f>
        <v/>
      </c>
      <c r="W627" s="5" t="str">
        <f>IF(AND(O627=1,Q627=1),1,"")</f>
        <v/>
      </c>
      <c r="Z627" s="10"/>
      <c r="AA627" s="10"/>
      <c r="AB627" s="10"/>
      <c r="AC627" s="10"/>
      <c r="AD627" s="10"/>
      <c r="AE627" s="10"/>
      <c r="AF627" s="10"/>
      <c r="AG627" s="10"/>
      <c r="CR627" s="27"/>
      <c r="CS627" s="27"/>
    </row>
    <row r="628" spans="1:97" s="5" customFormat="1" x14ac:dyDescent="0.25">
      <c r="A628" s="10" t="s">
        <v>778</v>
      </c>
      <c r="B628" s="10" t="s">
        <v>935</v>
      </c>
      <c r="C628" s="10" t="s">
        <v>6</v>
      </c>
      <c r="D628" s="10"/>
      <c r="E628" s="35">
        <v>752654</v>
      </c>
      <c r="F628" s="35"/>
      <c r="G628" s="10" t="s">
        <v>6</v>
      </c>
      <c r="H628" s="10" t="s">
        <v>6</v>
      </c>
      <c r="I628" s="10"/>
      <c r="J628" s="10"/>
      <c r="K628" s="35" t="s">
        <v>3022</v>
      </c>
      <c r="L628" s="35" t="s">
        <v>3023</v>
      </c>
      <c r="M628" s="35" t="s">
        <v>3024</v>
      </c>
      <c r="N628" s="35" t="s">
        <v>3025</v>
      </c>
      <c r="O628" s="5" t="str">
        <f>IF(OR(C628="",C628=" "),"",1)</f>
        <v/>
      </c>
      <c r="P628" s="5" t="s">
        <v>6</v>
      </c>
      <c r="Q628" s="5">
        <f>IF(OR(E628="",E628=" "),"",1)</f>
        <v>1</v>
      </c>
      <c r="R628" s="29" t="s">
        <v>6</v>
      </c>
      <c r="S628" s="29" t="str">
        <f>IF(OR(G628="",G628=" "),"",1)</f>
        <v/>
      </c>
      <c r="T628" s="29" t="s">
        <v>6</v>
      </c>
      <c r="U628" s="29">
        <f>IF(SUM(O628:T628)&gt;0,1,0)</f>
        <v>1</v>
      </c>
      <c r="V628" s="29" t="str">
        <f>IF(OR(P628=1,R628=1,T628=1),1,"")</f>
        <v/>
      </c>
      <c r="W628" s="5" t="str">
        <f>IF(AND(O628=1,Q628=1),1,"")</f>
        <v/>
      </c>
      <c r="Z628" s="10"/>
      <c r="AA628" s="10"/>
      <c r="AB628" s="10"/>
      <c r="AC628" s="10"/>
      <c r="AD628" s="10"/>
      <c r="AE628" s="10"/>
      <c r="AF628" s="10"/>
      <c r="AG628" s="10"/>
      <c r="CR628" s="27"/>
      <c r="CS628" s="27"/>
    </row>
    <row r="629" spans="1:97" s="5" customFormat="1" x14ac:dyDescent="0.25">
      <c r="A629" s="10" t="s">
        <v>411</v>
      </c>
      <c r="B629" s="10" t="s">
        <v>1375</v>
      </c>
      <c r="C629" s="10">
        <v>215831</v>
      </c>
      <c r="D629" s="10"/>
      <c r="E629" s="35">
        <v>742309</v>
      </c>
      <c r="F629" s="35"/>
      <c r="G629" s="10" t="s">
        <v>6</v>
      </c>
      <c r="H629" s="10" t="s">
        <v>6</v>
      </c>
      <c r="I629" s="10"/>
      <c r="J629" s="10"/>
      <c r="K629" s="35" t="s">
        <v>3026</v>
      </c>
      <c r="L629" s="35" t="s">
        <v>3027</v>
      </c>
      <c r="M629" s="35" t="s">
        <v>3028</v>
      </c>
      <c r="N629" s="35" t="s">
        <v>3029</v>
      </c>
      <c r="O629" s="5">
        <f>IF(OR(C629="",C629=" "),"",1)</f>
        <v>1</v>
      </c>
      <c r="P629" s="5">
        <v>1</v>
      </c>
      <c r="Q629" s="5">
        <f>IF(OR(E629="",E629=" "),"",1)</f>
        <v>1</v>
      </c>
      <c r="R629" s="29" t="s">
        <v>6</v>
      </c>
      <c r="S629" s="29" t="str">
        <f>IF(OR(G629="",G629=" "),"",1)</f>
        <v/>
      </c>
      <c r="T629" s="29" t="s">
        <v>6</v>
      </c>
      <c r="U629" s="29">
        <f>IF(SUM(O629:T629)&gt;0,1,0)</f>
        <v>1</v>
      </c>
      <c r="V629" s="29">
        <f>IF(OR(P629=1,R629=1,T629=1),1,"")</f>
        <v>1</v>
      </c>
      <c r="W629" s="5">
        <f>IF(AND(O629=1,Q629=1),1,"")</f>
        <v>1</v>
      </c>
      <c r="Z629" s="10"/>
      <c r="AA629" s="10"/>
      <c r="AB629" s="10"/>
      <c r="AC629" s="10"/>
      <c r="AD629" s="10"/>
      <c r="AE629" s="10"/>
      <c r="AF629" s="10"/>
      <c r="AG629" s="10"/>
      <c r="CR629" s="27"/>
      <c r="CS629" s="27"/>
    </row>
    <row r="630" spans="1:97" s="5" customFormat="1" x14ac:dyDescent="0.25">
      <c r="A630" s="10" t="s">
        <v>14128</v>
      </c>
      <c r="B630" s="29" t="s">
        <v>931</v>
      </c>
      <c r="C630" s="10"/>
      <c r="D630" s="10"/>
      <c r="E630" s="35">
        <v>748354</v>
      </c>
      <c r="F630" s="35"/>
      <c r="G630" s="35"/>
      <c r="H630" s="35"/>
      <c r="I630" s="35"/>
      <c r="J630" s="35"/>
      <c r="K630" s="35" t="s">
        <v>14124</v>
      </c>
      <c r="L630" s="35" t="s">
        <v>14127</v>
      </c>
      <c r="M630" s="35" t="s">
        <v>14125</v>
      </c>
      <c r="N630" s="10" t="s">
        <v>14126</v>
      </c>
      <c r="O630" s="5" t="str">
        <f>IF(OR(C630="",C630=" "),"",1)</f>
        <v/>
      </c>
      <c r="P630" s="5" t="s">
        <v>6</v>
      </c>
      <c r="Q630" s="5">
        <f>IF(OR(E630="",E630=" "),"",1)</f>
        <v>1</v>
      </c>
      <c r="R630" s="29" t="s">
        <v>6</v>
      </c>
      <c r="S630" s="29" t="str">
        <f>IF(OR(G630="",G630=" "),"",1)</f>
        <v/>
      </c>
      <c r="T630" s="29" t="s">
        <v>6</v>
      </c>
      <c r="U630" s="29">
        <f>IF(SUM(O630:T630)&gt;0,1,0)</f>
        <v>1</v>
      </c>
      <c r="V630" s="29" t="str">
        <f>IF(OR(P630=1,R630=1,T630=1),1,"")</f>
        <v/>
      </c>
      <c r="W630" s="5" t="str">
        <f>IF(AND(O630=1,Q630=1),1,"")</f>
        <v/>
      </c>
      <c r="Z630" s="10"/>
      <c r="AA630" s="10"/>
      <c r="AB630" s="10"/>
      <c r="AC630" s="10"/>
      <c r="AD630" s="10"/>
      <c r="AE630" s="10"/>
      <c r="AF630" s="10"/>
      <c r="AG630" s="10"/>
      <c r="CR630" s="27"/>
      <c r="CS630" s="27"/>
    </row>
    <row r="631" spans="1:97" s="5" customFormat="1" x14ac:dyDescent="0.25">
      <c r="A631" s="10" t="s">
        <v>782</v>
      </c>
      <c r="B631" s="29" t="s">
        <v>935</v>
      </c>
      <c r="C631" s="10">
        <v>207758</v>
      </c>
      <c r="D631" s="10"/>
      <c r="E631" s="35">
        <v>745788</v>
      </c>
      <c r="F631" s="35"/>
      <c r="G631" s="35"/>
      <c r="H631" s="35"/>
      <c r="I631" s="35"/>
      <c r="J631" s="35"/>
      <c r="K631" s="35" t="s">
        <v>3030</v>
      </c>
      <c r="L631" s="35" t="s">
        <v>1158</v>
      </c>
      <c r="M631" s="35" t="s">
        <v>1244</v>
      </c>
      <c r="N631" s="10" t="s">
        <v>1836</v>
      </c>
      <c r="O631" s="5">
        <f>IF(OR(C631="",C631=" "),"",1)</f>
        <v>1</v>
      </c>
      <c r="P631" s="5" t="s">
        <v>6</v>
      </c>
      <c r="Q631" s="5">
        <f>IF(OR(E631="",E631=" "),"",1)</f>
        <v>1</v>
      </c>
      <c r="R631" s="29" t="s">
        <v>6</v>
      </c>
      <c r="S631" s="29" t="str">
        <f>IF(OR(G631="",G631=" "),"",1)</f>
        <v/>
      </c>
      <c r="T631" s="29" t="s">
        <v>6</v>
      </c>
      <c r="U631" s="29">
        <f>IF(SUM(O631:T631)&gt;0,1,0)</f>
        <v>1</v>
      </c>
      <c r="V631" s="29" t="str">
        <f>IF(OR(P631=1,R631=1,T631=1),1,"")</f>
        <v/>
      </c>
      <c r="W631" s="5">
        <f>IF(AND(O631=1,Q631=1),1,"")</f>
        <v>1</v>
      </c>
      <c r="Z631" s="10"/>
      <c r="AA631" s="10"/>
      <c r="AB631" s="10"/>
      <c r="AC631" s="10"/>
      <c r="AD631" s="10"/>
      <c r="AE631" s="10"/>
      <c r="AF631" s="10"/>
      <c r="AG631" s="10"/>
      <c r="CR631" s="27"/>
      <c r="CS631" s="27"/>
    </row>
    <row r="632" spans="1:97" s="5" customFormat="1" x14ac:dyDescent="0.25">
      <c r="A632" s="10" t="s">
        <v>777</v>
      </c>
      <c r="B632" s="29" t="s">
        <v>935</v>
      </c>
      <c r="C632" s="10"/>
      <c r="D632" s="10"/>
      <c r="E632" s="35">
        <v>745783</v>
      </c>
      <c r="F632" s="35"/>
      <c r="G632" s="35"/>
      <c r="H632" s="35"/>
      <c r="I632" s="35"/>
      <c r="J632" s="35"/>
      <c r="K632" s="35" t="s">
        <v>3031</v>
      </c>
      <c r="L632" s="35" t="s">
        <v>907</v>
      </c>
      <c r="M632" s="35" t="s">
        <v>907</v>
      </c>
      <c r="N632" s="10" t="s">
        <v>3032</v>
      </c>
      <c r="O632" s="5" t="str">
        <f>IF(OR(C632="",C632=" "),"",1)</f>
        <v/>
      </c>
      <c r="P632" s="5" t="s">
        <v>6</v>
      </c>
      <c r="Q632" s="5">
        <f>IF(OR(E632="",E632=" "),"",1)</f>
        <v>1</v>
      </c>
      <c r="R632" s="29" t="s">
        <v>6</v>
      </c>
      <c r="S632" s="29" t="str">
        <f>IF(OR(G632="",G632=" "),"",1)</f>
        <v/>
      </c>
      <c r="T632" s="29" t="s">
        <v>6</v>
      </c>
      <c r="U632" s="29">
        <f>IF(SUM(O632:T632)&gt;0,1,0)</f>
        <v>1</v>
      </c>
      <c r="V632" s="29" t="str">
        <f>IF(OR(P632=1,R632=1,T632=1),1,"")</f>
        <v/>
      </c>
      <c r="W632" s="5" t="str">
        <f>IF(AND(O632=1,Q632=1),1,"")</f>
        <v/>
      </c>
      <c r="Z632" s="10"/>
      <c r="AA632" s="10"/>
      <c r="AB632" s="10"/>
      <c r="AC632" s="10"/>
      <c r="AD632" s="10"/>
      <c r="AE632" s="10"/>
      <c r="AF632" s="10"/>
      <c r="AG632" s="10"/>
      <c r="CR632" s="27"/>
      <c r="CS632" s="27"/>
    </row>
    <row r="633" spans="1:97" s="5" customFormat="1" x14ac:dyDescent="0.25">
      <c r="A633" s="10" t="s">
        <v>3033</v>
      </c>
      <c r="B633" s="29" t="s">
        <v>956</v>
      </c>
      <c r="C633" s="10">
        <v>207780</v>
      </c>
      <c r="D633" s="10"/>
      <c r="E633" s="35">
        <v>749327</v>
      </c>
      <c r="F633" s="35"/>
      <c r="G633" s="35"/>
      <c r="H633" s="35"/>
      <c r="I633" s="35"/>
      <c r="J633" s="35"/>
      <c r="K633" s="35" t="s">
        <v>3034</v>
      </c>
      <c r="L633" s="35" t="s">
        <v>3035</v>
      </c>
      <c r="M633" s="35" t="s">
        <v>1569</v>
      </c>
      <c r="N633" s="10" t="s">
        <v>3036</v>
      </c>
      <c r="O633" s="5">
        <f>IF(OR(C633="",C633=" "),"",1)</f>
        <v>1</v>
      </c>
      <c r="P633" s="5" t="s">
        <v>6</v>
      </c>
      <c r="Q633" s="5">
        <f>IF(OR(E633="",E633=" "),"",1)</f>
        <v>1</v>
      </c>
      <c r="R633" s="29" t="s">
        <v>6</v>
      </c>
      <c r="S633" s="29" t="str">
        <f>IF(OR(G633="",G633=" "),"",1)</f>
        <v/>
      </c>
      <c r="T633" s="29" t="s">
        <v>6</v>
      </c>
      <c r="U633" s="29">
        <f>IF(SUM(O633:T633)&gt;0,1,0)</f>
        <v>1</v>
      </c>
      <c r="V633" s="29" t="str">
        <f>IF(OR(P633=1,R633=1,T633=1),1,"")</f>
        <v/>
      </c>
      <c r="W633" s="5">
        <f>IF(AND(O633=1,Q633=1),1,"")</f>
        <v>1</v>
      </c>
      <c r="Z633" s="10"/>
      <c r="AA633" s="10"/>
      <c r="AB633" s="10"/>
      <c r="AC633" s="10"/>
      <c r="AD633" s="10"/>
      <c r="AE633" s="10"/>
      <c r="AF633" s="10"/>
      <c r="AG633" s="10"/>
      <c r="CR633" s="27"/>
      <c r="CS633" s="27"/>
    </row>
    <row r="634" spans="1:97" s="5" customFormat="1" x14ac:dyDescent="0.25">
      <c r="A634" s="10" t="s">
        <v>3033</v>
      </c>
      <c r="B634" s="29" t="s">
        <v>956</v>
      </c>
      <c r="C634" s="10" t="s">
        <v>6</v>
      </c>
      <c r="D634" s="10"/>
      <c r="E634" s="35">
        <v>749329</v>
      </c>
      <c r="F634" s="35"/>
      <c r="G634" s="35"/>
      <c r="H634" s="35"/>
      <c r="I634" s="35"/>
      <c r="J634" s="35"/>
      <c r="K634" s="35" t="s">
        <v>3037</v>
      </c>
      <c r="L634" s="35" t="s">
        <v>1159</v>
      </c>
      <c r="M634" s="35" t="s">
        <v>2110</v>
      </c>
      <c r="N634" s="10" t="s">
        <v>3038</v>
      </c>
      <c r="O634" s="5" t="str">
        <f>IF(OR(C634="",C634=" "),"",1)</f>
        <v/>
      </c>
      <c r="P634" s="5" t="s">
        <v>6</v>
      </c>
      <c r="Q634" s="5">
        <f>IF(OR(E634="",E634=" "),"",1)</f>
        <v>1</v>
      </c>
      <c r="R634" s="29" t="s">
        <v>6</v>
      </c>
      <c r="S634" s="29" t="str">
        <f>IF(OR(G634="",G634=" "),"",1)</f>
        <v/>
      </c>
      <c r="T634" s="29" t="s">
        <v>6</v>
      </c>
      <c r="U634" s="29">
        <f>IF(SUM(O634:T634)&gt;0,1,0)</f>
        <v>1</v>
      </c>
      <c r="V634" s="29" t="str">
        <f>IF(OR(P634=1,R634=1,T634=1),1,"")</f>
        <v/>
      </c>
      <c r="W634" s="5" t="str">
        <f>IF(AND(O634=1,Q634=1),1,"")</f>
        <v/>
      </c>
      <c r="Z634" s="10"/>
      <c r="AA634" s="10"/>
      <c r="AB634" s="10"/>
      <c r="AC634" s="10"/>
      <c r="AD634" s="10"/>
      <c r="AE634" s="10"/>
      <c r="AF634" s="10"/>
      <c r="AG634" s="10"/>
      <c r="CR634" s="27"/>
      <c r="CS634" s="27"/>
    </row>
    <row r="635" spans="1:97" s="5" customFormat="1" x14ac:dyDescent="0.25">
      <c r="A635" s="10" t="s">
        <v>3033</v>
      </c>
      <c r="B635" s="29" t="s">
        <v>956</v>
      </c>
      <c r="C635" s="10">
        <v>207779</v>
      </c>
      <c r="D635" s="10"/>
      <c r="E635" s="35">
        <v>749326</v>
      </c>
      <c r="F635" s="35"/>
      <c r="G635" s="35"/>
      <c r="H635" s="35"/>
      <c r="I635" s="35"/>
      <c r="J635" s="35"/>
      <c r="K635" s="35" t="s">
        <v>3039</v>
      </c>
      <c r="L635" s="35" t="s">
        <v>3040</v>
      </c>
      <c r="M635" s="35" t="s">
        <v>1244</v>
      </c>
      <c r="N635" s="10" t="s">
        <v>3041</v>
      </c>
      <c r="O635" s="5">
        <f>IF(OR(C635="",C635=" "),"",1)</f>
        <v>1</v>
      </c>
      <c r="P635" s="5" t="s">
        <v>6</v>
      </c>
      <c r="Q635" s="5">
        <f>IF(OR(E635="",E635=" "),"",1)</f>
        <v>1</v>
      </c>
      <c r="R635" s="29" t="s">
        <v>6</v>
      </c>
      <c r="S635" s="29" t="str">
        <f>IF(OR(G635="",G635=" "),"",1)</f>
        <v/>
      </c>
      <c r="T635" s="29" t="s">
        <v>6</v>
      </c>
      <c r="U635" s="29">
        <f>IF(SUM(O635:T635)&gt;0,1,0)</f>
        <v>1</v>
      </c>
      <c r="V635" s="29" t="str">
        <f>IF(OR(P635=1,R635=1,T635=1),1,"")</f>
        <v/>
      </c>
      <c r="W635" s="5">
        <f>IF(AND(O635=1,Q635=1),1,"")</f>
        <v>1</v>
      </c>
      <c r="Z635" s="10"/>
      <c r="AA635" s="10"/>
      <c r="AB635" s="10"/>
      <c r="AC635" s="10"/>
      <c r="AD635" s="10"/>
      <c r="AE635" s="10"/>
      <c r="AF635" s="10"/>
      <c r="AG635" s="10"/>
      <c r="CR635" s="27"/>
      <c r="CS635" s="27"/>
    </row>
    <row r="636" spans="1:97" s="5" customFormat="1" x14ac:dyDescent="0.25">
      <c r="A636" s="10" t="s">
        <v>3033</v>
      </c>
      <c r="B636" s="29" t="s">
        <v>956</v>
      </c>
      <c r="C636" s="10">
        <v>207778</v>
      </c>
      <c r="D636" s="10"/>
      <c r="E636" s="35">
        <v>749328</v>
      </c>
      <c r="F636" s="35"/>
      <c r="G636" s="35"/>
      <c r="H636" s="35"/>
      <c r="I636" s="35"/>
      <c r="J636" s="35"/>
      <c r="K636" s="35" t="s">
        <v>3042</v>
      </c>
      <c r="L636" s="35" t="s">
        <v>1380</v>
      </c>
      <c r="M636" s="35" t="s">
        <v>1272</v>
      </c>
      <c r="N636" s="10" t="s">
        <v>3043</v>
      </c>
      <c r="O636" s="5">
        <f>IF(OR(C636="",C636=" "),"",1)</f>
        <v>1</v>
      </c>
      <c r="P636" s="5" t="s">
        <v>6</v>
      </c>
      <c r="Q636" s="5">
        <f>IF(OR(E636="",E636=" "),"",1)</f>
        <v>1</v>
      </c>
      <c r="R636" s="29" t="s">
        <v>6</v>
      </c>
      <c r="S636" s="29" t="str">
        <f>IF(OR(G636="",G636=" "),"",1)</f>
        <v/>
      </c>
      <c r="T636" s="29" t="s">
        <v>6</v>
      </c>
      <c r="U636" s="29">
        <f>IF(SUM(O636:T636)&gt;0,1,0)</f>
        <v>1</v>
      </c>
      <c r="V636" s="29" t="str">
        <f>IF(OR(P636=1,R636=1,T636=1),1,"")</f>
        <v/>
      </c>
      <c r="W636" s="5">
        <f>IF(AND(O636=1,Q636=1),1,"")</f>
        <v>1</v>
      </c>
      <c r="Z636" s="10"/>
      <c r="AA636" s="10"/>
      <c r="AB636" s="10"/>
      <c r="AC636" s="10"/>
      <c r="AD636" s="10"/>
      <c r="AE636" s="10"/>
      <c r="AF636" s="10"/>
      <c r="AG636" s="10"/>
      <c r="CR636" s="27"/>
      <c r="CS636" s="27"/>
    </row>
    <row r="637" spans="1:97" s="5" customFormat="1" x14ac:dyDescent="0.25">
      <c r="A637" s="10" t="s">
        <v>175</v>
      </c>
      <c r="B637" s="23" t="s">
        <v>891</v>
      </c>
      <c r="C637" s="10" t="s">
        <v>6</v>
      </c>
      <c r="D637" s="10"/>
      <c r="E637" s="35">
        <v>739640</v>
      </c>
      <c r="F637" s="35"/>
      <c r="G637" s="35"/>
      <c r="H637" s="35"/>
      <c r="I637" s="35"/>
      <c r="J637" s="35"/>
      <c r="K637" s="35" t="s">
        <v>3044</v>
      </c>
      <c r="L637" s="35" t="s">
        <v>981</v>
      </c>
      <c r="M637" s="35" t="s">
        <v>1667</v>
      </c>
      <c r="N637" s="10" t="s">
        <v>3045</v>
      </c>
      <c r="O637" s="5" t="str">
        <f>IF(OR(C637="",C637=" "),"",1)</f>
        <v/>
      </c>
      <c r="P637" s="5" t="s">
        <v>6</v>
      </c>
      <c r="Q637" s="5">
        <f>IF(OR(E637="",E637=" "),"",1)</f>
        <v>1</v>
      </c>
      <c r="R637" s="29" t="s">
        <v>6</v>
      </c>
      <c r="S637" s="29" t="str">
        <f>IF(OR(G637="",G637=" "),"",1)</f>
        <v/>
      </c>
      <c r="T637" s="29" t="s">
        <v>6</v>
      </c>
      <c r="U637" s="29">
        <f>IF(SUM(O637:T637)&gt;0,1,0)</f>
        <v>1</v>
      </c>
      <c r="V637" s="29" t="str">
        <f>IF(OR(P637=1,R637=1,T637=1),1,"")</f>
        <v/>
      </c>
      <c r="W637" s="5" t="str">
        <f>IF(AND(O637=1,Q637=1),1,"")</f>
        <v/>
      </c>
      <c r="Z637" s="10"/>
      <c r="AA637" s="10"/>
      <c r="AB637" s="10"/>
      <c r="AC637" s="10"/>
      <c r="AD637" s="10"/>
      <c r="AE637" s="10"/>
      <c r="AF637" s="10"/>
      <c r="AG637" s="10"/>
      <c r="CR637" s="27"/>
      <c r="CS637" s="27"/>
    </row>
    <row r="638" spans="1:97" s="5" customFormat="1" x14ac:dyDescent="0.25">
      <c r="A638" s="10" t="s">
        <v>75</v>
      </c>
      <c r="B638" s="23" t="s">
        <v>891</v>
      </c>
      <c r="C638" s="10" t="s">
        <v>6</v>
      </c>
      <c r="D638" s="10"/>
      <c r="E638" s="35">
        <v>739633</v>
      </c>
      <c r="F638" s="35"/>
      <c r="G638" s="35"/>
      <c r="H638" s="35"/>
      <c r="I638" s="35"/>
      <c r="J638" s="35"/>
      <c r="K638" s="35" t="s">
        <v>3046</v>
      </c>
      <c r="L638" s="35" t="s">
        <v>2261</v>
      </c>
      <c r="M638" s="35" t="s">
        <v>2632</v>
      </c>
      <c r="N638" s="10" t="s">
        <v>3047</v>
      </c>
      <c r="O638" s="5" t="str">
        <f>IF(OR(C638="",C638=" "),"",1)</f>
        <v/>
      </c>
      <c r="P638" s="5" t="s">
        <v>6</v>
      </c>
      <c r="Q638" s="5">
        <f>IF(OR(E638="",E638=" "),"",1)</f>
        <v>1</v>
      </c>
      <c r="R638" s="29" t="s">
        <v>6</v>
      </c>
      <c r="S638" s="29" t="str">
        <f>IF(OR(G638="",G638=" "),"",1)</f>
        <v/>
      </c>
      <c r="T638" s="29" t="s">
        <v>6</v>
      </c>
      <c r="U638" s="29">
        <f>IF(SUM(O638:T638)&gt;0,1,0)</f>
        <v>1</v>
      </c>
      <c r="V638" s="29" t="str">
        <f>IF(OR(P638=1,R638=1,T638=1),1,"")</f>
        <v/>
      </c>
      <c r="W638" s="5" t="str">
        <f>IF(AND(O638=1,Q638=1),1,"")</f>
        <v/>
      </c>
      <c r="Z638" s="10"/>
      <c r="AA638" s="10"/>
      <c r="AB638" s="10"/>
      <c r="AC638" s="10"/>
      <c r="AD638" s="10"/>
      <c r="AE638" s="10"/>
      <c r="AF638" s="10"/>
      <c r="AG638" s="10"/>
      <c r="CR638" s="27"/>
      <c r="CS638" s="27"/>
    </row>
    <row r="639" spans="1:97" s="5" customFormat="1" x14ac:dyDescent="0.25">
      <c r="A639" s="10" t="s">
        <v>75</v>
      </c>
      <c r="B639" s="23" t="s">
        <v>891</v>
      </c>
      <c r="C639" s="10"/>
      <c r="D639" s="10"/>
      <c r="E639" s="35">
        <v>739634</v>
      </c>
      <c r="F639" s="35"/>
      <c r="G639" s="35"/>
      <c r="H639" s="35"/>
      <c r="I639" s="35"/>
      <c r="J639" s="35"/>
      <c r="K639" s="35" t="s">
        <v>3048</v>
      </c>
      <c r="L639" s="35" t="s">
        <v>1304</v>
      </c>
      <c r="M639" s="35" t="s">
        <v>2197</v>
      </c>
      <c r="N639" s="10" t="s">
        <v>3049</v>
      </c>
      <c r="O639" s="5" t="str">
        <f>IF(OR(C639="",C639=" "),"",1)</f>
        <v/>
      </c>
      <c r="P639" s="5" t="s">
        <v>6</v>
      </c>
      <c r="Q639" s="5">
        <f>IF(OR(E639="",E639=" "),"",1)</f>
        <v>1</v>
      </c>
      <c r="R639" s="29" t="s">
        <v>6</v>
      </c>
      <c r="S639" s="29" t="str">
        <f>IF(OR(G639="",G639=" "),"",1)</f>
        <v/>
      </c>
      <c r="T639" s="29" t="s">
        <v>6</v>
      </c>
      <c r="U639" s="29">
        <f>IF(SUM(O639:T639)&gt;0,1,0)</f>
        <v>1</v>
      </c>
      <c r="V639" s="29" t="str">
        <f>IF(OR(P639=1,R639=1,T639=1),1,"")</f>
        <v/>
      </c>
      <c r="W639" s="5" t="str">
        <f>IF(AND(O639=1,Q639=1),1,"")</f>
        <v/>
      </c>
      <c r="Z639" s="10"/>
      <c r="AA639" s="10"/>
      <c r="AB639" s="10"/>
      <c r="AC639" s="10"/>
      <c r="AD639" s="10"/>
      <c r="AE639" s="10"/>
      <c r="AF639" s="10"/>
      <c r="AG639" s="10"/>
      <c r="CR639" s="27"/>
      <c r="CS639" s="27"/>
    </row>
    <row r="640" spans="1:97" s="5" customFormat="1" x14ac:dyDescent="0.25">
      <c r="A640" s="10" t="s">
        <v>175</v>
      </c>
      <c r="B640" s="23" t="s">
        <v>891</v>
      </c>
      <c r="C640" s="10" t="s">
        <v>6</v>
      </c>
      <c r="D640" s="10"/>
      <c r="E640" s="35">
        <v>739639</v>
      </c>
      <c r="F640" s="35"/>
      <c r="G640" s="35"/>
      <c r="H640" s="35"/>
      <c r="I640" s="35"/>
      <c r="J640" s="35"/>
      <c r="K640" s="35" t="s">
        <v>3050</v>
      </c>
      <c r="L640" s="35" t="s">
        <v>981</v>
      </c>
      <c r="M640" s="35" t="s">
        <v>1667</v>
      </c>
      <c r="N640" s="10" t="s">
        <v>3051</v>
      </c>
      <c r="O640" s="5" t="str">
        <f>IF(OR(C640="",C640=" "),"",1)</f>
        <v/>
      </c>
      <c r="P640" s="5" t="s">
        <v>6</v>
      </c>
      <c r="Q640" s="5">
        <f>IF(OR(E640="",E640=" "),"",1)</f>
        <v>1</v>
      </c>
      <c r="R640" s="29" t="s">
        <v>6</v>
      </c>
      <c r="S640" s="29" t="str">
        <f>IF(OR(G640="",G640=" "),"",1)</f>
        <v/>
      </c>
      <c r="T640" s="29" t="s">
        <v>6</v>
      </c>
      <c r="U640" s="29">
        <f>IF(SUM(O640:T640)&gt;0,1,0)</f>
        <v>1</v>
      </c>
      <c r="V640" s="29" t="str">
        <f>IF(OR(P640=1,R640=1,T640=1),1,"")</f>
        <v/>
      </c>
      <c r="W640" s="5" t="str">
        <f>IF(AND(O640=1,Q640=1),1,"")</f>
        <v/>
      </c>
      <c r="Z640" s="10"/>
      <c r="AA640" s="10"/>
      <c r="AB640" s="10"/>
      <c r="AC640" s="10"/>
      <c r="AD640" s="10"/>
      <c r="AE640" s="10"/>
      <c r="AF640" s="10"/>
      <c r="AG640" s="10"/>
      <c r="CR640" s="27"/>
      <c r="CS640" s="27"/>
    </row>
    <row r="641" spans="1:97" s="5" customFormat="1" x14ac:dyDescent="0.25">
      <c r="A641" s="10"/>
      <c r="B641" s="29"/>
      <c r="C641" s="10">
        <v>207788</v>
      </c>
      <c r="D641" s="10"/>
      <c r="E641" s="10"/>
      <c r="F641" s="10"/>
      <c r="G641" s="10"/>
      <c r="H641" s="10"/>
      <c r="I641" s="10"/>
      <c r="J641" s="10"/>
      <c r="K641" s="35" t="s">
        <v>3052</v>
      </c>
      <c r="L641" s="35" t="s">
        <v>15</v>
      </c>
      <c r="M641" s="35" t="s">
        <v>45</v>
      </c>
      <c r="N641" s="10"/>
      <c r="O641" s="5">
        <f>IF(OR(C641="",C641=" "),"",1)</f>
        <v>1</v>
      </c>
      <c r="P641" s="5" t="s">
        <v>6</v>
      </c>
      <c r="Q641" s="5" t="str">
        <f>IF(OR(E641="",E641=" "),"",1)</f>
        <v/>
      </c>
      <c r="R641" s="29" t="s">
        <v>6</v>
      </c>
      <c r="S641" s="29" t="str">
        <f>IF(OR(G641="",G641=" "),"",1)</f>
        <v/>
      </c>
      <c r="T641" s="29" t="s">
        <v>6</v>
      </c>
      <c r="U641" s="29">
        <f>IF(SUM(O641:T641)&gt;0,1,0)</f>
        <v>1</v>
      </c>
      <c r="V641" s="29" t="str">
        <f>IF(OR(P641=1,R641=1,T641=1),1,"")</f>
        <v/>
      </c>
      <c r="W641" s="5" t="str">
        <f>IF(AND(O641=1,Q641=1),1,"")</f>
        <v/>
      </c>
      <c r="Z641" s="10"/>
      <c r="AA641" s="10"/>
      <c r="AB641" s="10"/>
      <c r="AC641" s="10"/>
      <c r="AD641" s="10"/>
      <c r="AE641" s="10"/>
      <c r="AF641" s="10"/>
      <c r="AG641" s="10"/>
      <c r="CR641" s="27"/>
      <c r="CS641" s="27"/>
    </row>
    <row r="642" spans="1:97" s="5" customFormat="1" x14ac:dyDescent="0.25">
      <c r="A642" s="10" t="s">
        <v>558</v>
      </c>
      <c r="B642" s="29" t="s">
        <v>935</v>
      </c>
      <c r="C642" s="10">
        <v>207789</v>
      </c>
      <c r="D642" s="10"/>
      <c r="E642" s="35">
        <v>742954</v>
      </c>
      <c r="F642" s="35"/>
      <c r="G642" s="35"/>
      <c r="H642" s="35"/>
      <c r="I642" s="35"/>
      <c r="J642" s="35"/>
      <c r="K642" s="35" t="s">
        <v>3053</v>
      </c>
      <c r="L642" s="35" t="s">
        <v>3054</v>
      </c>
      <c r="M642" s="35" t="s">
        <v>3055</v>
      </c>
      <c r="N642" s="10" t="s">
        <v>3056</v>
      </c>
      <c r="O642" s="5">
        <f>IF(OR(C642="",C642=" "),"",1)</f>
        <v>1</v>
      </c>
      <c r="P642" s="5" t="s">
        <v>6</v>
      </c>
      <c r="Q642" s="5">
        <f>IF(OR(E642="",E642=" "),"",1)</f>
        <v>1</v>
      </c>
      <c r="R642" s="29" t="s">
        <v>6</v>
      </c>
      <c r="S642" s="29" t="str">
        <f>IF(OR(G642="",G642=" "),"",1)</f>
        <v/>
      </c>
      <c r="T642" s="29" t="s">
        <v>6</v>
      </c>
      <c r="U642" s="29">
        <f>IF(SUM(O642:T642)&gt;0,1,0)</f>
        <v>1</v>
      </c>
      <c r="V642" s="29" t="str">
        <f>IF(OR(P642=1,R642=1,T642=1),1,"")</f>
        <v/>
      </c>
      <c r="W642" s="5">
        <f>IF(AND(O642=1,Q642=1),1,"")</f>
        <v>1</v>
      </c>
      <c r="Z642" s="10"/>
      <c r="AA642" s="10"/>
      <c r="AB642" s="10"/>
      <c r="AC642" s="10"/>
      <c r="AD642" s="10"/>
      <c r="AE642" s="10"/>
      <c r="AF642" s="10"/>
      <c r="AG642" s="10"/>
      <c r="CR642" s="27"/>
      <c r="CS642" s="27"/>
    </row>
    <row r="643" spans="1:97" s="5" customFormat="1" x14ac:dyDescent="0.25">
      <c r="A643" s="10" t="s">
        <v>3057</v>
      </c>
      <c r="B643" s="29" t="s">
        <v>891</v>
      </c>
      <c r="C643" s="10"/>
      <c r="D643" s="10"/>
      <c r="E643" s="35">
        <v>740617</v>
      </c>
      <c r="F643" s="35"/>
      <c r="G643" s="35"/>
      <c r="H643" s="35"/>
      <c r="I643" s="35"/>
      <c r="J643" s="35"/>
      <c r="K643" s="35" t="s">
        <v>3058</v>
      </c>
      <c r="L643" s="35" t="s">
        <v>3059</v>
      </c>
      <c r="M643" s="35" t="s">
        <v>3060</v>
      </c>
      <c r="N643" s="10" t="s">
        <v>6</v>
      </c>
      <c r="O643" s="5" t="str">
        <f>IF(OR(C643="",C643=" "),"",1)</f>
        <v/>
      </c>
      <c r="P643" s="5" t="s">
        <v>6</v>
      </c>
      <c r="Q643" s="5">
        <f>IF(OR(E643="",E643=" "),"",1)</f>
        <v>1</v>
      </c>
      <c r="R643" s="29" t="s">
        <v>6</v>
      </c>
      <c r="S643" s="29" t="str">
        <f>IF(OR(G643="",G643=" "),"",1)</f>
        <v/>
      </c>
      <c r="T643" s="29" t="s">
        <v>6</v>
      </c>
      <c r="U643" s="29">
        <f>IF(SUM(O643:T643)&gt;0,1,0)</f>
        <v>1</v>
      </c>
      <c r="V643" s="29" t="str">
        <f>IF(OR(P643=1,R643=1,T643=1),1,"")</f>
        <v/>
      </c>
      <c r="W643" s="5" t="str">
        <f>IF(AND(O643=1,Q643=1),1,"")</f>
        <v/>
      </c>
      <c r="Z643" s="10"/>
      <c r="AA643" s="10"/>
      <c r="AB643" s="10"/>
      <c r="AC643" s="10"/>
      <c r="AD643" s="10"/>
      <c r="AE643" s="10"/>
      <c r="AF643" s="10"/>
      <c r="AG643" s="10"/>
      <c r="CR643" s="27"/>
      <c r="CS643" s="27"/>
    </row>
    <row r="644" spans="1:97" s="5" customFormat="1" x14ac:dyDescent="0.25">
      <c r="A644" s="10" t="s">
        <v>3061</v>
      </c>
      <c r="B644" s="10" t="s">
        <v>891</v>
      </c>
      <c r="C644" s="10" t="s">
        <v>6</v>
      </c>
      <c r="D644" s="10"/>
      <c r="E644" s="35">
        <v>740615</v>
      </c>
      <c r="F644" s="35"/>
      <c r="G644" s="10" t="s">
        <v>6</v>
      </c>
      <c r="H644" s="10" t="s">
        <v>6</v>
      </c>
      <c r="I644" s="10"/>
      <c r="J644" s="10"/>
      <c r="K644" s="35" t="s">
        <v>3062</v>
      </c>
      <c r="L644" s="35" t="s">
        <v>1293</v>
      </c>
      <c r="M644" s="35" t="s">
        <v>3063</v>
      </c>
      <c r="N644" s="35" t="s">
        <v>3064</v>
      </c>
      <c r="O644" s="5" t="str">
        <f>IF(OR(C644="",C644=" "),"",1)</f>
        <v/>
      </c>
      <c r="P644" s="5" t="s">
        <v>6</v>
      </c>
      <c r="Q644" s="5">
        <f>IF(OR(E644="",E644=" "),"",1)</f>
        <v>1</v>
      </c>
      <c r="R644" s="29" t="s">
        <v>6</v>
      </c>
      <c r="S644" s="29" t="str">
        <f>IF(OR(G644="",G644=" "),"",1)</f>
        <v/>
      </c>
      <c r="T644" s="29" t="s">
        <v>6</v>
      </c>
      <c r="U644" s="29">
        <f>IF(SUM(O644:T644)&gt;0,1,0)</f>
        <v>1</v>
      </c>
      <c r="V644" s="29" t="str">
        <f>IF(OR(P644=1,R644=1,T644=1),1,"")</f>
        <v/>
      </c>
      <c r="W644" s="5" t="str">
        <f>IF(AND(O644=1,Q644=1),1,"")</f>
        <v/>
      </c>
      <c r="Z644" s="10"/>
      <c r="AA644" s="10"/>
      <c r="AB644" s="10"/>
      <c r="AC644" s="10"/>
      <c r="AD644" s="10"/>
      <c r="AE644" s="10"/>
      <c r="AF644" s="10"/>
      <c r="AG644" s="10"/>
      <c r="CR644" s="27"/>
      <c r="CS644" s="27"/>
    </row>
    <row r="645" spans="1:97" s="5" customFormat="1" x14ac:dyDescent="0.25">
      <c r="A645" s="10" t="s">
        <v>3065</v>
      </c>
      <c r="B645" s="29" t="s">
        <v>891</v>
      </c>
      <c r="C645" s="10"/>
      <c r="D645" s="10"/>
      <c r="E645" s="35">
        <v>740612</v>
      </c>
      <c r="F645" s="35"/>
      <c r="G645" s="35"/>
      <c r="H645" s="35"/>
      <c r="I645" s="35"/>
      <c r="J645" s="35"/>
      <c r="K645" s="35" t="s">
        <v>3066</v>
      </c>
      <c r="L645" s="35" t="s">
        <v>3067</v>
      </c>
      <c r="M645" s="35" t="s">
        <v>3068</v>
      </c>
      <c r="N645" s="10" t="s">
        <v>3069</v>
      </c>
      <c r="O645" s="5" t="str">
        <f>IF(OR(C645="",C645=" "),"",1)</f>
        <v/>
      </c>
      <c r="P645" s="5" t="s">
        <v>6</v>
      </c>
      <c r="Q645" s="5">
        <f>IF(OR(E645="",E645=" "),"",1)</f>
        <v>1</v>
      </c>
      <c r="R645" s="29" t="s">
        <v>6</v>
      </c>
      <c r="S645" s="29" t="str">
        <f>IF(OR(G645="",G645=" "),"",1)</f>
        <v/>
      </c>
      <c r="T645" s="29" t="s">
        <v>6</v>
      </c>
      <c r="U645" s="29">
        <f>IF(SUM(O645:T645)&gt;0,1,0)</f>
        <v>1</v>
      </c>
      <c r="V645" s="29" t="str">
        <f>IF(OR(P645=1,R645=1,T645=1),1,"")</f>
        <v/>
      </c>
      <c r="W645" s="5" t="str">
        <f>IF(AND(O645=1,Q645=1),1,"")</f>
        <v/>
      </c>
      <c r="Z645" s="10"/>
      <c r="AA645" s="10"/>
      <c r="AB645" s="10"/>
      <c r="AC645" s="10"/>
      <c r="AD645" s="10"/>
      <c r="AE645" s="10"/>
      <c r="AF645" s="10"/>
      <c r="AG645" s="10"/>
      <c r="CR645" s="27"/>
      <c r="CS645" s="27"/>
    </row>
    <row r="646" spans="1:97" s="5" customFormat="1" x14ac:dyDescent="0.25">
      <c r="A646" s="10" t="s">
        <v>3070</v>
      </c>
      <c r="B646" s="29" t="s">
        <v>891</v>
      </c>
      <c r="C646" s="10"/>
      <c r="D646" s="10"/>
      <c r="E646" s="35">
        <v>740616</v>
      </c>
      <c r="F646" s="35"/>
      <c r="G646" s="35"/>
      <c r="H646" s="35"/>
      <c r="I646" s="35"/>
      <c r="J646" s="35"/>
      <c r="K646" s="35" t="s">
        <v>3066</v>
      </c>
      <c r="L646" s="35" t="s">
        <v>1108</v>
      </c>
      <c r="M646" s="35" t="s">
        <v>1362</v>
      </c>
      <c r="N646" s="10" t="s">
        <v>3069</v>
      </c>
      <c r="O646" s="5" t="str">
        <f>IF(OR(C646="",C646=" "),"",1)</f>
        <v/>
      </c>
      <c r="P646" s="5" t="s">
        <v>6</v>
      </c>
      <c r="Q646" s="5">
        <f>IF(OR(E646="",E646=" "),"",1)</f>
        <v>1</v>
      </c>
      <c r="R646" s="29" t="s">
        <v>6</v>
      </c>
      <c r="S646" s="29" t="str">
        <f>IF(OR(G646="",G646=" "),"",1)</f>
        <v/>
      </c>
      <c r="T646" s="29" t="s">
        <v>6</v>
      </c>
      <c r="U646" s="29">
        <f>IF(SUM(O646:T646)&gt;0,1,0)</f>
        <v>1</v>
      </c>
      <c r="V646" s="29" t="str">
        <f>IF(OR(P646=1,R646=1,T646=1),1,"")</f>
        <v/>
      </c>
      <c r="W646" s="5" t="str">
        <f>IF(AND(O646=1,Q646=1),1,"")</f>
        <v/>
      </c>
      <c r="Z646" s="10"/>
      <c r="AA646" s="10"/>
      <c r="AB646" s="10"/>
      <c r="AC646" s="10"/>
      <c r="AD646" s="10"/>
      <c r="AE646" s="10"/>
      <c r="AF646" s="10"/>
      <c r="AG646" s="10"/>
      <c r="CR646" s="27"/>
      <c r="CS646" s="27"/>
    </row>
    <row r="647" spans="1:97" s="5" customFormat="1" x14ac:dyDescent="0.25">
      <c r="A647" s="10" t="s">
        <v>3065</v>
      </c>
      <c r="B647" s="29" t="s">
        <v>891</v>
      </c>
      <c r="C647" s="10"/>
      <c r="D647" s="10"/>
      <c r="E647" s="35">
        <v>740611</v>
      </c>
      <c r="F647" s="35"/>
      <c r="G647" s="35"/>
      <c r="H647" s="35"/>
      <c r="I647" s="35"/>
      <c r="J647" s="35"/>
      <c r="K647" s="35" t="s">
        <v>3071</v>
      </c>
      <c r="L647" s="35" t="s">
        <v>3072</v>
      </c>
      <c r="M647" s="35" t="s">
        <v>3073</v>
      </c>
      <c r="N647" s="10" t="s">
        <v>3069</v>
      </c>
      <c r="O647" s="5" t="str">
        <f>IF(OR(C647="",C647=" "),"",1)</f>
        <v/>
      </c>
      <c r="P647" s="5" t="s">
        <v>6</v>
      </c>
      <c r="Q647" s="5">
        <f>IF(OR(E647="",E647=" "),"",1)</f>
        <v>1</v>
      </c>
      <c r="R647" s="29" t="s">
        <v>6</v>
      </c>
      <c r="S647" s="29" t="str">
        <f>IF(OR(G647="",G647=" "),"",1)</f>
        <v/>
      </c>
      <c r="T647" s="29" t="s">
        <v>6</v>
      </c>
      <c r="U647" s="29">
        <f>IF(SUM(O647:T647)&gt;0,1,0)</f>
        <v>1</v>
      </c>
      <c r="V647" s="29" t="str">
        <f>IF(OR(P647=1,R647=1,T647=1),1,"")</f>
        <v/>
      </c>
      <c r="W647" s="5" t="str">
        <f>IF(AND(O647=1,Q647=1),1,"")</f>
        <v/>
      </c>
      <c r="Z647" s="10"/>
      <c r="AA647" s="10"/>
      <c r="AB647" s="10"/>
      <c r="AC647" s="10"/>
      <c r="AD647" s="10"/>
      <c r="AE647" s="10"/>
      <c r="AF647" s="10"/>
      <c r="AG647" s="10"/>
      <c r="CR647" s="27"/>
      <c r="CS647" s="27"/>
    </row>
    <row r="648" spans="1:97" s="5" customFormat="1" x14ac:dyDescent="0.25">
      <c r="A648" s="10" t="s">
        <v>3070</v>
      </c>
      <c r="B648" s="29" t="s">
        <v>891</v>
      </c>
      <c r="C648" s="10"/>
      <c r="D648" s="10"/>
      <c r="E648" s="35">
        <v>752475</v>
      </c>
      <c r="F648" s="35"/>
      <c r="G648" s="35"/>
      <c r="H648" s="35"/>
      <c r="I648" s="35"/>
      <c r="J648" s="35"/>
      <c r="K648" s="35" t="s">
        <v>3074</v>
      </c>
      <c r="L648" s="35" t="s">
        <v>1108</v>
      </c>
      <c r="M648" s="35" t="s">
        <v>1368</v>
      </c>
      <c r="N648" s="10" t="s">
        <v>3069</v>
      </c>
      <c r="O648" s="5" t="str">
        <f>IF(OR(C648="",C648=" "),"",1)</f>
        <v/>
      </c>
      <c r="P648" s="5" t="s">
        <v>6</v>
      </c>
      <c r="Q648" s="5">
        <f>IF(OR(E648="",E648=" "),"",1)</f>
        <v>1</v>
      </c>
      <c r="R648" s="29" t="s">
        <v>6</v>
      </c>
      <c r="S648" s="29" t="str">
        <f>IF(OR(G648="",G648=" "),"",1)</f>
        <v/>
      </c>
      <c r="T648" s="29" t="s">
        <v>6</v>
      </c>
      <c r="U648" s="29">
        <f>IF(SUM(O648:T648)&gt;0,1,0)</f>
        <v>1</v>
      </c>
      <c r="V648" s="29" t="str">
        <f>IF(OR(P648=1,R648=1,T648=1),1,"")</f>
        <v/>
      </c>
      <c r="W648" s="5" t="str">
        <f>IF(AND(O648=1,Q648=1),1,"")</f>
        <v/>
      </c>
      <c r="Z648" s="10"/>
      <c r="AA648" s="10"/>
      <c r="AB648" s="10"/>
      <c r="AC648" s="10"/>
      <c r="AD648" s="10"/>
      <c r="AE648" s="10"/>
      <c r="AF648" s="10"/>
      <c r="AG648" s="10"/>
      <c r="CR648" s="27"/>
      <c r="CS648" s="27"/>
    </row>
    <row r="649" spans="1:97" s="5" customFormat="1" x14ac:dyDescent="0.25">
      <c r="A649" s="10" t="s">
        <v>818</v>
      </c>
      <c r="B649" s="29" t="s">
        <v>935</v>
      </c>
      <c r="C649" s="10">
        <v>207786</v>
      </c>
      <c r="D649" s="10"/>
      <c r="E649" s="35">
        <v>742953</v>
      </c>
      <c r="F649" s="35"/>
      <c r="G649" s="35"/>
      <c r="H649" s="35"/>
      <c r="I649" s="35"/>
      <c r="J649" s="35"/>
      <c r="K649" s="35" t="s">
        <v>3075</v>
      </c>
      <c r="L649" s="35" t="s">
        <v>3076</v>
      </c>
      <c r="M649" s="35" t="s">
        <v>3077</v>
      </c>
      <c r="N649" s="10" t="s">
        <v>3078</v>
      </c>
      <c r="O649" s="5">
        <f>IF(OR(C649="",C649=" "),"",1)</f>
        <v>1</v>
      </c>
      <c r="P649" s="5" t="s">
        <v>6</v>
      </c>
      <c r="Q649" s="5">
        <f>IF(OR(E649="",E649=" "),"",1)</f>
        <v>1</v>
      </c>
      <c r="R649" s="29" t="s">
        <v>6</v>
      </c>
      <c r="S649" s="29" t="str">
        <f>IF(OR(G649="",G649=" "),"",1)</f>
        <v/>
      </c>
      <c r="T649" s="29" t="s">
        <v>6</v>
      </c>
      <c r="U649" s="29">
        <f>IF(SUM(O649:T649)&gt;0,1,0)</f>
        <v>1</v>
      </c>
      <c r="V649" s="29" t="str">
        <f>IF(OR(P649=1,R649=1,T649=1),1,"")</f>
        <v/>
      </c>
      <c r="W649" s="5">
        <f>IF(AND(O649=1,Q649=1),1,"")</f>
        <v>1</v>
      </c>
      <c r="Z649" s="10"/>
      <c r="AA649" s="10"/>
      <c r="AB649" s="10"/>
      <c r="AC649" s="10"/>
      <c r="AD649" s="10"/>
      <c r="AE649" s="10"/>
      <c r="AF649" s="10"/>
      <c r="AG649" s="10"/>
      <c r="CR649" s="27"/>
      <c r="CS649" s="27"/>
    </row>
    <row r="650" spans="1:97" s="5" customFormat="1" x14ac:dyDescent="0.25">
      <c r="A650" s="10" t="s">
        <v>3079</v>
      </c>
      <c r="B650" s="29" t="s">
        <v>891</v>
      </c>
      <c r="C650" s="10"/>
      <c r="D650" s="10"/>
      <c r="E650" s="35">
        <v>740030</v>
      </c>
      <c r="F650" s="35"/>
      <c r="G650" s="35"/>
      <c r="H650" s="35"/>
      <c r="I650" s="35"/>
      <c r="J650" s="35"/>
      <c r="K650" s="35" t="s">
        <v>3080</v>
      </c>
      <c r="L650" s="35" t="s">
        <v>3081</v>
      </c>
      <c r="M650" s="35" t="s">
        <v>3082</v>
      </c>
      <c r="N650" s="10" t="s">
        <v>3083</v>
      </c>
      <c r="O650" s="5" t="str">
        <f>IF(OR(C650="",C650=" "),"",1)</f>
        <v/>
      </c>
      <c r="P650" s="5" t="s">
        <v>6</v>
      </c>
      <c r="Q650" s="5">
        <f>IF(OR(E650="",E650=" "),"",1)</f>
        <v>1</v>
      </c>
      <c r="R650" s="29" t="s">
        <v>6</v>
      </c>
      <c r="S650" s="29" t="str">
        <f>IF(OR(G650="",G650=" "),"",1)</f>
        <v/>
      </c>
      <c r="T650" s="29" t="s">
        <v>6</v>
      </c>
      <c r="U650" s="29">
        <f>IF(SUM(O650:T650)&gt;0,1,0)</f>
        <v>1</v>
      </c>
      <c r="V650" s="29" t="str">
        <f>IF(OR(P650=1,R650=1,T650=1),1,"")</f>
        <v/>
      </c>
      <c r="W650" s="5" t="str">
        <f>IF(AND(O650=1,Q650=1),1,"")</f>
        <v/>
      </c>
      <c r="Z650" s="10"/>
      <c r="AA650" s="10"/>
      <c r="AB650" s="10"/>
      <c r="AC650" s="10"/>
      <c r="AD650" s="10"/>
      <c r="AE650" s="10"/>
      <c r="AF650" s="10"/>
      <c r="AG650" s="10"/>
      <c r="CR650" s="27"/>
      <c r="CS650" s="27"/>
    </row>
    <row r="651" spans="1:97" s="5" customFormat="1" x14ac:dyDescent="0.25">
      <c r="A651" s="10" t="s">
        <v>3084</v>
      </c>
      <c r="B651" s="29" t="s">
        <v>891</v>
      </c>
      <c r="C651" s="10"/>
      <c r="D651" s="10"/>
      <c r="E651" s="35">
        <v>740183</v>
      </c>
      <c r="F651" s="35"/>
      <c r="G651" s="35"/>
      <c r="H651" s="35"/>
      <c r="I651" s="35"/>
      <c r="J651" s="35"/>
      <c r="K651" s="35" t="s">
        <v>3085</v>
      </c>
      <c r="L651" s="35" t="s">
        <v>3081</v>
      </c>
      <c r="M651" s="35" t="s">
        <v>3082</v>
      </c>
      <c r="N651" s="10" t="s">
        <v>3086</v>
      </c>
      <c r="O651" s="5" t="str">
        <f>IF(OR(C651="",C651=" "),"",1)</f>
        <v/>
      </c>
      <c r="P651" s="5" t="s">
        <v>6</v>
      </c>
      <c r="Q651" s="5">
        <f>IF(OR(E651="",E651=" "),"",1)</f>
        <v>1</v>
      </c>
      <c r="R651" s="29" t="s">
        <v>6</v>
      </c>
      <c r="S651" s="29" t="str">
        <f>IF(OR(G651="",G651=" "),"",1)</f>
        <v/>
      </c>
      <c r="T651" s="29" t="s">
        <v>6</v>
      </c>
      <c r="U651" s="29">
        <f>IF(SUM(O651:T651)&gt;0,1,0)</f>
        <v>1</v>
      </c>
      <c r="V651" s="29" t="str">
        <f>IF(OR(P651=1,R651=1,T651=1),1,"")</f>
        <v/>
      </c>
      <c r="W651" s="5" t="str">
        <f>IF(AND(O651=1,Q651=1),1,"")</f>
        <v/>
      </c>
      <c r="Z651" s="10"/>
      <c r="AA651" s="10"/>
      <c r="AB651" s="10"/>
      <c r="AC651" s="10"/>
      <c r="AD651" s="10"/>
      <c r="AE651" s="10"/>
      <c r="AF651" s="10"/>
      <c r="AG651" s="10"/>
      <c r="CR651" s="27"/>
      <c r="CS651" s="27"/>
    </row>
    <row r="652" spans="1:97" s="5" customFormat="1" x14ac:dyDescent="0.25">
      <c r="A652" s="10" t="s">
        <v>2761</v>
      </c>
      <c r="B652" s="29" t="s">
        <v>956</v>
      </c>
      <c r="C652" s="10"/>
      <c r="D652" s="10"/>
      <c r="E652" s="35">
        <v>748950</v>
      </c>
      <c r="F652" s="35"/>
      <c r="G652" s="35"/>
      <c r="H652" s="35"/>
      <c r="I652" s="35"/>
      <c r="J652" s="35"/>
      <c r="K652" s="35" t="s">
        <v>3087</v>
      </c>
      <c r="L652" s="35" t="s">
        <v>1412</v>
      </c>
      <c r="M652" s="35" t="s">
        <v>2941</v>
      </c>
      <c r="N652" s="10" t="s">
        <v>3088</v>
      </c>
      <c r="O652" s="5" t="str">
        <f>IF(OR(C652="",C652=" "),"",1)</f>
        <v/>
      </c>
      <c r="P652" s="5" t="s">
        <v>6</v>
      </c>
      <c r="Q652" s="5">
        <f>IF(OR(E652="",E652=" "),"",1)</f>
        <v>1</v>
      </c>
      <c r="R652" s="29" t="s">
        <v>6</v>
      </c>
      <c r="S652" s="29" t="str">
        <f>IF(OR(G652="",G652=" "),"",1)</f>
        <v/>
      </c>
      <c r="T652" s="29" t="s">
        <v>6</v>
      </c>
      <c r="U652" s="29">
        <f>IF(SUM(O652:T652)&gt;0,1,0)</f>
        <v>1</v>
      </c>
      <c r="V652" s="29" t="str">
        <f>IF(OR(P652=1,R652=1,T652=1),1,"")</f>
        <v/>
      </c>
      <c r="W652" s="5" t="str">
        <f>IF(AND(O652=1,Q652=1),1,"")</f>
        <v/>
      </c>
      <c r="Z652" s="10"/>
      <c r="AA652" s="10"/>
      <c r="AB652" s="10"/>
      <c r="AC652" s="10"/>
      <c r="AD652" s="10"/>
      <c r="AE652" s="10"/>
      <c r="AF652" s="10"/>
      <c r="AG652" s="10"/>
      <c r="CR652" s="27"/>
      <c r="CS652" s="27"/>
    </row>
    <row r="653" spans="1:97" s="5" customFormat="1" x14ac:dyDescent="0.25">
      <c r="A653" s="10" t="s">
        <v>2761</v>
      </c>
      <c r="B653" s="29" t="s">
        <v>956</v>
      </c>
      <c r="C653" s="10"/>
      <c r="D653" s="10"/>
      <c r="E653" s="35">
        <v>748949</v>
      </c>
      <c r="F653" s="35"/>
      <c r="G653" s="35">
        <v>290766</v>
      </c>
      <c r="H653" s="35" t="s">
        <v>11</v>
      </c>
      <c r="I653" s="35"/>
      <c r="J653" s="35"/>
      <c r="K653" s="35" t="s">
        <v>3089</v>
      </c>
      <c r="L653" s="35" t="s">
        <v>2763</v>
      </c>
      <c r="M653" s="37" t="s">
        <v>2764</v>
      </c>
      <c r="N653" s="10" t="s">
        <v>2765</v>
      </c>
      <c r="O653" s="5" t="str">
        <f>IF(OR(C653="",C653=" "),"",1)</f>
        <v/>
      </c>
      <c r="P653" s="5" t="s">
        <v>6</v>
      </c>
      <c r="Q653" s="5">
        <f>IF(OR(E653="",E653=" "),"",1)</f>
        <v>1</v>
      </c>
      <c r="R653" s="29" t="s">
        <v>6</v>
      </c>
      <c r="S653" s="29">
        <f>IF(OR(G653="",G653=" "),"",1)</f>
        <v>1</v>
      </c>
      <c r="T653" s="29" t="s">
        <v>6</v>
      </c>
      <c r="U653" s="29">
        <f>IF(SUM(O653:T653)&gt;0,1,0)</f>
        <v>1</v>
      </c>
      <c r="V653" s="29" t="str">
        <f>IF(OR(P653=1,R653=1,T653=1),1,"")</f>
        <v/>
      </c>
      <c r="W653" s="5" t="str">
        <f>IF(AND(O653=1,Q653=1),1,"")</f>
        <v/>
      </c>
      <c r="Z653" s="10"/>
      <c r="AA653" s="10"/>
      <c r="AB653" s="10"/>
      <c r="AC653" s="10"/>
      <c r="AD653" s="10"/>
      <c r="AE653" s="10"/>
      <c r="AF653" s="10"/>
      <c r="AG653" s="10"/>
      <c r="CR653" s="27"/>
      <c r="CS653" s="27"/>
    </row>
    <row r="654" spans="1:97" s="5" customFormat="1" x14ac:dyDescent="0.25">
      <c r="A654" s="10" t="s">
        <v>3090</v>
      </c>
      <c r="B654" s="29" t="s">
        <v>927</v>
      </c>
      <c r="C654" s="10">
        <v>207810</v>
      </c>
      <c r="D654" s="10"/>
      <c r="E654" s="35">
        <v>750054</v>
      </c>
      <c r="F654" s="35"/>
      <c r="G654" s="35"/>
      <c r="H654" s="35"/>
      <c r="I654" s="35"/>
      <c r="J654" s="35"/>
      <c r="K654" s="35" t="s">
        <v>3091</v>
      </c>
      <c r="L654" s="35" t="s">
        <v>1312</v>
      </c>
      <c r="M654" s="35" t="s">
        <v>1262</v>
      </c>
      <c r="N654" s="10" t="s">
        <v>3092</v>
      </c>
      <c r="O654" s="5">
        <f>IF(OR(C654="",C654=" "),"",1)</f>
        <v>1</v>
      </c>
      <c r="P654" s="5" t="s">
        <v>6</v>
      </c>
      <c r="Q654" s="5">
        <f>IF(OR(E654="",E654=" "),"",1)</f>
        <v>1</v>
      </c>
      <c r="R654" s="29" t="s">
        <v>6</v>
      </c>
      <c r="S654" s="29" t="str">
        <f>IF(OR(G654="",G654=" "),"",1)</f>
        <v/>
      </c>
      <c r="T654" s="29" t="s">
        <v>6</v>
      </c>
      <c r="U654" s="29">
        <f>IF(SUM(O654:T654)&gt;0,1,0)</f>
        <v>1</v>
      </c>
      <c r="V654" s="29" t="str">
        <f>IF(OR(P654=1,R654=1,T654=1),1,"")</f>
        <v/>
      </c>
      <c r="W654" s="5">
        <f>IF(AND(O654=1,Q654=1),1,"")</f>
        <v>1</v>
      </c>
      <c r="Z654" s="10"/>
      <c r="AA654" s="10"/>
      <c r="AB654" s="10"/>
      <c r="AC654" s="10"/>
      <c r="AD654" s="10"/>
      <c r="AE654" s="10"/>
      <c r="AF654" s="10"/>
      <c r="AG654" s="10"/>
      <c r="CR654" s="27"/>
      <c r="CS654" s="27"/>
    </row>
    <row r="655" spans="1:97" s="5" customFormat="1" x14ac:dyDescent="0.25">
      <c r="A655" s="10" t="s">
        <v>3093</v>
      </c>
      <c r="B655" s="29" t="s">
        <v>927</v>
      </c>
      <c r="C655" s="10"/>
      <c r="D655" s="10"/>
      <c r="E655" s="35">
        <v>750049</v>
      </c>
      <c r="F655" s="35"/>
      <c r="G655" s="35"/>
      <c r="H655" s="35"/>
      <c r="I655" s="35"/>
      <c r="J655" s="35"/>
      <c r="K655" s="35" t="s">
        <v>3094</v>
      </c>
      <c r="L655" s="35" t="s">
        <v>907</v>
      </c>
      <c r="M655" s="35" t="s">
        <v>907</v>
      </c>
      <c r="N655" s="10" t="s">
        <v>3095</v>
      </c>
      <c r="O655" s="5" t="str">
        <f>IF(OR(C655="",C655=" "),"",1)</f>
        <v/>
      </c>
      <c r="P655" s="5" t="s">
        <v>6</v>
      </c>
      <c r="Q655" s="5">
        <f>IF(OR(E655="",E655=" "),"",1)</f>
        <v>1</v>
      </c>
      <c r="R655" s="29" t="s">
        <v>6</v>
      </c>
      <c r="S655" s="29" t="str">
        <f>IF(OR(G655="",G655=" "),"",1)</f>
        <v/>
      </c>
      <c r="T655" s="29" t="s">
        <v>6</v>
      </c>
      <c r="U655" s="29">
        <f>IF(SUM(O655:T655)&gt;0,1,0)</f>
        <v>1</v>
      </c>
      <c r="V655" s="29" t="str">
        <f>IF(OR(P655=1,R655=1,T655=1),1,"")</f>
        <v/>
      </c>
      <c r="W655" s="5" t="str">
        <f>IF(AND(O655=1,Q655=1),1,"")</f>
        <v/>
      </c>
      <c r="Z655" s="10"/>
      <c r="AA655" s="10"/>
      <c r="AB655" s="10"/>
      <c r="AC655" s="10"/>
      <c r="AD655" s="10"/>
      <c r="AE655" s="10"/>
      <c r="AF655" s="10"/>
      <c r="AG655" s="10"/>
      <c r="CR655" s="27"/>
      <c r="CS655" s="27"/>
    </row>
    <row r="656" spans="1:97" s="5" customFormat="1" x14ac:dyDescent="0.25">
      <c r="A656" s="10" t="s">
        <v>3096</v>
      </c>
      <c r="B656" s="29" t="s">
        <v>935</v>
      </c>
      <c r="C656" s="10"/>
      <c r="D656" s="10"/>
      <c r="E656" s="35">
        <v>744277</v>
      </c>
      <c r="F656" s="35"/>
      <c r="G656" s="35"/>
      <c r="H656" s="35"/>
      <c r="I656" s="35"/>
      <c r="J656" s="35"/>
      <c r="K656" s="35" t="s">
        <v>3097</v>
      </c>
      <c r="L656" s="35" t="s">
        <v>1695</v>
      </c>
      <c r="M656" s="35" t="s">
        <v>1362</v>
      </c>
      <c r="N656" s="10" t="s">
        <v>3098</v>
      </c>
      <c r="O656" s="5" t="str">
        <f>IF(OR(C656="",C656=" "),"",1)</f>
        <v/>
      </c>
      <c r="P656" s="5" t="s">
        <v>6</v>
      </c>
      <c r="Q656" s="5">
        <f>IF(OR(E656="",E656=" "),"",1)</f>
        <v>1</v>
      </c>
      <c r="R656" s="29" t="s">
        <v>6</v>
      </c>
      <c r="S656" s="29" t="str">
        <f>IF(OR(G656="",G656=" "),"",1)</f>
        <v/>
      </c>
      <c r="T656" s="29" t="s">
        <v>6</v>
      </c>
      <c r="U656" s="29">
        <f>IF(SUM(O656:T656)&gt;0,1,0)</f>
        <v>1</v>
      </c>
      <c r="V656" s="29" t="str">
        <f>IF(OR(P656=1,R656=1,T656=1),1,"")</f>
        <v/>
      </c>
      <c r="W656" s="5" t="str">
        <f>IF(AND(O656=1,Q656=1),1,"")</f>
        <v/>
      </c>
      <c r="Z656" s="10"/>
      <c r="AA656" s="10"/>
      <c r="AB656" s="10"/>
      <c r="AC656" s="10"/>
      <c r="AD656" s="10"/>
      <c r="AE656" s="10"/>
      <c r="AF656" s="10"/>
      <c r="AG656" s="10"/>
      <c r="CR656" s="27"/>
      <c r="CS656" s="27"/>
    </row>
    <row r="657" spans="1:97" s="5" customFormat="1" x14ac:dyDescent="0.25">
      <c r="A657" s="10" t="s">
        <v>692</v>
      </c>
      <c r="B657" s="29" t="s">
        <v>935</v>
      </c>
      <c r="C657" s="10" t="s">
        <v>6</v>
      </c>
      <c r="D657" s="10"/>
      <c r="E657" s="35">
        <v>744243</v>
      </c>
      <c r="F657" s="35"/>
      <c r="G657" s="35"/>
      <c r="H657" s="35"/>
      <c r="I657" s="35"/>
      <c r="J657" s="35"/>
      <c r="K657" s="35" t="s">
        <v>3099</v>
      </c>
      <c r="L657" s="35" t="s">
        <v>3100</v>
      </c>
      <c r="M657" s="35" t="s">
        <v>1272</v>
      </c>
      <c r="N657" s="10" t="s">
        <v>3101</v>
      </c>
      <c r="O657" s="5" t="str">
        <f>IF(OR(C657="",C657=" "),"",1)</f>
        <v/>
      </c>
      <c r="P657" s="5" t="s">
        <v>6</v>
      </c>
      <c r="Q657" s="5">
        <f>IF(OR(E657="",E657=" "),"",1)</f>
        <v>1</v>
      </c>
      <c r="R657" s="29" t="s">
        <v>6</v>
      </c>
      <c r="S657" s="29" t="str">
        <f>IF(OR(G657="",G657=" "),"",1)</f>
        <v/>
      </c>
      <c r="T657" s="29" t="s">
        <v>6</v>
      </c>
      <c r="U657" s="29">
        <f>IF(SUM(O657:T657)&gt;0,1,0)</f>
        <v>1</v>
      </c>
      <c r="V657" s="29" t="str">
        <f>IF(OR(P657=1,R657=1,T657=1),1,"")</f>
        <v/>
      </c>
      <c r="W657" s="5" t="str">
        <f>IF(AND(O657=1,Q657=1),1,"")</f>
        <v/>
      </c>
      <c r="Z657" s="10"/>
      <c r="AA657" s="10"/>
      <c r="AB657" s="10"/>
      <c r="AC657" s="10"/>
      <c r="AD657" s="10"/>
      <c r="AE657" s="10"/>
      <c r="AF657" s="10"/>
      <c r="AG657" s="10"/>
      <c r="CR657" s="27"/>
      <c r="CS657" s="27"/>
    </row>
    <row r="658" spans="1:97" s="5" customFormat="1" x14ac:dyDescent="0.25">
      <c r="A658" s="10" t="s">
        <v>3102</v>
      </c>
      <c r="B658" s="29" t="s">
        <v>927</v>
      </c>
      <c r="C658" s="10">
        <v>207807</v>
      </c>
      <c r="D658" s="10"/>
      <c r="E658" s="35">
        <v>750033</v>
      </c>
      <c r="F658" s="35"/>
      <c r="G658" s="35"/>
      <c r="H658" s="35"/>
      <c r="I658" s="35"/>
      <c r="J658" s="35"/>
      <c r="K658" s="35" t="s">
        <v>3103</v>
      </c>
      <c r="L658" s="35" t="s">
        <v>3104</v>
      </c>
      <c r="M658" s="35" t="s">
        <v>3105</v>
      </c>
      <c r="N658" s="10" t="s">
        <v>3106</v>
      </c>
      <c r="O658" s="5">
        <f>IF(OR(C658="",C658=" "),"",1)</f>
        <v>1</v>
      </c>
      <c r="P658" s="5" t="s">
        <v>6</v>
      </c>
      <c r="Q658" s="5">
        <f>IF(OR(E658="",E658=" "),"",1)</f>
        <v>1</v>
      </c>
      <c r="R658" s="29" t="s">
        <v>6</v>
      </c>
      <c r="S658" s="29" t="str">
        <f>IF(OR(G658="",G658=" "),"",1)</f>
        <v/>
      </c>
      <c r="T658" s="29" t="s">
        <v>6</v>
      </c>
      <c r="U658" s="29">
        <f>IF(SUM(O658:T658)&gt;0,1,0)</f>
        <v>1</v>
      </c>
      <c r="V658" s="29" t="str">
        <f>IF(OR(P658=1,R658=1,T658=1),1,"")</f>
        <v/>
      </c>
      <c r="W658" s="5">
        <f>IF(AND(O658=1,Q658=1),1,"")</f>
        <v>1</v>
      </c>
      <c r="Z658" s="10"/>
      <c r="AA658" s="10"/>
      <c r="AB658" s="10"/>
      <c r="AC658" s="10"/>
      <c r="AD658" s="10"/>
      <c r="AE658" s="10"/>
      <c r="AF658" s="10"/>
      <c r="AG658" s="10"/>
      <c r="CR658" s="27"/>
      <c r="CS658" s="27"/>
    </row>
    <row r="659" spans="1:97" s="5" customFormat="1" x14ac:dyDescent="0.25">
      <c r="A659" s="10" t="s">
        <v>3107</v>
      </c>
      <c r="B659" s="29" t="s">
        <v>927</v>
      </c>
      <c r="C659" s="10"/>
      <c r="D659" s="10"/>
      <c r="E659" s="35">
        <v>752476</v>
      </c>
      <c r="F659" s="35"/>
      <c r="G659" s="35"/>
      <c r="H659" s="35"/>
      <c r="I659" s="35"/>
      <c r="J659" s="35"/>
      <c r="K659" s="35" t="s">
        <v>3103</v>
      </c>
      <c r="L659" s="35" t="s">
        <v>907</v>
      </c>
      <c r="M659" s="35" t="s">
        <v>907</v>
      </c>
      <c r="N659" s="10" t="s">
        <v>3108</v>
      </c>
      <c r="O659" s="5" t="str">
        <f>IF(OR(C659="",C659=" "),"",1)</f>
        <v/>
      </c>
      <c r="P659" s="5" t="s">
        <v>6</v>
      </c>
      <c r="Q659" s="5">
        <f>IF(OR(E659="",E659=" "),"",1)</f>
        <v>1</v>
      </c>
      <c r="R659" s="29" t="s">
        <v>6</v>
      </c>
      <c r="S659" s="29" t="str">
        <f>IF(OR(G659="",G659=" "),"",1)</f>
        <v/>
      </c>
      <c r="T659" s="29" t="s">
        <v>6</v>
      </c>
      <c r="U659" s="29">
        <f>IF(SUM(O659:T659)&gt;0,1,0)</f>
        <v>1</v>
      </c>
      <c r="V659" s="29" t="str">
        <f>IF(OR(P659=1,R659=1,T659=1),1,"")</f>
        <v/>
      </c>
      <c r="W659" s="5" t="str">
        <f>IF(AND(O659=1,Q659=1),1,"")</f>
        <v/>
      </c>
      <c r="Z659" s="10"/>
      <c r="AA659" s="10"/>
      <c r="AB659" s="10"/>
      <c r="AC659" s="10"/>
      <c r="AD659" s="10"/>
      <c r="AE659" s="10"/>
      <c r="AF659" s="10"/>
      <c r="AG659" s="10"/>
      <c r="CR659" s="27"/>
      <c r="CS659" s="27"/>
    </row>
    <row r="660" spans="1:97" s="5" customFormat="1" x14ac:dyDescent="0.25">
      <c r="A660" s="10" t="s">
        <v>3109</v>
      </c>
      <c r="B660" s="29" t="s">
        <v>927</v>
      </c>
      <c r="C660" s="10">
        <v>207811</v>
      </c>
      <c r="D660" s="10"/>
      <c r="E660" s="35">
        <v>750061</v>
      </c>
      <c r="F660" s="35"/>
      <c r="G660" s="35"/>
      <c r="H660" s="35"/>
      <c r="I660" s="35"/>
      <c r="J660" s="35"/>
      <c r="K660" s="35" t="s">
        <v>3110</v>
      </c>
      <c r="L660" s="35" t="s">
        <v>1392</v>
      </c>
      <c r="M660" s="35" t="s">
        <v>1228</v>
      </c>
      <c r="N660" s="10" t="s">
        <v>3111</v>
      </c>
      <c r="O660" s="5">
        <f>IF(OR(C660="",C660=" "),"",1)</f>
        <v>1</v>
      </c>
      <c r="P660" s="5" t="s">
        <v>6</v>
      </c>
      <c r="Q660" s="5">
        <f>IF(OR(E660="",E660=" "),"",1)</f>
        <v>1</v>
      </c>
      <c r="R660" s="29" t="s">
        <v>6</v>
      </c>
      <c r="S660" s="29" t="str">
        <f>IF(OR(G660="",G660=" "),"",1)</f>
        <v/>
      </c>
      <c r="T660" s="29" t="s">
        <v>6</v>
      </c>
      <c r="U660" s="29">
        <f>IF(SUM(O660:T660)&gt;0,1,0)</f>
        <v>1</v>
      </c>
      <c r="V660" s="29" t="str">
        <f>IF(OR(P660=1,R660=1,T660=1),1,"")</f>
        <v/>
      </c>
      <c r="W660" s="5">
        <f>IF(AND(O660=1,Q660=1),1,"")</f>
        <v>1</v>
      </c>
      <c r="Z660" s="10"/>
      <c r="AA660" s="10"/>
      <c r="AB660" s="10"/>
      <c r="AC660" s="10"/>
      <c r="AD660" s="10"/>
      <c r="AE660" s="10"/>
      <c r="AF660" s="10"/>
      <c r="AG660" s="10"/>
      <c r="CR660" s="27"/>
      <c r="CS660" s="27"/>
    </row>
    <row r="661" spans="1:97" s="5" customFormat="1" x14ac:dyDescent="0.25">
      <c r="A661" s="10" t="s">
        <v>3112</v>
      </c>
      <c r="B661" s="29" t="s">
        <v>927</v>
      </c>
      <c r="C661" s="10"/>
      <c r="D661" s="10"/>
      <c r="E661" s="35">
        <v>401649</v>
      </c>
      <c r="F661" s="35"/>
      <c r="G661" s="35"/>
      <c r="H661" s="35"/>
      <c r="I661" s="35"/>
      <c r="J661" s="35"/>
      <c r="K661" s="35" t="s">
        <v>3113</v>
      </c>
      <c r="L661" s="35" t="s">
        <v>1326</v>
      </c>
      <c r="M661" s="35" t="s">
        <v>982</v>
      </c>
      <c r="N661" s="10" t="s">
        <v>3114</v>
      </c>
      <c r="O661" s="5" t="str">
        <f>IF(OR(C661="",C661=" "),"",1)</f>
        <v/>
      </c>
      <c r="P661" s="5" t="s">
        <v>6</v>
      </c>
      <c r="Q661" s="5">
        <f>IF(OR(E661="",E661=" "),"",1)</f>
        <v>1</v>
      </c>
      <c r="R661" s="29" t="s">
        <v>6</v>
      </c>
      <c r="S661" s="29" t="str">
        <f>IF(OR(G661="",G661=" "),"",1)</f>
        <v/>
      </c>
      <c r="T661" s="29" t="s">
        <v>6</v>
      </c>
      <c r="U661" s="29">
        <f>IF(SUM(O661:T661)&gt;0,1,0)</f>
        <v>1</v>
      </c>
      <c r="V661" s="29" t="str">
        <f>IF(OR(P661=1,R661=1,T661=1),1,"")</f>
        <v/>
      </c>
      <c r="W661" s="5" t="str">
        <f>IF(AND(O661=1,Q661=1),1,"")</f>
        <v/>
      </c>
      <c r="Z661" s="10"/>
      <c r="AA661" s="10"/>
      <c r="AB661" s="10"/>
      <c r="AC661" s="10"/>
      <c r="AD661" s="10"/>
      <c r="AE661" s="10"/>
      <c r="AF661" s="10"/>
      <c r="AG661" s="10"/>
      <c r="CR661" s="27"/>
      <c r="CS661" s="27"/>
    </row>
    <row r="662" spans="1:97" s="5" customFormat="1" x14ac:dyDescent="0.25">
      <c r="A662" s="10" t="s">
        <v>708</v>
      </c>
      <c r="B662" s="29" t="s">
        <v>935</v>
      </c>
      <c r="C662" s="10"/>
      <c r="D662" s="10"/>
      <c r="E662" s="35">
        <v>744278</v>
      </c>
      <c r="F662" s="35"/>
      <c r="G662" s="35"/>
      <c r="H662" s="35"/>
      <c r="I662" s="35"/>
      <c r="J662" s="35"/>
      <c r="K662" s="35" t="s">
        <v>3115</v>
      </c>
      <c r="L662" s="35" t="s">
        <v>1185</v>
      </c>
      <c r="M662" s="35" t="s">
        <v>1633</v>
      </c>
      <c r="N662" s="10" t="s">
        <v>3098</v>
      </c>
      <c r="O662" s="5" t="str">
        <f>IF(OR(C662="",C662=" "),"",1)</f>
        <v/>
      </c>
      <c r="P662" s="5" t="s">
        <v>6</v>
      </c>
      <c r="Q662" s="5">
        <f>IF(OR(E662="",E662=" "),"",1)</f>
        <v>1</v>
      </c>
      <c r="R662" s="29" t="s">
        <v>6</v>
      </c>
      <c r="S662" s="29" t="str">
        <f>IF(OR(G662="",G662=" "),"",1)</f>
        <v/>
      </c>
      <c r="T662" s="29" t="s">
        <v>6</v>
      </c>
      <c r="U662" s="29">
        <f>IF(SUM(O662:T662)&gt;0,1,0)</f>
        <v>1</v>
      </c>
      <c r="V662" s="29" t="str">
        <f>IF(OR(P662=1,R662=1,T662=1),1,"")</f>
        <v/>
      </c>
      <c r="W662" s="5" t="str">
        <f>IF(AND(O662=1,Q662=1),1,"")</f>
        <v/>
      </c>
      <c r="Z662" s="10"/>
      <c r="AA662" s="10"/>
      <c r="AB662" s="10"/>
      <c r="AC662" s="10"/>
      <c r="AD662" s="10"/>
      <c r="AE662" s="10"/>
      <c r="AF662" s="10"/>
      <c r="AG662" s="10"/>
      <c r="CR662" s="27"/>
      <c r="CS662" s="27"/>
    </row>
    <row r="663" spans="1:97" s="5" customFormat="1" x14ac:dyDescent="0.25">
      <c r="A663" s="10" t="s">
        <v>3116</v>
      </c>
      <c r="B663" s="29" t="s">
        <v>927</v>
      </c>
      <c r="C663" s="10">
        <v>207815</v>
      </c>
      <c r="D663" s="10"/>
      <c r="E663" s="35">
        <v>750060</v>
      </c>
      <c r="F663" s="35"/>
      <c r="G663" s="35"/>
      <c r="H663" s="35"/>
      <c r="I663" s="35"/>
      <c r="J663" s="35"/>
      <c r="K663" s="35" t="s">
        <v>3117</v>
      </c>
      <c r="L663" s="35" t="s">
        <v>1684</v>
      </c>
      <c r="M663" s="35" t="s">
        <v>1012</v>
      </c>
      <c r="N663" s="10" t="s">
        <v>3111</v>
      </c>
      <c r="O663" s="5">
        <f>IF(OR(C663="",C663=" "),"",1)</f>
        <v>1</v>
      </c>
      <c r="P663" s="5" t="s">
        <v>6</v>
      </c>
      <c r="Q663" s="5">
        <f>IF(OR(E663="",E663=" "),"",1)</f>
        <v>1</v>
      </c>
      <c r="R663" s="29" t="s">
        <v>6</v>
      </c>
      <c r="S663" s="29" t="str">
        <f>IF(OR(G663="",G663=" "),"",1)</f>
        <v/>
      </c>
      <c r="T663" s="29" t="s">
        <v>6</v>
      </c>
      <c r="U663" s="29">
        <f>IF(SUM(O663:T663)&gt;0,1,0)</f>
        <v>1</v>
      </c>
      <c r="V663" s="29" t="str">
        <f>IF(OR(P663=1,R663=1,T663=1),1,"")</f>
        <v/>
      </c>
      <c r="W663" s="5">
        <f>IF(AND(O663=1,Q663=1),1,"")</f>
        <v>1</v>
      </c>
      <c r="Z663" s="10"/>
      <c r="AA663" s="10"/>
      <c r="AB663" s="10"/>
      <c r="AC663" s="10"/>
      <c r="AD663" s="10"/>
      <c r="AE663" s="10"/>
      <c r="AF663" s="10"/>
      <c r="AG663" s="10"/>
      <c r="CR663" s="27"/>
      <c r="CS663" s="27"/>
    </row>
    <row r="664" spans="1:97" s="5" customFormat="1" x14ac:dyDescent="0.25">
      <c r="A664" s="10" t="s">
        <v>3118</v>
      </c>
      <c r="B664" s="29" t="s">
        <v>927</v>
      </c>
      <c r="C664" s="10"/>
      <c r="D664" s="10"/>
      <c r="E664" s="35">
        <v>401652</v>
      </c>
      <c r="F664" s="35"/>
      <c r="G664" s="35"/>
      <c r="H664" s="35"/>
      <c r="I664" s="35"/>
      <c r="J664" s="35"/>
      <c r="K664" s="35" t="s">
        <v>3119</v>
      </c>
      <c r="L664" s="35" t="s">
        <v>972</v>
      </c>
      <c r="M664" s="35" t="s">
        <v>2959</v>
      </c>
      <c r="N664" s="10" t="s">
        <v>3120</v>
      </c>
      <c r="O664" s="5" t="str">
        <f>IF(OR(C664="",C664=" "),"",1)</f>
        <v/>
      </c>
      <c r="P664" s="5" t="s">
        <v>6</v>
      </c>
      <c r="Q664" s="5">
        <f>IF(OR(E664="",E664=" "),"",1)</f>
        <v>1</v>
      </c>
      <c r="R664" s="29" t="s">
        <v>6</v>
      </c>
      <c r="S664" s="29" t="str">
        <f>IF(OR(G664="",G664=" "),"",1)</f>
        <v/>
      </c>
      <c r="T664" s="29" t="s">
        <v>6</v>
      </c>
      <c r="U664" s="29">
        <f>IF(SUM(O664:T664)&gt;0,1,0)</f>
        <v>1</v>
      </c>
      <c r="V664" s="29" t="str">
        <f>IF(OR(P664=1,R664=1,T664=1),1,"")</f>
        <v/>
      </c>
      <c r="W664" s="5" t="str">
        <f>IF(AND(O664=1,Q664=1),1,"")</f>
        <v/>
      </c>
      <c r="Z664" s="10"/>
      <c r="AA664" s="10"/>
      <c r="AB664" s="10"/>
      <c r="AC664" s="10"/>
      <c r="AD664" s="10"/>
      <c r="AE664" s="10"/>
      <c r="AF664" s="10"/>
      <c r="AG664" s="10"/>
      <c r="CR664" s="27"/>
      <c r="CS664" s="27"/>
    </row>
    <row r="665" spans="1:97" s="5" customFormat="1" x14ac:dyDescent="0.25">
      <c r="A665" s="10" t="s">
        <v>3121</v>
      </c>
      <c r="B665" s="29" t="s">
        <v>927</v>
      </c>
      <c r="C665" s="10"/>
      <c r="D665" s="10"/>
      <c r="E665" s="35">
        <v>401645</v>
      </c>
      <c r="F665" s="35"/>
      <c r="G665" s="35"/>
      <c r="H665" s="35"/>
      <c r="I665" s="35"/>
      <c r="J665" s="35"/>
      <c r="K665" s="35" t="s">
        <v>3122</v>
      </c>
      <c r="L665" s="35" t="s">
        <v>1293</v>
      </c>
      <c r="M665" s="35" t="s">
        <v>2380</v>
      </c>
      <c r="N665" s="10" t="s">
        <v>3123</v>
      </c>
      <c r="O665" s="5" t="str">
        <f>IF(OR(C665="",C665=" "),"",1)</f>
        <v/>
      </c>
      <c r="P665" s="5" t="s">
        <v>6</v>
      </c>
      <c r="Q665" s="5">
        <f>IF(OR(E665="",E665=" "),"",1)</f>
        <v>1</v>
      </c>
      <c r="R665" s="29" t="s">
        <v>6</v>
      </c>
      <c r="S665" s="29" t="str">
        <f>IF(OR(G665="",G665=" "),"",1)</f>
        <v/>
      </c>
      <c r="T665" s="29" t="s">
        <v>6</v>
      </c>
      <c r="U665" s="29">
        <f>IF(SUM(O665:T665)&gt;0,1,0)</f>
        <v>1</v>
      </c>
      <c r="V665" s="29" t="str">
        <f>IF(OR(P665=1,R665=1,T665=1),1,"")</f>
        <v/>
      </c>
      <c r="W665" s="5" t="str">
        <f>IF(AND(O665=1,Q665=1),1,"")</f>
        <v/>
      </c>
      <c r="Z665" s="10"/>
      <c r="AA665" s="10"/>
      <c r="AB665" s="10"/>
      <c r="AC665" s="10"/>
      <c r="AD665" s="10"/>
      <c r="AE665" s="10"/>
      <c r="AF665" s="10"/>
      <c r="AG665" s="10"/>
      <c r="CR665" s="27"/>
      <c r="CS665" s="27"/>
    </row>
    <row r="666" spans="1:97" s="5" customFormat="1" x14ac:dyDescent="0.25">
      <c r="A666" s="10" t="s">
        <v>3124</v>
      </c>
      <c r="B666" s="29" t="s">
        <v>927</v>
      </c>
      <c r="C666" s="10">
        <v>207818</v>
      </c>
      <c r="D666" s="10"/>
      <c r="E666" s="35">
        <v>750021</v>
      </c>
      <c r="F666" s="35"/>
      <c r="G666" s="35"/>
      <c r="H666" s="35"/>
      <c r="I666" s="35"/>
      <c r="J666" s="35"/>
      <c r="K666" s="35" t="s">
        <v>3125</v>
      </c>
      <c r="L666" s="35" t="s">
        <v>3126</v>
      </c>
      <c r="M666" s="35" t="s">
        <v>3127</v>
      </c>
      <c r="N666" s="10" t="s">
        <v>3128</v>
      </c>
      <c r="O666" s="5">
        <f>IF(OR(C666="",C666=" "),"",1)</f>
        <v>1</v>
      </c>
      <c r="P666" s="5" t="s">
        <v>6</v>
      </c>
      <c r="Q666" s="5">
        <f>IF(OR(E666="",E666=" "),"",1)</f>
        <v>1</v>
      </c>
      <c r="R666" s="29" t="s">
        <v>6</v>
      </c>
      <c r="S666" s="29" t="str">
        <f>IF(OR(G666="",G666=" "),"",1)</f>
        <v/>
      </c>
      <c r="T666" s="29" t="s">
        <v>6</v>
      </c>
      <c r="U666" s="29">
        <f>IF(SUM(O666:T666)&gt;0,1,0)</f>
        <v>1</v>
      </c>
      <c r="V666" s="29" t="str">
        <f>IF(OR(P666=1,R666=1,T666=1),1,"")</f>
        <v/>
      </c>
      <c r="W666" s="5">
        <f>IF(AND(O666=1,Q666=1),1,"")</f>
        <v>1</v>
      </c>
      <c r="Z666" s="10"/>
      <c r="AA666" s="10"/>
      <c r="AB666" s="10"/>
      <c r="AC666" s="10"/>
      <c r="AD666" s="10"/>
      <c r="AE666" s="10"/>
      <c r="AF666" s="10"/>
      <c r="AG666" s="10"/>
      <c r="CR666" s="27"/>
      <c r="CS666" s="27"/>
    </row>
    <row r="667" spans="1:97" s="5" customFormat="1" x14ac:dyDescent="0.25">
      <c r="A667" s="10" t="s">
        <v>3129</v>
      </c>
      <c r="B667" s="29" t="s">
        <v>927</v>
      </c>
      <c r="C667" s="10"/>
      <c r="D667" s="10"/>
      <c r="E667" s="35">
        <v>750041</v>
      </c>
      <c r="F667" s="35"/>
      <c r="G667" s="35"/>
      <c r="H667" s="35"/>
      <c r="I667" s="35"/>
      <c r="J667" s="35"/>
      <c r="K667" s="35" t="s">
        <v>3125</v>
      </c>
      <c r="L667" s="35" t="s">
        <v>907</v>
      </c>
      <c r="M667" s="35" t="s">
        <v>907</v>
      </c>
      <c r="N667" s="10" t="s">
        <v>3130</v>
      </c>
      <c r="O667" s="5" t="str">
        <f>IF(OR(C667="",C667=" "),"",1)</f>
        <v/>
      </c>
      <c r="P667" s="5" t="s">
        <v>6</v>
      </c>
      <c r="Q667" s="5">
        <f>IF(OR(E667="",E667=" "),"",1)</f>
        <v>1</v>
      </c>
      <c r="R667" s="29" t="s">
        <v>6</v>
      </c>
      <c r="S667" s="29" t="str">
        <f>IF(OR(G667="",G667=" "),"",1)</f>
        <v/>
      </c>
      <c r="T667" s="29" t="s">
        <v>6</v>
      </c>
      <c r="U667" s="29">
        <f>IF(SUM(O667:T667)&gt;0,1,0)</f>
        <v>1</v>
      </c>
      <c r="V667" s="29" t="str">
        <f>IF(OR(P667=1,R667=1,T667=1),1,"")</f>
        <v/>
      </c>
      <c r="W667" s="5" t="str">
        <f>IF(AND(O667=1,Q667=1),1,"")</f>
        <v/>
      </c>
      <c r="Z667" s="10"/>
      <c r="AA667" s="10"/>
      <c r="AB667" s="10"/>
      <c r="AC667" s="10"/>
      <c r="AD667" s="10"/>
      <c r="AE667" s="10"/>
      <c r="AF667" s="10"/>
      <c r="AG667" s="10"/>
      <c r="CR667" s="27"/>
      <c r="CS667" s="27"/>
    </row>
    <row r="668" spans="1:97" s="5" customFormat="1" x14ac:dyDescent="0.25">
      <c r="A668" s="10" t="s">
        <v>3131</v>
      </c>
      <c r="B668" s="29" t="s">
        <v>927</v>
      </c>
      <c r="C668" s="10">
        <v>207817</v>
      </c>
      <c r="D668" s="10"/>
      <c r="E668" s="35">
        <v>750067</v>
      </c>
      <c r="F668" s="35"/>
      <c r="G668" s="35"/>
      <c r="H668" s="35"/>
      <c r="I668" s="35"/>
      <c r="J668" s="35"/>
      <c r="K668" s="35" t="s">
        <v>3125</v>
      </c>
      <c r="L668" s="35" t="s">
        <v>3132</v>
      </c>
      <c r="M668" s="35" t="s">
        <v>2384</v>
      </c>
      <c r="N668" s="10" t="s">
        <v>3111</v>
      </c>
      <c r="O668" s="5">
        <f>IF(OR(C668="",C668=" "),"",1)</f>
        <v>1</v>
      </c>
      <c r="P668" s="5" t="s">
        <v>6</v>
      </c>
      <c r="Q668" s="5">
        <f>IF(OR(E668="",E668=" "),"",1)</f>
        <v>1</v>
      </c>
      <c r="R668" s="29" t="s">
        <v>6</v>
      </c>
      <c r="S668" s="29" t="str">
        <f>IF(OR(G668="",G668=" "),"",1)</f>
        <v/>
      </c>
      <c r="T668" s="29" t="s">
        <v>6</v>
      </c>
      <c r="U668" s="29">
        <f>IF(SUM(O668:T668)&gt;0,1,0)</f>
        <v>1</v>
      </c>
      <c r="V668" s="29" t="str">
        <f>IF(OR(P668=1,R668=1,T668=1),1,"")</f>
        <v/>
      </c>
      <c r="W668" s="5">
        <f>IF(AND(O668=1,Q668=1),1,"")</f>
        <v>1</v>
      </c>
      <c r="Z668" s="10"/>
      <c r="AA668" s="10"/>
      <c r="AB668" s="10"/>
      <c r="AC668" s="10"/>
      <c r="AD668" s="10"/>
      <c r="AE668" s="10"/>
      <c r="AF668" s="10"/>
      <c r="AG668" s="10"/>
      <c r="CR668" s="27"/>
      <c r="CS668" s="27"/>
    </row>
    <row r="669" spans="1:97" s="5" customFormat="1" x14ac:dyDescent="0.25">
      <c r="A669" s="10" t="s">
        <v>3133</v>
      </c>
      <c r="B669" s="29" t="s">
        <v>927</v>
      </c>
      <c r="C669" s="10"/>
      <c r="D669" s="10"/>
      <c r="E669" s="35">
        <v>750056</v>
      </c>
      <c r="F669" s="35"/>
      <c r="G669" s="35"/>
      <c r="H669" s="35"/>
      <c r="I669" s="35"/>
      <c r="J669" s="35"/>
      <c r="K669" s="35" t="s">
        <v>3134</v>
      </c>
      <c r="L669" s="35" t="s">
        <v>907</v>
      </c>
      <c r="M669" s="35" t="s">
        <v>907</v>
      </c>
      <c r="N669" s="10" t="s">
        <v>3135</v>
      </c>
      <c r="O669" s="5" t="str">
        <f>IF(OR(C669="",C669=" "),"",1)</f>
        <v/>
      </c>
      <c r="P669" s="5" t="s">
        <v>6</v>
      </c>
      <c r="Q669" s="5">
        <f>IF(OR(E669="",E669=" "),"",1)</f>
        <v>1</v>
      </c>
      <c r="R669" s="29" t="s">
        <v>6</v>
      </c>
      <c r="S669" s="29" t="str">
        <f>IF(OR(G669="",G669=" "),"",1)</f>
        <v/>
      </c>
      <c r="T669" s="29" t="s">
        <v>6</v>
      </c>
      <c r="U669" s="29">
        <f>IF(SUM(O669:T669)&gt;0,1,0)</f>
        <v>1</v>
      </c>
      <c r="V669" s="29" t="str">
        <f>IF(OR(P669=1,R669=1,T669=1),1,"")</f>
        <v/>
      </c>
      <c r="W669" s="5" t="str">
        <f>IF(AND(O669=1,Q669=1),1,"")</f>
        <v/>
      </c>
      <c r="Z669" s="10"/>
      <c r="AA669" s="10"/>
      <c r="AB669" s="10"/>
      <c r="AC669" s="10"/>
      <c r="AD669" s="10"/>
      <c r="AE669" s="10"/>
      <c r="AF669" s="10"/>
      <c r="AG669" s="10"/>
      <c r="CR669" s="27"/>
      <c r="CS669" s="27"/>
    </row>
    <row r="670" spans="1:97" s="5" customFormat="1" x14ac:dyDescent="0.25">
      <c r="A670" s="10" t="s">
        <v>692</v>
      </c>
      <c r="B670" s="29" t="s">
        <v>935</v>
      </c>
      <c r="C670" s="10">
        <v>207812</v>
      </c>
      <c r="D670" s="10"/>
      <c r="E670" s="35">
        <v>744242</v>
      </c>
      <c r="F670" s="35"/>
      <c r="G670" s="35"/>
      <c r="H670" s="35"/>
      <c r="I670" s="35"/>
      <c r="J670" s="35"/>
      <c r="K670" s="35" t="s">
        <v>3136</v>
      </c>
      <c r="L670" s="35" t="s">
        <v>1384</v>
      </c>
      <c r="M670" s="35" t="s">
        <v>1326</v>
      </c>
      <c r="N670" s="10" t="s">
        <v>3137</v>
      </c>
      <c r="O670" s="5">
        <f>IF(OR(C670="",C670=" "),"",1)</f>
        <v>1</v>
      </c>
      <c r="P670" s="5" t="s">
        <v>6</v>
      </c>
      <c r="Q670" s="5">
        <f>IF(OR(E670="",E670=" "),"",1)</f>
        <v>1</v>
      </c>
      <c r="R670" s="29" t="s">
        <v>6</v>
      </c>
      <c r="S670" s="29" t="str">
        <f>IF(OR(G670="",G670=" "),"",1)</f>
        <v/>
      </c>
      <c r="T670" s="29" t="s">
        <v>6</v>
      </c>
      <c r="U670" s="29">
        <f>IF(SUM(O670:T670)&gt;0,1,0)</f>
        <v>1</v>
      </c>
      <c r="V670" s="29" t="str">
        <f>IF(OR(P670=1,R670=1,T670=1),1,"")</f>
        <v/>
      </c>
      <c r="W670" s="5">
        <f>IF(AND(O670=1,Q670=1),1,"")</f>
        <v>1</v>
      </c>
      <c r="Z670" s="10"/>
      <c r="AA670" s="10"/>
      <c r="AB670" s="10"/>
      <c r="AC670" s="10"/>
      <c r="AD670" s="10"/>
      <c r="AE670" s="10"/>
      <c r="AF670" s="10"/>
      <c r="AG670" s="10"/>
      <c r="CR670" s="27"/>
      <c r="CS670" s="27"/>
    </row>
    <row r="671" spans="1:97" s="5" customFormat="1" x14ac:dyDescent="0.25">
      <c r="A671" s="10" t="s">
        <v>690</v>
      </c>
      <c r="B671" s="29" t="s">
        <v>935</v>
      </c>
      <c r="C671" s="10" t="s">
        <v>6</v>
      </c>
      <c r="D671" s="10"/>
      <c r="E671" s="35">
        <v>744218</v>
      </c>
      <c r="F671" s="35"/>
      <c r="G671" s="35"/>
      <c r="H671" s="35"/>
      <c r="I671" s="35"/>
      <c r="J671" s="35"/>
      <c r="K671" s="35" t="s">
        <v>3138</v>
      </c>
      <c r="L671" s="35" t="s">
        <v>3139</v>
      </c>
      <c r="M671" s="35" t="s">
        <v>3140</v>
      </c>
      <c r="N671" s="10" t="s">
        <v>3101</v>
      </c>
      <c r="O671" s="5" t="str">
        <f>IF(OR(C671="",C671=" "),"",1)</f>
        <v/>
      </c>
      <c r="P671" s="5" t="s">
        <v>6</v>
      </c>
      <c r="Q671" s="5">
        <f>IF(OR(E671="",E671=" "),"",1)</f>
        <v>1</v>
      </c>
      <c r="R671" s="29" t="s">
        <v>6</v>
      </c>
      <c r="S671" s="29" t="str">
        <f>IF(OR(G671="",G671=" "),"",1)</f>
        <v/>
      </c>
      <c r="T671" s="29" t="s">
        <v>6</v>
      </c>
      <c r="U671" s="29">
        <f>IF(SUM(O671:T671)&gt;0,1,0)</f>
        <v>1</v>
      </c>
      <c r="V671" s="29" t="str">
        <f>IF(OR(P671=1,R671=1,T671=1),1,"")</f>
        <v/>
      </c>
      <c r="W671" s="5" t="str">
        <f>IF(AND(O671=1,Q671=1),1,"")</f>
        <v/>
      </c>
      <c r="Z671" s="10"/>
      <c r="AA671" s="10"/>
      <c r="AB671" s="10"/>
      <c r="AC671" s="10"/>
      <c r="AD671" s="10"/>
      <c r="AE671" s="10"/>
      <c r="AF671" s="10"/>
      <c r="AG671" s="10"/>
      <c r="CR671" s="27"/>
      <c r="CS671" s="27"/>
    </row>
    <row r="672" spans="1:97" s="5" customFormat="1" x14ac:dyDescent="0.25">
      <c r="A672" s="10" t="s">
        <v>3141</v>
      </c>
      <c r="B672" s="29" t="s">
        <v>927</v>
      </c>
      <c r="C672" s="10">
        <v>207814</v>
      </c>
      <c r="D672" s="10"/>
      <c r="E672" s="35">
        <v>750071</v>
      </c>
      <c r="F672" s="35"/>
      <c r="G672" s="35"/>
      <c r="H672" s="35"/>
      <c r="I672" s="35"/>
      <c r="J672" s="35"/>
      <c r="K672" s="35" t="s">
        <v>3142</v>
      </c>
      <c r="L672" s="35" t="s">
        <v>1150</v>
      </c>
      <c r="M672" s="35" t="s">
        <v>1023</v>
      </c>
      <c r="N672" s="10" t="s">
        <v>3143</v>
      </c>
      <c r="O672" s="5">
        <f>IF(OR(C672="",C672=" "),"",1)</f>
        <v>1</v>
      </c>
      <c r="P672" s="5" t="s">
        <v>6</v>
      </c>
      <c r="Q672" s="5">
        <f>IF(OR(E672="",E672=" "),"",1)</f>
        <v>1</v>
      </c>
      <c r="R672" s="29" t="s">
        <v>6</v>
      </c>
      <c r="S672" s="29" t="str">
        <f>IF(OR(G672="",G672=" "),"",1)</f>
        <v/>
      </c>
      <c r="T672" s="29" t="s">
        <v>6</v>
      </c>
      <c r="U672" s="29">
        <f>IF(SUM(O672:T672)&gt;0,1,0)</f>
        <v>1</v>
      </c>
      <c r="V672" s="29" t="str">
        <f>IF(OR(P672=1,R672=1,T672=1),1,"")</f>
        <v/>
      </c>
      <c r="W672" s="5">
        <f>IF(AND(O672=1,Q672=1),1,"")</f>
        <v>1</v>
      </c>
      <c r="Z672" s="10"/>
      <c r="AA672" s="10"/>
      <c r="AB672" s="10"/>
      <c r="AC672" s="10"/>
      <c r="AD672" s="10"/>
      <c r="AE672" s="10"/>
      <c r="AF672" s="10"/>
      <c r="AG672" s="10"/>
      <c r="CR672" s="27"/>
      <c r="CS672" s="27"/>
    </row>
    <row r="673" spans="1:97" s="5" customFormat="1" x14ac:dyDescent="0.25">
      <c r="A673" s="10" t="s">
        <v>3144</v>
      </c>
      <c r="B673" s="29" t="s">
        <v>927</v>
      </c>
      <c r="C673" s="10"/>
      <c r="D673" s="10"/>
      <c r="E673" s="35">
        <v>750051</v>
      </c>
      <c r="F673" s="35"/>
      <c r="G673" s="35"/>
      <c r="H673" s="35"/>
      <c r="I673" s="35"/>
      <c r="J673" s="35"/>
      <c r="K673" s="35" t="s">
        <v>3145</v>
      </c>
      <c r="L673" s="35" t="s">
        <v>1185</v>
      </c>
      <c r="M673" s="35" t="s">
        <v>1738</v>
      </c>
      <c r="N673" s="10" t="s">
        <v>3092</v>
      </c>
      <c r="O673" s="5" t="str">
        <f>IF(OR(C673="",C673=" "),"",1)</f>
        <v/>
      </c>
      <c r="P673" s="5" t="s">
        <v>6</v>
      </c>
      <c r="Q673" s="5">
        <f>IF(OR(E673="",E673=" "),"",1)</f>
        <v>1</v>
      </c>
      <c r="R673" s="29" t="s">
        <v>6</v>
      </c>
      <c r="S673" s="29" t="str">
        <f>IF(OR(G673="",G673=" "),"",1)</f>
        <v/>
      </c>
      <c r="T673" s="29" t="s">
        <v>6</v>
      </c>
      <c r="U673" s="29">
        <f>IF(SUM(O673:T673)&gt;0,1,0)</f>
        <v>1</v>
      </c>
      <c r="V673" s="29" t="str">
        <f>IF(OR(P673=1,R673=1,T673=1),1,"")</f>
        <v/>
      </c>
      <c r="W673" s="5" t="str">
        <f>IF(AND(O673=1,Q673=1),1,"")</f>
        <v/>
      </c>
      <c r="Z673" s="10"/>
      <c r="AA673" s="10"/>
      <c r="AB673" s="10"/>
      <c r="AC673" s="10"/>
      <c r="AD673" s="10"/>
      <c r="AE673" s="10"/>
      <c r="AF673" s="10"/>
      <c r="AG673" s="10"/>
      <c r="CR673" s="27"/>
      <c r="CS673" s="27"/>
    </row>
    <row r="674" spans="1:97" s="5" customFormat="1" x14ac:dyDescent="0.25">
      <c r="A674" s="10" t="s">
        <v>3146</v>
      </c>
      <c r="B674" s="29" t="s">
        <v>927</v>
      </c>
      <c r="C674" s="10">
        <v>207813</v>
      </c>
      <c r="D674" s="10"/>
      <c r="E674" s="35">
        <v>750064</v>
      </c>
      <c r="F674" s="35"/>
      <c r="G674" s="35"/>
      <c r="H674" s="35"/>
      <c r="I674" s="35"/>
      <c r="J674" s="35"/>
      <c r="K674" s="35" t="s">
        <v>3147</v>
      </c>
      <c r="L674" s="35" t="s">
        <v>3100</v>
      </c>
      <c r="M674" s="35" t="s">
        <v>1293</v>
      </c>
      <c r="N674" s="10" t="s">
        <v>3111</v>
      </c>
      <c r="O674" s="5">
        <f>IF(OR(C674="",C674=" "),"",1)</f>
        <v>1</v>
      </c>
      <c r="P674" s="5" t="s">
        <v>6</v>
      </c>
      <c r="Q674" s="5">
        <f>IF(OR(E674="",E674=" "),"",1)</f>
        <v>1</v>
      </c>
      <c r="R674" s="29" t="s">
        <v>6</v>
      </c>
      <c r="S674" s="29" t="str">
        <f>IF(OR(G674="",G674=" "),"",1)</f>
        <v/>
      </c>
      <c r="T674" s="29" t="s">
        <v>6</v>
      </c>
      <c r="U674" s="29">
        <f>IF(SUM(O674:T674)&gt;0,1,0)</f>
        <v>1</v>
      </c>
      <c r="V674" s="29" t="str">
        <f>IF(OR(P674=1,R674=1,T674=1),1,"")</f>
        <v/>
      </c>
      <c r="W674" s="5">
        <f>IF(AND(O674=1,Q674=1),1,"")</f>
        <v>1</v>
      </c>
      <c r="Z674" s="10"/>
      <c r="AA674" s="10"/>
      <c r="AB674" s="10"/>
      <c r="AC674" s="10"/>
      <c r="AD674" s="10"/>
      <c r="AE674" s="10"/>
      <c r="AF674" s="10"/>
      <c r="AG674" s="10"/>
      <c r="CR674" s="27"/>
      <c r="CS674" s="27"/>
    </row>
    <row r="675" spans="1:97" s="5" customFormat="1" x14ac:dyDescent="0.25">
      <c r="A675" s="10" t="s">
        <v>3148</v>
      </c>
      <c r="B675" s="29" t="s">
        <v>927</v>
      </c>
      <c r="C675" s="10"/>
      <c r="D675" s="10"/>
      <c r="E675" s="35">
        <v>401642</v>
      </c>
      <c r="F675" s="35"/>
      <c r="G675" s="35"/>
      <c r="H675" s="35"/>
      <c r="I675" s="35"/>
      <c r="J675" s="35"/>
      <c r="K675" s="35" t="s">
        <v>3149</v>
      </c>
      <c r="L675" s="35" t="s">
        <v>1886</v>
      </c>
      <c r="M675" s="35" t="s">
        <v>2054</v>
      </c>
      <c r="N675" s="10" t="s">
        <v>3150</v>
      </c>
      <c r="O675" s="5" t="str">
        <f>IF(OR(C675="",C675=" "),"",1)</f>
        <v/>
      </c>
      <c r="P675" s="5" t="s">
        <v>6</v>
      </c>
      <c r="Q675" s="5">
        <f>IF(OR(E675="",E675=" "),"",1)</f>
        <v>1</v>
      </c>
      <c r="R675" s="29" t="s">
        <v>6</v>
      </c>
      <c r="S675" s="29" t="str">
        <f>IF(OR(G675="",G675=" "),"",1)</f>
        <v/>
      </c>
      <c r="T675" s="29" t="s">
        <v>6</v>
      </c>
      <c r="U675" s="29">
        <f>IF(SUM(O675:T675)&gt;0,1,0)</f>
        <v>1</v>
      </c>
      <c r="V675" s="29" t="str">
        <f>IF(OR(P675=1,R675=1,T675=1),1,"")</f>
        <v/>
      </c>
      <c r="W675" s="5" t="str">
        <f>IF(AND(O675=1,Q675=1),1,"")</f>
        <v/>
      </c>
      <c r="Z675" s="10"/>
      <c r="AA675" s="10"/>
      <c r="AB675" s="10"/>
      <c r="AC675" s="10"/>
      <c r="AD675" s="10"/>
      <c r="AE675" s="10"/>
      <c r="AF675" s="10"/>
      <c r="AG675" s="10"/>
      <c r="CR675" s="27"/>
      <c r="CS675" s="27"/>
    </row>
    <row r="676" spans="1:97" s="5" customFormat="1" x14ac:dyDescent="0.25">
      <c r="A676" s="10" t="s">
        <v>3151</v>
      </c>
      <c r="B676" s="29" t="s">
        <v>927</v>
      </c>
      <c r="C676" s="10"/>
      <c r="D676" s="10"/>
      <c r="E676" s="35">
        <v>750020</v>
      </c>
      <c r="F676" s="35"/>
      <c r="G676" s="35"/>
      <c r="H676" s="35"/>
      <c r="I676" s="35"/>
      <c r="J676" s="35"/>
      <c r="K676" s="35" t="s">
        <v>3152</v>
      </c>
      <c r="L676" s="35" t="s">
        <v>907</v>
      </c>
      <c r="M676" s="35" t="s">
        <v>907</v>
      </c>
      <c r="N676" s="10" t="s">
        <v>3153</v>
      </c>
      <c r="O676" s="5" t="str">
        <f>IF(OR(C676="",C676=" "),"",1)</f>
        <v/>
      </c>
      <c r="P676" s="5" t="s">
        <v>6</v>
      </c>
      <c r="Q676" s="5">
        <f>IF(OR(E676="",E676=" "),"",1)</f>
        <v>1</v>
      </c>
      <c r="R676" s="29" t="s">
        <v>6</v>
      </c>
      <c r="S676" s="29" t="str">
        <f>IF(OR(G676="",G676=" "),"",1)</f>
        <v/>
      </c>
      <c r="T676" s="29" t="s">
        <v>6</v>
      </c>
      <c r="U676" s="29">
        <f>IF(SUM(O676:T676)&gt;0,1,0)</f>
        <v>1</v>
      </c>
      <c r="V676" s="29" t="str">
        <f>IF(OR(P676=1,R676=1,T676=1),1,"")</f>
        <v/>
      </c>
      <c r="W676" s="5" t="str">
        <f>IF(AND(O676=1,Q676=1),1,"")</f>
        <v/>
      </c>
      <c r="Z676" s="10"/>
      <c r="AA676" s="10"/>
      <c r="AB676" s="10"/>
      <c r="AC676" s="10"/>
      <c r="AD676" s="10"/>
      <c r="AE676" s="10"/>
      <c r="AF676" s="10"/>
      <c r="AG676" s="10"/>
      <c r="CR676" s="27"/>
      <c r="CS676" s="27"/>
    </row>
    <row r="677" spans="1:97" s="5" customFormat="1" x14ac:dyDescent="0.25">
      <c r="A677" s="10" t="s">
        <v>3154</v>
      </c>
      <c r="B677" s="29" t="s">
        <v>927</v>
      </c>
      <c r="C677" s="10">
        <v>207816</v>
      </c>
      <c r="D677" s="10"/>
      <c r="E677" s="35">
        <v>750028</v>
      </c>
      <c r="F677" s="35"/>
      <c r="G677" s="35"/>
      <c r="H677" s="35"/>
      <c r="I677" s="35"/>
      <c r="J677" s="35"/>
      <c r="K677" s="35" t="s">
        <v>3152</v>
      </c>
      <c r="L677" s="35" t="s">
        <v>3155</v>
      </c>
      <c r="M677" s="35" t="s">
        <v>3156</v>
      </c>
      <c r="N677" s="10" t="s">
        <v>3157</v>
      </c>
      <c r="O677" s="5">
        <f>IF(OR(C677="",C677=" "),"",1)</f>
        <v>1</v>
      </c>
      <c r="P677" s="5" t="s">
        <v>6</v>
      </c>
      <c r="Q677" s="5">
        <f>IF(OR(E677="",E677=" "),"",1)</f>
        <v>1</v>
      </c>
      <c r="R677" s="29" t="s">
        <v>6</v>
      </c>
      <c r="S677" s="29" t="str">
        <f>IF(OR(G677="",G677=" "),"",1)</f>
        <v/>
      </c>
      <c r="T677" s="29" t="s">
        <v>6</v>
      </c>
      <c r="U677" s="29">
        <f>IF(SUM(O677:T677)&gt;0,1,0)</f>
        <v>1</v>
      </c>
      <c r="V677" s="29" t="str">
        <f>IF(OR(P677=1,R677=1,T677=1),1,"")</f>
        <v/>
      </c>
      <c r="W677" s="5">
        <f>IF(AND(O677=1,Q677=1),1,"")</f>
        <v>1</v>
      </c>
      <c r="Z677" s="10"/>
      <c r="AA677" s="10"/>
      <c r="AB677" s="10"/>
      <c r="AC677" s="10"/>
      <c r="AD677" s="10"/>
      <c r="AE677" s="10"/>
      <c r="AF677" s="10"/>
      <c r="AG677" s="10"/>
      <c r="CR677" s="27"/>
      <c r="CS677" s="27"/>
    </row>
    <row r="678" spans="1:97" s="5" customFormat="1" x14ac:dyDescent="0.25">
      <c r="A678" s="10" t="s">
        <v>3158</v>
      </c>
      <c r="B678" s="29" t="s">
        <v>927</v>
      </c>
      <c r="C678" s="10"/>
      <c r="D678" s="10"/>
      <c r="E678" s="35">
        <v>750016</v>
      </c>
      <c r="F678" s="35"/>
      <c r="G678" s="35"/>
      <c r="H678" s="35"/>
      <c r="I678" s="35"/>
      <c r="J678" s="35"/>
      <c r="K678" s="35" t="s">
        <v>3159</v>
      </c>
      <c r="L678" s="35" t="s">
        <v>907</v>
      </c>
      <c r="M678" s="35" t="s">
        <v>907</v>
      </c>
      <c r="N678" s="10" t="s">
        <v>3160</v>
      </c>
      <c r="O678" s="5" t="str">
        <f>IF(OR(C678="",C678=" "),"",1)</f>
        <v/>
      </c>
      <c r="P678" s="5" t="s">
        <v>6</v>
      </c>
      <c r="Q678" s="5">
        <f>IF(OR(E678="",E678=" "),"",1)</f>
        <v>1</v>
      </c>
      <c r="R678" s="29" t="s">
        <v>6</v>
      </c>
      <c r="S678" s="29" t="str">
        <f>IF(OR(G678="",G678=" "),"",1)</f>
        <v/>
      </c>
      <c r="T678" s="29" t="s">
        <v>6</v>
      </c>
      <c r="U678" s="29">
        <f>IF(SUM(O678:T678)&gt;0,1,0)</f>
        <v>1</v>
      </c>
      <c r="V678" s="29" t="str">
        <f>IF(OR(P678=1,R678=1,T678=1),1,"")</f>
        <v/>
      </c>
      <c r="W678" s="5" t="str">
        <f>IF(AND(O678=1,Q678=1),1,"")</f>
        <v/>
      </c>
      <c r="Z678" s="10"/>
      <c r="AA678" s="10"/>
      <c r="AB678" s="10"/>
      <c r="AC678" s="10"/>
      <c r="AD678" s="10"/>
      <c r="AE678" s="10"/>
      <c r="AF678" s="10"/>
      <c r="AG678" s="10"/>
      <c r="CR678" s="27"/>
      <c r="CS678" s="27"/>
    </row>
    <row r="679" spans="1:97" s="5" customFormat="1" x14ac:dyDescent="0.25">
      <c r="A679" s="10" t="s">
        <v>691</v>
      </c>
      <c r="B679" s="29" t="s">
        <v>935</v>
      </c>
      <c r="C679" s="10" t="s">
        <v>6</v>
      </c>
      <c r="D679" s="10"/>
      <c r="E679" s="35">
        <v>744236</v>
      </c>
      <c r="F679" s="35"/>
      <c r="G679" s="35"/>
      <c r="H679" s="35"/>
      <c r="I679" s="35"/>
      <c r="J679" s="35"/>
      <c r="K679" s="35" t="s">
        <v>3161</v>
      </c>
      <c r="L679" s="35" t="s">
        <v>2769</v>
      </c>
      <c r="M679" s="35" t="s">
        <v>2632</v>
      </c>
      <c r="N679" s="10" t="s">
        <v>3162</v>
      </c>
      <c r="O679" s="5" t="str">
        <f>IF(OR(C679="",C679=" "),"",1)</f>
        <v/>
      </c>
      <c r="P679" s="5" t="s">
        <v>6</v>
      </c>
      <c r="Q679" s="5">
        <f>IF(OR(E679="",E679=" "),"",1)</f>
        <v>1</v>
      </c>
      <c r="R679" s="29" t="s">
        <v>6</v>
      </c>
      <c r="S679" s="29" t="str">
        <f>IF(OR(G679="",G679=" "),"",1)</f>
        <v/>
      </c>
      <c r="T679" s="29" t="s">
        <v>6</v>
      </c>
      <c r="U679" s="29">
        <f>IF(SUM(O679:T679)&gt;0,1,0)</f>
        <v>1</v>
      </c>
      <c r="V679" s="29" t="str">
        <f>IF(OR(P679=1,R679=1,T679=1),1,"")</f>
        <v/>
      </c>
      <c r="W679" s="5" t="str">
        <f>IF(AND(O679=1,Q679=1),1,"")</f>
        <v/>
      </c>
      <c r="Z679" s="10"/>
      <c r="AA679" s="10"/>
      <c r="AB679" s="10"/>
      <c r="AC679" s="10"/>
      <c r="AD679" s="10"/>
      <c r="AE679" s="10"/>
      <c r="AF679" s="10"/>
      <c r="AG679" s="10"/>
      <c r="CR679" s="27"/>
      <c r="CS679" s="27"/>
    </row>
    <row r="680" spans="1:97" s="5" customFormat="1" x14ac:dyDescent="0.25">
      <c r="A680" s="10" t="s">
        <v>3151</v>
      </c>
      <c r="B680" s="29" t="s">
        <v>927</v>
      </c>
      <c r="C680" s="10"/>
      <c r="D680" s="10"/>
      <c r="E680" s="35">
        <v>750019</v>
      </c>
      <c r="F680" s="35"/>
      <c r="G680" s="35"/>
      <c r="H680" s="35"/>
      <c r="I680" s="35"/>
      <c r="J680" s="35"/>
      <c r="K680" s="35" t="s">
        <v>3163</v>
      </c>
      <c r="L680" s="35" t="s">
        <v>907</v>
      </c>
      <c r="M680" s="35" t="s">
        <v>907</v>
      </c>
      <c r="N680" s="10" t="s">
        <v>3164</v>
      </c>
      <c r="O680" s="5" t="str">
        <f>IF(OR(C680="",C680=" "),"",1)</f>
        <v/>
      </c>
      <c r="P680" s="5" t="s">
        <v>6</v>
      </c>
      <c r="Q680" s="5">
        <f>IF(OR(E680="",E680=" "),"",1)</f>
        <v>1</v>
      </c>
      <c r="R680" s="29" t="s">
        <v>6</v>
      </c>
      <c r="S680" s="29" t="str">
        <f>IF(OR(G680="",G680=" "),"",1)</f>
        <v/>
      </c>
      <c r="T680" s="29" t="s">
        <v>6</v>
      </c>
      <c r="U680" s="29">
        <f>IF(SUM(O680:T680)&gt;0,1,0)</f>
        <v>1</v>
      </c>
      <c r="V680" s="29" t="str">
        <f>IF(OR(P680=1,R680=1,T680=1),1,"")</f>
        <v/>
      </c>
      <c r="W680" s="5" t="str">
        <f>IF(AND(O680=1,Q680=1),1,"")</f>
        <v/>
      </c>
      <c r="Z680" s="10"/>
      <c r="AA680" s="10"/>
      <c r="AB680" s="10"/>
      <c r="AC680" s="10"/>
      <c r="AD680" s="10"/>
      <c r="AE680" s="10"/>
      <c r="AF680" s="10"/>
      <c r="AG680" s="10"/>
      <c r="CR680" s="27"/>
      <c r="CS680" s="27"/>
    </row>
    <row r="681" spans="1:97" s="5" customFormat="1" x14ac:dyDescent="0.25">
      <c r="A681" s="10" t="s">
        <v>3165</v>
      </c>
      <c r="B681" s="29" t="s">
        <v>927</v>
      </c>
      <c r="C681" s="10">
        <v>207806</v>
      </c>
      <c r="D681" s="10"/>
      <c r="E681" s="35">
        <v>750038</v>
      </c>
      <c r="F681" s="35"/>
      <c r="G681" s="35"/>
      <c r="H681" s="35"/>
      <c r="I681" s="35"/>
      <c r="J681" s="35"/>
      <c r="K681" s="35" t="s">
        <v>3163</v>
      </c>
      <c r="L681" s="35" t="s">
        <v>3166</v>
      </c>
      <c r="M681" s="35" t="s">
        <v>3167</v>
      </c>
      <c r="N681" s="10" t="s">
        <v>3168</v>
      </c>
      <c r="O681" s="5">
        <f>IF(OR(C681="",C681=" "),"",1)</f>
        <v>1</v>
      </c>
      <c r="P681" s="5" t="s">
        <v>6</v>
      </c>
      <c r="Q681" s="5">
        <f>IF(OR(E681="",E681=" "),"",1)</f>
        <v>1</v>
      </c>
      <c r="R681" s="29" t="s">
        <v>6</v>
      </c>
      <c r="S681" s="29" t="str">
        <f>IF(OR(G681="",G681=" "),"",1)</f>
        <v/>
      </c>
      <c r="T681" s="29" t="s">
        <v>6</v>
      </c>
      <c r="U681" s="29">
        <f>IF(SUM(O681:T681)&gt;0,1,0)</f>
        <v>1</v>
      </c>
      <c r="V681" s="29" t="str">
        <f>IF(OR(P681=1,R681=1,T681=1),1,"")</f>
        <v/>
      </c>
      <c r="W681" s="5">
        <f>IF(AND(O681=1,Q681=1),1,"")</f>
        <v>1</v>
      </c>
      <c r="Z681" s="10"/>
      <c r="AA681" s="10"/>
      <c r="AB681" s="10"/>
      <c r="AC681" s="10"/>
      <c r="AD681" s="10"/>
      <c r="AE681" s="10"/>
      <c r="AF681" s="10"/>
      <c r="AG681" s="10"/>
      <c r="CR681" s="27"/>
      <c r="CS681" s="27"/>
    </row>
    <row r="682" spans="1:97" s="5" customFormat="1" x14ac:dyDescent="0.25">
      <c r="A682" s="10" t="s">
        <v>3169</v>
      </c>
      <c r="B682" s="29" t="s">
        <v>956</v>
      </c>
      <c r="C682" s="10">
        <v>207808</v>
      </c>
      <c r="D682" s="10"/>
      <c r="E682" s="35">
        <v>749177</v>
      </c>
      <c r="F682" s="35"/>
      <c r="G682" s="35"/>
      <c r="H682" s="35"/>
      <c r="I682" s="35"/>
      <c r="J682" s="35"/>
      <c r="K682" s="35" t="s">
        <v>3170</v>
      </c>
      <c r="L682" s="35" t="s">
        <v>3171</v>
      </c>
      <c r="M682" s="35" t="s">
        <v>3172</v>
      </c>
      <c r="N682" s="10" t="s">
        <v>3173</v>
      </c>
      <c r="O682" s="5">
        <f>IF(OR(C682="",C682=" "),"",1)</f>
        <v>1</v>
      </c>
      <c r="P682" s="5" t="s">
        <v>6</v>
      </c>
      <c r="Q682" s="5">
        <f>IF(OR(E682="",E682=" "),"",1)</f>
        <v>1</v>
      </c>
      <c r="R682" s="29" t="s">
        <v>6</v>
      </c>
      <c r="S682" s="29" t="str">
        <f>IF(OR(G682="",G682=" "),"",1)</f>
        <v/>
      </c>
      <c r="T682" s="29" t="s">
        <v>6</v>
      </c>
      <c r="U682" s="29">
        <f>IF(SUM(O682:T682)&gt;0,1,0)</f>
        <v>1</v>
      </c>
      <c r="V682" s="29" t="str">
        <f>IF(OR(P682=1,R682=1,T682=1),1,"")</f>
        <v/>
      </c>
      <c r="W682" s="5">
        <f>IF(AND(O682=1,Q682=1),1,"")</f>
        <v>1</v>
      </c>
      <c r="Z682" s="10"/>
      <c r="AA682" s="10"/>
      <c r="AB682" s="10"/>
      <c r="AC682" s="10"/>
      <c r="AD682" s="10"/>
      <c r="AE682" s="10"/>
      <c r="AF682" s="10"/>
      <c r="AG682" s="10"/>
      <c r="CR682" s="27"/>
      <c r="CS682" s="27"/>
    </row>
    <row r="683" spans="1:97" s="5" customFormat="1" x14ac:dyDescent="0.25">
      <c r="A683" s="10" t="s">
        <v>691</v>
      </c>
      <c r="B683" s="29" t="s">
        <v>935</v>
      </c>
      <c r="C683" s="10"/>
      <c r="D683" s="10"/>
      <c r="E683" s="35">
        <v>744237</v>
      </c>
      <c r="F683" s="35"/>
      <c r="G683" s="35"/>
      <c r="H683" s="35"/>
      <c r="I683" s="35"/>
      <c r="J683" s="35"/>
      <c r="K683" s="35" t="s">
        <v>3174</v>
      </c>
      <c r="L683" s="35" t="s">
        <v>1011</v>
      </c>
      <c r="M683" s="35" t="s">
        <v>2959</v>
      </c>
      <c r="N683" s="10" t="s">
        <v>3175</v>
      </c>
      <c r="O683" s="5" t="str">
        <f>IF(OR(C683="",C683=" "),"",1)</f>
        <v/>
      </c>
      <c r="P683" s="5" t="s">
        <v>6</v>
      </c>
      <c r="Q683" s="5">
        <f>IF(OR(E683="",E683=" "),"",1)</f>
        <v>1</v>
      </c>
      <c r="R683" s="29" t="s">
        <v>6</v>
      </c>
      <c r="S683" s="29" t="str">
        <f>IF(OR(G683="",G683=" "),"",1)</f>
        <v/>
      </c>
      <c r="T683" s="29" t="s">
        <v>6</v>
      </c>
      <c r="U683" s="29">
        <f>IF(SUM(O683:T683)&gt;0,1,0)</f>
        <v>1</v>
      </c>
      <c r="V683" s="29" t="str">
        <f>IF(OR(P683=1,R683=1,T683=1),1,"")</f>
        <v/>
      </c>
      <c r="W683" s="5" t="str">
        <f>IF(AND(O683=1,Q683=1),1,"")</f>
        <v/>
      </c>
      <c r="Z683" s="10"/>
      <c r="AA683" s="10"/>
      <c r="AB683" s="10"/>
      <c r="AC683" s="10"/>
      <c r="AD683" s="10"/>
      <c r="AE683" s="10"/>
      <c r="AF683" s="10"/>
      <c r="AG683" s="10"/>
      <c r="CR683" s="27"/>
      <c r="CS683" s="27"/>
    </row>
    <row r="684" spans="1:97" s="5" customFormat="1" x14ac:dyDescent="0.25">
      <c r="A684" s="10" t="s">
        <v>3176</v>
      </c>
      <c r="B684" s="29" t="s">
        <v>927</v>
      </c>
      <c r="C684" s="10"/>
      <c r="D684" s="10"/>
      <c r="E684" s="35">
        <v>750075</v>
      </c>
      <c r="F684" s="35"/>
      <c r="G684" s="35"/>
      <c r="H684" s="35"/>
      <c r="I684" s="35"/>
      <c r="J684" s="35"/>
      <c r="K684" s="35" t="s">
        <v>3177</v>
      </c>
      <c r="L684" s="35" t="s">
        <v>1076</v>
      </c>
      <c r="M684" s="35" t="s">
        <v>1278</v>
      </c>
      <c r="N684" s="10" t="s">
        <v>3178</v>
      </c>
      <c r="O684" s="5" t="str">
        <f>IF(OR(C684="",C684=" "),"",1)</f>
        <v/>
      </c>
      <c r="P684" s="5" t="s">
        <v>6</v>
      </c>
      <c r="Q684" s="5">
        <f>IF(OR(E684="",E684=" "),"",1)</f>
        <v>1</v>
      </c>
      <c r="R684" s="29" t="s">
        <v>6</v>
      </c>
      <c r="S684" s="29" t="str">
        <f>IF(OR(G684="",G684=" "),"",1)</f>
        <v/>
      </c>
      <c r="T684" s="29" t="s">
        <v>6</v>
      </c>
      <c r="U684" s="29">
        <f>IF(SUM(O684:T684)&gt;0,1,0)</f>
        <v>1</v>
      </c>
      <c r="V684" s="29" t="str">
        <f>IF(OR(P684=1,R684=1,T684=1),1,"")</f>
        <v/>
      </c>
      <c r="W684" s="5" t="str">
        <f>IF(AND(O684=1,Q684=1),1,"")</f>
        <v/>
      </c>
      <c r="Z684" s="10"/>
      <c r="AA684" s="10"/>
      <c r="AB684" s="10"/>
      <c r="AC684" s="10"/>
      <c r="AD684" s="10"/>
      <c r="AE684" s="10"/>
      <c r="AF684" s="10"/>
      <c r="AG684" s="10"/>
      <c r="CR684" s="27"/>
      <c r="CS684" s="27"/>
    </row>
    <row r="685" spans="1:97" s="5" customFormat="1" x14ac:dyDescent="0.25">
      <c r="A685" s="10" t="s">
        <v>3179</v>
      </c>
      <c r="B685" s="29" t="s">
        <v>888</v>
      </c>
      <c r="C685" s="10"/>
      <c r="D685" s="10"/>
      <c r="E685" s="35">
        <v>741633</v>
      </c>
      <c r="F685" s="35"/>
      <c r="G685" s="35"/>
      <c r="H685" s="35"/>
      <c r="I685" s="35"/>
      <c r="J685" s="35"/>
      <c r="K685" s="35" t="s">
        <v>3180</v>
      </c>
      <c r="L685" s="35" t="s">
        <v>3181</v>
      </c>
      <c r="M685" s="35" t="s">
        <v>3182</v>
      </c>
      <c r="N685" s="10" t="s">
        <v>6</v>
      </c>
      <c r="O685" s="5" t="str">
        <f>IF(OR(C685="",C685=" "),"",1)</f>
        <v/>
      </c>
      <c r="P685" s="5" t="s">
        <v>6</v>
      </c>
      <c r="Q685" s="5">
        <f>IF(OR(E685="",E685=" "),"",1)</f>
        <v>1</v>
      </c>
      <c r="R685" s="29" t="s">
        <v>6</v>
      </c>
      <c r="S685" s="29" t="str">
        <f>IF(OR(G685="",G685=" "),"",1)</f>
        <v/>
      </c>
      <c r="T685" s="29" t="s">
        <v>6</v>
      </c>
      <c r="U685" s="29">
        <f>IF(SUM(O685:T685)&gt;0,1,0)</f>
        <v>1</v>
      </c>
      <c r="V685" s="29" t="str">
        <f>IF(OR(P685=1,R685=1,T685=1),1,"")</f>
        <v/>
      </c>
      <c r="W685" s="5" t="str">
        <f>IF(AND(O685=1,Q685=1),1,"")</f>
        <v/>
      </c>
      <c r="Z685" s="10"/>
      <c r="AA685" s="10"/>
      <c r="AB685" s="10"/>
      <c r="AC685" s="10"/>
      <c r="AD685" s="10"/>
      <c r="AE685" s="10"/>
      <c r="AF685" s="10"/>
      <c r="AG685" s="10"/>
      <c r="CR685" s="27"/>
      <c r="CS685" s="27"/>
    </row>
    <row r="686" spans="1:97" s="5" customFormat="1" x14ac:dyDescent="0.25">
      <c r="A686" s="10" t="s">
        <v>3179</v>
      </c>
      <c r="B686" s="29" t="s">
        <v>888</v>
      </c>
      <c r="C686" s="10"/>
      <c r="D686" s="10"/>
      <c r="E686" s="35">
        <v>741632</v>
      </c>
      <c r="F686" s="35"/>
      <c r="G686" s="35"/>
      <c r="H686" s="35"/>
      <c r="I686" s="35"/>
      <c r="J686" s="35"/>
      <c r="K686" s="35" t="s">
        <v>3183</v>
      </c>
      <c r="L686" s="35" t="s">
        <v>3184</v>
      </c>
      <c r="M686" s="35" t="s">
        <v>3185</v>
      </c>
      <c r="N686" s="10" t="s">
        <v>6</v>
      </c>
      <c r="O686" s="5" t="str">
        <f>IF(OR(C686="",C686=" "),"",1)</f>
        <v/>
      </c>
      <c r="P686" s="5" t="s">
        <v>6</v>
      </c>
      <c r="Q686" s="5">
        <f>IF(OR(E686="",E686=" "),"",1)</f>
        <v>1</v>
      </c>
      <c r="R686" s="29" t="s">
        <v>6</v>
      </c>
      <c r="S686" s="29" t="str">
        <f>IF(OR(G686="",G686=" "),"",1)</f>
        <v/>
      </c>
      <c r="T686" s="29" t="s">
        <v>6</v>
      </c>
      <c r="U686" s="29">
        <f>IF(SUM(O686:T686)&gt;0,1,0)</f>
        <v>1</v>
      </c>
      <c r="V686" s="29" t="str">
        <f>IF(OR(P686=1,R686=1,T686=1),1,"")</f>
        <v/>
      </c>
      <c r="W686" s="5" t="str">
        <f>IF(AND(O686=1,Q686=1),1,"")</f>
        <v/>
      </c>
      <c r="Z686" s="10"/>
      <c r="AA686" s="10"/>
      <c r="AB686" s="10"/>
      <c r="AC686" s="10"/>
      <c r="AD686" s="10"/>
      <c r="AE686" s="10"/>
      <c r="AF686" s="10"/>
      <c r="AG686" s="10"/>
      <c r="CR686" s="27"/>
      <c r="CS686" s="27"/>
    </row>
    <row r="687" spans="1:97" s="5" customFormat="1" x14ac:dyDescent="0.25">
      <c r="A687" s="39" t="s">
        <v>895</v>
      </c>
      <c r="B687" s="39" t="s">
        <v>220</v>
      </c>
      <c r="C687" s="39"/>
      <c r="D687" s="39" t="s">
        <v>897</v>
      </c>
      <c r="E687" s="39"/>
      <c r="F687" s="39" t="s">
        <v>899</v>
      </c>
      <c r="G687" s="39"/>
      <c r="H687" s="39" t="s">
        <v>901</v>
      </c>
      <c r="I687" s="39"/>
      <c r="J687" s="39"/>
      <c r="K687" s="39" t="s">
        <v>3186</v>
      </c>
      <c r="L687" s="39" t="s">
        <v>903</v>
      </c>
      <c r="M687" s="39" t="s">
        <v>904</v>
      </c>
      <c r="N687" s="39" t="s">
        <v>905</v>
      </c>
      <c r="O687" s="5" t="str">
        <f>IF(OR(C687="",C687=" "),"",1)</f>
        <v/>
      </c>
      <c r="P687" s="5" t="s">
        <v>6</v>
      </c>
      <c r="Q687" s="5" t="str">
        <f>IF(OR(E687="",E687=" "),"",1)</f>
        <v/>
      </c>
      <c r="R687" s="29" t="s">
        <v>6</v>
      </c>
      <c r="S687" s="29" t="str">
        <f>IF(OR(G687="",G687=" "),"",1)</f>
        <v/>
      </c>
      <c r="T687" s="29" t="s">
        <v>6</v>
      </c>
      <c r="U687" s="29">
        <f>IF(SUM(O687:T687)&gt;0,1,0)</f>
        <v>0</v>
      </c>
      <c r="V687" s="29" t="str">
        <f>IF(OR(P687=1,R687=1,T687=1),1,"")</f>
        <v/>
      </c>
      <c r="W687" s="5" t="str">
        <f>IF(AND(O687=1,Q687=1),1,"")</f>
        <v/>
      </c>
      <c r="Z687" s="10"/>
      <c r="AA687" s="10"/>
      <c r="AB687" s="10"/>
      <c r="AC687" s="10"/>
      <c r="AD687" s="10"/>
      <c r="AE687" s="10"/>
      <c r="AF687" s="10"/>
      <c r="AG687" s="10"/>
      <c r="CR687" s="27"/>
      <c r="CS687" s="27"/>
    </row>
    <row r="688" spans="1:97" s="5" customFormat="1" x14ac:dyDescent="0.25">
      <c r="A688" s="10" t="s">
        <v>271</v>
      </c>
      <c r="B688" s="29" t="s">
        <v>888</v>
      </c>
      <c r="C688" s="10"/>
      <c r="D688" s="10"/>
      <c r="E688" s="35">
        <v>741727</v>
      </c>
      <c r="F688" s="35"/>
      <c r="G688" s="35"/>
      <c r="H688" s="35"/>
      <c r="I688" s="35"/>
      <c r="J688" s="35"/>
      <c r="K688" s="35" t="s">
        <v>3187</v>
      </c>
      <c r="L688" s="35" t="s">
        <v>1089</v>
      </c>
      <c r="M688" s="35" t="s">
        <v>2441</v>
      </c>
      <c r="N688" s="10" t="s">
        <v>6</v>
      </c>
      <c r="O688" s="5" t="str">
        <f>IF(OR(C688="",C688=" "),"",1)</f>
        <v/>
      </c>
      <c r="P688" s="5" t="s">
        <v>6</v>
      </c>
      <c r="Q688" s="5">
        <f>IF(OR(E688="",E688=" "),"",1)</f>
        <v>1</v>
      </c>
      <c r="R688" s="29" t="s">
        <v>6</v>
      </c>
      <c r="S688" s="29" t="str">
        <f>IF(OR(G688="",G688=" "),"",1)</f>
        <v/>
      </c>
      <c r="T688" s="29" t="s">
        <v>6</v>
      </c>
      <c r="U688" s="29">
        <f>IF(SUM(O688:T688)&gt;0,1,0)</f>
        <v>1</v>
      </c>
      <c r="V688" s="29" t="str">
        <f>IF(OR(P688=1,R688=1,T688=1),1,"")</f>
        <v/>
      </c>
      <c r="W688" s="5" t="str">
        <f>IF(AND(O688=1,Q688=1),1,"")</f>
        <v/>
      </c>
      <c r="Z688" s="10"/>
      <c r="AA688" s="10"/>
      <c r="AB688" s="10"/>
      <c r="AC688" s="10"/>
      <c r="AD688" s="10"/>
      <c r="AE688" s="10"/>
      <c r="AF688" s="10"/>
      <c r="AG688" s="10"/>
      <c r="CR688" s="27"/>
      <c r="CS688" s="27"/>
    </row>
    <row r="689" spans="1:97" s="5" customFormat="1" x14ac:dyDescent="0.25">
      <c r="A689" s="10" t="s">
        <v>270</v>
      </c>
      <c r="B689" s="29" t="s">
        <v>888</v>
      </c>
      <c r="C689" s="10"/>
      <c r="D689" s="10"/>
      <c r="E689" s="35">
        <v>741725</v>
      </c>
      <c r="F689" s="35"/>
      <c r="G689" s="35"/>
      <c r="H689" s="35"/>
      <c r="I689" s="35"/>
      <c r="J689" s="35"/>
      <c r="K689" s="35" t="s">
        <v>3188</v>
      </c>
      <c r="L689" s="35" t="s">
        <v>3189</v>
      </c>
      <c r="M689" s="35" t="s">
        <v>3190</v>
      </c>
      <c r="N689" s="10" t="s">
        <v>3191</v>
      </c>
      <c r="O689" s="5" t="str">
        <f>IF(OR(C689="",C689=" "),"",1)</f>
        <v/>
      </c>
      <c r="P689" s="5" t="s">
        <v>6</v>
      </c>
      <c r="Q689" s="5">
        <f>IF(OR(E689="",E689=" "),"",1)</f>
        <v>1</v>
      </c>
      <c r="R689" s="29" t="s">
        <v>6</v>
      </c>
      <c r="S689" s="29" t="str">
        <f>IF(OR(G689="",G689=" "),"",1)</f>
        <v/>
      </c>
      <c r="T689" s="29" t="s">
        <v>6</v>
      </c>
      <c r="U689" s="29">
        <f>IF(SUM(O689:T689)&gt;0,1,0)</f>
        <v>1</v>
      </c>
      <c r="V689" s="29" t="str">
        <f>IF(OR(P689=1,R689=1,T689=1),1,"")</f>
        <v/>
      </c>
      <c r="W689" s="5" t="str">
        <f>IF(AND(O689=1,Q689=1),1,"")</f>
        <v/>
      </c>
      <c r="Z689" s="10"/>
      <c r="AA689" s="10"/>
      <c r="AB689" s="10"/>
      <c r="AC689" s="10"/>
      <c r="AD689" s="10"/>
      <c r="AE689" s="10"/>
      <c r="AF689" s="10"/>
      <c r="AG689" s="10"/>
      <c r="CR689" s="27"/>
      <c r="CS689" s="27"/>
    </row>
    <row r="690" spans="1:97" s="5" customFormat="1" x14ac:dyDescent="0.25">
      <c r="A690" s="10" t="s">
        <v>271</v>
      </c>
      <c r="B690" s="29" t="s">
        <v>888</v>
      </c>
      <c r="C690" s="10"/>
      <c r="D690" s="10"/>
      <c r="E690" s="35">
        <v>741726</v>
      </c>
      <c r="F690" s="35"/>
      <c r="G690" s="35"/>
      <c r="H690" s="35"/>
      <c r="I690" s="35"/>
      <c r="J690" s="35"/>
      <c r="K690" s="35" t="s">
        <v>3188</v>
      </c>
      <c r="L690" s="35" t="s">
        <v>2293</v>
      </c>
      <c r="M690" s="35" t="s">
        <v>978</v>
      </c>
      <c r="N690" s="10" t="s">
        <v>3192</v>
      </c>
      <c r="O690" s="5" t="str">
        <f>IF(OR(C690="",C690=" "),"",1)</f>
        <v/>
      </c>
      <c r="P690" s="5" t="s">
        <v>6</v>
      </c>
      <c r="Q690" s="5">
        <f>IF(OR(E690="",E690=" "),"",1)</f>
        <v>1</v>
      </c>
      <c r="R690" s="29" t="s">
        <v>6</v>
      </c>
      <c r="S690" s="29" t="str">
        <f>IF(OR(G690="",G690=" "),"",1)</f>
        <v/>
      </c>
      <c r="T690" s="29" t="s">
        <v>6</v>
      </c>
      <c r="U690" s="29">
        <f>IF(SUM(O690:T690)&gt;0,1,0)</f>
        <v>1</v>
      </c>
      <c r="V690" s="29" t="str">
        <f>IF(OR(P690=1,R690=1,T690=1),1,"")</f>
        <v/>
      </c>
      <c r="W690" s="5" t="str">
        <f>IF(AND(O690=1,Q690=1),1,"")</f>
        <v/>
      </c>
      <c r="Z690" s="10"/>
      <c r="AA690" s="10"/>
      <c r="AB690" s="10"/>
      <c r="AC690" s="10"/>
      <c r="AD690" s="10"/>
      <c r="AE690" s="10"/>
      <c r="AF690" s="10"/>
      <c r="AG690" s="10"/>
      <c r="CR690" s="27"/>
      <c r="CS690" s="27"/>
    </row>
    <row r="691" spans="1:97" s="5" customFormat="1" x14ac:dyDescent="0.25">
      <c r="A691" s="10" t="s">
        <v>3193</v>
      </c>
      <c r="B691" s="29" t="s">
        <v>927</v>
      </c>
      <c r="C691" s="10">
        <v>207845</v>
      </c>
      <c r="D691" s="10"/>
      <c r="E691" s="35">
        <v>750957</v>
      </c>
      <c r="F691" s="35"/>
      <c r="G691" s="35"/>
      <c r="H691" s="35"/>
      <c r="I691" s="35"/>
      <c r="J691" s="35"/>
      <c r="K691" s="35" t="s">
        <v>3194</v>
      </c>
      <c r="L691" s="35" t="s">
        <v>3195</v>
      </c>
      <c r="M691" s="35" t="s">
        <v>3196</v>
      </c>
      <c r="N691" s="10" t="s">
        <v>3197</v>
      </c>
      <c r="O691" s="5">
        <f>IF(OR(C691="",C691=" "),"",1)</f>
        <v>1</v>
      </c>
      <c r="P691" s="5" t="s">
        <v>6</v>
      </c>
      <c r="Q691" s="5">
        <f>IF(OR(E691="",E691=" "),"",1)</f>
        <v>1</v>
      </c>
      <c r="R691" s="29" t="s">
        <v>6</v>
      </c>
      <c r="S691" s="29" t="str">
        <f>IF(OR(G691="",G691=" "),"",1)</f>
        <v/>
      </c>
      <c r="T691" s="29" t="s">
        <v>6</v>
      </c>
      <c r="U691" s="29">
        <f>IF(SUM(O691:T691)&gt;0,1,0)</f>
        <v>1</v>
      </c>
      <c r="V691" s="29" t="str">
        <f>IF(OR(P691=1,R691=1,T691=1),1,"")</f>
        <v/>
      </c>
      <c r="W691" s="5">
        <f>IF(AND(O691=1,Q691=1),1,"")</f>
        <v>1</v>
      </c>
      <c r="Z691" s="10"/>
      <c r="AA691" s="10"/>
      <c r="AB691" s="10"/>
      <c r="AC691" s="10"/>
      <c r="AD691" s="10"/>
      <c r="AE691" s="10"/>
      <c r="AF691" s="10"/>
      <c r="AG691" s="10"/>
      <c r="CR691" s="27"/>
      <c r="CS691" s="27"/>
    </row>
    <row r="692" spans="1:97" s="5" customFormat="1" x14ac:dyDescent="0.25">
      <c r="A692" s="10" t="s">
        <v>3198</v>
      </c>
      <c r="B692" s="29" t="s">
        <v>956</v>
      </c>
      <c r="C692" s="10">
        <v>207834</v>
      </c>
      <c r="D692" s="10"/>
      <c r="E692" s="35">
        <v>749991</v>
      </c>
      <c r="F692" s="35"/>
      <c r="G692" s="35"/>
      <c r="H692" s="35"/>
      <c r="I692" s="35"/>
      <c r="J692" s="35"/>
      <c r="K692" s="35" t="s">
        <v>3199</v>
      </c>
      <c r="L692" s="35" t="s">
        <v>3132</v>
      </c>
      <c r="M692" s="35" t="s">
        <v>961</v>
      </c>
      <c r="N692" s="10" t="s">
        <v>3200</v>
      </c>
      <c r="O692" s="5">
        <f>IF(OR(C692="",C692=" "),"",1)</f>
        <v>1</v>
      </c>
      <c r="P692" s="5" t="s">
        <v>6</v>
      </c>
      <c r="Q692" s="5">
        <f>IF(OR(E692="",E692=" "),"",1)</f>
        <v>1</v>
      </c>
      <c r="R692" s="29" t="s">
        <v>6</v>
      </c>
      <c r="S692" s="29" t="str">
        <f>IF(OR(G692="",G692=" "),"",1)</f>
        <v/>
      </c>
      <c r="T692" s="29" t="s">
        <v>6</v>
      </c>
      <c r="U692" s="29">
        <f>IF(SUM(O692:T692)&gt;0,1,0)</f>
        <v>1</v>
      </c>
      <c r="V692" s="29" t="str">
        <f>IF(OR(P692=1,R692=1,T692=1),1,"")</f>
        <v/>
      </c>
      <c r="W692" s="5">
        <f>IF(AND(O692=1,Q692=1),1,"")</f>
        <v>1</v>
      </c>
      <c r="Z692" s="10"/>
      <c r="AA692" s="10"/>
      <c r="AB692" s="10"/>
      <c r="AC692" s="10"/>
      <c r="AD692" s="10"/>
      <c r="AE692" s="10"/>
      <c r="AF692" s="10"/>
      <c r="AG692" s="10"/>
      <c r="CR692" s="27"/>
      <c r="CS692" s="27"/>
    </row>
    <row r="693" spans="1:97" s="5" customFormat="1" x14ac:dyDescent="0.25">
      <c r="A693" s="10" t="s">
        <v>3201</v>
      </c>
      <c r="B693" s="29" t="s">
        <v>956</v>
      </c>
      <c r="C693" s="10"/>
      <c r="D693" s="10"/>
      <c r="E693" s="35">
        <v>749986</v>
      </c>
      <c r="F693" s="35"/>
      <c r="G693" s="35"/>
      <c r="H693" s="35"/>
      <c r="I693" s="35"/>
      <c r="J693" s="35"/>
      <c r="K693" s="35" t="s">
        <v>3202</v>
      </c>
      <c r="L693" s="35" t="s">
        <v>907</v>
      </c>
      <c r="M693" s="35" t="s">
        <v>907</v>
      </c>
      <c r="N693" s="10" t="s">
        <v>3203</v>
      </c>
      <c r="O693" s="5" t="str">
        <f>IF(OR(C693="",C693=" "),"",1)</f>
        <v/>
      </c>
      <c r="P693" s="5" t="s">
        <v>6</v>
      </c>
      <c r="Q693" s="5">
        <f>IF(OR(E693="",E693=" "),"",1)</f>
        <v>1</v>
      </c>
      <c r="R693" s="29" t="s">
        <v>6</v>
      </c>
      <c r="S693" s="29" t="str">
        <f>IF(OR(G693="",G693=" "),"",1)</f>
        <v/>
      </c>
      <c r="T693" s="29" t="s">
        <v>6</v>
      </c>
      <c r="U693" s="29">
        <f>IF(SUM(O693:T693)&gt;0,1,0)</f>
        <v>1</v>
      </c>
      <c r="V693" s="29" t="str">
        <f>IF(OR(P693=1,R693=1,T693=1),1,"")</f>
        <v/>
      </c>
      <c r="W693" s="5" t="str">
        <f>IF(AND(O693=1,Q693=1),1,"")</f>
        <v/>
      </c>
      <c r="Z693" s="10"/>
      <c r="AA693" s="10"/>
      <c r="AB693" s="10"/>
      <c r="AC693" s="10"/>
      <c r="AD693" s="10"/>
      <c r="AE693" s="10"/>
      <c r="AF693" s="10"/>
      <c r="AG693" s="10"/>
      <c r="CR693" s="27"/>
      <c r="CS693" s="27"/>
    </row>
    <row r="694" spans="1:97" s="5" customFormat="1" x14ac:dyDescent="0.25">
      <c r="A694" s="10" t="s">
        <v>3204</v>
      </c>
      <c r="B694" s="29" t="s">
        <v>956</v>
      </c>
      <c r="C694" s="10">
        <v>207837</v>
      </c>
      <c r="D694" s="10"/>
      <c r="E694" s="35">
        <v>749990</v>
      </c>
      <c r="F694" s="35"/>
      <c r="G694" s="35"/>
      <c r="H694" s="35"/>
      <c r="I694" s="35"/>
      <c r="J694" s="35"/>
      <c r="K694" s="35" t="s">
        <v>3205</v>
      </c>
      <c r="L694" s="35" t="s">
        <v>2298</v>
      </c>
      <c r="M694" s="35" t="s">
        <v>1077</v>
      </c>
      <c r="N694" s="10" t="s">
        <v>14024</v>
      </c>
      <c r="O694" s="5">
        <f>IF(OR(C694="",C694=" "),"",1)</f>
        <v>1</v>
      </c>
      <c r="P694" s="5" t="s">
        <v>6</v>
      </c>
      <c r="Q694" s="5">
        <f>IF(OR(E694="",E694=" "),"",1)</f>
        <v>1</v>
      </c>
      <c r="R694" s="29" t="s">
        <v>6</v>
      </c>
      <c r="S694" s="29" t="str">
        <f>IF(OR(G694="",G694=" "),"",1)</f>
        <v/>
      </c>
      <c r="T694" s="29" t="s">
        <v>6</v>
      </c>
      <c r="U694" s="29">
        <f>IF(SUM(O694:T694)&gt;0,1,0)</f>
        <v>1</v>
      </c>
      <c r="V694" s="29" t="str">
        <f>IF(OR(P694=1,R694=1,T694=1),1,"")</f>
        <v/>
      </c>
      <c r="W694" s="5">
        <f>IF(AND(O694=1,Q694=1),1,"")</f>
        <v>1</v>
      </c>
      <c r="Z694" s="10"/>
      <c r="AA694" s="10"/>
      <c r="AB694" s="10"/>
      <c r="AC694" s="10"/>
      <c r="AD694" s="10"/>
      <c r="AE694" s="10"/>
      <c r="AF694" s="10"/>
      <c r="AG694" s="10"/>
      <c r="CR694" s="27"/>
      <c r="CS694" s="27"/>
    </row>
    <row r="695" spans="1:97" s="5" customFormat="1" x14ac:dyDescent="0.25">
      <c r="A695" s="10" t="s">
        <v>3206</v>
      </c>
      <c r="B695" s="29" t="s">
        <v>927</v>
      </c>
      <c r="C695" s="10">
        <v>207836</v>
      </c>
      <c r="D695" s="10"/>
      <c r="E695" s="35">
        <v>750956</v>
      </c>
      <c r="F695" s="35"/>
      <c r="G695" s="35"/>
      <c r="H695" s="35"/>
      <c r="I695" s="35"/>
      <c r="J695" s="35"/>
      <c r="K695" s="35" t="s">
        <v>3207</v>
      </c>
      <c r="L695" s="35" t="s">
        <v>3208</v>
      </c>
      <c r="M695" s="35" t="s">
        <v>3209</v>
      </c>
      <c r="N695" s="10" t="s">
        <v>3210</v>
      </c>
      <c r="O695" s="5">
        <f>IF(OR(C695="",C695=" "),"",1)</f>
        <v>1</v>
      </c>
      <c r="P695" s="5" t="s">
        <v>6</v>
      </c>
      <c r="Q695" s="5">
        <f>IF(OR(E695="",E695=" "),"",1)</f>
        <v>1</v>
      </c>
      <c r="R695" s="29" t="s">
        <v>6</v>
      </c>
      <c r="S695" s="29" t="str">
        <f>IF(OR(G695="",G695=" "),"",1)</f>
        <v/>
      </c>
      <c r="T695" s="29" t="s">
        <v>6</v>
      </c>
      <c r="U695" s="29">
        <f>IF(SUM(O695:T695)&gt;0,1,0)</f>
        <v>1</v>
      </c>
      <c r="V695" s="29" t="str">
        <f>IF(OR(P695=1,R695=1,T695=1),1,"")</f>
        <v/>
      </c>
      <c r="W695" s="5">
        <f>IF(AND(O695=1,Q695=1),1,"")</f>
        <v>1</v>
      </c>
      <c r="Z695" s="10"/>
      <c r="AA695" s="10"/>
      <c r="AB695" s="10"/>
      <c r="AC695" s="10"/>
      <c r="AD695" s="10"/>
      <c r="AE695" s="10"/>
      <c r="AF695" s="10"/>
      <c r="AG695" s="10"/>
      <c r="CR695" s="27"/>
      <c r="CS695" s="27"/>
    </row>
    <row r="696" spans="1:97" s="5" customFormat="1" x14ac:dyDescent="0.25">
      <c r="A696" s="10" t="s">
        <v>3211</v>
      </c>
      <c r="B696" s="29" t="s">
        <v>956</v>
      </c>
      <c r="C696" s="10">
        <v>207833</v>
      </c>
      <c r="D696" s="10"/>
      <c r="E696" s="35">
        <v>749992</v>
      </c>
      <c r="F696" s="35"/>
      <c r="G696" s="35"/>
      <c r="H696" s="35"/>
      <c r="I696" s="35"/>
      <c r="J696" s="35"/>
      <c r="K696" s="35" t="s">
        <v>3212</v>
      </c>
      <c r="L696" s="35" t="s">
        <v>2333</v>
      </c>
      <c r="M696" s="35" t="s">
        <v>1150</v>
      </c>
      <c r="N696" s="10" t="s">
        <v>3200</v>
      </c>
      <c r="O696" s="5">
        <f>IF(OR(C696="",C696=" "),"",1)</f>
        <v>1</v>
      </c>
      <c r="P696" s="5" t="s">
        <v>6</v>
      </c>
      <c r="Q696" s="5">
        <f>IF(OR(E696="",E696=" "),"",1)</f>
        <v>1</v>
      </c>
      <c r="R696" s="29" t="s">
        <v>6</v>
      </c>
      <c r="S696" s="29" t="str">
        <f>IF(OR(G696="",G696=" "),"",1)</f>
        <v/>
      </c>
      <c r="T696" s="29" t="s">
        <v>6</v>
      </c>
      <c r="U696" s="29">
        <f>IF(SUM(O696:T696)&gt;0,1,0)</f>
        <v>1</v>
      </c>
      <c r="V696" s="29" t="str">
        <f>IF(OR(P696=1,R696=1,T696=1),1,"")</f>
        <v/>
      </c>
      <c r="W696" s="5">
        <f>IF(AND(O696=1,Q696=1),1,"")</f>
        <v>1</v>
      </c>
      <c r="Z696" s="10"/>
      <c r="AA696" s="10"/>
      <c r="AB696" s="10"/>
      <c r="AC696" s="10"/>
      <c r="AD696" s="10"/>
      <c r="AE696" s="10"/>
      <c r="AF696" s="10"/>
      <c r="AG696" s="10"/>
      <c r="CR696" s="27"/>
      <c r="CS696" s="27"/>
    </row>
    <row r="697" spans="1:97" s="5" customFormat="1" x14ac:dyDescent="0.25">
      <c r="A697" s="10" t="s">
        <v>3213</v>
      </c>
      <c r="B697" s="29" t="s">
        <v>927</v>
      </c>
      <c r="C697" s="10" t="s">
        <v>6</v>
      </c>
      <c r="D697" s="10"/>
      <c r="E697" s="35">
        <v>750955</v>
      </c>
      <c r="F697" s="35"/>
      <c r="G697" s="35"/>
      <c r="H697" s="35"/>
      <c r="I697" s="35"/>
      <c r="J697" s="35"/>
      <c r="K697" s="35" t="s">
        <v>3214</v>
      </c>
      <c r="L697" s="35" t="s">
        <v>3215</v>
      </c>
      <c r="M697" s="35" t="s">
        <v>3216</v>
      </c>
      <c r="N697" s="10" t="s">
        <v>3217</v>
      </c>
      <c r="O697" s="5" t="str">
        <f>IF(OR(C697="",C697=" "),"",1)</f>
        <v/>
      </c>
      <c r="P697" s="5" t="s">
        <v>6</v>
      </c>
      <c r="Q697" s="5">
        <f>IF(OR(E697="",E697=" "),"",1)</f>
        <v>1</v>
      </c>
      <c r="R697" s="29" t="s">
        <v>6</v>
      </c>
      <c r="S697" s="29" t="str">
        <f>IF(OR(G697="",G697=" "),"",1)</f>
        <v/>
      </c>
      <c r="T697" s="29" t="s">
        <v>6</v>
      </c>
      <c r="U697" s="29">
        <f>IF(SUM(O697:T697)&gt;0,1,0)</f>
        <v>1</v>
      </c>
      <c r="V697" s="29" t="str">
        <f>IF(OR(P697=1,R697=1,T697=1),1,"")</f>
        <v/>
      </c>
      <c r="W697" s="5" t="str">
        <f>IF(AND(O697=1,Q697=1),1,"")</f>
        <v/>
      </c>
      <c r="Z697" s="10"/>
      <c r="AA697" s="10"/>
      <c r="AB697" s="10"/>
      <c r="AC697" s="10"/>
      <c r="AD697" s="10"/>
      <c r="AE697" s="10"/>
      <c r="AF697" s="10"/>
      <c r="AG697" s="10"/>
      <c r="CR697" s="27"/>
      <c r="CS697" s="27"/>
    </row>
    <row r="698" spans="1:97" s="5" customFormat="1" x14ac:dyDescent="0.25">
      <c r="A698" s="10" t="s">
        <v>3218</v>
      </c>
      <c r="B698" s="29" t="s">
        <v>956</v>
      </c>
      <c r="C698" s="10">
        <v>207844</v>
      </c>
      <c r="D698" s="10"/>
      <c r="E698" s="35">
        <v>749518</v>
      </c>
      <c r="F698" s="35"/>
      <c r="G698" s="35"/>
      <c r="H698" s="35"/>
      <c r="I698" s="35"/>
      <c r="J698" s="35"/>
      <c r="K698" s="35" t="s">
        <v>3219</v>
      </c>
      <c r="L698" s="35" t="s">
        <v>3220</v>
      </c>
      <c r="M698" s="35" t="s">
        <v>3221</v>
      </c>
      <c r="N698" s="10" t="s">
        <v>3222</v>
      </c>
      <c r="O698" s="5">
        <f>IF(OR(C698="",C698=" "),"",1)</f>
        <v>1</v>
      </c>
      <c r="P698" s="5">
        <v>1</v>
      </c>
      <c r="Q698" s="5">
        <f>IF(OR(E698="",E698=" "),"",1)</f>
        <v>1</v>
      </c>
      <c r="R698" s="29" t="s">
        <v>6</v>
      </c>
      <c r="S698" s="29" t="str">
        <f>IF(OR(G698="",G698=" "),"",1)</f>
        <v/>
      </c>
      <c r="T698" s="29" t="s">
        <v>6</v>
      </c>
      <c r="U698" s="29">
        <f>IF(SUM(O698:T698)&gt;0,1,0)</f>
        <v>1</v>
      </c>
      <c r="V698" s="29">
        <f>IF(OR(P698=1,R698=1,T698=1),1,"")</f>
        <v>1</v>
      </c>
      <c r="W698" s="5">
        <f>IF(AND(O698=1,Q698=1),1,"")</f>
        <v>1</v>
      </c>
      <c r="Z698" s="10"/>
      <c r="AA698" s="10"/>
      <c r="AB698" s="10"/>
      <c r="AC698" s="10"/>
      <c r="AD698" s="10"/>
      <c r="AE698" s="10"/>
      <c r="AF698" s="10"/>
      <c r="AG698" s="10"/>
      <c r="CR698" s="27"/>
      <c r="CS698" s="27"/>
    </row>
    <row r="699" spans="1:97" s="5" customFormat="1" x14ac:dyDescent="0.25">
      <c r="A699" s="10" t="s">
        <v>3223</v>
      </c>
      <c r="B699" s="29" t="s">
        <v>956</v>
      </c>
      <c r="C699" s="10"/>
      <c r="D699" s="10"/>
      <c r="E699" s="35">
        <v>749520</v>
      </c>
      <c r="F699" s="35"/>
      <c r="G699" s="35"/>
      <c r="H699" s="35"/>
      <c r="I699" s="35"/>
      <c r="J699" s="35"/>
      <c r="K699" s="35" t="s">
        <v>3224</v>
      </c>
      <c r="L699" s="35" t="s">
        <v>3225</v>
      </c>
      <c r="M699" s="35" t="s">
        <v>3226</v>
      </c>
      <c r="N699" s="10" t="s">
        <v>3222</v>
      </c>
      <c r="O699" s="5" t="str">
        <f>IF(OR(C699="",C699=" "),"",1)</f>
        <v/>
      </c>
      <c r="P699" s="5" t="s">
        <v>6</v>
      </c>
      <c r="Q699" s="5">
        <f>IF(OR(E699="",E699=" "),"",1)</f>
        <v>1</v>
      </c>
      <c r="R699" s="29" t="s">
        <v>6</v>
      </c>
      <c r="S699" s="29" t="str">
        <f>IF(OR(G699="",G699=" "),"",1)</f>
        <v/>
      </c>
      <c r="T699" s="29" t="s">
        <v>6</v>
      </c>
      <c r="U699" s="29">
        <f>IF(SUM(O699:T699)&gt;0,1,0)</f>
        <v>1</v>
      </c>
      <c r="V699" s="29" t="str">
        <f>IF(OR(P699=1,R699=1,T699=1),1,"")</f>
        <v/>
      </c>
      <c r="W699" s="5" t="str">
        <f>IF(AND(O699=1,Q699=1),1,"")</f>
        <v/>
      </c>
      <c r="Z699" s="10"/>
      <c r="AA699" s="10"/>
      <c r="AB699" s="10"/>
      <c r="AC699" s="10"/>
      <c r="AD699" s="10"/>
      <c r="AE699" s="10"/>
      <c r="AF699" s="10"/>
      <c r="AG699" s="10"/>
      <c r="CR699" s="27"/>
      <c r="CS699" s="27"/>
    </row>
    <row r="700" spans="1:97" s="5" customFormat="1" x14ac:dyDescent="0.25">
      <c r="A700" s="10" t="s">
        <v>3227</v>
      </c>
      <c r="B700" s="29" t="s">
        <v>956</v>
      </c>
      <c r="C700" s="10" t="s">
        <v>6</v>
      </c>
      <c r="D700" s="10"/>
      <c r="E700" s="35">
        <v>749522</v>
      </c>
      <c r="F700" s="35"/>
      <c r="G700" s="35"/>
      <c r="H700" s="35"/>
      <c r="I700" s="35"/>
      <c r="J700" s="35"/>
      <c r="K700" s="35" t="s">
        <v>3228</v>
      </c>
      <c r="L700" s="35" t="s">
        <v>3229</v>
      </c>
      <c r="M700" s="35" t="s">
        <v>3230</v>
      </c>
      <c r="N700" s="10" t="s">
        <v>3222</v>
      </c>
      <c r="O700" s="5" t="str">
        <f>IF(OR(C700="",C700=" "),"",1)</f>
        <v/>
      </c>
      <c r="P700" s="5" t="s">
        <v>6</v>
      </c>
      <c r="Q700" s="5">
        <f>IF(OR(E700="",E700=" "),"",1)</f>
        <v>1</v>
      </c>
      <c r="R700" s="29" t="s">
        <v>6</v>
      </c>
      <c r="S700" s="29" t="str">
        <f>IF(OR(G700="",G700=" "),"",1)</f>
        <v/>
      </c>
      <c r="T700" s="29" t="s">
        <v>6</v>
      </c>
      <c r="U700" s="29">
        <f>IF(SUM(O700:T700)&gt;0,1,0)</f>
        <v>1</v>
      </c>
      <c r="V700" s="29" t="str">
        <f>IF(OR(P700=1,R700=1,T700=1),1,"")</f>
        <v/>
      </c>
      <c r="W700" s="5" t="str">
        <f>IF(AND(O700=1,Q700=1),1,"")</f>
        <v/>
      </c>
      <c r="Z700" s="10"/>
      <c r="AA700" s="10"/>
      <c r="AB700" s="10"/>
      <c r="AC700" s="10"/>
      <c r="AD700" s="10"/>
      <c r="AE700" s="10"/>
      <c r="AF700" s="10"/>
      <c r="AG700" s="10"/>
      <c r="CR700" s="27"/>
      <c r="CS700" s="27"/>
    </row>
    <row r="701" spans="1:97" s="5" customFormat="1" x14ac:dyDescent="0.25">
      <c r="A701" s="10" t="s">
        <v>3231</v>
      </c>
      <c r="B701" s="29" t="s">
        <v>956</v>
      </c>
      <c r="C701" s="10">
        <v>207843</v>
      </c>
      <c r="D701" s="10"/>
      <c r="E701" s="35">
        <v>749523</v>
      </c>
      <c r="F701" s="35"/>
      <c r="G701" s="35"/>
      <c r="H701" s="35"/>
      <c r="I701" s="35"/>
      <c r="J701" s="35"/>
      <c r="K701" s="35" t="s">
        <v>3232</v>
      </c>
      <c r="L701" s="35" t="s">
        <v>3233</v>
      </c>
      <c r="M701" s="35" t="s">
        <v>3234</v>
      </c>
      <c r="N701" s="10" t="s">
        <v>3235</v>
      </c>
      <c r="O701" s="5">
        <f>IF(OR(C701="",C701=" "),"",1)</f>
        <v>1</v>
      </c>
      <c r="P701" s="5" t="s">
        <v>6</v>
      </c>
      <c r="Q701" s="5">
        <f>IF(OR(E701="",E701=" "),"",1)</f>
        <v>1</v>
      </c>
      <c r="R701" s="29" t="s">
        <v>6</v>
      </c>
      <c r="S701" s="29" t="str">
        <f>IF(OR(G701="",G701=" "),"",1)</f>
        <v/>
      </c>
      <c r="T701" s="29" t="s">
        <v>6</v>
      </c>
      <c r="U701" s="29">
        <f>IF(SUM(O701:T701)&gt;0,1,0)</f>
        <v>1</v>
      </c>
      <c r="V701" s="29" t="str">
        <f>IF(OR(P701=1,R701=1,T701=1),1,"")</f>
        <v/>
      </c>
      <c r="W701" s="5">
        <f>IF(AND(O701=1,Q701=1),1,"")</f>
        <v>1</v>
      </c>
      <c r="Z701" s="10"/>
      <c r="AA701" s="10"/>
      <c r="AB701" s="10"/>
      <c r="AC701" s="10"/>
      <c r="AD701" s="10"/>
      <c r="AE701" s="10"/>
      <c r="AF701" s="10"/>
      <c r="AG701" s="10"/>
      <c r="CR701" s="27"/>
      <c r="CS701" s="27"/>
    </row>
    <row r="702" spans="1:97" s="5" customFormat="1" x14ac:dyDescent="0.25">
      <c r="A702" s="10" t="s">
        <v>3236</v>
      </c>
      <c r="B702" s="29" t="s">
        <v>956</v>
      </c>
      <c r="C702" s="10">
        <v>207835</v>
      </c>
      <c r="D702" s="10"/>
      <c r="E702" s="35">
        <v>749517</v>
      </c>
      <c r="F702" s="35"/>
      <c r="G702" s="35"/>
      <c r="H702" s="35"/>
      <c r="I702" s="35"/>
      <c r="J702" s="35"/>
      <c r="K702" s="35" t="s">
        <v>3237</v>
      </c>
      <c r="L702" s="35" t="s">
        <v>3238</v>
      </c>
      <c r="M702" s="35" t="s">
        <v>3239</v>
      </c>
      <c r="N702" s="10" t="s">
        <v>3222</v>
      </c>
      <c r="O702" s="5">
        <f>IF(OR(C702="",C702=" "),"",1)</f>
        <v>1</v>
      </c>
      <c r="P702" s="5" t="s">
        <v>6</v>
      </c>
      <c r="Q702" s="5">
        <f>IF(OR(E702="",E702=" "),"",1)</f>
        <v>1</v>
      </c>
      <c r="R702" s="29" t="s">
        <v>6</v>
      </c>
      <c r="S702" s="29" t="str">
        <f>IF(OR(G702="",G702=" "),"",1)</f>
        <v/>
      </c>
      <c r="T702" s="29" t="s">
        <v>6</v>
      </c>
      <c r="U702" s="29">
        <f>IF(SUM(O702:T702)&gt;0,1,0)</f>
        <v>1</v>
      </c>
      <c r="V702" s="29" t="str">
        <f>IF(OR(P702=1,R702=1,T702=1),1,"")</f>
        <v/>
      </c>
      <c r="W702" s="5">
        <f>IF(AND(O702=1,Q702=1),1,"")</f>
        <v>1</v>
      </c>
      <c r="Z702" s="10"/>
      <c r="AA702" s="10"/>
      <c r="AB702" s="10"/>
      <c r="AC702" s="10"/>
      <c r="AD702" s="10"/>
      <c r="AE702" s="10"/>
      <c r="AF702" s="10"/>
      <c r="AG702" s="10"/>
      <c r="CR702" s="27"/>
      <c r="CS702" s="27"/>
    </row>
    <row r="703" spans="1:97" s="5" customFormat="1" x14ac:dyDescent="0.25">
      <c r="A703" s="10" t="s">
        <v>3240</v>
      </c>
      <c r="B703" s="29" t="s">
        <v>956</v>
      </c>
      <c r="C703" s="10"/>
      <c r="D703" s="10"/>
      <c r="E703" s="35">
        <v>749526</v>
      </c>
      <c r="F703" s="35"/>
      <c r="G703" s="35"/>
      <c r="H703" s="35"/>
      <c r="I703" s="35"/>
      <c r="J703" s="35"/>
      <c r="K703" s="35" t="s">
        <v>3241</v>
      </c>
      <c r="L703" s="35" t="s">
        <v>3242</v>
      </c>
      <c r="M703" s="35" t="s">
        <v>3243</v>
      </c>
      <c r="N703" s="10" t="s">
        <v>3222</v>
      </c>
      <c r="O703" s="5" t="str">
        <f>IF(OR(C703="",C703=" "),"",1)</f>
        <v/>
      </c>
      <c r="P703" s="5" t="s">
        <v>6</v>
      </c>
      <c r="Q703" s="5">
        <f>IF(OR(E703="",E703=" "),"",1)</f>
        <v>1</v>
      </c>
      <c r="R703" s="29" t="s">
        <v>6</v>
      </c>
      <c r="S703" s="29" t="str">
        <f>IF(OR(G703="",G703=" "),"",1)</f>
        <v/>
      </c>
      <c r="T703" s="29" t="s">
        <v>6</v>
      </c>
      <c r="U703" s="29">
        <f>IF(SUM(O703:T703)&gt;0,1,0)</f>
        <v>1</v>
      </c>
      <c r="V703" s="29" t="str">
        <f>IF(OR(P703=1,R703=1,T703=1),1,"")</f>
        <v/>
      </c>
      <c r="W703" s="5" t="str">
        <f>IF(AND(O703=1,Q703=1),1,"")</f>
        <v/>
      </c>
      <c r="Z703" s="10"/>
      <c r="AA703" s="10"/>
      <c r="AB703" s="10"/>
      <c r="AC703" s="10"/>
      <c r="AD703" s="10"/>
      <c r="AE703" s="10"/>
      <c r="AF703" s="10"/>
      <c r="AG703" s="10"/>
      <c r="CR703" s="27"/>
      <c r="CS703" s="27"/>
    </row>
    <row r="704" spans="1:97" s="5" customFormat="1" x14ac:dyDescent="0.25">
      <c r="A704" s="10" t="s">
        <v>3244</v>
      </c>
      <c r="B704" s="29" t="s">
        <v>956</v>
      </c>
      <c r="C704" s="10"/>
      <c r="D704" s="10"/>
      <c r="E704" s="35">
        <v>749516</v>
      </c>
      <c r="F704" s="35"/>
      <c r="G704" s="35"/>
      <c r="H704" s="35"/>
      <c r="I704" s="35"/>
      <c r="J704" s="35"/>
      <c r="K704" s="35" t="s">
        <v>3245</v>
      </c>
      <c r="L704" s="35" t="s">
        <v>907</v>
      </c>
      <c r="M704" s="35" t="s">
        <v>907</v>
      </c>
      <c r="N704" s="10" t="s">
        <v>3246</v>
      </c>
      <c r="O704" s="5" t="str">
        <f>IF(OR(C704="",C704=" "),"",1)</f>
        <v/>
      </c>
      <c r="P704" s="5" t="s">
        <v>6</v>
      </c>
      <c r="Q704" s="5">
        <f>IF(OR(E704="",E704=" "),"",1)</f>
        <v>1</v>
      </c>
      <c r="R704" s="29" t="s">
        <v>6</v>
      </c>
      <c r="S704" s="29" t="str">
        <f>IF(OR(G704="",G704=" "),"",1)</f>
        <v/>
      </c>
      <c r="T704" s="29" t="s">
        <v>6</v>
      </c>
      <c r="U704" s="29">
        <f>IF(SUM(O704:T704)&gt;0,1,0)</f>
        <v>1</v>
      </c>
      <c r="V704" s="29" t="str">
        <f>IF(OR(P704=1,R704=1,T704=1),1,"")</f>
        <v/>
      </c>
      <c r="W704" s="5" t="str">
        <f>IF(AND(O704=1,Q704=1),1,"")</f>
        <v/>
      </c>
      <c r="Z704" s="10"/>
      <c r="AA704" s="10"/>
      <c r="AB704" s="10"/>
      <c r="AC704" s="10"/>
      <c r="AD704" s="10"/>
      <c r="AE704" s="10"/>
      <c r="AF704" s="10"/>
      <c r="AG704" s="10"/>
      <c r="CR704" s="27"/>
      <c r="CS704" s="27"/>
    </row>
    <row r="705" spans="1:97" s="5" customFormat="1" x14ac:dyDescent="0.25">
      <c r="A705" s="10" t="s">
        <v>3247</v>
      </c>
      <c r="B705" s="29" t="s">
        <v>892</v>
      </c>
      <c r="C705" s="10">
        <v>207846</v>
      </c>
      <c r="D705" s="10"/>
      <c r="E705" s="35">
        <v>739121</v>
      </c>
      <c r="F705" s="35"/>
      <c r="G705" s="35"/>
      <c r="H705" s="35"/>
      <c r="I705" s="35"/>
      <c r="J705" s="35"/>
      <c r="K705" s="35" t="s">
        <v>3248</v>
      </c>
      <c r="L705" s="35" t="s">
        <v>3249</v>
      </c>
      <c r="M705" s="35" t="s">
        <v>3250</v>
      </c>
      <c r="N705" s="10" t="s">
        <v>3251</v>
      </c>
      <c r="O705" s="5">
        <f>IF(OR(C705="",C705=" "),"",1)</f>
        <v>1</v>
      </c>
      <c r="P705" s="5" t="s">
        <v>6</v>
      </c>
      <c r="Q705" s="5">
        <f>IF(OR(E705="",E705=" "),"",1)</f>
        <v>1</v>
      </c>
      <c r="R705" s="29" t="s">
        <v>6</v>
      </c>
      <c r="S705" s="29" t="str">
        <f>IF(OR(G705="",G705=" "),"",1)</f>
        <v/>
      </c>
      <c r="T705" s="29" t="s">
        <v>6</v>
      </c>
      <c r="U705" s="29">
        <f>IF(SUM(O705:T705)&gt;0,1,0)</f>
        <v>1</v>
      </c>
      <c r="V705" s="29" t="str">
        <f>IF(OR(P705=1,R705=1,T705=1),1,"")</f>
        <v/>
      </c>
      <c r="W705" s="5">
        <f>IF(AND(O705=1,Q705=1),1,"")</f>
        <v>1</v>
      </c>
      <c r="Z705" s="10"/>
      <c r="AA705" s="10"/>
      <c r="AB705" s="10"/>
      <c r="AC705" s="10"/>
      <c r="AD705" s="10"/>
      <c r="AE705" s="10"/>
      <c r="AF705" s="10"/>
      <c r="AG705" s="10"/>
      <c r="CR705" s="27"/>
      <c r="CS705" s="27"/>
    </row>
    <row r="706" spans="1:97" s="5" customFormat="1" x14ac:dyDescent="0.25">
      <c r="A706" s="10" t="s">
        <v>3252</v>
      </c>
      <c r="B706" s="29" t="s">
        <v>892</v>
      </c>
      <c r="C706" s="10">
        <v>207847</v>
      </c>
      <c r="D706" s="10"/>
      <c r="E706" s="35">
        <v>739122</v>
      </c>
      <c r="F706" s="35"/>
      <c r="G706" s="35"/>
      <c r="H706" s="35"/>
      <c r="I706" s="35"/>
      <c r="J706" s="35"/>
      <c r="K706" s="35" t="s">
        <v>3253</v>
      </c>
      <c r="L706" s="35" t="s">
        <v>3254</v>
      </c>
      <c r="M706" s="35" t="s">
        <v>3255</v>
      </c>
      <c r="N706" s="10" t="s">
        <v>3256</v>
      </c>
      <c r="O706" s="5">
        <f>IF(OR(C706="",C706=" "),"",1)</f>
        <v>1</v>
      </c>
      <c r="P706" s="5" t="s">
        <v>6</v>
      </c>
      <c r="Q706" s="5">
        <f>IF(OR(E706="",E706=" "),"",1)</f>
        <v>1</v>
      </c>
      <c r="R706" s="29" t="s">
        <v>6</v>
      </c>
      <c r="S706" s="29" t="str">
        <f>IF(OR(G706="",G706=" "),"",1)</f>
        <v/>
      </c>
      <c r="T706" s="29" t="s">
        <v>6</v>
      </c>
      <c r="U706" s="29">
        <f>IF(SUM(O706:T706)&gt;0,1,0)</f>
        <v>1</v>
      </c>
      <c r="V706" s="29" t="str">
        <f>IF(OR(P706=1,R706=1,T706=1),1,"")</f>
        <v/>
      </c>
      <c r="W706" s="5">
        <f>IF(AND(O706=1,Q706=1),1,"")</f>
        <v>1</v>
      </c>
      <c r="Z706" s="10"/>
      <c r="AA706" s="10"/>
      <c r="AB706" s="10"/>
      <c r="AC706" s="10"/>
      <c r="AD706" s="10"/>
      <c r="AE706" s="10"/>
      <c r="AF706" s="10"/>
      <c r="AG706" s="10"/>
      <c r="CR706" s="27"/>
      <c r="CS706" s="27"/>
    </row>
    <row r="707" spans="1:97" s="5" customFormat="1" x14ac:dyDescent="0.25">
      <c r="A707" s="10" t="s">
        <v>3257</v>
      </c>
      <c r="B707" s="29" t="s">
        <v>916</v>
      </c>
      <c r="C707" s="10" t="s">
        <v>6</v>
      </c>
      <c r="D707" s="10"/>
      <c r="E707" s="35">
        <v>751700</v>
      </c>
      <c r="F707" s="35"/>
      <c r="G707" s="35"/>
      <c r="H707" s="35"/>
      <c r="I707" s="35"/>
      <c r="J707" s="35"/>
      <c r="K707" s="35" t="s">
        <v>3258</v>
      </c>
      <c r="L707" s="35" t="s">
        <v>3259</v>
      </c>
      <c r="M707" s="35" t="s">
        <v>3260</v>
      </c>
      <c r="N707" s="10" t="s">
        <v>3261</v>
      </c>
      <c r="O707" s="5" t="str">
        <f>IF(OR(C707="",C707=" "),"",1)</f>
        <v/>
      </c>
      <c r="P707" s="5" t="s">
        <v>6</v>
      </c>
      <c r="Q707" s="5">
        <f>IF(OR(E707="",E707=" "),"",1)</f>
        <v>1</v>
      </c>
      <c r="R707" s="29" t="s">
        <v>6</v>
      </c>
      <c r="S707" s="29" t="str">
        <f>IF(OR(G707="",G707=" "),"",1)</f>
        <v/>
      </c>
      <c r="T707" s="29" t="s">
        <v>6</v>
      </c>
      <c r="U707" s="29">
        <f>IF(SUM(O707:T707)&gt;0,1,0)</f>
        <v>1</v>
      </c>
      <c r="V707" s="29" t="str">
        <f>IF(OR(P707=1,R707=1,T707=1),1,"")</f>
        <v/>
      </c>
      <c r="W707" s="5" t="str">
        <f>IF(AND(O707=1,Q707=1),1,"")</f>
        <v/>
      </c>
      <c r="Z707" s="10"/>
      <c r="AA707" s="10"/>
      <c r="AB707" s="10"/>
      <c r="AC707" s="10"/>
      <c r="AD707" s="10"/>
      <c r="AE707" s="10"/>
      <c r="AF707" s="10"/>
      <c r="AG707" s="10"/>
      <c r="CR707" s="27"/>
      <c r="CS707" s="27"/>
    </row>
    <row r="708" spans="1:97" s="5" customFormat="1" x14ac:dyDescent="0.25">
      <c r="A708" s="10" t="s">
        <v>3262</v>
      </c>
      <c r="B708" s="29" t="s">
        <v>892</v>
      </c>
      <c r="C708" s="10">
        <v>207858</v>
      </c>
      <c r="D708" s="10"/>
      <c r="E708" s="35">
        <v>739000</v>
      </c>
      <c r="F708" s="35"/>
      <c r="G708" s="35"/>
      <c r="H708" s="35"/>
      <c r="I708" s="35"/>
      <c r="J708" s="35"/>
      <c r="K708" s="35" t="s">
        <v>3263</v>
      </c>
      <c r="L708" s="35" t="s">
        <v>3264</v>
      </c>
      <c r="M708" s="35" t="s">
        <v>3265</v>
      </c>
      <c r="N708" s="10" t="s">
        <v>3266</v>
      </c>
      <c r="O708" s="5">
        <f>IF(OR(C708="",C708=" "),"",1)</f>
        <v>1</v>
      </c>
      <c r="P708" s="5">
        <v>1</v>
      </c>
      <c r="Q708" s="5">
        <f>IF(OR(E708="",E708=" "),"",1)</f>
        <v>1</v>
      </c>
      <c r="R708" s="29" t="s">
        <v>6</v>
      </c>
      <c r="S708" s="29" t="str">
        <f>IF(OR(G708="",G708=" "),"",1)</f>
        <v/>
      </c>
      <c r="T708" s="29" t="s">
        <v>6</v>
      </c>
      <c r="U708" s="29">
        <f>IF(SUM(O708:T708)&gt;0,1,0)</f>
        <v>1</v>
      </c>
      <c r="V708" s="29">
        <f>IF(OR(P708=1,R708=1,T708=1),1,"")</f>
        <v>1</v>
      </c>
      <c r="W708" s="5">
        <f>IF(AND(O708=1,Q708=1),1,"")</f>
        <v>1</v>
      </c>
      <c r="Z708" s="10"/>
      <c r="AA708" s="10"/>
      <c r="AB708" s="10"/>
      <c r="AC708" s="10"/>
      <c r="AD708" s="10"/>
      <c r="AE708" s="10"/>
      <c r="AF708" s="10"/>
      <c r="AG708" s="10"/>
      <c r="CR708" s="27"/>
      <c r="CS708" s="27"/>
    </row>
    <row r="709" spans="1:97" s="5" customFormat="1" x14ac:dyDescent="0.25">
      <c r="A709" s="10" t="s">
        <v>3267</v>
      </c>
      <c r="B709" s="29" t="s">
        <v>892</v>
      </c>
      <c r="C709" s="10">
        <v>207852</v>
      </c>
      <c r="D709" s="10"/>
      <c r="E709" s="35">
        <v>739007</v>
      </c>
      <c r="F709" s="35"/>
      <c r="G709" s="35"/>
      <c r="H709" s="35"/>
      <c r="I709" s="35"/>
      <c r="J709" s="35"/>
      <c r="K709" s="35" t="s">
        <v>3268</v>
      </c>
      <c r="L709" s="35" t="s">
        <v>3269</v>
      </c>
      <c r="M709" s="35" t="s">
        <v>3270</v>
      </c>
      <c r="N709" s="10" t="s">
        <v>3271</v>
      </c>
      <c r="O709" s="5">
        <f>IF(OR(C709="",C709=" "),"",1)</f>
        <v>1</v>
      </c>
      <c r="P709" s="5" t="s">
        <v>6</v>
      </c>
      <c r="Q709" s="5">
        <f>IF(OR(E709="",E709=" "),"",1)</f>
        <v>1</v>
      </c>
      <c r="R709" s="29" t="s">
        <v>6</v>
      </c>
      <c r="S709" s="29" t="str">
        <f>IF(OR(G709="",G709=" "),"",1)</f>
        <v/>
      </c>
      <c r="T709" s="29" t="s">
        <v>6</v>
      </c>
      <c r="U709" s="29">
        <f>IF(SUM(O709:T709)&gt;0,1,0)</f>
        <v>1</v>
      </c>
      <c r="V709" s="29" t="str">
        <f>IF(OR(P709=1,R709=1,T709=1),1,"")</f>
        <v/>
      </c>
      <c r="W709" s="5">
        <f>IF(AND(O709=1,Q709=1),1,"")</f>
        <v>1</v>
      </c>
      <c r="Z709" s="10"/>
      <c r="AA709" s="10"/>
      <c r="AB709" s="10"/>
      <c r="AC709" s="10"/>
      <c r="AD709" s="10"/>
      <c r="AE709" s="10"/>
      <c r="AF709" s="10"/>
      <c r="AG709" s="10"/>
      <c r="CR709" s="27"/>
      <c r="CS709" s="27"/>
    </row>
    <row r="710" spans="1:97" s="5" customFormat="1" x14ac:dyDescent="0.25">
      <c r="A710" s="10" t="s">
        <v>3272</v>
      </c>
      <c r="B710" s="29" t="s">
        <v>916</v>
      </c>
      <c r="C710" s="10">
        <v>207856</v>
      </c>
      <c r="D710" s="10"/>
      <c r="E710" s="35">
        <v>751698</v>
      </c>
      <c r="F710" s="35"/>
      <c r="G710" s="35"/>
      <c r="H710" s="35"/>
      <c r="I710" s="35"/>
      <c r="J710" s="35"/>
      <c r="K710" s="35" t="s">
        <v>3273</v>
      </c>
      <c r="L710" s="35" t="s">
        <v>3274</v>
      </c>
      <c r="M710" s="35" t="s">
        <v>3275</v>
      </c>
      <c r="N710" s="10" t="s">
        <v>3261</v>
      </c>
      <c r="O710" s="5">
        <f>IF(OR(C710="",C710=" "),"",1)</f>
        <v>1</v>
      </c>
      <c r="P710" s="5" t="s">
        <v>6</v>
      </c>
      <c r="Q710" s="5">
        <f>IF(OR(E710="",E710=" "),"",1)</f>
        <v>1</v>
      </c>
      <c r="R710" s="29" t="s">
        <v>6</v>
      </c>
      <c r="S710" s="29" t="str">
        <f>IF(OR(G710="",G710=" "),"",1)</f>
        <v/>
      </c>
      <c r="T710" s="29" t="s">
        <v>6</v>
      </c>
      <c r="U710" s="29">
        <f>IF(SUM(O710:T710)&gt;0,1,0)</f>
        <v>1</v>
      </c>
      <c r="V710" s="29" t="str">
        <f>IF(OR(P710=1,R710=1,T710=1),1,"")</f>
        <v/>
      </c>
      <c r="W710" s="5">
        <f>IF(AND(O710=1,Q710=1),1,"")</f>
        <v>1</v>
      </c>
      <c r="Z710" s="10"/>
      <c r="AA710" s="10"/>
      <c r="AB710" s="10"/>
      <c r="AC710" s="10"/>
      <c r="AD710" s="10"/>
      <c r="AE710" s="10"/>
      <c r="AF710" s="10"/>
      <c r="AG710" s="10"/>
      <c r="CR710" s="27"/>
      <c r="CS710" s="27"/>
    </row>
    <row r="711" spans="1:97" s="5" customFormat="1" x14ac:dyDescent="0.25">
      <c r="A711" s="10" t="s">
        <v>3276</v>
      </c>
      <c r="B711" s="29" t="s">
        <v>916</v>
      </c>
      <c r="C711" s="10"/>
      <c r="D711" s="10"/>
      <c r="E711" s="35">
        <v>751695</v>
      </c>
      <c r="F711" s="35"/>
      <c r="G711" s="35"/>
      <c r="H711" s="35"/>
      <c r="I711" s="35"/>
      <c r="J711" s="35"/>
      <c r="K711" s="35" t="s">
        <v>3277</v>
      </c>
      <c r="L711" s="35" t="s">
        <v>907</v>
      </c>
      <c r="M711" s="35" t="s">
        <v>907</v>
      </c>
      <c r="N711" s="10" t="s">
        <v>3278</v>
      </c>
      <c r="O711" s="5" t="str">
        <f>IF(OR(C711="",C711=" "),"",1)</f>
        <v/>
      </c>
      <c r="P711" s="5" t="s">
        <v>6</v>
      </c>
      <c r="Q711" s="5">
        <f>IF(OR(E711="",E711=" "),"",1)</f>
        <v>1</v>
      </c>
      <c r="R711" s="29" t="s">
        <v>6</v>
      </c>
      <c r="S711" s="29" t="str">
        <f>IF(OR(G711="",G711=" "),"",1)</f>
        <v/>
      </c>
      <c r="T711" s="29" t="s">
        <v>6</v>
      </c>
      <c r="U711" s="29">
        <f>IF(SUM(O711:T711)&gt;0,1,0)</f>
        <v>1</v>
      </c>
      <c r="V711" s="29" t="str">
        <f>IF(OR(P711=1,R711=1,T711=1),1,"")</f>
        <v/>
      </c>
      <c r="W711" s="5" t="str">
        <f>IF(AND(O711=1,Q711=1),1,"")</f>
        <v/>
      </c>
      <c r="Z711" s="10"/>
      <c r="AA711" s="10"/>
      <c r="AB711" s="10"/>
      <c r="AC711" s="10"/>
      <c r="AD711" s="10"/>
      <c r="AE711" s="10"/>
      <c r="AF711" s="10"/>
      <c r="AG711" s="10"/>
      <c r="CR711" s="27"/>
      <c r="CS711" s="27"/>
    </row>
    <row r="712" spans="1:97" s="5" customFormat="1" x14ac:dyDescent="0.25">
      <c r="A712" s="10" t="s">
        <v>3279</v>
      </c>
      <c r="B712" s="29" t="s">
        <v>892</v>
      </c>
      <c r="C712" s="10"/>
      <c r="D712" s="10"/>
      <c r="E712" s="35">
        <v>739002</v>
      </c>
      <c r="F712" s="35"/>
      <c r="G712" s="35"/>
      <c r="H712" s="35"/>
      <c r="I712" s="35"/>
      <c r="J712" s="35"/>
      <c r="K712" s="35" t="s">
        <v>3280</v>
      </c>
      <c r="L712" s="35" t="s">
        <v>907</v>
      </c>
      <c r="M712" s="35" t="s">
        <v>907</v>
      </c>
      <c r="N712" s="10" t="s">
        <v>3281</v>
      </c>
      <c r="O712" s="5" t="str">
        <f>IF(OR(C712="",C712=" "),"",1)</f>
        <v/>
      </c>
      <c r="P712" s="5" t="s">
        <v>6</v>
      </c>
      <c r="Q712" s="5">
        <f>IF(OR(E712="",E712=" "),"",1)</f>
        <v>1</v>
      </c>
      <c r="R712" s="29" t="s">
        <v>6</v>
      </c>
      <c r="S712" s="29" t="str">
        <f>IF(OR(G712="",G712=" "),"",1)</f>
        <v/>
      </c>
      <c r="T712" s="29" t="s">
        <v>6</v>
      </c>
      <c r="U712" s="29">
        <f>IF(SUM(O712:T712)&gt;0,1,0)</f>
        <v>1</v>
      </c>
      <c r="V712" s="29" t="str">
        <f>IF(OR(P712=1,R712=1,T712=1),1,"")</f>
        <v/>
      </c>
      <c r="W712" s="5" t="str">
        <f>IF(AND(O712=1,Q712=1),1,"")</f>
        <v/>
      </c>
      <c r="Z712" s="10"/>
      <c r="AA712" s="10"/>
      <c r="AB712" s="10"/>
      <c r="AC712" s="10"/>
      <c r="AD712" s="10"/>
      <c r="AE712" s="10"/>
      <c r="AF712" s="10"/>
      <c r="AG712" s="10"/>
      <c r="CR712" s="27"/>
      <c r="CS712" s="27"/>
    </row>
    <row r="713" spans="1:97" s="5" customFormat="1" x14ac:dyDescent="0.25">
      <c r="A713" s="10" t="s">
        <v>3282</v>
      </c>
      <c r="B713" s="29" t="s">
        <v>927</v>
      </c>
      <c r="C713" s="10">
        <v>207851</v>
      </c>
      <c r="D713" s="10"/>
      <c r="E713" s="35">
        <v>750080</v>
      </c>
      <c r="F713" s="35"/>
      <c r="G713" s="35"/>
      <c r="H713" s="35"/>
      <c r="I713" s="35"/>
      <c r="J713" s="35"/>
      <c r="K713" s="35" t="s">
        <v>3283</v>
      </c>
      <c r="L713" s="35" t="s">
        <v>3284</v>
      </c>
      <c r="M713" s="35" t="s">
        <v>3285</v>
      </c>
      <c r="N713" s="10" t="s">
        <v>3286</v>
      </c>
      <c r="O713" s="5">
        <f>IF(OR(C713="",C713=" "),"",1)</f>
        <v>1</v>
      </c>
      <c r="P713" s="5" t="s">
        <v>6</v>
      </c>
      <c r="Q713" s="5">
        <f>IF(OR(E713="",E713=" "),"",1)</f>
        <v>1</v>
      </c>
      <c r="R713" s="29" t="s">
        <v>6</v>
      </c>
      <c r="S713" s="29" t="str">
        <f>IF(OR(G713="",G713=" "),"",1)</f>
        <v/>
      </c>
      <c r="T713" s="29" t="s">
        <v>6</v>
      </c>
      <c r="U713" s="29">
        <f>IF(SUM(O713:T713)&gt;0,1,0)</f>
        <v>1</v>
      </c>
      <c r="V713" s="29" t="str">
        <f>IF(OR(P713=1,R713=1,T713=1),1,"")</f>
        <v/>
      </c>
      <c r="W713" s="5">
        <f>IF(AND(O713=1,Q713=1),1,"")</f>
        <v>1</v>
      </c>
      <c r="Z713" s="10"/>
      <c r="AA713" s="10"/>
      <c r="AB713" s="10"/>
      <c r="AC713" s="10"/>
      <c r="AD713" s="10"/>
      <c r="AE713" s="10"/>
      <c r="AF713" s="10"/>
      <c r="AG713" s="10"/>
      <c r="CR713" s="27"/>
      <c r="CS713" s="27"/>
    </row>
    <row r="714" spans="1:97" s="5" customFormat="1" x14ac:dyDescent="0.25">
      <c r="A714" s="10" t="s">
        <v>3287</v>
      </c>
      <c r="B714" s="29" t="s">
        <v>892</v>
      </c>
      <c r="C714" s="10">
        <v>207850</v>
      </c>
      <c r="D714" s="10"/>
      <c r="E714" s="35">
        <v>739011</v>
      </c>
      <c r="F714" s="35"/>
      <c r="G714" s="35"/>
      <c r="H714" s="35"/>
      <c r="I714" s="35"/>
      <c r="J714" s="35"/>
      <c r="K714" s="35" t="s">
        <v>3288</v>
      </c>
      <c r="L714" s="35" t="s">
        <v>3289</v>
      </c>
      <c r="M714" s="35" t="s">
        <v>3290</v>
      </c>
      <c r="N714" s="10" t="s">
        <v>3291</v>
      </c>
      <c r="O714" s="5">
        <f>IF(OR(C714="",C714=" "),"",1)</f>
        <v>1</v>
      </c>
      <c r="P714" s="5" t="s">
        <v>6</v>
      </c>
      <c r="Q714" s="5">
        <f>IF(OR(E714="",E714=" "),"",1)</f>
        <v>1</v>
      </c>
      <c r="R714" s="29" t="s">
        <v>6</v>
      </c>
      <c r="S714" s="29" t="str">
        <f>IF(OR(G714="",G714=" "),"",1)</f>
        <v/>
      </c>
      <c r="T714" s="29" t="s">
        <v>6</v>
      </c>
      <c r="U714" s="29">
        <f>IF(SUM(O714:T714)&gt;0,1,0)</f>
        <v>1</v>
      </c>
      <c r="V714" s="29" t="str">
        <f>IF(OR(P714=1,R714=1,T714=1),1,"")</f>
        <v/>
      </c>
      <c r="W714" s="5">
        <f>IF(AND(O714=1,Q714=1),1,"")</f>
        <v>1</v>
      </c>
      <c r="Z714" s="10"/>
      <c r="AA714" s="10"/>
      <c r="AB714" s="10"/>
      <c r="AC714" s="10"/>
      <c r="AD714" s="10"/>
      <c r="AE714" s="10"/>
      <c r="AF714" s="10"/>
      <c r="AG714" s="10"/>
      <c r="CR714" s="27"/>
      <c r="CS714" s="27"/>
    </row>
    <row r="715" spans="1:97" s="5" customFormat="1" x14ac:dyDescent="0.25">
      <c r="A715" s="10" t="s">
        <v>3292</v>
      </c>
      <c r="B715" s="29" t="s">
        <v>892</v>
      </c>
      <c r="C715" s="10"/>
      <c r="D715" s="10"/>
      <c r="E715" s="35">
        <v>739005</v>
      </c>
      <c r="F715" s="35"/>
      <c r="G715" s="35"/>
      <c r="H715" s="35"/>
      <c r="I715" s="35"/>
      <c r="J715" s="35"/>
      <c r="K715" s="35" t="s">
        <v>3293</v>
      </c>
      <c r="L715" s="35" t="s">
        <v>907</v>
      </c>
      <c r="M715" s="35" t="s">
        <v>907</v>
      </c>
      <c r="N715" s="10" t="s">
        <v>3294</v>
      </c>
      <c r="O715" s="5" t="str">
        <f>IF(OR(C715="",C715=" "),"",1)</f>
        <v/>
      </c>
      <c r="P715" s="5" t="s">
        <v>6</v>
      </c>
      <c r="Q715" s="5">
        <f>IF(OR(E715="",E715=" "),"",1)</f>
        <v>1</v>
      </c>
      <c r="R715" s="29" t="s">
        <v>6</v>
      </c>
      <c r="S715" s="29" t="str">
        <f>IF(OR(G715="",G715=" "),"",1)</f>
        <v/>
      </c>
      <c r="T715" s="29" t="s">
        <v>6</v>
      </c>
      <c r="U715" s="29">
        <f>IF(SUM(O715:T715)&gt;0,1,0)</f>
        <v>1</v>
      </c>
      <c r="V715" s="29" t="str">
        <f>IF(OR(P715=1,R715=1,T715=1),1,"")</f>
        <v/>
      </c>
      <c r="W715" s="5" t="str">
        <f>IF(AND(O715=1,Q715=1),1,"")</f>
        <v/>
      </c>
      <c r="Z715" s="10"/>
      <c r="AA715" s="10"/>
      <c r="AB715" s="10"/>
      <c r="AC715" s="10"/>
      <c r="AD715" s="10"/>
      <c r="AE715" s="10"/>
      <c r="AF715" s="10"/>
      <c r="AG715" s="10"/>
      <c r="CR715" s="27"/>
      <c r="CS715" s="27"/>
    </row>
    <row r="716" spans="1:97" s="5" customFormat="1" x14ac:dyDescent="0.25">
      <c r="A716" s="10" t="s">
        <v>3295</v>
      </c>
      <c r="B716" s="29" t="s">
        <v>892</v>
      </c>
      <c r="C716" s="10" t="s">
        <v>6</v>
      </c>
      <c r="D716" s="10"/>
      <c r="E716" s="35">
        <v>739010</v>
      </c>
      <c r="F716" s="35"/>
      <c r="G716" s="35"/>
      <c r="H716" s="35"/>
      <c r="I716" s="35"/>
      <c r="J716" s="35"/>
      <c r="K716" s="35" t="s">
        <v>3296</v>
      </c>
      <c r="L716" s="35" t="s">
        <v>3297</v>
      </c>
      <c r="M716" s="35" t="s">
        <v>3298</v>
      </c>
      <c r="N716" s="10" t="s">
        <v>3299</v>
      </c>
      <c r="O716" s="5" t="str">
        <f>IF(OR(C716="",C716=" "),"",1)</f>
        <v/>
      </c>
      <c r="P716" s="5" t="s">
        <v>6</v>
      </c>
      <c r="Q716" s="5">
        <f>IF(OR(E716="",E716=" "),"",1)</f>
        <v>1</v>
      </c>
      <c r="R716" s="29" t="s">
        <v>6</v>
      </c>
      <c r="S716" s="29" t="str">
        <f>IF(OR(G716="",G716=" "),"",1)</f>
        <v/>
      </c>
      <c r="T716" s="29" t="s">
        <v>6</v>
      </c>
      <c r="U716" s="29">
        <f>IF(SUM(O716:T716)&gt;0,1,0)</f>
        <v>1</v>
      </c>
      <c r="V716" s="29" t="str">
        <f>IF(OR(P716=1,R716=1,T716=1),1,"")</f>
        <v/>
      </c>
      <c r="W716" s="5" t="str">
        <f>IF(AND(O716=1,Q716=1),1,"")</f>
        <v/>
      </c>
      <c r="Z716" s="10"/>
      <c r="AA716" s="10"/>
      <c r="AB716" s="10"/>
      <c r="AC716" s="10"/>
      <c r="AD716" s="10"/>
      <c r="AE716" s="10"/>
      <c r="AF716" s="10"/>
      <c r="AG716" s="10"/>
      <c r="CR716" s="27"/>
      <c r="CS716" s="27"/>
    </row>
    <row r="717" spans="1:97" s="5" customFormat="1" x14ac:dyDescent="0.25">
      <c r="A717" s="10" t="s">
        <v>3300</v>
      </c>
      <c r="B717" s="29" t="s">
        <v>892</v>
      </c>
      <c r="C717" s="10" t="s">
        <v>6</v>
      </c>
      <c r="D717" s="10"/>
      <c r="E717" s="35">
        <v>739004</v>
      </c>
      <c r="F717" s="35"/>
      <c r="G717" s="35"/>
      <c r="H717" s="35"/>
      <c r="I717" s="35"/>
      <c r="J717" s="35"/>
      <c r="K717" s="35" t="s">
        <v>3301</v>
      </c>
      <c r="L717" s="35" t="s">
        <v>3302</v>
      </c>
      <c r="M717" s="35" t="s">
        <v>3303</v>
      </c>
      <c r="N717" s="10" t="s">
        <v>3304</v>
      </c>
      <c r="O717" s="5" t="str">
        <f>IF(OR(C717="",C717=" "),"",1)</f>
        <v/>
      </c>
      <c r="P717" s="5" t="s">
        <v>6</v>
      </c>
      <c r="Q717" s="5">
        <f>IF(OR(E717="",E717=" "),"",1)</f>
        <v>1</v>
      </c>
      <c r="R717" s="29" t="s">
        <v>6</v>
      </c>
      <c r="S717" s="29" t="str">
        <f>IF(OR(G717="",G717=" "),"",1)</f>
        <v/>
      </c>
      <c r="T717" s="29" t="s">
        <v>6</v>
      </c>
      <c r="U717" s="29">
        <f>IF(SUM(O717:T717)&gt;0,1,0)</f>
        <v>1</v>
      </c>
      <c r="V717" s="29" t="str">
        <f>IF(OR(P717=1,R717=1,T717=1),1,"")</f>
        <v/>
      </c>
      <c r="W717" s="5" t="str">
        <f>IF(AND(O717=1,Q717=1),1,"")</f>
        <v/>
      </c>
      <c r="Z717" s="10"/>
      <c r="AA717" s="10"/>
      <c r="AB717" s="10"/>
      <c r="AC717" s="10"/>
      <c r="AD717" s="10"/>
      <c r="AE717" s="10"/>
      <c r="AF717" s="10"/>
      <c r="AG717" s="10"/>
      <c r="CR717" s="27"/>
      <c r="CS717" s="27"/>
    </row>
    <row r="718" spans="1:97" s="5" customFormat="1" x14ac:dyDescent="0.25">
      <c r="A718" s="10" t="s">
        <v>3305</v>
      </c>
      <c r="B718" s="29" t="s">
        <v>916</v>
      </c>
      <c r="C718" s="10">
        <v>213438</v>
      </c>
      <c r="D718" s="10"/>
      <c r="E718" s="35">
        <v>751702</v>
      </c>
      <c r="F718" s="35"/>
      <c r="G718" s="35"/>
      <c r="H718" s="35"/>
      <c r="I718" s="35"/>
      <c r="J718" s="35"/>
      <c r="K718" s="35" t="s">
        <v>3306</v>
      </c>
      <c r="L718" s="35" t="s">
        <v>3307</v>
      </c>
      <c r="M718" s="35" t="s">
        <v>3308</v>
      </c>
      <c r="N718" s="10" t="s">
        <v>3261</v>
      </c>
      <c r="O718" s="5">
        <f>IF(OR(C718="",C718=" "),"",1)</f>
        <v>1</v>
      </c>
      <c r="P718" s="5">
        <v>1</v>
      </c>
      <c r="Q718" s="5">
        <f>IF(OR(E718="",E718=" "),"",1)</f>
        <v>1</v>
      </c>
      <c r="R718" s="29">
        <v>1</v>
      </c>
      <c r="S718" s="29" t="str">
        <f>IF(OR(G718="",G718=" "),"",1)</f>
        <v/>
      </c>
      <c r="T718" s="29" t="s">
        <v>6</v>
      </c>
      <c r="U718" s="29">
        <f>IF(SUM(O718:T718)&gt;0,1,0)</f>
        <v>1</v>
      </c>
      <c r="V718" s="29">
        <f>IF(OR(P718=1,R718=1,T718=1),1,"")</f>
        <v>1</v>
      </c>
      <c r="W718" s="5">
        <f>IF(AND(O718=1,Q718=1),1,"")</f>
        <v>1</v>
      </c>
      <c r="Z718" s="10"/>
      <c r="AA718" s="10"/>
      <c r="AB718" s="10"/>
      <c r="AC718" s="10"/>
      <c r="AD718" s="10"/>
      <c r="AE718" s="10"/>
      <c r="AF718" s="10"/>
      <c r="AG718" s="10"/>
      <c r="CR718" s="27"/>
      <c r="CS718" s="27"/>
    </row>
    <row r="719" spans="1:97" s="5" customFormat="1" x14ac:dyDescent="0.25">
      <c r="A719" s="10" t="s">
        <v>3309</v>
      </c>
      <c r="B719" s="29" t="s">
        <v>892</v>
      </c>
      <c r="C719" s="10" t="s">
        <v>6</v>
      </c>
      <c r="D719" s="10"/>
      <c r="E719" s="35">
        <v>739006</v>
      </c>
      <c r="F719" s="35"/>
      <c r="G719" s="35"/>
      <c r="H719" s="35"/>
      <c r="I719" s="35"/>
      <c r="J719" s="35"/>
      <c r="K719" s="35" t="s">
        <v>3310</v>
      </c>
      <c r="L719" s="35" t="s">
        <v>3311</v>
      </c>
      <c r="M719" s="35" t="s">
        <v>3312</v>
      </c>
      <c r="N719" s="10" t="s">
        <v>3313</v>
      </c>
      <c r="O719" s="5" t="str">
        <f>IF(OR(C719="",C719=" "),"",1)</f>
        <v/>
      </c>
      <c r="P719" s="5" t="s">
        <v>6</v>
      </c>
      <c r="Q719" s="5">
        <f>IF(OR(E719="",E719=" "),"",1)</f>
        <v>1</v>
      </c>
      <c r="R719" s="29" t="s">
        <v>6</v>
      </c>
      <c r="S719" s="29" t="str">
        <f>IF(OR(G719="",G719=" "),"",1)</f>
        <v/>
      </c>
      <c r="T719" s="29" t="s">
        <v>6</v>
      </c>
      <c r="U719" s="29">
        <f>IF(SUM(O719:T719)&gt;0,1,0)</f>
        <v>1</v>
      </c>
      <c r="V719" s="29" t="str">
        <f>IF(OR(P719=1,R719=1,T719=1),1,"")</f>
        <v/>
      </c>
      <c r="W719" s="5" t="str">
        <f>IF(AND(O719=1,Q719=1),1,"")</f>
        <v/>
      </c>
      <c r="Z719" s="10"/>
      <c r="AA719" s="10"/>
      <c r="AB719" s="10"/>
      <c r="AC719" s="10"/>
      <c r="AD719" s="10"/>
      <c r="AE719" s="10"/>
      <c r="AF719" s="10"/>
      <c r="AG719" s="10"/>
      <c r="CR719" s="27"/>
      <c r="CS719" s="27"/>
    </row>
    <row r="720" spans="1:97" s="5" customFormat="1" x14ac:dyDescent="0.25">
      <c r="A720" s="10" t="s">
        <v>3314</v>
      </c>
      <c r="B720" s="10" t="s">
        <v>916</v>
      </c>
      <c r="C720" s="10">
        <v>209911</v>
      </c>
      <c r="D720" s="10"/>
      <c r="E720" s="35">
        <v>751711</v>
      </c>
      <c r="F720" s="35"/>
      <c r="G720" s="10" t="s">
        <v>6</v>
      </c>
      <c r="H720" s="10" t="s">
        <v>6</v>
      </c>
      <c r="I720" s="10"/>
      <c r="J720" s="10"/>
      <c r="K720" s="35" t="s">
        <v>3315</v>
      </c>
      <c r="L720" s="35" t="s">
        <v>2110</v>
      </c>
      <c r="M720" s="35" t="s">
        <v>2114</v>
      </c>
      <c r="N720" s="35" t="s">
        <v>3316</v>
      </c>
      <c r="O720" s="5">
        <f>IF(OR(C720="",C720=" "),"",1)</f>
        <v>1</v>
      </c>
      <c r="P720" s="5">
        <v>1</v>
      </c>
      <c r="Q720" s="5">
        <f>IF(OR(E720="",E720=" "),"",1)</f>
        <v>1</v>
      </c>
      <c r="R720" s="29" t="s">
        <v>6</v>
      </c>
      <c r="S720" s="29" t="str">
        <f>IF(OR(G720="",G720=" "),"",1)</f>
        <v/>
      </c>
      <c r="T720" s="29" t="s">
        <v>6</v>
      </c>
      <c r="U720" s="29">
        <f>IF(SUM(O720:T720)&gt;0,1,0)</f>
        <v>1</v>
      </c>
      <c r="V720" s="29">
        <f>IF(OR(P720=1,R720=1,T720=1),1,"")</f>
        <v>1</v>
      </c>
      <c r="W720" s="5">
        <f>IF(AND(O720=1,Q720=1),1,"")</f>
        <v>1</v>
      </c>
      <c r="Z720" s="10"/>
      <c r="AA720" s="10"/>
      <c r="AB720" s="10"/>
      <c r="AC720" s="10"/>
      <c r="AD720" s="10"/>
      <c r="AE720" s="10"/>
      <c r="AF720" s="10"/>
      <c r="AG720" s="10"/>
      <c r="CR720" s="27"/>
      <c r="CS720" s="27"/>
    </row>
    <row r="721" spans="1:97" s="5" customFormat="1" x14ac:dyDescent="0.25">
      <c r="A721" s="10" t="s">
        <v>3317</v>
      </c>
      <c r="B721" s="29" t="s">
        <v>892</v>
      </c>
      <c r="C721" s="10">
        <v>207854</v>
      </c>
      <c r="D721" s="10"/>
      <c r="E721" s="35">
        <v>739008</v>
      </c>
      <c r="F721" s="35"/>
      <c r="G721" s="35"/>
      <c r="H721" s="35"/>
      <c r="I721" s="35"/>
      <c r="J721" s="35"/>
      <c r="K721" s="35" t="s">
        <v>3318</v>
      </c>
      <c r="L721" s="35" t="s">
        <v>3319</v>
      </c>
      <c r="M721" s="35" t="s">
        <v>3320</v>
      </c>
      <c r="N721" s="10" t="s">
        <v>3321</v>
      </c>
      <c r="O721" s="5">
        <f>IF(OR(C721="",C721=" "),"",1)</f>
        <v>1</v>
      </c>
      <c r="P721" s="5">
        <v>1</v>
      </c>
      <c r="Q721" s="5">
        <f>IF(OR(E721="",E721=" "),"",1)</f>
        <v>1</v>
      </c>
      <c r="R721" s="29" t="s">
        <v>6</v>
      </c>
      <c r="S721" s="29" t="str">
        <f>IF(OR(G721="",G721=" "),"",1)</f>
        <v/>
      </c>
      <c r="T721" s="29" t="s">
        <v>6</v>
      </c>
      <c r="U721" s="29">
        <f>IF(SUM(O721:T721)&gt;0,1,0)</f>
        <v>1</v>
      </c>
      <c r="V721" s="29">
        <f>IF(OR(P721=1,R721=1,T721=1),1,"")</f>
        <v>1</v>
      </c>
      <c r="W721" s="5">
        <f>IF(AND(O721=1,Q721=1),1,"")</f>
        <v>1</v>
      </c>
      <c r="Z721" s="10"/>
      <c r="AA721" s="10"/>
      <c r="AB721" s="10"/>
      <c r="AC721" s="10"/>
      <c r="AD721" s="10"/>
      <c r="AE721" s="10"/>
      <c r="AF721" s="10"/>
      <c r="AG721" s="10"/>
      <c r="CR721" s="27"/>
      <c r="CS721" s="27"/>
    </row>
    <row r="722" spans="1:97" s="5" customFormat="1" x14ac:dyDescent="0.25">
      <c r="A722" s="10" t="s">
        <v>3262</v>
      </c>
      <c r="B722" s="29" t="s">
        <v>892</v>
      </c>
      <c r="C722" s="10">
        <v>207857</v>
      </c>
      <c r="D722" s="10"/>
      <c r="E722" s="35">
        <v>738999</v>
      </c>
      <c r="F722" s="35"/>
      <c r="G722" s="35"/>
      <c r="H722" s="35"/>
      <c r="I722" s="35"/>
      <c r="J722" s="35"/>
      <c r="K722" s="35" t="s">
        <v>3322</v>
      </c>
      <c r="L722" s="35" t="s">
        <v>3323</v>
      </c>
      <c r="M722" s="35" t="s">
        <v>3324</v>
      </c>
      <c r="N722" s="10" t="s">
        <v>3325</v>
      </c>
      <c r="O722" s="5">
        <f>IF(OR(C722="",C722=" "),"",1)</f>
        <v>1</v>
      </c>
      <c r="P722" s="5" t="s">
        <v>6</v>
      </c>
      <c r="Q722" s="5">
        <f>IF(OR(E722="",E722=" "),"",1)</f>
        <v>1</v>
      </c>
      <c r="R722" s="29" t="s">
        <v>6</v>
      </c>
      <c r="S722" s="29" t="str">
        <f>IF(OR(G722="",G722=" "),"",1)</f>
        <v/>
      </c>
      <c r="T722" s="29" t="s">
        <v>6</v>
      </c>
      <c r="U722" s="29">
        <f>IF(SUM(O722:T722)&gt;0,1,0)</f>
        <v>1</v>
      </c>
      <c r="V722" s="29" t="str">
        <f>IF(OR(P722=1,R722=1,T722=1),1,"")</f>
        <v/>
      </c>
      <c r="W722" s="5">
        <f>IF(AND(O722=1,Q722=1),1,"")</f>
        <v>1</v>
      </c>
      <c r="Z722" s="10"/>
      <c r="AA722" s="10"/>
      <c r="AB722" s="10"/>
      <c r="AC722" s="10"/>
      <c r="AD722" s="10"/>
      <c r="AE722" s="10"/>
      <c r="AF722" s="10"/>
      <c r="AG722" s="10"/>
      <c r="CR722" s="27"/>
      <c r="CS722" s="27"/>
    </row>
    <row r="723" spans="1:97" s="5" customFormat="1" x14ac:dyDescent="0.25">
      <c r="A723" s="10" t="s">
        <v>3326</v>
      </c>
      <c r="B723" s="29" t="s">
        <v>892</v>
      </c>
      <c r="C723" s="10" t="s">
        <v>6</v>
      </c>
      <c r="D723" s="10"/>
      <c r="E723" s="35">
        <v>739003</v>
      </c>
      <c r="F723" s="35"/>
      <c r="G723" s="35"/>
      <c r="H723" s="35"/>
      <c r="I723" s="35"/>
      <c r="J723" s="35"/>
      <c r="K723" s="35" t="s">
        <v>3327</v>
      </c>
      <c r="L723" s="35" t="s">
        <v>3328</v>
      </c>
      <c r="M723" s="35" t="s">
        <v>3329</v>
      </c>
      <c r="N723" s="10" t="s">
        <v>3330</v>
      </c>
      <c r="O723" s="5" t="str">
        <f>IF(OR(C723="",C723=" "),"",1)</f>
        <v/>
      </c>
      <c r="P723" s="5" t="s">
        <v>6</v>
      </c>
      <c r="Q723" s="5">
        <f>IF(OR(E723="",E723=" "),"",1)</f>
        <v>1</v>
      </c>
      <c r="R723" s="29" t="s">
        <v>6</v>
      </c>
      <c r="S723" s="29" t="str">
        <f>IF(OR(G723="",G723=" "),"",1)</f>
        <v/>
      </c>
      <c r="T723" s="29" t="s">
        <v>6</v>
      </c>
      <c r="U723" s="29">
        <f>IF(SUM(O723:T723)&gt;0,1,0)</f>
        <v>1</v>
      </c>
      <c r="V723" s="29" t="str">
        <f>IF(OR(P723=1,R723=1,T723=1),1,"")</f>
        <v/>
      </c>
      <c r="W723" s="5" t="str">
        <f>IF(AND(O723=1,Q723=1),1,"")</f>
        <v/>
      </c>
      <c r="Z723" s="10"/>
      <c r="AA723" s="10"/>
      <c r="AB723" s="10"/>
      <c r="AC723" s="10"/>
      <c r="AD723" s="10"/>
      <c r="AE723" s="10"/>
      <c r="AF723" s="10"/>
      <c r="AG723" s="10"/>
      <c r="CR723" s="27"/>
      <c r="CS723" s="27"/>
    </row>
    <row r="724" spans="1:97" s="5" customFormat="1" x14ac:dyDescent="0.25">
      <c r="A724" s="10" t="s">
        <v>3331</v>
      </c>
      <c r="B724" s="29" t="s">
        <v>892</v>
      </c>
      <c r="C724" s="10">
        <v>207855</v>
      </c>
      <c r="D724" s="10"/>
      <c r="E724" s="35">
        <v>752477</v>
      </c>
      <c r="F724" s="35"/>
      <c r="G724" s="35"/>
      <c r="H724" s="35"/>
      <c r="I724" s="35"/>
      <c r="J724" s="35"/>
      <c r="K724" s="35" t="s">
        <v>3332</v>
      </c>
      <c r="L724" s="35" t="s">
        <v>3333</v>
      </c>
      <c r="M724" s="35" t="s">
        <v>3334</v>
      </c>
      <c r="N724" s="10" t="s">
        <v>3335</v>
      </c>
      <c r="O724" s="5">
        <f>IF(OR(C724="",C724=" "),"",1)</f>
        <v>1</v>
      </c>
      <c r="P724" s="5" t="s">
        <v>6</v>
      </c>
      <c r="Q724" s="5">
        <f>IF(OR(E724="",E724=" "),"",1)</f>
        <v>1</v>
      </c>
      <c r="R724" s="29" t="s">
        <v>6</v>
      </c>
      <c r="S724" s="29" t="str">
        <f>IF(OR(G724="",G724=" "),"",1)</f>
        <v/>
      </c>
      <c r="T724" s="29" t="s">
        <v>6</v>
      </c>
      <c r="U724" s="29">
        <f>IF(SUM(O724:T724)&gt;0,1,0)</f>
        <v>1</v>
      </c>
      <c r="V724" s="29" t="str">
        <f>IF(OR(P724=1,R724=1,T724=1),1,"")</f>
        <v/>
      </c>
      <c r="W724" s="5">
        <f>IF(AND(O724=1,Q724=1),1,"")</f>
        <v>1</v>
      </c>
      <c r="Z724" s="10"/>
      <c r="AA724" s="10"/>
      <c r="AB724" s="10"/>
      <c r="AC724" s="10"/>
      <c r="AD724" s="10"/>
      <c r="AE724" s="10"/>
      <c r="AF724" s="10"/>
      <c r="AG724" s="10"/>
      <c r="CR724" s="27"/>
      <c r="CS724" s="27"/>
    </row>
    <row r="725" spans="1:97" s="5" customFormat="1" x14ac:dyDescent="0.25">
      <c r="A725" s="10"/>
      <c r="B725" s="29"/>
      <c r="C725" s="10">
        <v>207853</v>
      </c>
      <c r="D725" s="10"/>
      <c r="E725" s="10"/>
      <c r="F725" s="10"/>
      <c r="G725" s="10"/>
      <c r="H725" s="10"/>
      <c r="I725" s="10"/>
      <c r="J725" s="10"/>
      <c r="K725" s="35" t="s">
        <v>3336</v>
      </c>
      <c r="L725" s="35" t="s">
        <v>31</v>
      </c>
      <c r="M725" s="35" t="s">
        <v>43</v>
      </c>
      <c r="N725" s="10"/>
      <c r="O725" s="5">
        <f>IF(OR(C725="",C725=" "),"",1)</f>
        <v>1</v>
      </c>
      <c r="P725" s="5" t="s">
        <v>6</v>
      </c>
      <c r="Q725" s="5" t="str">
        <f>IF(OR(E725="",E725=" "),"",1)</f>
        <v/>
      </c>
      <c r="R725" s="29" t="s">
        <v>6</v>
      </c>
      <c r="S725" s="29" t="str">
        <f>IF(OR(G725="",G725=" "),"",1)</f>
        <v/>
      </c>
      <c r="T725" s="29" t="s">
        <v>6</v>
      </c>
      <c r="U725" s="29">
        <f>IF(SUM(O725:T725)&gt;0,1,0)</f>
        <v>1</v>
      </c>
      <c r="V725" s="29" t="str">
        <f>IF(OR(P725=1,R725=1,T725=1),1,"")</f>
        <v/>
      </c>
      <c r="W725" s="5" t="str">
        <f>IF(AND(O725=1,Q725=1),1,"")</f>
        <v/>
      </c>
      <c r="Z725" s="10"/>
      <c r="AA725" s="10"/>
      <c r="AB725" s="10"/>
      <c r="AC725" s="10"/>
      <c r="AD725" s="10"/>
      <c r="AE725" s="10"/>
      <c r="AF725" s="10"/>
      <c r="AG725" s="10"/>
      <c r="CR725" s="27"/>
      <c r="CS725" s="27"/>
    </row>
    <row r="726" spans="1:97" s="5" customFormat="1" x14ac:dyDescent="0.25">
      <c r="A726" s="10" t="s">
        <v>3337</v>
      </c>
      <c r="B726" s="29" t="s">
        <v>956</v>
      </c>
      <c r="C726" s="10"/>
      <c r="D726" s="10"/>
      <c r="E726" s="35">
        <v>749225</v>
      </c>
      <c r="F726" s="35"/>
      <c r="G726" s="35"/>
      <c r="H726" s="35"/>
      <c r="I726" s="35"/>
      <c r="J726" s="35"/>
      <c r="K726" s="35" t="s">
        <v>3338</v>
      </c>
      <c r="L726" s="35" t="s">
        <v>933</v>
      </c>
      <c r="M726" s="35" t="s">
        <v>1236</v>
      </c>
      <c r="N726" s="10" t="s">
        <v>3339</v>
      </c>
      <c r="O726" s="5" t="str">
        <f>IF(OR(C726="",C726=" "),"",1)</f>
        <v/>
      </c>
      <c r="P726" s="5" t="s">
        <v>6</v>
      </c>
      <c r="Q726" s="5">
        <f>IF(OR(E726="",E726=" "),"",1)</f>
        <v>1</v>
      </c>
      <c r="R726" s="29" t="s">
        <v>6</v>
      </c>
      <c r="S726" s="29" t="str">
        <f>IF(OR(G726="",G726=" "),"",1)</f>
        <v/>
      </c>
      <c r="T726" s="29" t="s">
        <v>6</v>
      </c>
      <c r="U726" s="29">
        <f>IF(SUM(O726:T726)&gt;0,1,0)</f>
        <v>1</v>
      </c>
      <c r="V726" s="29" t="str">
        <f>IF(OR(P726=1,R726=1,T726=1),1,"")</f>
        <v/>
      </c>
      <c r="W726" s="5" t="str">
        <f>IF(AND(O726=1,Q726=1),1,"")</f>
        <v/>
      </c>
      <c r="Z726" s="10"/>
      <c r="AA726" s="10"/>
      <c r="AB726" s="10"/>
      <c r="AC726" s="10"/>
      <c r="AD726" s="10"/>
      <c r="AE726" s="10"/>
      <c r="AF726" s="10"/>
      <c r="AG726" s="10"/>
      <c r="CR726" s="27"/>
      <c r="CS726" s="27"/>
    </row>
    <row r="727" spans="1:97" s="5" customFormat="1" x14ac:dyDescent="0.25">
      <c r="A727" s="10" t="s">
        <v>3340</v>
      </c>
      <c r="B727" s="29" t="s">
        <v>956</v>
      </c>
      <c r="C727" s="10"/>
      <c r="D727" s="10"/>
      <c r="E727" s="35">
        <v>749226</v>
      </c>
      <c r="F727" s="35"/>
      <c r="G727" s="35"/>
      <c r="H727" s="35"/>
      <c r="I727" s="35"/>
      <c r="J727" s="35"/>
      <c r="K727" s="35" t="s">
        <v>3341</v>
      </c>
      <c r="L727" s="35" t="s">
        <v>2114</v>
      </c>
      <c r="M727" s="35" t="s">
        <v>3063</v>
      </c>
      <c r="N727" s="10" t="s">
        <v>3342</v>
      </c>
      <c r="O727" s="5" t="str">
        <f>IF(OR(C727="",C727=" "),"",1)</f>
        <v/>
      </c>
      <c r="P727" s="5" t="s">
        <v>6</v>
      </c>
      <c r="Q727" s="5">
        <f>IF(OR(E727="",E727=" "),"",1)</f>
        <v>1</v>
      </c>
      <c r="R727" s="29" t="s">
        <v>6</v>
      </c>
      <c r="S727" s="29" t="str">
        <f>IF(OR(G727="",G727=" "),"",1)</f>
        <v/>
      </c>
      <c r="T727" s="29" t="s">
        <v>6</v>
      </c>
      <c r="U727" s="29">
        <f>IF(SUM(O727:T727)&gt;0,1,0)</f>
        <v>1</v>
      </c>
      <c r="V727" s="29" t="str">
        <f>IF(OR(P727=1,R727=1,T727=1),1,"")</f>
        <v/>
      </c>
      <c r="W727" s="5" t="str">
        <f>IF(AND(O727=1,Q727=1),1,"")</f>
        <v/>
      </c>
      <c r="Z727" s="10"/>
      <c r="AA727" s="10"/>
      <c r="AB727" s="10"/>
      <c r="AC727" s="10"/>
      <c r="AD727" s="10"/>
      <c r="AE727" s="10"/>
      <c r="AF727" s="10"/>
      <c r="AG727" s="10"/>
      <c r="CR727" s="27"/>
      <c r="CS727" s="27"/>
    </row>
    <row r="728" spans="1:97" s="5" customFormat="1" x14ac:dyDescent="0.25">
      <c r="A728" s="10" t="s">
        <v>3343</v>
      </c>
      <c r="B728" s="29" t="s">
        <v>888</v>
      </c>
      <c r="C728" s="10"/>
      <c r="D728" s="10"/>
      <c r="E728" s="35">
        <v>741476</v>
      </c>
      <c r="F728" s="35"/>
      <c r="G728" s="35">
        <v>290876</v>
      </c>
      <c r="H728" s="35" t="s">
        <v>11</v>
      </c>
      <c r="I728" s="35"/>
      <c r="J728" s="35"/>
      <c r="K728" s="35" t="s">
        <v>3344</v>
      </c>
      <c r="L728" s="37" t="s">
        <v>3345</v>
      </c>
      <c r="M728" s="37" t="s">
        <v>3346</v>
      </c>
      <c r="N728" s="10" t="s">
        <v>3347</v>
      </c>
      <c r="O728" s="5" t="str">
        <f>IF(OR(C728="",C728=" "),"",1)</f>
        <v/>
      </c>
      <c r="P728" s="5" t="s">
        <v>6</v>
      </c>
      <c r="Q728" s="5">
        <f>IF(OR(E728="",E728=" "),"",1)</f>
        <v>1</v>
      </c>
      <c r="R728" s="29" t="s">
        <v>6</v>
      </c>
      <c r="S728" s="29">
        <f>IF(OR(G728="",G728=" "),"",1)</f>
        <v>1</v>
      </c>
      <c r="T728" s="29" t="s">
        <v>6</v>
      </c>
      <c r="U728" s="29">
        <f>IF(SUM(O728:T728)&gt;0,1,0)</f>
        <v>1</v>
      </c>
      <c r="V728" s="29" t="str">
        <f>IF(OR(P728=1,R728=1,T728=1),1,"")</f>
        <v/>
      </c>
      <c r="W728" s="5" t="str">
        <f>IF(AND(O728=1,Q728=1),1,"")</f>
        <v/>
      </c>
      <c r="Z728" s="10"/>
      <c r="AA728" s="10"/>
      <c r="AB728" s="10"/>
      <c r="AC728" s="10"/>
      <c r="AD728" s="10"/>
      <c r="AE728" s="10"/>
      <c r="AF728" s="10"/>
      <c r="AG728" s="10"/>
      <c r="CR728" s="27"/>
      <c r="CS728" s="27"/>
    </row>
    <row r="729" spans="1:97" s="5" customFormat="1" x14ac:dyDescent="0.25">
      <c r="A729" s="10" t="s">
        <v>3348</v>
      </c>
      <c r="B729" s="29" t="s">
        <v>891</v>
      </c>
      <c r="C729" s="10"/>
      <c r="D729" s="10"/>
      <c r="E729" s="35">
        <v>740625</v>
      </c>
      <c r="F729" s="35"/>
      <c r="G729" s="35"/>
      <c r="H729" s="35"/>
      <c r="I729" s="35"/>
      <c r="J729" s="35"/>
      <c r="K729" s="35" t="s">
        <v>3349</v>
      </c>
      <c r="L729" s="35" t="s">
        <v>1051</v>
      </c>
      <c r="M729" s="35" t="s">
        <v>2313</v>
      </c>
      <c r="N729" s="10" t="s">
        <v>3350</v>
      </c>
      <c r="O729" s="5" t="str">
        <f>IF(OR(C729="",C729=" "),"",1)</f>
        <v/>
      </c>
      <c r="P729" s="5" t="s">
        <v>6</v>
      </c>
      <c r="Q729" s="5">
        <f>IF(OR(E729="",E729=" "),"",1)</f>
        <v>1</v>
      </c>
      <c r="R729" s="29" t="s">
        <v>6</v>
      </c>
      <c r="S729" s="29" t="str">
        <f>IF(OR(G729="",G729=" "),"",1)</f>
        <v/>
      </c>
      <c r="T729" s="29" t="s">
        <v>6</v>
      </c>
      <c r="U729" s="29">
        <f>IF(SUM(O729:T729)&gt;0,1,0)</f>
        <v>1</v>
      </c>
      <c r="V729" s="29" t="str">
        <f>IF(OR(P729=1,R729=1,T729=1),1,"")</f>
        <v/>
      </c>
      <c r="W729" s="5" t="str">
        <f>IF(AND(O729=1,Q729=1),1,"")</f>
        <v/>
      </c>
      <c r="Z729" s="10"/>
      <c r="AA729" s="10"/>
      <c r="AB729" s="10"/>
      <c r="AC729" s="10"/>
      <c r="AD729" s="10"/>
      <c r="AE729" s="10"/>
      <c r="AF729" s="10"/>
      <c r="AG729" s="10"/>
      <c r="CR729" s="27"/>
      <c r="CS729" s="27"/>
    </row>
    <row r="730" spans="1:97" s="5" customFormat="1" x14ac:dyDescent="0.25">
      <c r="A730" s="10" t="s">
        <v>3351</v>
      </c>
      <c r="B730" s="29" t="s">
        <v>891</v>
      </c>
      <c r="C730" s="10"/>
      <c r="D730" s="10"/>
      <c r="E730" s="35">
        <v>740624</v>
      </c>
      <c r="F730" s="35"/>
      <c r="G730" s="35">
        <v>290841</v>
      </c>
      <c r="H730" s="35" t="s">
        <v>11</v>
      </c>
      <c r="I730" s="35"/>
      <c r="J730" s="35"/>
      <c r="K730" s="35" t="s">
        <v>3352</v>
      </c>
      <c r="L730" s="37" t="s">
        <v>3353</v>
      </c>
      <c r="M730" s="35" t="s">
        <v>3354</v>
      </c>
      <c r="N730" s="10" t="s">
        <v>13986</v>
      </c>
      <c r="O730" s="5" t="str">
        <f>IF(OR(C730="",C730=" "),"",1)</f>
        <v/>
      </c>
      <c r="P730" s="5" t="s">
        <v>6</v>
      </c>
      <c r="Q730" s="5">
        <f>IF(OR(E730="",E730=" "),"",1)</f>
        <v>1</v>
      </c>
      <c r="R730" s="29" t="s">
        <v>6</v>
      </c>
      <c r="S730" s="29">
        <f>IF(OR(G730="",G730=" "),"",1)</f>
        <v>1</v>
      </c>
      <c r="T730" s="29" t="s">
        <v>6</v>
      </c>
      <c r="U730" s="29">
        <f>IF(SUM(O730:T730)&gt;0,1,0)</f>
        <v>1</v>
      </c>
      <c r="V730" s="29" t="str">
        <f>IF(OR(P730=1,R730=1,T730=1),1,"")</f>
        <v/>
      </c>
      <c r="W730" s="5" t="str">
        <f>IF(AND(O730=1,Q730=1),1,"")</f>
        <v/>
      </c>
      <c r="Z730" s="10"/>
      <c r="AA730" s="10"/>
      <c r="AB730" s="10"/>
      <c r="AC730" s="10"/>
      <c r="AD730" s="10"/>
      <c r="AE730" s="10"/>
      <c r="AF730" s="10"/>
      <c r="AG730" s="10"/>
      <c r="CR730" s="27"/>
      <c r="CS730" s="27"/>
    </row>
    <row r="731" spans="1:97" s="5" customFormat="1" x14ac:dyDescent="0.25">
      <c r="A731" s="10" t="s">
        <v>3348</v>
      </c>
      <c r="B731" s="29" t="s">
        <v>891</v>
      </c>
      <c r="C731" s="10"/>
      <c r="D731" s="10"/>
      <c r="E731" s="35">
        <v>740626</v>
      </c>
      <c r="F731" s="35"/>
      <c r="G731" s="35"/>
      <c r="H731" s="35"/>
      <c r="I731" s="35"/>
      <c r="J731" s="35"/>
      <c r="K731" s="35" t="s">
        <v>3355</v>
      </c>
      <c r="L731" s="35" t="s">
        <v>1264</v>
      </c>
      <c r="M731" s="35" t="s">
        <v>973</v>
      </c>
      <c r="N731" s="10" t="s">
        <v>3356</v>
      </c>
      <c r="O731" s="5" t="str">
        <f>IF(OR(C731="",C731=" "),"",1)</f>
        <v/>
      </c>
      <c r="P731" s="5" t="s">
        <v>6</v>
      </c>
      <c r="Q731" s="5">
        <f>IF(OR(E731="",E731=" "),"",1)</f>
        <v>1</v>
      </c>
      <c r="R731" s="29" t="s">
        <v>6</v>
      </c>
      <c r="S731" s="29" t="str">
        <f>IF(OR(G731="",G731=" "),"",1)</f>
        <v/>
      </c>
      <c r="T731" s="29" t="s">
        <v>6</v>
      </c>
      <c r="U731" s="29">
        <f>IF(SUM(O731:T731)&gt;0,1,0)</f>
        <v>1</v>
      </c>
      <c r="V731" s="29" t="str">
        <f>IF(OR(P731=1,R731=1,T731=1),1,"")</f>
        <v/>
      </c>
      <c r="W731" s="5" t="str">
        <f>IF(AND(O731=1,Q731=1),1,"")</f>
        <v/>
      </c>
      <c r="Z731" s="10"/>
      <c r="AA731" s="10"/>
      <c r="AB731" s="10"/>
      <c r="AC731" s="10"/>
      <c r="AD731" s="10"/>
      <c r="AE731" s="10"/>
      <c r="AF731" s="10"/>
      <c r="AG731" s="10"/>
      <c r="CR731" s="27"/>
      <c r="CS731" s="27"/>
    </row>
    <row r="732" spans="1:97" s="5" customFormat="1" x14ac:dyDescent="0.25">
      <c r="A732" s="10" t="s">
        <v>3357</v>
      </c>
      <c r="B732" s="29" t="s">
        <v>891</v>
      </c>
      <c r="C732" s="10"/>
      <c r="D732" s="10"/>
      <c r="E732" s="35">
        <v>740464</v>
      </c>
      <c r="F732" s="35"/>
      <c r="G732" s="35"/>
      <c r="H732" s="35"/>
      <c r="I732" s="35"/>
      <c r="J732" s="35"/>
      <c r="K732" s="35" t="s">
        <v>3358</v>
      </c>
      <c r="L732" s="35" t="s">
        <v>1235</v>
      </c>
      <c r="M732" s="35" t="s">
        <v>2057</v>
      </c>
      <c r="N732" s="10" t="s">
        <v>3359</v>
      </c>
      <c r="O732" s="5" t="str">
        <f>IF(OR(C732="",C732=" "),"",1)</f>
        <v/>
      </c>
      <c r="P732" s="5" t="s">
        <v>6</v>
      </c>
      <c r="Q732" s="5">
        <f>IF(OR(E732="",E732=" "),"",1)</f>
        <v>1</v>
      </c>
      <c r="R732" s="29" t="s">
        <v>6</v>
      </c>
      <c r="S732" s="29" t="str">
        <f>IF(OR(G732="",G732=" "),"",1)</f>
        <v/>
      </c>
      <c r="T732" s="29" t="s">
        <v>6</v>
      </c>
      <c r="U732" s="29">
        <f>IF(SUM(O732:T732)&gt;0,1,0)</f>
        <v>1</v>
      </c>
      <c r="V732" s="29" t="str">
        <f>IF(OR(P732=1,R732=1,T732=1),1,"")</f>
        <v/>
      </c>
      <c r="W732" s="5" t="str">
        <f>IF(AND(O732=1,Q732=1),1,"")</f>
        <v/>
      </c>
      <c r="Z732" s="10"/>
      <c r="AA732" s="10"/>
      <c r="AB732" s="10"/>
      <c r="AC732" s="10"/>
      <c r="AD732" s="10"/>
      <c r="AE732" s="10"/>
      <c r="AF732" s="10"/>
      <c r="AG732" s="10"/>
      <c r="CR732" s="27"/>
      <c r="CS732" s="27"/>
    </row>
    <row r="733" spans="1:97" s="5" customFormat="1" x14ac:dyDescent="0.25">
      <c r="A733" s="10" t="s">
        <v>3360</v>
      </c>
      <c r="B733" s="29" t="s">
        <v>891</v>
      </c>
      <c r="C733" s="10">
        <v>207889</v>
      </c>
      <c r="D733" s="10"/>
      <c r="E733" s="35">
        <v>740465</v>
      </c>
      <c r="F733" s="35"/>
      <c r="G733" s="35"/>
      <c r="H733" s="35"/>
      <c r="I733" s="35"/>
      <c r="J733" s="35"/>
      <c r="K733" s="35" t="s">
        <v>3361</v>
      </c>
      <c r="L733" s="35" t="s">
        <v>1699</v>
      </c>
      <c r="M733" s="35" t="s">
        <v>1240</v>
      </c>
      <c r="N733" s="10" t="s">
        <v>3359</v>
      </c>
      <c r="O733" s="5">
        <f>IF(OR(C733="",C733=" "),"",1)</f>
        <v>1</v>
      </c>
      <c r="P733" s="5" t="s">
        <v>6</v>
      </c>
      <c r="Q733" s="5">
        <f>IF(OR(E733="",E733=" "),"",1)</f>
        <v>1</v>
      </c>
      <c r="R733" s="29" t="s">
        <v>6</v>
      </c>
      <c r="S733" s="29" t="str">
        <f>IF(OR(G733="",G733=" "),"",1)</f>
        <v/>
      </c>
      <c r="T733" s="29" t="s">
        <v>6</v>
      </c>
      <c r="U733" s="29">
        <f>IF(SUM(O733:T733)&gt;0,1,0)</f>
        <v>1</v>
      </c>
      <c r="V733" s="29" t="str">
        <f>IF(OR(P733=1,R733=1,T733=1),1,"")</f>
        <v/>
      </c>
      <c r="W733" s="5">
        <f>IF(AND(O733=1,Q733=1),1,"")</f>
        <v>1</v>
      </c>
      <c r="Z733" s="10"/>
      <c r="AA733" s="10"/>
      <c r="AB733" s="10"/>
      <c r="AC733" s="10"/>
      <c r="AD733" s="10"/>
      <c r="AE733" s="10"/>
      <c r="AF733" s="10"/>
      <c r="AG733" s="10"/>
      <c r="CR733" s="27"/>
      <c r="CS733" s="27"/>
    </row>
    <row r="734" spans="1:97" s="5" customFormat="1" x14ac:dyDescent="0.25">
      <c r="A734" s="10" t="s">
        <v>3362</v>
      </c>
      <c r="B734" s="29" t="s">
        <v>891</v>
      </c>
      <c r="C734" s="10"/>
      <c r="D734" s="10"/>
      <c r="E734" s="35">
        <v>740462</v>
      </c>
      <c r="F734" s="35"/>
      <c r="G734" s="35"/>
      <c r="H734" s="35"/>
      <c r="I734" s="35"/>
      <c r="J734" s="35"/>
      <c r="K734" s="35" t="s">
        <v>3363</v>
      </c>
      <c r="L734" s="35" t="s">
        <v>907</v>
      </c>
      <c r="M734" s="35" t="s">
        <v>907</v>
      </c>
      <c r="N734" s="10" t="s">
        <v>3364</v>
      </c>
      <c r="O734" s="5" t="str">
        <f>IF(OR(C734="",C734=" "),"",1)</f>
        <v/>
      </c>
      <c r="P734" s="5" t="s">
        <v>6</v>
      </c>
      <c r="Q734" s="5">
        <f>IF(OR(E734="",E734=" "),"",1)</f>
        <v>1</v>
      </c>
      <c r="R734" s="29" t="s">
        <v>6</v>
      </c>
      <c r="S734" s="29" t="str">
        <f>IF(OR(G734="",G734=" "),"",1)</f>
        <v/>
      </c>
      <c r="T734" s="29" t="s">
        <v>6</v>
      </c>
      <c r="U734" s="29">
        <f>IF(SUM(O734:T734)&gt;0,1,0)</f>
        <v>1</v>
      </c>
      <c r="V734" s="29" t="str">
        <f>IF(OR(P734=1,R734=1,T734=1),1,"")</f>
        <v/>
      </c>
      <c r="W734" s="5" t="str">
        <f>IF(AND(O734=1,Q734=1),1,"")</f>
        <v/>
      </c>
      <c r="Z734" s="10"/>
      <c r="AA734" s="10"/>
      <c r="AB734" s="10"/>
      <c r="AC734" s="10"/>
      <c r="AD734" s="10"/>
      <c r="AE734" s="10"/>
      <c r="AF734" s="10"/>
      <c r="AG734" s="10"/>
      <c r="CR734" s="27"/>
      <c r="CS734" s="27"/>
    </row>
    <row r="735" spans="1:97" s="5" customFormat="1" x14ac:dyDescent="0.25">
      <c r="A735" s="10" t="s">
        <v>3365</v>
      </c>
      <c r="B735" s="29" t="s">
        <v>891</v>
      </c>
      <c r="C735" s="10">
        <v>207888</v>
      </c>
      <c r="D735" s="10"/>
      <c r="E735" s="35">
        <v>740463</v>
      </c>
      <c r="F735" s="35"/>
      <c r="G735" s="35"/>
      <c r="H735" s="35"/>
      <c r="I735" s="35"/>
      <c r="J735" s="35"/>
      <c r="K735" s="35" t="s">
        <v>3366</v>
      </c>
      <c r="L735" s="35" t="s">
        <v>2525</v>
      </c>
      <c r="M735" s="35" t="s">
        <v>1259</v>
      </c>
      <c r="N735" s="10" t="s">
        <v>3367</v>
      </c>
      <c r="O735" s="5">
        <f>IF(OR(C735="",C735=" "),"",1)</f>
        <v>1</v>
      </c>
      <c r="P735" s="5" t="s">
        <v>6</v>
      </c>
      <c r="Q735" s="5">
        <f>IF(OR(E735="",E735=" "),"",1)</f>
        <v>1</v>
      </c>
      <c r="R735" s="29" t="s">
        <v>6</v>
      </c>
      <c r="S735" s="29" t="str">
        <f>IF(OR(G735="",G735=" "),"",1)</f>
        <v/>
      </c>
      <c r="T735" s="29" t="s">
        <v>6</v>
      </c>
      <c r="U735" s="29">
        <f>IF(SUM(O735:T735)&gt;0,1,0)</f>
        <v>1</v>
      </c>
      <c r="V735" s="29" t="str">
        <f>IF(OR(P735=1,R735=1,T735=1),1,"")</f>
        <v/>
      </c>
      <c r="W735" s="5">
        <f>IF(AND(O735=1,Q735=1),1,"")</f>
        <v>1</v>
      </c>
      <c r="Z735" s="10"/>
      <c r="AA735" s="10"/>
      <c r="AB735" s="10"/>
      <c r="AC735" s="10"/>
      <c r="AD735" s="10"/>
      <c r="AE735" s="10"/>
      <c r="AF735" s="10"/>
      <c r="AG735" s="10"/>
      <c r="CR735" s="27"/>
      <c r="CS735" s="27"/>
    </row>
    <row r="736" spans="1:97" s="5" customFormat="1" x14ac:dyDescent="0.25">
      <c r="A736" s="10" t="s">
        <v>1178</v>
      </c>
      <c r="B736" s="10" t="s">
        <v>927</v>
      </c>
      <c r="C736" s="10">
        <v>207080</v>
      </c>
      <c r="D736" s="10"/>
      <c r="E736" s="35">
        <v>750985</v>
      </c>
      <c r="F736" s="35"/>
      <c r="G736" s="10" t="s">
        <v>6</v>
      </c>
      <c r="H736" s="10" t="s">
        <v>6</v>
      </c>
      <c r="I736" s="10"/>
      <c r="J736" s="10"/>
      <c r="K736" s="35" t="s">
        <v>3368</v>
      </c>
      <c r="L736" s="35" t="s">
        <v>1180</v>
      </c>
      <c r="M736" s="35" t="s">
        <v>1181</v>
      </c>
      <c r="N736" s="35" t="s">
        <v>3369</v>
      </c>
      <c r="O736" s="5">
        <f>IF(OR(C736="",C736=" "),"",1)</f>
        <v>1</v>
      </c>
      <c r="P736" s="5" t="s">
        <v>6</v>
      </c>
      <c r="Q736" s="5">
        <f>IF(OR(E736="",E736=" "),"",1)</f>
        <v>1</v>
      </c>
      <c r="R736" s="29" t="s">
        <v>6</v>
      </c>
      <c r="S736" s="29" t="str">
        <f>IF(OR(G736="",G736=" "),"",1)</f>
        <v/>
      </c>
      <c r="T736" s="29" t="s">
        <v>6</v>
      </c>
      <c r="U736" s="29">
        <f>IF(SUM(O736:T736)&gt;0,1,0)</f>
        <v>1</v>
      </c>
      <c r="V736" s="29" t="str">
        <f>IF(OR(P736=1,R736=1,T736=1),1,"")</f>
        <v/>
      </c>
      <c r="W736" s="5">
        <f>IF(AND(O736=1,Q736=1),1,"")</f>
        <v>1</v>
      </c>
      <c r="Z736" s="10"/>
      <c r="AA736" s="10"/>
      <c r="AB736" s="10"/>
      <c r="AC736" s="10"/>
      <c r="AD736" s="10"/>
      <c r="AE736" s="10"/>
      <c r="AF736" s="10"/>
      <c r="AG736" s="10"/>
      <c r="CR736" s="27"/>
      <c r="CS736" s="27"/>
    </row>
    <row r="737" spans="1:97" s="5" customFormat="1" x14ac:dyDescent="0.25">
      <c r="A737" s="10" t="s">
        <v>3370</v>
      </c>
      <c r="B737" s="29" t="s">
        <v>927</v>
      </c>
      <c r="C737" s="10">
        <v>207900</v>
      </c>
      <c r="D737" s="10"/>
      <c r="E737" s="35">
        <v>750980</v>
      </c>
      <c r="F737" s="35"/>
      <c r="G737" s="35"/>
      <c r="H737" s="35"/>
      <c r="I737" s="35"/>
      <c r="J737" s="35"/>
      <c r="K737" s="35" t="s">
        <v>3371</v>
      </c>
      <c r="L737" s="35" t="s">
        <v>3372</v>
      </c>
      <c r="M737" s="35" t="s">
        <v>3373</v>
      </c>
      <c r="N737" s="10" t="s">
        <v>3374</v>
      </c>
      <c r="O737" s="5">
        <f>IF(OR(C737="",C737=" "),"",1)</f>
        <v>1</v>
      </c>
      <c r="P737" s="5" t="s">
        <v>6</v>
      </c>
      <c r="Q737" s="5">
        <f>IF(OR(E737="",E737=" "),"",1)</f>
        <v>1</v>
      </c>
      <c r="R737" s="29" t="s">
        <v>6</v>
      </c>
      <c r="S737" s="29" t="str">
        <f>IF(OR(G737="",G737=" "),"",1)</f>
        <v/>
      </c>
      <c r="T737" s="29" t="s">
        <v>6</v>
      </c>
      <c r="U737" s="29">
        <f>IF(SUM(O737:T737)&gt;0,1,0)</f>
        <v>1</v>
      </c>
      <c r="V737" s="29" t="str">
        <f>IF(OR(P737=1,R737=1,T737=1),1,"")</f>
        <v/>
      </c>
      <c r="W737" s="5">
        <f>IF(AND(O737=1,Q737=1),1,"")</f>
        <v>1</v>
      </c>
      <c r="Z737" s="10"/>
      <c r="AA737" s="10"/>
      <c r="AB737" s="10"/>
      <c r="AC737" s="10"/>
      <c r="AD737" s="10"/>
      <c r="AE737" s="10"/>
      <c r="AF737" s="10"/>
      <c r="AG737" s="10"/>
      <c r="CR737" s="27"/>
      <c r="CS737" s="27"/>
    </row>
    <row r="738" spans="1:97" s="5" customFormat="1" x14ac:dyDescent="0.25">
      <c r="A738" s="10" t="s">
        <v>3375</v>
      </c>
      <c r="B738" s="29" t="s">
        <v>927</v>
      </c>
      <c r="C738" s="10">
        <v>207898</v>
      </c>
      <c r="D738" s="10"/>
      <c r="E738" s="35">
        <v>750979</v>
      </c>
      <c r="F738" s="35"/>
      <c r="G738" s="35"/>
      <c r="H738" s="35"/>
      <c r="I738" s="35"/>
      <c r="J738" s="35"/>
      <c r="K738" s="35" t="s">
        <v>3376</v>
      </c>
      <c r="L738" s="35" t="s">
        <v>3377</v>
      </c>
      <c r="M738" s="35" t="s">
        <v>3378</v>
      </c>
      <c r="N738" s="10" t="s">
        <v>3379</v>
      </c>
      <c r="O738" s="5">
        <f>IF(OR(C738="",C738=" "),"",1)</f>
        <v>1</v>
      </c>
      <c r="P738" s="5" t="s">
        <v>6</v>
      </c>
      <c r="Q738" s="5">
        <f>IF(OR(E738="",E738=" "),"",1)</f>
        <v>1</v>
      </c>
      <c r="R738" s="29" t="s">
        <v>6</v>
      </c>
      <c r="S738" s="29" t="str">
        <f>IF(OR(G738="",G738=" "),"",1)</f>
        <v/>
      </c>
      <c r="T738" s="29" t="s">
        <v>6</v>
      </c>
      <c r="U738" s="29">
        <f>IF(SUM(O738:T738)&gt;0,1,0)</f>
        <v>1</v>
      </c>
      <c r="V738" s="29" t="str">
        <f>IF(OR(P738=1,R738=1,T738=1),1,"")</f>
        <v/>
      </c>
      <c r="W738" s="5">
        <f>IF(AND(O738=1,Q738=1),1,"")</f>
        <v>1</v>
      </c>
      <c r="Z738" s="10"/>
      <c r="AA738" s="10"/>
      <c r="AB738" s="10"/>
      <c r="AC738" s="10"/>
      <c r="AD738" s="10"/>
      <c r="AE738" s="10"/>
      <c r="AF738" s="10"/>
      <c r="AG738" s="10"/>
      <c r="CR738" s="27"/>
      <c r="CS738" s="27"/>
    </row>
    <row r="739" spans="1:97" s="5" customFormat="1" x14ac:dyDescent="0.25">
      <c r="A739" s="10" t="s">
        <v>397</v>
      </c>
      <c r="B739" s="29" t="s">
        <v>1375</v>
      </c>
      <c r="C739" s="10"/>
      <c r="D739" s="10"/>
      <c r="E739" s="35">
        <v>742403</v>
      </c>
      <c r="F739" s="35"/>
      <c r="G739" s="35">
        <v>290961</v>
      </c>
      <c r="H739" s="35" t="s">
        <v>11</v>
      </c>
      <c r="I739" s="35"/>
      <c r="J739" s="35"/>
      <c r="K739" s="35" t="s">
        <v>3380</v>
      </c>
      <c r="L739" s="35" t="s">
        <v>3381</v>
      </c>
      <c r="M739" s="35" t="s">
        <v>3382</v>
      </c>
      <c r="N739" s="10" t="s">
        <v>3383</v>
      </c>
      <c r="O739" s="5" t="str">
        <f>IF(OR(C739="",C739=" "),"",1)</f>
        <v/>
      </c>
      <c r="P739" s="5" t="s">
        <v>6</v>
      </c>
      <c r="Q739" s="5">
        <f>IF(OR(E739="",E739=" "),"",1)</f>
        <v>1</v>
      </c>
      <c r="R739" s="29" t="s">
        <v>6</v>
      </c>
      <c r="S739" s="29">
        <f>IF(OR(G739="",G739=" "),"",1)</f>
        <v>1</v>
      </c>
      <c r="T739" s="29">
        <v>1</v>
      </c>
      <c r="U739" s="29">
        <f>IF(SUM(O739:T739)&gt;0,1,0)</f>
        <v>1</v>
      </c>
      <c r="V739" s="29">
        <f>IF(OR(P739=1,R739=1,T739=1),1,"")</f>
        <v>1</v>
      </c>
      <c r="W739" s="5" t="str">
        <f>IF(AND(O739=1,Q739=1),1,"")</f>
        <v/>
      </c>
      <c r="Z739" s="10"/>
      <c r="AA739" s="10"/>
      <c r="AB739" s="10"/>
      <c r="AC739" s="10"/>
      <c r="AD739" s="10"/>
      <c r="AE739" s="10"/>
      <c r="AF739" s="10"/>
      <c r="AG739" s="10"/>
      <c r="CR739" s="27"/>
      <c r="CS739" s="27"/>
    </row>
    <row r="740" spans="1:97" s="5" customFormat="1" x14ac:dyDescent="0.25">
      <c r="A740" s="10" t="s">
        <v>397</v>
      </c>
      <c r="B740" s="29" t="s">
        <v>1375</v>
      </c>
      <c r="C740" s="10"/>
      <c r="D740" s="10"/>
      <c r="E740" s="35">
        <v>742402</v>
      </c>
      <c r="F740" s="35"/>
      <c r="G740" s="35"/>
      <c r="H740" s="35"/>
      <c r="I740" s="35"/>
      <c r="J740" s="35"/>
      <c r="K740" s="35" t="s">
        <v>3384</v>
      </c>
      <c r="L740" s="35" t="s">
        <v>3385</v>
      </c>
      <c r="M740" s="35" t="s">
        <v>3386</v>
      </c>
      <c r="N740" s="10" t="s">
        <v>3387</v>
      </c>
      <c r="O740" s="5" t="str">
        <f>IF(OR(C740="",C740=" "),"",1)</f>
        <v/>
      </c>
      <c r="P740" s="5" t="s">
        <v>6</v>
      </c>
      <c r="Q740" s="5">
        <f>IF(OR(E740="",E740=" "),"",1)</f>
        <v>1</v>
      </c>
      <c r="R740" s="29" t="s">
        <v>6</v>
      </c>
      <c r="S740" s="29" t="str">
        <f>IF(OR(G740="",G740=" "),"",1)</f>
        <v/>
      </c>
      <c r="T740" s="29" t="s">
        <v>6</v>
      </c>
      <c r="U740" s="29">
        <f>IF(SUM(O740:T740)&gt;0,1,0)</f>
        <v>1</v>
      </c>
      <c r="V740" s="29" t="str">
        <f>IF(OR(P740=1,R740=1,T740=1),1,"")</f>
        <v/>
      </c>
      <c r="W740" s="5" t="str">
        <f>IF(AND(O740=1,Q740=1),1,"")</f>
        <v/>
      </c>
      <c r="Z740" s="10"/>
      <c r="AA740" s="10"/>
      <c r="AB740" s="10"/>
      <c r="AC740" s="10"/>
      <c r="AD740" s="10"/>
      <c r="AE740" s="10"/>
      <c r="AF740" s="10"/>
      <c r="AG740" s="10"/>
      <c r="CR740" s="27"/>
      <c r="CS740" s="27"/>
    </row>
    <row r="741" spans="1:97" s="5" customFormat="1" x14ac:dyDescent="0.25">
      <c r="A741" s="10" t="s">
        <v>3388</v>
      </c>
      <c r="B741" s="29" t="s">
        <v>891</v>
      </c>
      <c r="C741" s="10"/>
      <c r="D741" s="10"/>
      <c r="E741" s="35">
        <v>740014</v>
      </c>
      <c r="F741" s="35"/>
      <c r="G741" s="35"/>
      <c r="H741" s="35"/>
      <c r="I741" s="35"/>
      <c r="J741" s="35"/>
      <c r="K741" s="35" t="s">
        <v>3389</v>
      </c>
      <c r="L741" s="35" t="s">
        <v>3390</v>
      </c>
      <c r="M741" s="35" t="s">
        <v>3391</v>
      </c>
      <c r="N741" s="10" t="s">
        <v>3392</v>
      </c>
      <c r="O741" s="5" t="str">
        <f>IF(OR(C741="",C741=" "),"",1)</f>
        <v/>
      </c>
      <c r="P741" s="5" t="s">
        <v>6</v>
      </c>
      <c r="Q741" s="5">
        <f>IF(OR(E741="",E741=" "),"",1)</f>
        <v>1</v>
      </c>
      <c r="R741" s="29" t="s">
        <v>6</v>
      </c>
      <c r="S741" s="29" t="str">
        <f>IF(OR(G741="",G741=" "),"",1)</f>
        <v/>
      </c>
      <c r="T741" s="29" t="s">
        <v>6</v>
      </c>
      <c r="U741" s="29">
        <f>IF(SUM(O741:T741)&gt;0,1,0)</f>
        <v>1</v>
      </c>
      <c r="V741" s="29" t="str">
        <f>IF(OR(P741=1,R741=1,T741=1),1,"")</f>
        <v/>
      </c>
      <c r="W741" s="5" t="str">
        <f>IF(AND(O741=1,Q741=1),1,"")</f>
        <v/>
      </c>
      <c r="Z741" s="10"/>
      <c r="AA741" s="10"/>
      <c r="AB741" s="10"/>
      <c r="AC741" s="10"/>
      <c r="AD741" s="10"/>
      <c r="AE741" s="10"/>
      <c r="AF741" s="10"/>
      <c r="AG741" s="10"/>
      <c r="CR741" s="27"/>
      <c r="CS741" s="27"/>
    </row>
    <row r="742" spans="1:97" s="5" customFormat="1" x14ac:dyDescent="0.25">
      <c r="A742" s="10" t="s">
        <v>3388</v>
      </c>
      <c r="B742" s="29" t="s">
        <v>891</v>
      </c>
      <c r="C742" s="10"/>
      <c r="D742" s="10"/>
      <c r="E742" s="35">
        <v>740012</v>
      </c>
      <c r="F742" s="35"/>
      <c r="G742" s="35"/>
      <c r="H742" s="35"/>
      <c r="I742" s="35"/>
      <c r="J742" s="35"/>
      <c r="K742" s="35" t="s">
        <v>3393</v>
      </c>
      <c r="L742" s="35" t="s">
        <v>3394</v>
      </c>
      <c r="M742" s="35" t="s">
        <v>3395</v>
      </c>
      <c r="N742" s="10" t="s">
        <v>3392</v>
      </c>
      <c r="O742" s="5" t="str">
        <f>IF(OR(C742="",C742=" "),"",1)</f>
        <v/>
      </c>
      <c r="P742" s="5" t="s">
        <v>6</v>
      </c>
      <c r="Q742" s="5">
        <f>IF(OR(E742="",E742=" "),"",1)</f>
        <v>1</v>
      </c>
      <c r="R742" s="29" t="s">
        <v>6</v>
      </c>
      <c r="S742" s="29" t="str">
        <f>IF(OR(G742="",G742=" "),"",1)</f>
        <v/>
      </c>
      <c r="T742" s="29" t="s">
        <v>6</v>
      </c>
      <c r="U742" s="29">
        <f>IF(SUM(O742:T742)&gt;0,1,0)</f>
        <v>1</v>
      </c>
      <c r="V742" s="29" t="str">
        <f>IF(OR(P742=1,R742=1,T742=1),1,"")</f>
        <v/>
      </c>
      <c r="W742" s="5" t="str">
        <f>IF(AND(O742=1,Q742=1),1,"")</f>
        <v/>
      </c>
      <c r="Z742" s="10"/>
      <c r="AA742" s="10"/>
      <c r="AB742" s="10"/>
      <c r="AC742" s="10"/>
      <c r="AD742" s="10"/>
      <c r="AE742" s="10"/>
      <c r="AF742" s="10"/>
      <c r="AG742" s="10"/>
      <c r="CR742" s="27"/>
      <c r="CS742" s="27"/>
    </row>
    <row r="743" spans="1:97" s="5" customFormat="1" x14ac:dyDescent="0.25">
      <c r="A743" s="10" t="s">
        <v>3396</v>
      </c>
      <c r="B743" s="29" t="s">
        <v>931</v>
      </c>
      <c r="C743" s="10"/>
      <c r="D743" s="10"/>
      <c r="E743" s="35">
        <v>748929</v>
      </c>
      <c r="F743" s="35"/>
      <c r="G743" s="35"/>
      <c r="H743" s="35"/>
      <c r="I743" s="35"/>
      <c r="J743" s="35"/>
      <c r="K743" s="35" t="s">
        <v>3397</v>
      </c>
      <c r="L743" s="35" t="s">
        <v>3398</v>
      </c>
      <c r="M743" s="35" t="s">
        <v>3399</v>
      </c>
      <c r="N743" s="10" t="s">
        <v>6</v>
      </c>
      <c r="O743" s="5" t="str">
        <f>IF(OR(C743="",C743=" "),"",1)</f>
        <v/>
      </c>
      <c r="P743" s="5" t="s">
        <v>6</v>
      </c>
      <c r="Q743" s="5">
        <f>IF(OR(E743="",E743=" "),"",1)</f>
        <v>1</v>
      </c>
      <c r="R743" s="29" t="s">
        <v>6</v>
      </c>
      <c r="S743" s="29" t="str">
        <f>IF(OR(G743="",G743=" "),"",1)</f>
        <v/>
      </c>
      <c r="T743" s="29" t="s">
        <v>6</v>
      </c>
      <c r="U743" s="29">
        <f>IF(SUM(O743:T743)&gt;0,1,0)</f>
        <v>1</v>
      </c>
      <c r="V743" s="29" t="str">
        <f>IF(OR(P743=1,R743=1,T743=1),1,"")</f>
        <v/>
      </c>
      <c r="W743" s="5" t="str">
        <f>IF(AND(O743=1,Q743=1),1,"")</f>
        <v/>
      </c>
      <c r="Z743" s="10"/>
      <c r="AA743" s="10"/>
      <c r="AB743" s="10"/>
      <c r="AC743" s="10"/>
      <c r="AD743" s="10"/>
      <c r="AE743" s="10"/>
      <c r="AF743" s="10"/>
      <c r="AG743" s="10"/>
      <c r="CR743" s="27"/>
      <c r="CS743" s="27"/>
    </row>
    <row r="744" spans="1:97" s="5" customFormat="1" x14ac:dyDescent="0.25">
      <c r="A744" s="10" t="s">
        <v>3396</v>
      </c>
      <c r="B744" s="29" t="s">
        <v>931</v>
      </c>
      <c r="C744" s="10"/>
      <c r="D744" s="10"/>
      <c r="E744" s="35">
        <v>748930</v>
      </c>
      <c r="F744" s="35"/>
      <c r="G744" s="35"/>
      <c r="H744" s="35"/>
      <c r="I744" s="35"/>
      <c r="J744" s="35"/>
      <c r="K744" s="35" t="s">
        <v>3400</v>
      </c>
      <c r="L744" s="35" t="s">
        <v>3401</v>
      </c>
      <c r="M744" s="35" t="s">
        <v>3402</v>
      </c>
      <c r="N744" s="10" t="s">
        <v>6</v>
      </c>
      <c r="O744" s="5" t="str">
        <f>IF(OR(C744="",C744=" "),"",1)</f>
        <v/>
      </c>
      <c r="P744" s="5" t="s">
        <v>6</v>
      </c>
      <c r="Q744" s="5">
        <f>IF(OR(E744="",E744=" "),"",1)</f>
        <v>1</v>
      </c>
      <c r="R744" s="29" t="s">
        <v>6</v>
      </c>
      <c r="S744" s="29" t="str">
        <f>IF(OR(G744="",G744=" "),"",1)</f>
        <v/>
      </c>
      <c r="T744" s="29" t="s">
        <v>6</v>
      </c>
      <c r="U744" s="29">
        <f>IF(SUM(O744:T744)&gt;0,1,0)</f>
        <v>1</v>
      </c>
      <c r="V744" s="29" t="str">
        <f>IF(OR(P744=1,R744=1,T744=1),1,"")</f>
        <v/>
      </c>
      <c r="W744" s="5" t="str">
        <f>IF(AND(O744=1,Q744=1),1,"")</f>
        <v/>
      </c>
      <c r="Z744" s="10"/>
      <c r="AA744" s="10"/>
      <c r="AB744" s="10"/>
      <c r="AC744" s="10"/>
      <c r="AD744" s="10"/>
      <c r="AE744" s="10"/>
      <c r="AF744" s="10"/>
      <c r="AG744" s="10"/>
      <c r="CR744" s="27"/>
      <c r="CS744" s="27"/>
    </row>
    <row r="745" spans="1:97" s="5" customFormat="1" x14ac:dyDescent="0.25">
      <c r="A745" s="39" t="s">
        <v>895</v>
      </c>
      <c r="B745" s="39" t="s">
        <v>220</v>
      </c>
      <c r="C745" s="39"/>
      <c r="D745" s="39" t="s">
        <v>897</v>
      </c>
      <c r="E745" s="39"/>
      <c r="F745" s="39" t="s">
        <v>899</v>
      </c>
      <c r="G745" s="39"/>
      <c r="H745" s="39" t="s">
        <v>901</v>
      </c>
      <c r="I745" s="39"/>
      <c r="J745" s="39"/>
      <c r="K745" s="39" t="s">
        <v>3403</v>
      </c>
      <c r="L745" s="39" t="s">
        <v>903</v>
      </c>
      <c r="M745" s="39" t="s">
        <v>904</v>
      </c>
      <c r="N745" s="39" t="s">
        <v>905</v>
      </c>
      <c r="O745" s="5" t="str">
        <f>IF(OR(C745="",C745=" "),"",1)</f>
        <v/>
      </c>
      <c r="P745" s="5" t="s">
        <v>6</v>
      </c>
      <c r="Q745" s="5" t="str">
        <f>IF(OR(E745="",E745=" "),"",1)</f>
        <v/>
      </c>
      <c r="R745" s="29" t="s">
        <v>6</v>
      </c>
      <c r="S745" s="29" t="str">
        <f>IF(OR(G745="",G745=" "),"",1)</f>
        <v/>
      </c>
      <c r="T745" s="29" t="s">
        <v>6</v>
      </c>
      <c r="U745" s="29">
        <f>IF(SUM(O745:T745)&gt;0,1,0)</f>
        <v>0</v>
      </c>
      <c r="V745" s="29" t="str">
        <f>IF(OR(P745=1,R745=1,T745=1),1,"")</f>
        <v/>
      </c>
      <c r="W745" s="5" t="str">
        <f>IF(AND(O745=1,Q745=1),1,"")</f>
        <v/>
      </c>
      <c r="Z745" s="10"/>
      <c r="AA745" s="10"/>
      <c r="AB745" s="10"/>
      <c r="AC745" s="10"/>
      <c r="AD745" s="10"/>
      <c r="AE745" s="10"/>
      <c r="AF745" s="10"/>
      <c r="AG745" s="10"/>
      <c r="CR745" s="27"/>
      <c r="CS745" s="27"/>
    </row>
    <row r="746" spans="1:97" s="5" customFormat="1" x14ac:dyDescent="0.25">
      <c r="A746" s="10" t="s">
        <v>3404</v>
      </c>
      <c r="B746" s="29" t="s">
        <v>916</v>
      </c>
      <c r="C746" s="10">
        <v>208122</v>
      </c>
      <c r="D746" s="10"/>
      <c r="E746" s="35">
        <v>401661</v>
      </c>
      <c r="F746" s="35"/>
      <c r="G746" s="35"/>
      <c r="H746" s="35"/>
      <c r="I746" s="35"/>
      <c r="J746" s="35"/>
      <c r="K746" s="35" t="s">
        <v>3405</v>
      </c>
      <c r="L746" s="35" t="s">
        <v>1289</v>
      </c>
      <c r="M746" s="35" t="s">
        <v>1490</v>
      </c>
      <c r="N746" s="10" t="s">
        <v>3406</v>
      </c>
      <c r="O746" s="5">
        <f>IF(OR(C746="",C746=" "),"",1)</f>
        <v>1</v>
      </c>
      <c r="P746" s="5" t="s">
        <v>6</v>
      </c>
      <c r="Q746" s="5">
        <f>IF(OR(E746="",E746=" "),"",1)</f>
        <v>1</v>
      </c>
      <c r="R746" s="29" t="s">
        <v>6</v>
      </c>
      <c r="S746" s="29" t="str">
        <f>IF(OR(G746="",G746=" "),"",1)</f>
        <v/>
      </c>
      <c r="T746" s="29" t="s">
        <v>6</v>
      </c>
      <c r="U746" s="29">
        <f>IF(SUM(O746:T746)&gt;0,1,0)</f>
        <v>1</v>
      </c>
      <c r="V746" s="29" t="str">
        <f>IF(OR(P746=1,R746=1,T746=1),1,"")</f>
        <v/>
      </c>
      <c r="W746" s="5">
        <f>IF(AND(O746=1,Q746=1),1,"")</f>
        <v>1</v>
      </c>
      <c r="Z746" s="10"/>
      <c r="AA746" s="10"/>
      <c r="AB746" s="10"/>
      <c r="AC746" s="10"/>
      <c r="AD746" s="10"/>
      <c r="AE746" s="10"/>
      <c r="AF746" s="10"/>
      <c r="AG746" s="10"/>
      <c r="CR746" s="27"/>
      <c r="CS746" s="27"/>
    </row>
    <row r="747" spans="1:97" s="5" customFormat="1" x14ac:dyDescent="0.25">
      <c r="A747" s="10" t="s">
        <v>3407</v>
      </c>
      <c r="B747" s="29" t="s">
        <v>916</v>
      </c>
      <c r="C747" s="10" t="s">
        <v>6</v>
      </c>
      <c r="D747" s="10"/>
      <c r="E747" s="35">
        <v>401657</v>
      </c>
      <c r="F747" s="35"/>
      <c r="G747" s="35"/>
      <c r="H747" s="35"/>
      <c r="I747" s="35"/>
      <c r="J747" s="35"/>
      <c r="K747" s="35" t="s">
        <v>3408</v>
      </c>
      <c r="L747" s="35" t="s">
        <v>1655</v>
      </c>
      <c r="M747" s="35" t="s">
        <v>2726</v>
      </c>
      <c r="N747" s="10" t="s">
        <v>3406</v>
      </c>
      <c r="O747" s="5" t="str">
        <f>IF(OR(C747="",C747=" "),"",1)</f>
        <v/>
      </c>
      <c r="P747" s="5" t="s">
        <v>6</v>
      </c>
      <c r="Q747" s="5">
        <f>IF(OR(E747="",E747=" "),"",1)</f>
        <v>1</v>
      </c>
      <c r="R747" s="29" t="s">
        <v>6</v>
      </c>
      <c r="S747" s="29" t="str">
        <f>IF(OR(G747="",G747=" "),"",1)</f>
        <v/>
      </c>
      <c r="T747" s="29" t="s">
        <v>6</v>
      </c>
      <c r="U747" s="29">
        <f>IF(SUM(O747:T747)&gt;0,1,0)</f>
        <v>1</v>
      </c>
      <c r="V747" s="29" t="str">
        <f>IF(OR(P747=1,R747=1,T747=1),1,"")</f>
        <v/>
      </c>
      <c r="W747" s="5" t="str">
        <f>IF(AND(O747=1,Q747=1),1,"")</f>
        <v/>
      </c>
      <c r="Z747" s="10"/>
      <c r="AA747" s="10"/>
      <c r="AB747" s="10"/>
      <c r="AC747" s="10"/>
      <c r="AD747" s="10"/>
      <c r="AE747" s="10"/>
      <c r="AF747" s="10"/>
      <c r="AG747" s="10"/>
      <c r="CR747" s="27"/>
      <c r="CS747" s="27"/>
    </row>
    <row r="748" spans="1:97" s="5" customFormat="1" x14ac:dyDescent="0.25">
      <c r="A748" s="10" t="s">
        <v>3409</v>
      </c>
      <c r="B748" s="29" t="s">
        <v>916</v>
      </c>
      <c r="C748" s="10">
        <v>207948</v>
      </c>
      <c r="D748" s="10"/>
      <c r="E748" s="35">
        <v>401659</v>
      </c>
      <c r="F748" s="35"/>
      <c r="G748" s="35"/>
      <c r="H748" s="35"/>
      <c r="I748" s="35"/>
      <c r="J748" s="35"/>
      <c r="K748" s="35" t="s">
        <v>3410</v>
      </c>
      <c r="L748" s="35" t="s">
        <v>1699</v>
      </c>
      <c r="M748" s="35" t="s">
        <v>972</v>
      </c>
      <c r="N748" s="10" t="s">
        <v>3406</v>
      </c>
      <c r="O748" s="5">
        <f>IF(OR(C748="",C748=" "),"",1)</f>
        <v>1</v>
      </c>
      <c r="P748" s="5" t="s">
        <v>6</v>
      </c>
      <c r="Q748" s="5">
        <f>IF(OR(E748="",E748=" "),"",1)</f>
        <v>1</v>
      </c>
      <c r="R748" s="29" t="s">
        <v>6</v>
      </c>
      <c r="S748" s="29" t="str">
        <f>IF(OR(G748="",G748=" "),"",1)</f>
        <v/>
      </c>
      <c r="T748" s="29" t="s">
        <v>6</v>
      </c>
      <c r="U748" s="29">
        <f>IF(SUM(O748:T748)&gt;0,1,0)</f>
        <v>1</v>
      </c>
      <c r="V748" s="29" t="str">
        <f>IF(OR(P748=1,R748=1,T748=1),1,"")</f>
        <v/>
      </c>
      <c r="W748" s="5">
        <f>IF(AND(O748=1,Q748=1),1,"")</f>
        <v>1</v>
      </c>
      <c r="Z748" s="10"/>
      <c r="AA748" s="10"/>
      <c r="AB748" s="10"/>
      <c r="AC748" s="10"/>
      <c r="AD748" s="10"/>
      <c r="AE748" s="10"/>
      <c r="AF748" s="10"/>
      <c r="AG748" s="10"/>
      <c r="CR748" s="27"/>
      <c r="CS748" s="27"/>
    </row>
    <row r="749" spans="1:97" s="5" customFormat="1" x14ac:dyDescent="0.25">
      <c r="A749" s="10" t="s">
        <v>3411</v>
      </c>
      <c r="B749" s="29" t="s">
        <v>916</v>
      </c>
      <c r="C749" s="10">
        <v>207949</v>
      </c>
      <c r="D749" s="10"/>
      <c r="E749" s="35">
        <v>271236</v>
      </c>
      <c r="F749" s="35"/>
      <c r="G749" s="35"/>
      <c r="H749" s="35"/>
      <c r="I749" s="35"/>
      <c r="J749" s="35"/>
      <c r="K749" s="35" t="s">
        <v>3412</v>
      </c>
      <c r="L749" s="35" t="s">
        <v>3413</v>
      </c>
      <c r="M749" s="35" t="s">
        <v>3414</v>
      </c>
      <c r="N749" s="10" t="s">
        <v>3415</v>
      </c>
      <c r="O749" s="5">
        <f>IF(OR(C749="",C749=" "),"",1)</f>
        <v>1</v>
      </c>
      <c r="P749" s="5" t="s">
        <v>6</v>
      </c>
      <c r="Q749" s="5">
        <f>IF(OR(E749="",E749=" "),"",1)</f>
        <v>1</v>
      </c>
      <c r="R749" s="29" t="s">
        <v>6</v>
      </c>
      <c r="S749" s="29" t="str">
        <f>IF(OR(G749="",G749=" "),"",1)</f>
        <v/>
      </c>
      <c r="T749" s="29" t="s">
        <v>6</v>
      </c>
      <c r="U749" s="29">
        <f>IF(SUM(O749:T749)&gt;0,1,0)</f>
        <v>1</v>
      </c>
      <c r="V749" s="29" t="str">
        <f>IF(OR(P749=1,R749=1,T749=1),1,"")</f>
        <v/>
      </c>
      <c r="W749" s="5">
        <f>IF(AND(O749=1,Q749=1),1,"")</f>
        <v>1</v>
      </c>
      <c r="Z749" s="10"/>
      <c r="AA749" s="10"/>
      <c r="AB749" s="10"/>
      <c r="AC749" s="10"/>
      <c r="AD749" s="10"/>
      <c r="AE749" s="10"/>
      <c r="AF749" s="10"/>
      <c r="AG749" s="10"/>
      <c r="CR749" s="27"/>
      <c r="CS749" s="27"/>
    </row>
    <row r="750" spans="1:97" s="5" customFormat="1" x14ac:dyDescent="0.25">
      <c r="A750" s="10" t="s">
        <v>3416</v>
      </c>
      <c r="B750" s="29" t="s">
        <v>916</v>
      </c>
      <c r="C750" s="10"/>
      <c r="D750" s="10"/>
      <c r="E750" s="35">
        <v>751776</v>
      </c>
      <c r="F750" s="35"/>
      <c r="G750" s="35"/>
      <c r="H750" s="35"/>
      <c r="I750" s="35"/>
      <c r="J750" s="35"/>
      <c r="K750" s="35" t="s">
        <v>3412</v>
      </c>
      <c r="L750" s="35" t="s">
        <v>3100</v>
      </c>
      <c r="M750" s="35" t="s">
        <v>907</v>
      </c>
      <c r="N750" s="10" t="s">
        <v>3417</v>
      </c>
      <c r="O750" s="5" t="str">
        <f>IF(OR(C750="",C750=" "),"",1)</f>
        <v/>
      </c>
      <c r="P750" s="5" t="s">
        <v>6</v>
      </c>
      <c r="Q750" s="5">
        <f>IF(OR(E750="",E750=" "),"",1)</f>
        <v>1</v>
      </c>
      <c r="R750" s="29" t="s">
        <v>6</v>
      </c>
      <c r="S750" s="29" t="str">
        <f>IF(OR(G750="",G750=" "),"",1)</f>
        <v/>
      </c>
      <c r="T750" s="29" t="s">
        <v>6</v>
      </c>
      <c r="U750" s="29">
        <f>IF(SUM(O750:T750)&gt;0,1,0)</f>
        <v>1</v>
      </c>
      <c r="V750" s="29" t="str">
        <f>IF(OR(P750=1,R750=1,T750=1),1,"")</f>
        <v/>
      </c>
      <c r="W750" s="5" t="str">
        <f>IF(AND(O750=1,Q750=1),1,"")</f>
        <v/>
      </c>
      <c r="Z750" s="10"/>
      <c r="AA750" s="10"/>
      <c r="AB750" s="10"/>
      <c r="AC750" s="10"/>
      <c r="AD750" s="10"/>
      <c r="AE750" s="10"/>
      <c r="AF750" s="10"/>
      <c r="AG750" s="10"/>
      <c r="CR750" s="27"/>
      <c r="CS750" s="27"/>
    </row>
    <row r="751" spans="1:97" s="5" customFormat="1" x14ac:dyDescent="0.25">
      <c r="A751" s="10" t="s">
        <v>3418</v>
      </c>
      <c r="B751" s="29" t="s">
        <v>916</v>
      </c>
      <c r="C751" s="10"/>
      <c r="D751" s="10"/>
      <c r="E751" s="35">
        <v>401655</v>
      </c>
      <c r="F751" s="35"/>
      <c r="G751" s="35"/>
      <c r="H751" s="35"/>
      <c r="I751" s="35"/>
      <c r="J751" s="35"/>
      <c r="K751" s="35" t="s">
        <v>3419</v>
      </c>
      <c r="L751" s="35" t="s">
        <v>907</v>
      </c>
      <c r="M751" s="35" t="s">
        <v>907</v>
      </c>
      <c r="N751" s="10" t="s">
        <v>3420</v>
      </c>
      <c r="O751" s="5" t="str">
        <f>IF(OR(C751="",C751=" "),"",1)</f>
        <v/>
      </c>
      <c r="P751" s="5" t="s">
        <v>6</v>
      </c>
      <c r="Q751" s="5">
        <f>IF(OR(E751="",E751=" "),"",1)</f>
        <v>1</v>
      </c>
      <c r="R751" s="29" t="s">
        <v>6</v>
      </c>
      <c r="S751" s="29" t="str">
        <f>IF(OR(G751="",G751=" "),"",1)</f>
        <v/>
      </c>
      <c r="T751" s="29" t="s">
        <v>6</v>
      </c>
      <c r="U751" s="29">
        <f>IF(SUM(O751:T751)&gt;0,1,0)</f>
        <v>1</v>
      </c>
      <c r="V751" s="29" t="str">
        <f>IF(OR(P751=1,R751=1,T751=1),1,"")</f>
        <v/>
      </c>
      <c r="W751" s="5" t="str">
        <f>IF(AND(O751=1,Q751=1),1,"")</f>
        <v/>
      </c>
      <c r="Z751" s="10"/>
      <c r="AA751" s="10"/>
      <c r="AB751" s="10"/>
      <c r="AC751" s="10"/>
      <c r="AD751" s="10"/>
      <c r="AE751" s="10"/>
      <c r="AF751" s="10"/>
      <c r="AG751" s="10"/>
      <c r="CR751" s="27"/>
      <c r="CS751" s="27"/>
    </row>
    <row r="752" spans="1:97" s="5" customFormat="1" x14ac:dyDescent="0.25">
      <c r="A752" s="10" t="s">
        <v>401</v>
      </c>
      <c r="B752" s="29" t="s">
        <v>1375</v>
      </c>
      <c r="C752" s="10"/>
      <c r="D752" s="10"/>
      <c r="E752" s="35">
        <v>742412</v>
      </c>
      <c r="F752" s="35"/>
      <c r="G752" s="35">
        <v>55073</v>
      </c>
      <c r="H752" s="35" t="s">
        <v>11</v>
      </c>
      <c r="I752" s="35"/>
      <c r="J752" s="35"/>
      <c r="K752" s="35" t="s">
        <v>3421</v>
      </c>
      <c r="L752" s="35" t="s">
        <v>3422</v>
      </c>
      <c r="M752" s="35" t="s">
        <v>3423</v>
      </c>
      <c r="N752" s="10" t="s">
        <v>3424</v>
      </c>
      <c r="O752" s="5" t="str">
        <f>IF(OR(C752="",C752=" "),"",1)</f>
        <v/>
      </c>
      <c r="P752" s="5" t="s">
        <v>6</v>
      </c>
      <c r="Q752" s="5">
        <f>IF(OR(E752="",E752=" "),"",1)</f>
        <v>1</v>
      </c>
      <c r="R752" s="29">
        <v>1</v>
      </c>
      <c r="S752" s="29">
        <f>IF(OR(G752="",G752=" "),"",1)</f>
        <v>1</v>
      </c>
      <c r="T752" s="29">
        <v>1</v>
      </c>
      <c r="U752" s="29">
        <f>IF(SUM(O752:T752)&gt;0,1,0)</f>
        <v>1</v>
      </c>
      <c r="V752" s="29">
        <f>IF(OR(P752=1,R752=1,T752=1),1,"")</f>
        <v>1</v>
      </c>
      <c r="W752" s="5" t="str">
        <f>IF(AND(O752=1,Q752=1),1,"")</f>
        <v/>
      </c>
      <c r="Z752" s="10"/>
      <c r="AA752" s="10"/>
      <c r="AB752" s="10"/>
      <c r="AC752" s="10"/>
      <c r="AD752" s="10"/>
      <c r="AE752" s="10"/>
      <c r="AF752" s="10"/>
      <c r="AG752" s="10"/>
      <c r="CR752" s="27"/>
      <c r="CS752" s="27"/>
    </row>
    <row r="753" spans="1:97" s="5" customFormat="1" x14ac:dyDescent="0.25">
      <c r="A753" s="10" t="s">
        <v>199</v>
      </c>
      <c r="B753" s="23" t="s">
        <v>891</v>
      </c>
      <c r="C753" s="10">
        <v>207961</v>
      </c>
      <c r="D753" s="10"/>
      <c r="E753" s="35">
        <v>739138</v>
      </c>
      <c r="F753" s="35"/>
      <c r="G753" s="35"/>
      <c r="H753" s="35"/>
      <c r="I753" s="35"/>
      <c r="J753" s="35"/>
      <c r="K753" s="35" t="s">
        <v>3425</v>
      </c>
      <c r="L753" s="35" t="s">
        <v>3426</v>
      </c>
      <c r="M753" s="35" t="s">
        <v>3427</v>
      </c>
      <c r="N753" s="10" t="s">
        <v>3428</v>
      </c>
      <c r="O753" s="5">
        <f>IF(OR(C753="",C753=" "),"",1)</f>
        <v>1</v>
      </c>
      <c r="P753" s="5" t="s">
        <v>6</v>
      </c>
      <c r="Q753" s="5">
        <f>IF(OR(E753="",E753=" "),"",1)</f>
        <v>1</v>
      </c>
      <c r="R753" s="29" t="s">
        <v>6</v>
      </c>
      <c r="S753" s="29" t="str">
        <f>IF(OR(G753="",G753=" "),"",1)</f>
        <v/>
      </c>
      <c r="T753" s="29" t="s">
        <v>6</v>
      </c>
      <c r="U753" s="29">
        <f>IF(SUM(O753:T753)&gt;0,1,0)</f>
        <v>1</v>
      </c>
      <c r="V753" s="29" t="str">
        <f>IF(OR(P753=1,R753=1,T753=1),1,"")</f>
        <v/>
      </c>
      <c r="W753" s="5">
        <f>IF(AND(O753=1,Q753=1),1,"")</f>
        <v>1</v>
      </c>
      <c r="Z753" s="10"/>
      <c r="AA753" s="10"/>
      <c r="AB753" s="10"/>
      <c r="AC753" s="10"/>
      <c r="AD753" s="10"/>
      <c r="AE753" s="10"/>
      <c r="AF753" s="10"/>
      <c r="AG753" s="10"/>
      <c r="CR753" s="27"/>
      <c r="CS753" s="27"/>
    </row>
    <row r="754" spans="1:97" s="5" customFormat="1" x14ac:dyDescent="0.25">
      <c r="A754" s="10" t="s">
        <v>173</v>
      </c>
      <c r="B754" s="23" t="s">
        <v>891</v>
      </c>
      <c r="C754" s="10">
        <v>207962</v>
      </c>
      <c r="D754" s="10"/>
      <c r="E754" s="35">
        <v>739137</v>
      </c>
      <c r="F754" s="35"/>
      <c r="G754" s="35"/>
      <c r="H754" s="35"/>
      <c r="I754" s="35"/>
      <c r="J754" s="35"/>
      <c r="K754" s="35" t="s">
        <v>3429</v>
      </c>
      <c r="L754" s="35" t="s">
        <v>3430</v>
      </c>
      <c r="M754" s="35" t="s">
        <v>3431</v>
      </c>
      <c r="N754" s="10" t="s">
        <v>3432</v>
      </c>
      <c r="O754" s="5">
        <f>IF(OR(C754="",C754=" "),"",1)</f>
        <v>1</v>
      </c>
      <c r="P754" s="5" t="s">
        <v>6</v>
      </c>
      <c r="Q754" s="5">
        <f>IF(OR(E754="",E754=" "),"",1)</f>
        <v>1</v>
      </c>
      <c r="R754" s="29" t="s">
        <v>6</v>
      </c>
      <c r="S754" s="29" t="str">
        <f>IF(OR(G754="",G754=" "),"",1)</f>
        <v/>
      </c>
      <c r="T754" s="29" t="s">
        <v>6</v>
      </c>
      <c r="U754" s="29">
        <f>IF(SUM(O754:T754)&gt;0,1,0)</f>
        <v>1</v>
      </c>
      <c r="V754" s="29" t="str">
        <f>IF(OR(P754=1,R754=1,T754=1),1,"")</f>
        <v/>
      </c>
      <c r="W754" s="5">
        <f>IF(AND(O754=1,Q754=1),1,"")</f>
        <v>1</v>
      </c>
      <c r="Z754" s="10"/>
      <c r="AA754" s="10"/>
      <c r="AB754" s="10"/>
      <c r="AC754" s="10"/>
      <c r="AD754" s="10"/>
      <c r="AE754" s="10"/>
      <c r="AF754" s="10"/>
      <c r="AG754" s="10"/>
      <c r="CR754" s="27"/>
      <c r="CS754" s="27"/>
    </row>
    <row r="755" spans="1:97" s="5" customFormat="1" x14ac:dyDescent="0.25">
      <c r="A755" s="10" t="s">
        <v>97</v>
      </c>
      <c r="B755" s="23" t="s">
        <v>891</v>
      </c>
      <c r="C755" s="10"/>
      <c r="D755" s="10"/>
      <c r="E755" s="35">
        <v>404037</v>
      </c>
      <c r="F755" s="35"/>
      <c r="G755" s="35"/>
      <c r="H755" s="35"/>
      <c r="I755" s="35"/>
      <c r="J755" s="35"/>
      <c r="K755" s="35" t="s">
        <v>3433</v>
      </c>
      <c r="L755" s="35" t="s">
        <v>907</v>
      </c>
      <c r="M755" s="35" t="s">
        <v>907</v>
      </c>
      <c r="N755" s="10" t="s">
        <v>3434</v>
      </c>
      <c r="O755" s="5" t="str">
        <f>IF(OR(C755="",C755=" "),"",1)</f>
        <v/>
      </c>
      <c r="P755" s="5" t="s">
        <v>6</v>
      </c>
      <c r="Q755" s="5">
        <f>IF(OR(E755="",E755=" "),"",1)</f>
        <v>1</v>
      </c>
      <c r="R755" s="29" t="s">
        <v>6</v>
      </c>
      <c r="S755" s="29" t="str">
        <f>IF(OR(G755="",G755=" "),"",1)</f>
        <v/>
      </c>
      <c r="T755" s="29" t="s">
        <v>6</v>
      </c>
      <c r="U755" s="29">
        <f>IF(SUM(O755:T755)&gt;0,1,0)</f>
        <v>1</v>
      </c>
      <c r="V755" s="29" t="str">
        <f>IF(OR(P755=1,R755=1,T755=1),1,"")</f>
        <v/>
      </c>
      <c r="W755" s="5" t="str">
        <f>IF(AND(O755=1,Q755=1),1,"")</f>
        <v/>
      </c>
      <c r="Z755" s="10"/>
      <c r="AA755" s="10"/>
      <c r="AB755" s="10"/>
      <c r="AC755" s="10"/>
      <c r="AD755" s="10"/>
      <c r="AE755" s="10"/>
      <c r="AF755" s="10"/>
      <c r="AG755" s="10"/>
      <c r="CR755" s="27"/>
      <c r="CS755" s="27"/>
    </row>
    <row r="756" spans="1:97" s="5" customFormat="1" x14ac:dyDescent="0.25">
      <c r="A756" s="10" t="s">
        <v>3435</v>
      </c>
      <c r="B756" s="29" t="s">
        <v>931</v>
      </c>
      <c r="C756" s="10">
        <v>209297</v>
      </c>
      <c r="D756" s="10"/>
      <c r="E756" s="35">
        <v>748245</v>
      </c>
      <c r="F756" s="35"/>
      <c r="G756" s="35"/>
      <c r="H756" s="35"/>
      <c r="I756" s="35"/>
      <c r="J756" s="35"/>
      <c r="K756" s="35" t="s">
        <v>3436</v>
      </c>
      <c r="L756" s="35" t="s">
        <v>3437</v>
      </c>
      <c r="M756" s="35" t="s">
        <v>3438</v>
      </c>
      <c r="N756" s="10" t="s">
        <v>3439</v>
      </c>
      <c r="O756" s="5">
        <f>IF(OR(C756="",C756=" "),"",1)</f>
        <v>1</v>
      </c>
      <c r="P756" s="5" t="s">
        <v>6</v>
      </c>
      <c r="Q756" s="5">
        <f>IF(OR(E756="",E756=" "),"",1)</f>
        <v>1</v>
      </c>
      <c r="R756" s="29" t="s">
        <v>6</v>
      </c>
      <c r="S756" s="29" t="str">
        <f>IF(OR(G756="",G756=" "),"",1)</f>
        <v/>
      </c>
      <c r="T756" s="29" t="s">
        <v>6</v>
      </c>
      <c r="U756" s="29">
        <f>IF(SUM(O756:T756)&gt;0,1,0)</f>
        <v>1</v>
      </c>
      <c r="V756" s="29" t="str">
        <f>IF(OR(P756=1,R756=1,T756=1),1,"")</f>
        <v/>
      </c>
      <c r="W756" s="5">
        <f>IF(AND(O756=1,Q756=1),1,"")</f>
        <v>1</v>
      </c>
      <c r="Z756" s="10"/>
      <c r="AA756" s="10"/>
      <c r="AB756" s="10"/>
      <c r="AC756" s="10"/>
      <c r="AD756" s="10"/>
      <c r="AE756" s="10"/>
      <c r="AF756" s="10"/>
      <c r="AG756" s="10"/>
      <c r="CR756" s="27"/>
      <c r="CS756" s="27"/>
    </row>
    <row r="757" spans="1:97" s="5" customFormat="1" x14ac:dyDescent="0.25">
      <c r="A757" s="10" t="s">
        <v>843</v>
      </c>
      <c r="B757" s="29" t="s">
        <v>1375</v>
      </c>
      <c r="C757" s="10">
        <v>207987</v>
      </c>
      <c r="D757" s="10"/>
      <c r="E757" s="35">
        <v>742523</v>
      </c>
      <c r="F757" s="35"/>
      <c r="G757" s="35"/>
      <c r="H757" s="35"/>
      <c r="I757" s="35"/>
      <c r="J757" s="35"/>
      <c r="K757" s="35" t="s">
        <v>3440</v>
      </c>
      <c r="L757" s="35" t="s">
        <v>3441</v>
      </c>
      <c r="M757" s="35" t="s">
        <v>3442</v>
      </c>
      <c r="N757" s="10" t="s">
        <v>3443</v>
      </c>
      <c r="O757" s="5">
        <f>IF(OR(C757="",C757=" "),"",1)</f>
        <v>1</v>
      </c>
      <c r="P757" s="5" t="s">
        <v>6</v>
      </c>
      <c r="Q757" s="5">
        <f>IF(OR(E757="",E757=" "),"",1)</f>
        <v>1</v>
      </c>
      <c r="R757" s="29" t="s">
        <v>6</v>
      </c>
      <c r="S757" s="29" t="str">
        <f>IF(OR(G757="",G757=" "),"",1)</f>
        <v/>
      </c>
      <c r="T757" s="29" t="s">
        <v>6</v>
      </c>
      <c r="U757" s="29">
        <f>IF(SUM(O757:T757)&gt;0,1,0)</f>
        <v>1</v>
      </c>
      <c r="V757" s="29" t="str">
        <f>IF(OR(P757=1,R757=1,T757=1),1,"")</f>
        <v/>
      </c>
      <c r="W757" s="5">
        <f>IF(AND(O757=1,Q757=1),1,"")</f>
        <v>1</v>
      </c>
      <c r="Z757" s="10"/>
      <c r="AA757" s="10"/>
      <c r="AB757" s="10"/>
      <c r="AC757" s="10"/>
      <c r="AD757" s="10"/>
      <c r="AE757" s="10"/>
      <c r="AF757" s="10"/>
      <c r="AG757" s="10"/>
      <c r="CR757" s="27"/>
      <c r="CS757" s="27"/>
    </row>
    <row r="758" spans="1:97" s="5" customFormat="1" x14ac:dyDescent="0.25">
      <c r="A758" s="10" t="s">
        <v>3444</v>
      </c>
      <c r="B758" s="10" t="s">
        <v>891</v>
      </c>
      <c r="C758" s="10" t="s">
        <v>6</v>
      </c>
      <c r="D758" s="10"/>
      <c r="E758" s="35">
        <v>740073</v>
      </c>
      <c r="F758" s="35"/>
      <c r="G758" s="10" t="s">
        <v>6</v>
      </c>
      <c r="H758" s="10" t="s">
        <v>6</v>
      </c>
      <c r="I758" s="10"/>
      <c r="J758" s="10"/>
      <c r="K758" s="35" t="s">
        <v>3445</v>
      </c>
      <c r="L758" s="35" t="s">
        <v>1738</v>
      </c>
      <c r="M758" s="35" t="s">
        <v>1887</v>
      </c>
      <c r="N758" s="35" t="s">
        <v>3446</v>
      </c>
      <c r="O758" s="5" t="str">
        <f>IF(OR(C758="",C758=" "),"",1)</f>
        <v/>
      </c>
      <c r="P758" s="5" t="s">
        <v>6</v>
      </c>
      <c r="Q758" s="5">
        <f>IF(OR(E758="",E758=" "),"",1)</f>
        <v>1</v>
      </c>
      <c r="R758" s="29" t="s">
        <v>6</v>
      </c>
      <c r="S758" s="29" t="str">
        <f>IF(OR(G758="",G758=" "),"",1)</f>
        <v/>
      </c>
      <c r="T758" s="29" t="s">
        <v>6</v>
      </c>
      <c r="U758" s="29">
        <f>IF(SUM(O758:T758)&gt;0,1,0)</f>
        <v>1</v>
      </c>
      <c r="V758" s="29" t="str">
        <f>IF(OR(P758=1,R758=1,T758=1),1,"")</f>
        <v/>
      </c>
      <c r="W758" s="5" t="str">
        <f>IF(AND(O758=1,Q758=1),1,"")</f>
        <v/>
      </c>
      <c r="Z758" s="10"/>
      <c r="AA758" s="10"/>
      <c r="AB758" s="10"/>
      <c r="AC758" s="10"/>
      <c r="AD758" s="10"/>
      <c r="AE758" s="10"/>
      <c r="AF758" s="10"/>
      <c r="AG758" s="10"/>
      <c r="CR758" s="27"/>
      <c r="CS758" s="27"/>
    </row>
    <row r="759" spans="1:97" s="5" customFormat="1" x14ac:dyDescent="0.25">
      <c r="A759" s="10" t="s">
        <v>3447</v>
      </c>
      <c r="B759" s="29" t="s">
        <v>891</v>
      </c>
      <c r="C759" s="10"/>
      <c r="D759" s="10"/>
      <c r="E759" s="35">
        <v>740332</v>
      </c>
      <c r="F759" s="35"/>
      <c r="G759" s="35"/>
      <c r="H759" s="35"/>
      <c r="I759" s="35"/>
      <c r="J759" s="35"/>
      <c r="K759" s="35" t="s">
        <v>3448</v>
      </c>
      <c r="L759" s="35" t="s">
        <v>3449</v>
      </c>
      <c r="M759" s="35" t="s">
        <v>3450</v>
      </c>
      <c r="N759" s="10" t="s">
        <v>3451</v>
      </c>
      <c r="O759" s="5" t="str">
        <f>IF(OR(C759="",C759=" "),"",1)</f>
        <v/>
      </c>
      <c r="P759" s="5" t="s">
        <v>6</v>
      </c>
      <c r="Q759" s="5">
        <f>IF(OR(E759="",E759=" "),"",1)</f>
        <v>1</v>
      </c>
      <c r="R759" s="29" t="s">
        <v>6</v>
      </c>
      <c r="S759" s="29" t="str">
        <f>IF(OR(G759="",G759=" "),"",1)</f>
        <v/>
      </c>
      <c r="T759" s="29" t="s">
        <v>6</v>
      </c>
      <c r="U759" s="29">
        <f>IF(SUM(O759:T759)&gt;0,1,0)</f>
        <v>1</v>
      </c>
      <c r="V759" s="29" t="str">
        <f>IF(OR(P759=1,R759=1,T759=1),1,"")</f>
        <v/>
      </c>
      <c r="W759" s="5" t="str">
        <f>IF(AND(O759=1,Q759=1),1,"")</f>
        <v/>
      </c>
      <c r="Z759" s="10"/>
      <c r="AA759" s="10"/>
      <c r="AB759" s="10"/>
      <c r="AC759" s="10"/>
      <c r="AD759" s="10"/>
      <c r="AE759" s="10"/>
      <c r="AF759" s="10"/>
      <c r="AG759" s="10"/>
      <c r="CR759" s="27"/>
      <c r="CS759" s="27"/>
    </row>
    <row r="760" spans="1:97" s="5" customFormat="1" x14ac:dyDescent="0.25">
      <c r="A760" s="10" t="s">
        <v>3452</v>
      </c>
      <c r="B760" s="29" t="s">
        <v>891</v>
      </c>
      <c r="C760" s="10">
        <v>207994</v>
      </c>
      <c r="D760" s="10"/>
      <c r="E760" s="35">
        <v>740333</v>
      </c>
      <c r="F760" s="35"/>
      <c r="G760" s="35"/>
      <c r="H760" s="35"/>
      <c r="I760" s="35"/>
      <c r="J760" s="35"/>
      <c r="K760" s="35" t="s">
        <v>3453</v>
      </c>
      <c r="L760" s="35" t="s">
        <v>3454</v>
      </c>
      <c r="M760" s="35" t="s">
        <v>3455</v>
      </c>
      <c r="N760" s="10" t="s">
        <v>3451</v>
      </c>
      <c r="O760" s="5">
        <f>IF(OR(C760="",C760=" "),"",1)</f>
        <v>1</v>
      </c>
      <c r="P760" s="5" t="s">
        <v>6</v>
      </c>
      <c r="Q760" s="5">
        <f>IF(OR(E760="",E760=" "),"",1)</f>
        <v>1</v>
      </c>
      <c r="R760" s="29" t="s">
        <v>6</v>
      </c>
      <c r="S760" s="29" t="str">
        <f>IF(OR(G760="",G760=" "),"",1)</f>
        <v/>
      </c>
      <c r="T760" s="29" t="s">
        <v>6</v>
      </c>
      <c r="U760" s="29">
        <f>IF(SUM(O760:T760)&gt;0,1,0)</f>
        <v>1</v>
      </c>
      <c r="V760" s="29" t="str">
        <f>IF(OR(P760=1,R760=1,T760=1),1,"")</f>
        <v/>
      </c>
      <c r="W760" s="5">
        <f>IF(AND(O760=1,Q760=1),1,"")</f>
        <v>1</v>
      </c>
      <c r="Z760" s="10"/>
      <c r="AA760" s="10"/>
      <c r="AB760" s="10"/>
      <c r="AC760" s="10"/>
      <c r="AD760" s="10"/>
      <c r="AE760" s="10"/>
      <c r="AF760" s="10"/>
      <c r="AG760" s="10"/>
      <c r="CR760" s="27"/>
      <c r="CS760" s="27"/>
    </row>
    <row r="761" spans="1:97" s="5" customFormat="1" x14ac:dyDescent="0.25">
      <c r="A761" s="10" t="s">
        <v>3456</v>
      </c>
      <c r="B761" s="29" t="s">
        <v>891</v>
      </c>
      <c r="C761" s="10"/>
      <c r="D761" s="10"/>
      <c r="E761" s="35">
        <v>740330</v>
      </c>
      <c r="F761" s="35"/>
      <c r="G761" s="35"/>
      <c r="H761" s="35"/>
      <c r="I761" s="35"/>
      <c r="J761" s="35"/>
      <c r="K761" s="35" t="s">
        <v>3457</v>
      </c>
      <c r="L761" s="35" t="s">
        <v>907</v>
      </c>
      <c r="M761" s="35" t="s">
        <v>907</v>
      </c>
      <c r="N761" s="10" t="s">
        <v>3458</v>
      </c>
      <c r="O761" s="5" t="str">
        <f>IF(OR(C761="",C761=" "),"",1)</f>
        <v/>
      </c>
      <c r="P761" s="5" t="s">
        <v>6</v>
      </c>
      <c r="Q761" s="5">
        <f>IF(OR(E761="",E761=" "),"",1)</f>
        <v>1</v>
      </c>
      <c r="R761" s="29" t="s">
        <v>6</v>
      </c>
      <c r="S761" s="29" t="str">
        <f>IF(OR(G761="",G761=" "),"",1)</f>
        <v/>
      </c>
      <c r="T761" s="29" t="s">
        <v>6</v>
      </c>
      <c r="U761" s="29">
        <f>IF(SUM(O761:T761)&gt;0,1,0)</f>
        <v>1</v>
      </c>
      <c r="V761" s="29" t="str">
        <f>IF(OR(P761=1,R761=1,T761=1),1,"")</f>
        <v/>
      </c>
      <c r="W761" s="5" t="str">
        <f>IF(AND(O761=1,Q761=1),1,"")</f>
        <v/>
      </c>
      <c r="Z761" s="10"/>
      <c r="AA761" s="10"/>
      <c r="AB761" s="10"/>
      <c r="AC761" s="10"/>
      <c r="AD761" s="10"/>
      <c r="AE761" s="10"/>
      <c r="AF761" s="10"/>
      <c r="AG761" s="10"/>
      <c r="CR761" s="27"/>
      <c r="CS761" s="27"/>
    </row>
    <row r="762" spans="1:97" s="5" customFormat="1" x14ac:dyDescent="0.25">
      <c r="A762" s="10" t="s">
        <v>3459</v>
      </c>
      <c r="B762" s="29" t="s">
        <v>891</v>
      </c>
      <c r="C762" s="10"/>
      <c r="D762" s="10"/>
      <c r="E762" s="35">
        <v>740331</v>
      </c>
      <c r="F762" s="35"/>
      <c r="G762" s="35"/>
      <c r="H762" s="35"/>
      <c r="I762" s="35"/>
      <c r="J762" s="35"/>
      <c r="K762" s="35" t="s">
        <v>3460</v>
      </c>
      <c r="L762" s="35" t="s">
        <v>3461</v>
      </c>
      <c r="M762" s="35" t="s">
        <v>3462</v>
      </c>
      <c r="N762" s="10" t="s">
        <v>3451</v>
      </c>
      <c r="O762" s="5" t="str">
        <f>IF(OR(C762="",C762=" "),"",1)</f>
        <v/>
      </c>
      <c r="P762" s="5" t="s">
        <v>6</v>
      </c>
      <c r="Q762" s="5">
        <f>IF(OR(E762="",E762=" "),"",1)</f>
        <v>1</v>
      </c>
      <c r="R762" s="29" t="s">
        <v>6</v>
      </c>
      <c r="S762" s="29" t="str">
        <f>IF(OR(G762="",G762=" "),"",1)</f>
        <v/>
      </c>
      <c r="T762" s="29" t="s">
        <v>6</v>
      </c>
      <c r="U762" s="29">
        <f>IF(SUM(O762:T762)&gt;0,1,0)</f>
        <v>1</v>
      </c>
      <c r="V762" s="29" t="str">
        <f>IF(OR(P762=1,R762=1,T762=1),1,"")</f>
        <v/>
      </c>
      <c r="W762" s="5" t="str">
        <f>IF(AND(O762=1,Q762=1),1,"")</f>
        <v/>
      </c>
      <c r="Z762" s="10"/>
      <c r="AA762" s="10"/>
      <c r="AB762" s="10"/>
      <c r="AC762" s="10"/>
      <c r="AD762" s="10"/>
      <c r="AE762" s="10"/>
      <c r="AF762" s="10"/>
      <c r="AG762" s="10"/>
      <c r="CR762" s="27"/>
      <c r="CS762" s="27"/>
    </row>
    <row r="763" spans="1:97" s="5" customFormat="1" x14ac:dyDescent="0.25">
      <c r="A763" s="10" t="s">
        <v>3463</v>
      </c>
      <c r="B763" s="29" t="s">
        <v>891</v>
      </c>
      <c r="C763" s="10"/>
      <c r="D763" s="10"/>
      <c r="E763" s="35">
        <v>740334</v>
      </c>
      <c r="F763" s="35"/>
      <c r="G763" s="35"/>
      <c r="H763" s="35"/>
      <c r="I763" s="35"/>
      <c r="J763" s="35"/>
      <c r="K763" s="35" t="s">
        <v>3464</v>
      </c>
      <c r="L763" s="35" t="s">
        <v>3465</v>
      </c>
      <c r="M763" s="35" t="s">
        <v>3466</v>
      </c>
      <c r="N763" s="10" t="s">
        <v>3451</v>
      </c>
      <c r="O763" s="5" t="str">
        <f>IF(OR(C763="",C763=" "),"",1)</f>
        <v/>
      </c>
      <c r="P763" s="5" t="s">
        <v>6</v>
      </c>
      <c r="Q763" s="5">
        <f>IF(OR(E763="",E763=" "),"",1)</f>
        <v>1</v>
      </c>
      <c r="R763" s="29" t="s">
        <v>6</v>
      </c>
      <c r="S763" s="29" t="str">
        <f>IF(OR(G763="",G763=" "),"",1)</f>
        <v/>
      </c>
      <c r="T763" s="29" t="s">
        <v>6</v>
      </c>
      <c r="U763" s="29">
        <f>IF(SUM(O763:T763)&gt;0,1,0)</f>
        <v>1</v>
      </c>
      <c r="V763" s="29" t="str">
        <f>IF(OR(P763=1,R763=1,T763=1),1,"")</f>
        <v/>
      </c>
      <c r="W763" s="5" t="str">
        <f>IF(AND(O763=1,Q763=1),1,"")</f>
        <v/>
      </c>
      <c r="Z763" s="10"/>
      <c r="AA763" s="10"/>
      <c r="AB763" s="10"/>
      <c r="AC763" s="10"/>
      <c r="AD763" s="10"/>
      <c r="AE763" s="10"/>
      <c r="AF763" s="10"/>
      <c r="AG763" s="10"/>
      <c r="CR763" s="27"/>
      <c r="CS763" s="27"/>
    </row>
    <row r="764" spans="1:97" s="5" customFormat="1" x14ac:dyDescent="0.25">
      <c r="A764" s="10" t="s">
        <v>3467</v>
      </c>
      <c r="B764" s="29" t="s">
        <v>891</v>
      </c>
      <c r="C764" s="10"/>
      <c r="D764" s="10"/>
      <c r="E764" s="35">
        <v>740071</v>
      </c>
      <c r="F764" s="35"/>
      <c r="G764" s="35"/>
      <c r="H764" s="35"/>
      <c r="I764" s="35"/>
      <c r="J764" s="35"/>
      <c r="K764" s="35" t="s">
        <v>3468</v>
      </c>
      <c r="L764" s="35" t="s">
        <v>3469</v>
      </c>
      <c r="M764" s="35" t="s">
        <v>3470</v>
      </c>
      <c r="N764" s="10" t="s">
        <v>3471</v>
      </c>
      <c r="O764" s="5" t="str">
        <f>IF(OR(C764="",C764=" "),"",1)</f>
        <v/>
      </c>
      <c r="P764" s="5" t="s">
        <v>6</v>
      </c>
      <c r="Q764" s="5">
        <f>IF(OR(E764="",E764=" "),"",1)</f>
        <v>1</v>
      </c>
      <c r="R764" s="29" t="s">
        <v>6</v>
      </c>
      <c r="S764" s="29" t="str">
        <f>IF(OR(G764="",G764=" "),"",1)</f>
        <v/>
      </c>
      <c r="T764" s="29" t="s">
        <v>6</v>
      </c>
      <c r="U764" s="29">
        <f>IF(SUM(O764:T764)&gt;0,1,0)</f>
        <v>1</v>
      </c>
      <c r="V764" s="29" t="str">
        <f>IF(OR(P764=1,R764=1,T764=1),1,"")</f>
        <v/>
      </c>
      <c r="W764" s="5" t="str">
        <f>IF(AND(O764=1,Q764=1),1,"")</f>
        <v/>
      </c>
      <c r="Z764" s="10"/>
      <c r="AA764" s="10"/>
      <c r="AB764" s="10"/>
      <c r="AC764" s="10"/>
      <c r="AD764" s="10"/>
      <c r="AE764" s="10"/>
      <c r="AF764" s="10"/>
      <c r="AG764" s="10"/>
      <c r="CR764" s="27"/>
      <c r="CS764" s="27"/>
    </row>
    <row r="765" spans="1:97" s="5" customFormat="1" x14ac:dyDescent="0.25">
      <c r="A765" s="10" t="s">
        <v>164</v>
      </c>
      <c r="B765" s="29" t="s">
        <v>893</v>
      </c>
      <c r="C765" s="10"/>
      <c r="D765" s="10"/>
      <c r="E765" s="35">
        <v>741264</v>
      </c>
      <c r="F765" s="35"/>
      <c r="G765" s="35"/>
      <c r="H765" s="35"/>
      <c r="I765" s="35"/>
      <c r="J765" s="35"/>
      <c r="K765" s="35" t="s">
        <v>3472</v>
      </c>
      <c r="L765" s="35" t="s">
        <v>1360</v>
      </c>
      <c r="M765" s="35" t="s">
        <v>3473</v>
      </c>
      <c r="N765" s="10" t="s">
        <v>3474</v>
      </c>
      <c r="O765" s="5" t="str">
        <f>IF(OR(C765="",C765=" "),"",1)</f>
        <v/>
      </c>
      <c r="P765" s="5" t="s">
        <v>6</v>
      </c>
      <c r="Q765" s="5">
        <f>IF(OR(E765="",E765=" "),"",1)</f>
        <v>1</v>
      </c>
      <c r="R765" s="29" t="s">
        <v>6</v>
      </c>
      <c r="S765" s="29" t="str">
        <f>IF(OR(G765="",G765=" "),"",1)</f>
        <v/>
      </c>
      <c r="T765" s="29" t="s">
        <v>6</v>
      </c>
      <c r="U765" s="29">
        <f>IF(SUM(O765:T765)&gt;0,1,0)</f>
        <v>1</v>
      </c>
      <c r="V765" s="29" t="str">
        <f>IF(OR(P765=1,R765=1,T765=1),1,"")</f>
        <v/>
      </c>
      <c r="W765" s="5" t="str">
        <f>IF(AND(O765=1,Q765=1),1,"")</f>
        <v/>
      </c>
      <c r="Z765" s="10"/>
      <c r="AA765" s="10"/>
      <c r="AB765" s="10"/>
      <c r="AC765" s="10"/>
      <c r="AD765" s="10"/>
      <c r="AE765" s="10"/>
      <c r="AF765" s="10"/>
      <c r="AG765" s="10"/>
      <c r="CR765" s="27"/>
      <c r="CS765" s="27"/>
    </row>
    <row r="766" spans="1:97" s="5" customFormat="1" x14ac:dyDescent="0.25">
      <c r="A766" s="10" t="s">
        <v>3475</v>
      </c>
      <c r="B766" s="29" t="s">
        <v>891</v>
      </c>
      <c r="C766" s="10"/>
      <c r="D766" s="10"/>
      <c r="E766" s="35">
        <v>740581</v>
      </c>
      <c r="F766" s="35"/>
      <c r="G766" s="35"/>
      <c r="H766" s="35"/>
      <c r="I766" s="35"/>
      <c r="J766" s="35"/>
      <c r="K766" s="35" t="s">
        <v>3476</v>
      </c>
      <c r="L766" s="35" t="s">
        <v>3477</v>
      </c>
      <c r="M766" s="35" t="s">
        <v>3478</v>
      </c>
      <c r="N766" s="10" t="s">
        <v>3479</v>
      </c>
      <c r="O766" s="5" t="str">
        <f>IF(OR(C766="",C766=" "),"",1)</f>
        <v/>
      </c>
      <c r="P766" s="5" t="s">
        <v>6</v>
      </c>
      <c r="Q766" s="5">
        <f>IF(OR(E766="",E766=" "),"",1)</f>
        <v>1</v>
      </c>
      <c r="R766" s="29" t="s">
        <v>6</v>
      </c>
      <c r="S766" s="29" t="str">
        <f>IF(OR(G766="",G766=" "),"",1)</f>
        <v/>
      </c>
      <c r="T766" s="29" t="s">
        <v>6</v>
      </c>
      <c r="U766" s="29">
        <f>IF(SUM(O766:T766)&gt;0,1,0)</f>
        <v>1</v>
      </c>
      <c r="V766" s="29" t="str">
        <f>IF(OR(P766=1,R766=1,T766=1),1,"")</f>
        <v/>
      </c>
      <c r="W766" s="5" t="str">
        <f>IF(AND(O766=1,Q766=1),1,"")</f>
        <v/>
      </c>
      <c r="Z766" s="10"/>
      <c r="AA766" s="10"/>
      <c r="AB766" s="10"/>
      <c r="AC766" s="10"/>
      <c r="AD766" s="10"/>
      <c r="AE766" s="10"/>
      <c r="AF766" s="10"/>
      <c r="AG766" s="10"/>
      <c r="CR766" s="27"/>
      <c r="CS766" s="27"/>
    </row>
    <row r="767" spans="1:97" s="5" customFormat="1" x14ac:dyDescent="0.25">
      <c r="A767" s="10" t="s">
        <v>3480</v>
      </c>
      <c r="B767" s="29" t="s">
        <v>891</v>
      </c>
      <c r="C767" s="10"/>
      <c r="D767" s="10"/>
      <c r="E767" s="35">
        <v>740582</v>
      </c>
      <c r="F767" s="35"/>
      <c r="G767" s="35"/>
      <c r="H767" s="35"/>
      <c r="I767" s="35"/>
      <c r="J767" s="35"/>
      <c r="K767" s="35" t="s">
        <v>3481</v>
      </c>
      <c r="L767" s="35" t="s">
        <v>3482</v>
      </c>
      <c r="M767" s="35" t="s">
        <v>3483</v>
      </c>
      <c r="N767" s="10" t="s">
        <v>3484</v>
      </c>
      <c r="O767" s="5" t="str">
        <f>IF(OR(C767="",C767=" "),"",1)</f>
        <v/>
      </c>
      <c r="P767" s="5" t="s">
        <v>6</v>
      </c>
      <c r="Q767" s="5">
        <f>IF(OR(E767="",E767=" "),"",1)</f>
        <v>1</v>
      </c>
      <c r="R767" s="29" t="s">
        <v>6</v>
      </c>
      <c r="S767" s="29" t="str">
        <f>IF(OR(G767="",G767=" "),"",1)</f>
        <v/>
      </c>
      <c r="T767" s="29" t="s">
        <v>6</v>
      </c>
      <c r="U767" s="29">
        <f>IF(SUM(O767:T767)&gt;0,1,0)</f>
        <v>1</v>
      </c>
      <c r="V767" s="29" t="str">
        <f>IF(OR(P767=1,R767=1,T767=1),1,"")</f>
        <v/>
      </c>
      <c r="W767" s="5" t="str">
        <f>IF(AND(O767=1,Q767=1),1,"")</f>
        <v/>
      </c>
      <c r="Z767" s="10"/>
      <c r="AA767" s="10"/>
      <c r="AB767" s="10"/>
      <c r="AC767" s="10"/>
      <c r="AD767" s="10"/>
      <c r="AE767" s="10"/>
      <c r="AF767" s="10"/>
      <c r="AG767" s="10"/>
      <c r="CR767" s="27"/>
      <c r="CS767" s="27"/>
    </row>
    <row r="768" spans="1:97" s="5" customFormat="1" x14ac:dyDescent="0.25">
      <c r="A768" s="10" t="s">
        <v>1778</v>
      </c>
      <c r="B768" s="10" t="s">
        <v>892</v>
      </c>
      <c r="C768" s="10" t="s">
        <v>6</v>
      </c>
      <c r="D768" s="10"/>
      <c r="E768" s="35">
        <v>738611</v>
      </c>
      <c r="F768" s="35"/>
      <c r="G768" s="10" t="s">
        <v>6</v>
      </c>
      <c r="H768" s="10" t="s">
        <v>6</v>
      </c>
      <c r="I768" s="10"/>
      <c r="J768" s="10"/>
      <c r="K768" s="35" t="s">
        <v>3485</v>
      </c>
      <c r="L768" s="35" t="s">
        <v>1848</v>
      </c>
      <c r="M768" s="35" t="s">
        <v>1849</v>
      </c>
      <c r="N768" s="35" t="s">
        <v>3486</v>
      </c>
      <c r="O768" s="5" t="str">
        <f>IF(OR(C768="",C768=" "),"",1)</f>
        <v/>
      </c>
      <c r="P768" s="5" t="s">
        <v>6</v>
      </c>
      <c r="Q768" s="5">
        <f>IF(OR(E768="",E768=" "),"",1)</f>
        <v>1</v>
      </c>
      <c r="R768" s="29" t="s">
        <v>6</v>
      </c>
      <c r="S768" s="29" t="str">
        <f>IF(OR(G768="",G768=" "),"",1)</f>
        <v/>
      </c>
      <c r="T768" s="29" t="s">
        <v>6</v>
      </c>
      <c r="U768" s="29">
        <f>IF(SUM(O768:T768)&gt;0,1,0)</f>
        <v>1</v>
      </c>
      <c r="V768" s="29" t="str">
        <f>IF(OR(P768=1,R768=1,T768=1),1,"")</f>
        <v/>
      </c>
      <c r="W768" s="5" t="str">
        <f>IF(AND(O768=1,Q768=1),1,"")</f>
        <v/>
      </c>
      <c r="Z768" s="10"/>
      <c r="AA768" s="10"/>
      <c r="AB768" s="10"/>
      <c r="AC768" s="10"/>
      <c r="AD768" s="10"/>
      <c r="AE768" s="10"/>
      <c r="AF768" s="10"/>
      <c r="AG768" s="10"/>
      <c r="CR768" s="27"/>
      <c r="CS768" s="27"/>
    </row>
    <row r="769" spans="1:97" s="5" customFormat="1" x14ac:dyDescent="0.25">
      <c r="A769" s="10" t="s">
        <v>3487</v>
      </c>
      <c r="B769" s="29" t="s">
        <v>892</v>
      </c>
      <c r="C769" s="10"/>
      <c r="D769" s="10"/>
      <c r="E769" s="35">
        <v>739132</v>
      </c>
      <c r="F769" s="35"/>
      <c r="G769" s="35"/>
      <c r="H769" s="35"/>
      <c r="I769" s="35"/>
      <c r="J769" s="35"/>
      <c r="K769" s="35" t="s">
        <v>3488</v>
      </c>
      <c r="L769" s="35" t="s">
        <v>907</v>
      </c>
      <c r="M769" s="35" t="s">
        <v>907</v>
      </c>
      <c r="N769" s="10" t="s">
        <v>3489</v>
      </c>
      <c r="O769" s="5" t="str">
        <f>IF(OR(C769="",C769=" "),"",1)</f>
        <v/>
      </c>
      <c r="P769" s="5" t="s">
        <v>6</v>
      </c>
      <c r="Q769" s="5">
        <f>IF(OR(E769="",E769=" "),"",1)</f>
        <v>1</v>
      </c>
      <c r="R769" s="29" t="s">
        <v>6</v>
      </c>
      <c r="S769" s="29" t="str">
        <f>IF(OR(G769="",G769=" "),"",1)</f>
        <v/>
      </c>
      <c r="T769" s="29" t="s">
        <v>6</v>
      </c>
      <c r="U769" s="29">
        <f>IF(SUM(O769:T769)&gt;0,1,0)</f>
        <v>1</v>
      </c>
      <c r="V769" s="29" t="str">
        <f>IF(OR(P769=1,R769=1,T769=1),1,"")</f>
        <v/>
      </c>
      <c r="W769" s="5" t="str">
        <f>IF(AND(O769=1,Q769=1),1,"")</f>
        <v/>
      </c>
      <c r="Z769" s="10"/>
      <c r="AA769" s="10"/>
      <c r="AB769" s="10"/>
      <c r="AC769" s="10"/>
      <c r="AD769" s="10"/>
      <c r="AE769" s="10"/>
      <c r="AF769" s="10"/>
      <c r="AG769" s="10"/>
      <c r="CR769" s="27"/>
      <c r="CS769" s="27"/>
    </row>
    <row r="770" spans="1:97" s="5" customFormat="1" x14ac:dyDescent="0.25">
      <c r="A770" s="10" t="s">
        <v>3487</v>
      </c>
      <c r="B770" s="29" t="s">
        <v>892</v>
      </c>
      <c r="C770" s="10"/>
      <c r="D770" s="10"/>
      <c r="E770" s="35">
        <v>739131</v>
      </c>
      <c r="F770" s="35"/>
      <c r="G770" s="35"/>
      <c r="H770" s="35"/>
      <c r="I770" s="35"/>
      <c r="J770" s="35"/>
      <c r="K770" s="35" t="s">
        <v>3490</v>
      </c>
      <c r="L770" s="35" t="s">
        <v>907</v>
      </c>
      <c r="M770" s="35" t="s">
        <v>907</v>
      </c>
      <c r="N770" s="10" t="s">
        <v>6</v>
      </c>
      <c r="O770" s="5" t="str">
        <f>IF(OR(C770="",C770=" "),"",1)</f>
        <v/>
      </c>
      <c r="P770" s="5" t="s">
        <v>6</v>
      </c>
      <c r="Q770" s="5">
        <f>IF(OR(E770="",E770=" "),"",1)</f>
        <v>1</v>
      </c>
      <c r="R770" s="29" t="s">
        <v>6</v>
      </c>
      <c r="S770" s="29" t="str">
        <f>IF(OR(G770="",G770=" "),"",1)</f>
        <v/>
      </c>
      <c r="T770" s="29" t="s">
        <v>6</v>
      </c>
      <c r="U770" s="29">
        <f>IF(SUM(O770:T770)&gt;0,1,0)</f>
        <v>1</v>
      </c>
      <c r="V770" s="29" t="str">
        <f>IF(OR(P770=1,R770=1,T770=1),1,"")</f>
        <v/>
      </c>
      <c r="W770" s="5" t="str">
        <f>IF(AND(O770=1,Q770=1),1,"")</f>
        <v/>
      </c>
      <c r="Z770" s="10"/>
      <c r="AA770" s="10"/>
      <c r="AB770" s="10"/>
      <c r="AC770" s="10"/>
      <c r="AD770" s="10"/>
      <c r="AE770" s="10"/>
      <c r="AF770" s="10"/>
      <c r="AG770" s="10"/>
      <c r="CR770" s="27"/>
      <c r="CS770" s="27"/>
    </row>
    <row r="771" spans="1:97" s="5" customFormat="1" x14ac:dyDescent="0.25">
      <c r="A771" s="10" t="s">
        <v>3487</v>
      </c>
      <c r="B771" s="29" t="s">
        <v>892</v>
      </c>
      <c r="C771" s="10" t="s">
        <v>6</v>
      </c>
      <c r="D771" s="10"/>
      <c r="E771" s="35">
        <v>739128</v>
      </c>
      <c r="F771" s="35"/>
      <c r="G771" s="35"/>
      <c r="H771" s="35"/>
      <c r="I771" s="35"/>
      <c r="J771" s="35"/>
      <c r="K771" s="35" t="s">
        <v>3491</v>
      </c>
      <c r="L771" s="35" t="s">
        <v>1107</v>
      </c>
      <c r="M771" s="35" t="s">
        <v>1276</v>
      </c>
      <c r="N771" s="10" t="s">
        <v>6</v>
      </c>
      <c r="O771" s="5" t="str">
        <f>IF(OR(C771="",C771=" "),"",1)</f>
        <v/>
      </c>
      <c r="P771" s="5" t="s">
        <v>6</v>
      </c>
      <c r="Q771" s="5">
        <f>IF(OR(E771="",E771=" "),"",1)</f>
        <v>1</v>
      </c>
      <c r="R771" s="29" t="s">
        <v>6</v>
      </c>
      <c r="S771" s="29" t="str">
        <f>IF(OR(G771="",G771=" "),"",1)</f>
        <v/>
      </c>
      <c r="T771" s="29" t="s">
        <v>6</v>
      </c>
      <c r="U771" s="29">
        <f>IF(SUM(O771:T771)&gt;0,1,0)</f>
        <v>1</v>
      </c>
      <c r="V771" s="29" t="str">
        <f>IF(OR(P771=1,R771=1,T771=1),1,"")</f>
        <v/>
      </c>
      <c r="W771" s="5" t="str">
        <f>IF(AND(O771=1,Q771=1),1,"")</f>
        <v/>
      </c>
      <c r="Z771" s="10"/>
      <c r="AA771" s="10"/>
      <c r="AB771" s="10"/>
      <c r="AC771" s="10"/>
      <c r="AD771" s="10"/>
      <c r="AE771" s="10"/>
      <c r="AF771" s="10"/>
      <c r="AG771" s="10"/>
      <c r="CR771" s="27"/>
      <c r="CS771" s="27"/>
    </row>
    <row r="772" spans="1:97" s="5" customFormat="1" x14ac:dyDescent="0.25">
      <c r="A772" s="10" t="s">
        <v>3492</v>
      </c>
      <c r="B772" s="10" t="s">
        <v>892</v>
      </c>
      <c r="C772" s="10" t="s">
        <v>6</v>
      </c>
      <c r="D772" s="10"/>
      <c r="E772" s="35">
        <v>739126</v>
      </c>
      <c r="F772" s="35"/>
      <c r="G772" s="10" t="s">
        <v>6</v>
      </c>
      <c r="H772" s="10" t="s">
        <v>6</v>
      </c>
      <c r="I772" s="10"/>
      <c r="J772" s="10"/>
      <c r="K772" s="35" t="s">
        <v>3493</v>
      </c>
      <c r="L772" s="35" t="s">
        <v>907</v>
      </c>
      <c r="M772" s="35" t="s">
        <v>907</v>
      </c>
      <c r="N772" s="35" t="s">
        <v>3494</v>
      </c>
      <c r="O772" s="5" t="str">
        <f>IF(OR(C772="",C772=" "),"",1)</f>
        <v/>
      </c>
      <c r="P772" s="5" t="s">
        <v>6</v>
      </c>
      <c r="Q772" s="5">
        <f>IF(OR(E772="",E772=" "),"",1)</f>
        <v>1</v>
      </c>
      <c r="R772" s="29" t="s">
        <v>6</v>
      </c>
      <c r="S772" s="29" t="str">
        <f>IF(OR(G772="",G772=" "),"",1)</f>
        <v/>
      </c>
      <c r="T772" s="29" t="s">
        <v>6</v>
      </c>
      <c r="U772" s="29">
        <f>IF(SUM(O772:T772)&gt;0,1,0)</f>
        <v>1</v>
      </c>
      <c r="V772" s="29" t="str">
        <f>IF(OR(P772=1,R772=1,T772=1),1,"")</f>
        <v/>
      </c>
      <c r="W772" s="5" t="str">
        <f>IF(AND(O772=1,Q772=1),1,"")</f>
        <v/>
      </c>
      <c r="Z772" s="10"/>
      <c r="AA772" s="10"/>
      <c r="AB772" s="10"/>
      <c r="AC772" s="10"/>
      <c r="AD772" s="10"/>
      <c r="AE772" s="10"/>
      <c r="AF772" s="10"/>
      <c r="AG772" s="10"/>
      <c r="CR772" s="27"/>
      <c r="CS772" s="27"/>
    </row>
    <row r="773" spans="1:97" s="5" customFormat="1" x14ac:dyDescent="0.25">
      <c r="A773" s="10" t="s">
        <v>3487</v>
      </c>
      <c r="B773" s="29" t="s">
        <v>892</v>
      </c>
      <c r="C773" s="10" t="s">
        <v>6</v>
      </c>
      <c r="D773" s="10"/>
      <c r="E773" s="35">
        <v>739129</v>
      </c>
      <c r="F773" s="35"/>
      <c r="G773" s="35"/>
      <c r="H773" s="35"/>
      <c r="I773" s="35"/>
      <c r="J773" s="35"/>
      <c r="K773" s="35" t="s">
        <v>3495</v>
      </c>
      <c r="L773" s="35" t="s">
        <v>3496</v>
      </c>
      <c r="M773" s="35" t="s">
        <v>2739</v>
      </c>
      <c r="N773" s="10" t="s">
        <v>6</v>
      </c>
      <c r="O773" s="5" t="str">
        <f>IF(OR(C773="",C773=" "),"",1)</f>
        <v/>
      </c>
      <c r="P773" s="5" t="s">
        <v>6</v>
      </c>
      <c r="Q773" s="5">
        <f>IF(OR(E773="",E773=" "),"",1)</f>
        <v>1</v>
      </c>
      <c r="R773" s="29" t="s">
        <v>6</v>
      </c>
      <c r="S773" s="29" t="str">
        <f>IF(OR(G773="",G773=" "),"",1)</f>
        <v/>
      </c>
      <c r="T773" s="29" t="s">
        <v>6</v>
      </c>
      <c r="U773" s="29">
        <f>IF(SUM(O773:T773)&gt;0,1,0)</f>
        <v>1</v>
      </c>
      <c r="V773" s="29" t="str">
        <f>IF(OR(P773=1,R773=1,T773=1),1,"")</f>
        <v/>
      </c>
      <c r="W773" s="5" t="str">
        <f>IF(AND(O773=1,Q773=1),1,"")</f>
        <v/>
      </c>
      <c r="Z773" s="10"/>
      <c r="AA773" s="10"/>
      <c r="AB773" s="10"/>
      <c r="AC773" s="10"/>
      <c r="AD773" s="10"/>
      <c r="AE773" s="10"/>
      <c r="AF773" s="10"/>
      <c r="AG773" s="10"/>
      <c r="CR773" s="27"/>
      <c r="CS773" s="27"/>
    </row>
    <row r="774" spans="1:97" s="5" customFormat="1" x14ac:dyDescent="0.25">
      <c r="A774" s="10" t="s">
        <v>3497</v>
      </c>
      <c r="B774" s="29" t="s">
        <v>931</v>
      </c>
      <c r="C774" s="10"/>
      <c r="D774" s="10"/>
      <c r="E774" s="35">
        <v>747497</v>
      </c>
      <c r="F774" s="35"/>
      <c r="G774" s="35"/>
      <c r="H774" s="35"/>
      <c r="I774" s="35"/>
      <c r="J774" s="35"/>
      <c r="K774" s="35" t="s">
        <v>3498</v>
      </c>
      <c r="L774" s="35" t="s">
        <v>3499</v>
      </c>
      <c r="M774" s="35" t="s">
        <v>3500</v>
      </c>
      <c r="N774" s="10" t="s">
        <v>6</v>
      </c>
      <c r="O774" s="5" t="str">
        <f>IF(OR(C774="",C774=" "),"",1)</f>
        <v/>
      </c>
      <c r="P774" s="5" t="s">
        <v>6</v>
      </c>
      <c r="Q774" s="5">
        <f>IF(OR(E774="",E774=" "),"",1)</f>
        <v>1</v>
      </c>
      <c r="R774" s="29" t="s">
        <v>6</v>
      </c>
      <c r="S774" s="29" t="str">
        <f>IF(OR(G774="",G774=" "),"",1)</f>
        <v/>
      </c>
      <c r="T774" s="29" t="s">
        <v>6</v>
      </c>
      <c r="U774" s="29">
        <f>IF(SUM(O774:T774)&gt;0,1,0)</f>
        <v>1</v>
      </c>
      <c r="V774" s="29" t="str">
        <f>IF(OR(P774=1,R774=1,T774=1),1,"")</f>
        <v/>
      </c>
      <c r="W774" s="5" t="str">
        <f>IF(AND(O774=1,Q774=1),1,"")</f>
        <v/>
      </c>
      <c r="Z774" s="10"/>
      <c r="AA774" s="10"/>
      <c r="AB774" s="10"/>
      <c r="AC774" s="10"/>
      <c r="AD774" s="10"/>
      <c r="AE774" s="10"/>
      <c r="AF774" s="10"/>
      <c r="AG774" s="10"/>
      <c r="CR774" s="27"/>
      <c r="CS774" s="27"/>
    </row>
    <row r="775" spans="1:97" s="5" customFormat="1" x14ac:dyDescent="0.25">
      <c r="A775" s="10" t="s">
        <v>3497</v>
      </c>
      <c r="B775" s="29" t="s">
        <v>931</v>
      </c>
      <c r="C775" s="10"/>
      <c r="D775" s="10"/>
      <c r="E775" s="35">
        <v>747498</v>
      </c>
      <c r="F775" s="35"/>
      <c r="G775" s="35"/>
      <c r="H775" s="35"/>
      <c r="I775" s="35"/>
      <c r="J775" s="35"/>
      <c r="K775" s="35" t="s">
        <v>3501</v>
      </c>
      <c r="L775" s="35" t="s">
        <v>3502</v>
      </c>
      <c r="M775" s="35" t="s">
        <v>3503</v>
      </c>
      <c r="N775" s="10" t="s">
        <v>3504</v>
      </c>
      <c r="O775" s="5" t="str">
        <f>IF(OR(C775="",C775=" "),"",1)</f>
        <v/>
      </c>
      <c r="P775" s="5" t="s">
        <v>6</v>
      </c>
      <c r="Q775" s="5">
        <f>IF(OR(E775="",E775=" "),"",1)</f>
        <v>1</v>
      </c>
      <c r="R775" s="29" t="s">
        <v>6</v>
      </c>
      <c r="S775" s="29" t="str">
        <f>IF(OR(G775="",G775=" "),"",1)</f>
        <v/>
      </c>
      <c r="T775" s="29" t="s">
        <v>6</v>
      </c>
      <c r="U775" s="29">
        <f>IF(SUM(O775:T775)&gt;0,1,0)</f>
        <v>1</v>
      </c>
      <c r="V775" s="29" t="str">
        <f>IF(OR(P775=1,R775=1,T775=1),1,"")</f>
        <v/>
      </c>
      <c r="W775" s="5" t="str">
        <f>IF(AND(O775=1,Q775=1),1,"")</f>
        <v/>
      </c>
      <c r="Z775" s="10"/>
      <c r="AA775" s="10"/>
      <c r="AB775" s="10"/>
      <c r="AC775" s="10"/>
      <c r="AD775" s="10"/>
      <c r="AE775" s="10"/>
      <c r="AF775" s="10"/>
      <c r="AG775" s="10"/>
      <c r="CR775" s="27"/>
      <c r="CS775" s="27"/>
    </row>
    <row r="776" spans="1:97" s="5" customFormat="1" x14ac:dyDescent="0.25">
      <c r="A776" s="10" t="s">
        <v>3505</v>
      </c>
      <c r="B776" s="29" t="s">
        <v>931</v>
      </c>
      <c r="C776" s="10"/>
      <c r="D776" s="10"/>
      <c r="E776" s="35">
        <v>747499</v>
      </c>
      <c r="F776" s="35"/>
      <c r="G776" s="35"/>
      <c r="H776" s="35"/>
      <c r="I776" s="35"/>
      <c r="J776" s="35"/>
      <c r="K776" s="35" t="s">
        <v>3501</v>
      </c>
      <c r="L776" s="35" t="s">
        <v>3502</v>
      </c>
      <c r="M776" s="35" t="s">
        <v>3503</v>
      </c>
      <c r="N776" s="10" t="s">
        <v>3506</v>
      </c>
      <c r="O776" s="5" t="str">
        <f>IF(OR(C776="",C776=" "),"",1)</f>
        <v/>
      </c>
      <c r="P776" s="5" t="s">
        <v>6</v>
      </c>
      <c r="Q776" s="5">
        <f>IF(OR(E776="",E776=" "),"",1)</f>
        <v>1</v>
      </c>
      <c r="R776" s="29" t="s">
        <v>6</v>
      </c>
      <c r="S776" s="29" t="str">
        <f>IF(OR(G776="",G776=" "),"",1)</f>
        <v/>
      </c>
      <c r="T776" s="29" t="s">
        <v>6</v>
      </c>
      <c r="U776" s="29">
        <f>IF(SUM(O776:T776)&gt;0,1,0)</f>
        <v>1</v>
      </c>
      <c r="V776" s="29" t="str">
        <f>IF(OR(P776=1,R776=1,T776=1),1,"")</f>
        <v/>
      </c>
      <c r="W776" s="5" t="str">
        <f>IF(AND(O776=1,Q776=1),1,"")</f>
        <v/>
      </c>
      <c r="Z776" s="10"/>
      <c r="AA776" s="10"/>
      <c r="AB776" s="10"/>
      <c r="AC776" s="10"/>
      <c r="AD776" s="10"/>
      <c r="AE776" s="10"/>
      <c r="AF776" s="10"/>
      <c r="AG776" s="10"/>
      <c r="CR776" s="27"/>
      <c r="CS776" s="27"/>
    </row>
    <row r="777" spans="1:97" s="5" customFormat="1" x14ac:dyDescent="0.25">
      <c r="A777" s="10" t="s">
        <v>3507</v>
      </c>
      <c r="B777" s="29" t="s">
        <v>935</v>
      </c>
      <c r="C777" s="10">
        <v>208018</v>
      </c>
      <c r="D777" s="10"/>
      <c r="E777" s="35">
        <v>742703</v>
      </c>
      <c r="F777" s="35"/>
      <c r="G777" s="35"/>
      <c r="H777" s="35"/>
      <c r="I777" s="35"/>
      <c r="J777" s="35"/>
      <c r="K777" s="35" t="s">
        <v>3508</v>
      </c>
      <c r="L777" s="35" t="s">
        <v>3509</v>
      </c>
      <c r="M777" s="35" t="s">
        <v>3510</v>
      </c>
      <c r="N777" s="10" t="s">
        <v>6</v>
      </c>
      <c r="O777" s="5">
        <f>IF(OR(C777="",C777=" "),"",1)</f>
        <v>1</v>
      </c>
      <c r="P777" s="5" t="s">
        <v>6</v>
      </c>
      <c r="Q777" s="5">
        <f>IF(OR(E777="",E777=" "),"",1)</f>
        <v>1</v>
      </c>
      <c r="R777" s="29" t="s">
        <v>6</v>
      </c>
      <c r="S777" s="29" t="str">
        <f>IF(OR(G777="",G777=" "),"",1)</f>
        <v/>
      </c>
      <c r="T777" s="29" t="s">
        <v>6</v>
      </c>
      <c r="U777" s="29">
        <f>IF(SUM(O777:T777)&gt;0,1,0)</f>
        <v>1</v>
      </c>
      <c r="V777" s="29" t="str">
        <f>IF(OR(P777=1,R777=1,T777=1),1,"")</f>
        <v/>
      </c>
      <c r="W777" s="5">
        <f>IF(AND(O777=1,Q777=1),1,"")</f>
        <v>1</v>
      </c>
      <c r="Z777" s="10"/>
      <c r="AA777" s="10"/>
      <c r="AB777" s="10"/>
      <c r="AC777" s="10"/>
      <c r="AD777" s="10"/>
      <c r="AE777" s="10"/>
      <c r="AF777" s="10"/>
      <c r="AG777" s="10"/>
      <c r="CR777" s="27"/>
      <c r="CS777" s="27"/>
    </row>
    <row r="778" spans="1:97" s="5" customFormat="1" x14ac:dyDescent="0.25">
      <c r="A778" s="10" t="s">
        <v>3511</v>
      </c>
      <c r="B778" s="29" t="s">
        <v>935</v>
      </c>
      <c r="C778" s="10"/>
      <c r="D778" s="10"/>
      <c r="E778" s="35">
        <v>742702</v>
      </c>
      <c r="F778" s="35"/>
      <c r="G778" s="35"/>
      <c r="H778" s="35"/>
      <c r="I778" s="35"/>
      <c r="J778" s="35"/>
      <c r="K778" s="35" t="s">
        <v>3512</v>
      </c>
      <c r="L778" s="35" t="s">
        <v>907</v>
      </c>
      <c r="M778" s="35" t="s">
        <v>907</v>
      </c>
      <c r="N778" s="10" t="s">
        <v>6</v>
      </c>
      <c r="O778" s="5" t="str">
        <f>IF(OR(C778="",C778=" "),"",1)</f>
        <v/>
      </c>
      <c r="P778" s="5" t="s">
        <v>6</v>
      </c>
      <c r="Q778" s="5">
        <f>IF(OR(E778="",E778=" "),"",1)</f>
        <v>1</v>
      </c>
      <c r="R778" s="29" t="s">
        <v>6</v>
      </c>
      <c r="S778" s="29" t="str">
        <f>IF(OR(G778="",G778=" "),"",1)</f>
        <v/>
      </c>
      <c r="T778" s="29" t="s">
        <v>6</v>
      </c>
      <c r="U778" s="29">
        <f>IF(SUM(O778:T778)&gt;0,1,0)</f>
        <v>1</v>
      </c>
      <c r="V778" s="29" t="str">
        <f>IF(OR(P778=1,R778=1,T778=1),1,"")</f>
        <v/>
      </c>
      <c r="W778" s="5" t="str">
        <f>IF(AND(O778=1,Q778=1),1,"")</f>
        <v/>
      </c>
      <c r="Z778" s="10"/>
      <c r="AA778" s="10"/>
      <c r="AB778" s="10"/>
      <c r="AC778" s="10"/>
      <c r="AD778" s="10"/>
      <c r="AE778" s="10"/>
      <c r="AF778" s="10"/>
      <c r="AG778" s="10"/>
      <c r="CR778" s="27"/>
      <c r="CS778" s="27"/>
    </row>
    <row r="779" spans="1:97" s="5" customFormat="1" x14ac:dyDescent="0.25">
      <c r="A779" s="10" t="s">
        <v>2486</v>
      </c>
      <c r="B779" s="29" t="s">
        <v>892</v>
      </c>
      <c r="C779" s="10"/>
      <c r="D779" s="10"/>
      <c r="E779" s="35">
        <v>738615</v>
      </c>
      <c r="F779" s="35"/>
      <c r="G779" s="35"/>
      <c r="H779" s="35"/>
      <c r="I779" s="35"/>
      <c r="J779" s="35"/>
      <c r="K779" s="35" t="s">
        <v>3513</v>
      </c>
      <c r="L779" s="35" t="s">
        <v>2488</v>
      </c>
      <c r="M779" s="35" t="s">
        <v>2489</v>
      </c>
      <c r="N779" s="10" t="s">
        <v>2490</v>
      </c>
      <c r="O779" s="5" t="str">
        <f>IF(OR(C779="",C779=" "),"",1)</f>
        <v/>
      </c>
      <c r="P779" s="5" t="s">
        <v>6</v>
      </c>
      <c r="Q779" s="5">
        <f>IF(OR(E779="",E779=" "),"",1)</f>
        <v>1</v>
      </c>
      <c r="R779" s="29" t="s">
        <v>6</v>
      </c>
      <c r="S779" s="29" t="str">
        <f>IF(OR(G779="",G779=" "),"",1)</f>
        <v/>
      </c>
      <c r="T779" s="29" t="s">
        <v>6</v>
      </c>
      <c r="U779" s="29">
        <f>IF(SUM(O779:T779)&gt;0,1,0)</f>
        <v>1</v>
      </c>
      <c r="V779" s="29" t="str">
        <f>IF(OR(P779=1,R779=1,T779=1),1,"")</f>
        <v/>
      </c>
      <c r="W779" s="5" t="str">
        <f>IF(AND(O779=1,Q779=1),1,"")</f>
        <v/>
      </c>
      <c r="Z779" s="10"/>
      <c r="AA779" s="10"/>
      <c r="AB779" s="10"/>
      <c r="AC779" s="10"/>
      <c r="AD779" s="10"/>
      <c r="AE779" s="10"/>
      <c r="AF779" s="10"/>
      <c r="AG779" s="10"/>
      <c r="CR779" s="27"/>
      <c r="CS779" s="27"/>
    </row>
    <row r="780" spans="1:97" s="5" customFormat="1" x14ac:dyDescent="0.25">
      <c r="A780" s="10" t="s">
        <v>3514</v>
      </c>
      <c r="B780" s="29" t="s">
        <v>935</v>
      </c>
      <c r="C780" s="10">
        <v>208033</v>
      </c>
      <c r="D780" s="10"/>
      <c r="E780" s="35">
        <v>742779</v>
      </c>
      <c r="F780" s="35"/>
      <c r="G780" s="35"/>
      <c r="H780" s="35"/>
      <c r="I780" s="35"/>
      <c r="J780" s="35"/>
      <c r="K780" s="35" t="s">
        <v>3515</v>
      </c>
      <c r="L780" s="35" t="s">
        <v>3516</v>
      </c>
      <c r="M780" s="35" t="s">
        <v>3517</v>
      </c>
      <c r="N780" s="10" t="s">
        <v>3518</v>
      </c>
      <c r="O780" s="5">
        <f>IF(OR(C780="",C780=" "),"",1)</f>
        <v>1</v>
      </c>
      <c r="P780" s="5" t="s">
        <v>6</v>
      </c>
      <c r="Q780" s="5">
        <f>IF(OR(E780="",E780=" "),"",1)</f>
        <v>1</v>
      </c>
      <c r="R780" s="29" t="s">
        <v>6</v>
      </c>
      <c r="S780" s="29" t="str">
        <f>IF(OR(G780="",G780=" "),"",1)</f>
        <v/>
      </c>
      <c r="T780" s="29" t="s">
        <v>6</v>
      </c>
      <c r="U780" s="29">
        <f>IF(SUM(O780:T780)&gt;0,1,0)</f>
        <v>1</v>
      </c>
      <c r="V780" s="29" t="str">
        <f>IF(OR(P780=1,R780=1,T780=1),1,"")</f>
        <v/>
      </c>
      <c r="W780" s="5">
        <f>IF(AND(O780=1,Q780=1),1,"")</f>
        <v>1</v>
      </c>
      <c r="Z780" s="10"/>
      <c r="AA780" s="10"/>
      <c r="AB780" s="10"/>
      <c r="AC780" s="10"/>
      <c r="AD780" s="10"/>
      <c r="AE780" s="10"/>
      <c r="AF780" s="10"/>
      <c r="AG780" s="10"/>
      <c r="CR780" s="27"/>
      <c r="CS780" s="27"/>
    </row>
    <row r="781" spans="1:97" s="5" customFormat="1" x14ac:dyDescent="0.25">
      <c r="A781" s="10" t="s">
        <v>3514</v>
      </c>
      <c r="B781" s="29" t="s">
        <v>935</v>
      </c>
      <c r="C781" s="10">
        <v>208034</v>
      </c>
      <c r="D781" s="10"/>
      <c r="E781" s="35">
        <v>742780</v>
      </c>
      <c r="F781" s="35"/>
      <c r="G781" s="35"/>
      <c r="H781" s="35"/>
      <c r="I781" s="35"/>
      <c r="J781" s="35"/>
      <c r="K781" s="35" t="s">
        <v>3519</v>
      </c>
      <c r="L781" s="35" t="s">
        <v>3520</v>
      </c>
      <c r="M781" s="35" t="s">
        <v>3521</v>
      </c>
      <c r="N781" s="10" t="s">
        <v>3522</v>
      </c>
      <c r="O781" s="5">
        <f>IF(OR(C781="",C781=" "),"",1)</f>
        <v>1</v>
      </c>
      <c r="P781" s="5" t="s">
        <v>6</v>
      </c>
      <c r="Q781" s="5">
        <f>IF(OR(E781="",E781=" "),"",1)</f>
        <v>1</v>
      </c>
      <c r="R781" s="29" t="s">
        <v>6</v>
      </c>
      <c r="S781" s="29" t="str">
        <f>IF(OR(G781="",G781=" "),"",1)</f>
        <v/>
      </c>
      <c r="T781" s="29" t="s">
        <v>6</v>
      </c>
      <c r="U781" s="29">
        <f>IF(SUM(O781:T781)&gt;0,1,0)</f>
        <v>1</v>
      </c>
      <c r="V781" s="29" t="str">
        <f>IF(OR(P781=1,R781=1,T781=1),1,"")</f>
        <v/>
      </c>
      <c r="W781" s="5">
        <f>IF(AND(O781=1,Q781=1),1,"")</f>
        <v>1</v>
      </c>
      <c r="Z781" s="10"/>
      <c r="AA781" s="10"/>
      <c r="AB781" s="10"/>
      <c r="AC781" s="10"/>
      <c r="AD781" s="10"/>
      <c r="AE781" s="10"/>
      <c r="AF781" s="10"/>
      <c r="AG781" s="10"/>
      <c r="CR781" s="27"/>
      <c r="CS781" s="27"/>
    </row>
    <row r="782" spans="1:97" s="5" customFormat="1" x14ac:dyDescent="0.25">
      <c r="A782" s="10" t="s">
        <v>3523</v>
      </c>
      <c r="B782" s="29" t="s">
        <v>935</v>
      </c>
      <c r="C782" s="10" t="s">
        <v>6</v>
      </c>
      <c r="D782" s="10"/>
      <c r="E782" s="35">
        <v>742778</v>
      </c>
      <c r="F782" s="35"/>
      <c r="G782" s="35"/>
      <c r="H782" s="35"/>
      <c r="I782" s="35"/>
      <c r="J782" s="35"/>
      <c r="K782" s="35" t="s">
        <v>3524</v>
      </c>
      <c r="L782" s="35" t="s">
        <v>3525</v>
      </c>
      <c r="M782" s="35" t="s">
        <v>3526</v>
      </c>
      <c r="N782" s="10" t="s">
        <v>3527</v>
      </c>
      <c r="O782" s="5" t="str">
        <f>IF(OR(C782="",C782=" "),"",1)</f>
        <v/>
      </c>
      <c r="P782" s="5" t="s">
        <v>6</v>
      </c>
      <c r="Q782" s="5">
        <f>IF(OR(E782="",E782=" "),"",1)</f>
        <v>1</v>
      </c>
      <c r="R782" s="29" t="s">
        <v>6</v>
      </c>
      <c r="S782" s="29" t="str">
        <f>IF(OR(G782="",G782=" "),"",1)</f>
        <v/>
      </c>
      <c r="T782" s="29" t="s">
        <v>6</v>
      </c>
      <c r="U782" s="29">
        <f>IF(SUM(O782:T782)&gt;0,1,0)</f>
        <v>1</v>
      </c>
      <c r="V782" s="29" t="str">
        <f>IF(OR(P782=1,R782=1,T782=1),1,"")</f>
        <v/>
      </c>
      <c r="W782" s="5" t="str">
        <f>IF(AND(O782=1,Q782=1),1,"")</f>
        <v/>
      </c>
      <c r="Z782" s="10"/>
      <c r="AA782" s="10"/>
      <c r="AB782" s="10"/>
      <c r="AC782" s="10"/>
      <c r="AD782" s="10"/>
      <c r="AE782" s="10"/>
      <c r="AF782" s="10"/>
      <c r="AG782" s="10"/>
      <c r="CR782" s="27"/>
      <c r="CS782" s="27"/>
    </row>
    <row r="783" spans="1:97" s="5" customFormat="1" x14ac:dyDescent="0.25">
      <c r="A783" s="10" t="s">
        <v>3528</v>
      </c>
      <c r="B783" s="29" t="s">
        <v>916</v>
      </c>
      <c r="C783" s="10">
        <v>208046</v>
      </c>
      <c r="D783" s="10"/>
      <c r="E783" s="35">
        <v>751374</v>
      </c>
      <c r="F783" s="35"/>
      <c r="G783" s="35"/>
      <c r="H783" s="35"/>
      <c r="I783" s="35"/>
      <c r="J783" s="35"/>
      <c r="K783" s="35" t="s">
        <v>3529</v>
      </c>
      <c r="L783" s="35" t="s">
        <v>1108</v>
      </c>
      <c r="M783" s="35" t="s">
        <v>1635</v>
      </c>
      <c r="N783" s="10" t="s">
        <v>3530</v>
      </c>
      <c r="O783" s="5">
        <f>IF(OR(C783="",C783=" "),"",1)</f>
        <v>1</v>
      </c>
      <c r="P783" s="5">
        <v>1</v>
      </c>
      <c r="Q783" s="5">
        <f>IF(OR(E783="",E783=" "),"",1)</f>
        <v>1</v>
      </c>
      <c r="R783" s="29" t="s">
        <v>6</v>
      </c>
      <c r="S783" s="29" t="str">
        <f>IF(OR(G783="",G783=" "),"",1)</f>
        <v/>
      </c>
      <c r="T783" s="29" t="s">
        <v>6</v>
      </c>
      <c r="U783" s="29">
        <f>IF(SUM(O783:T783)&gt;0,1,0)</f>
        <v>1</v>
      </c>
      <c r="V783" s="29">
        <f>IF(OR(P783=1,R783=1,T783=1),1,"")</f>
        <v>1</v>
      </c>
      <c r="W783" s="5">
        <f>IF(AND(O783=1,Q783=1),1,"")</f>
        <v>1</v>
      </c>
      <c r="Z783" s="10"/>
      <c r="AA783" s="10"/>
      <c r="AB783" s="10"/>
      <c r="AC783" s="10"/>
      <c r="AD783" s="10"/>
      <c r="AE783" s="10"/>
      <c r="AF783" s="10"/>
      <c r="AG783" s="10"/>
      <c r="CR783" s="27"/>
      <c r="CS783" s="27"/>
    </row>
    <row r="784" spans="1:97" s="5" customFormat="1" x14ac:dyDescent="0.25">
      <c r="A784" s="10" t="s">
        <v>3531</v>
      </c>
      <c r="B784" s="29" t="s">
        <v>916</v>
      </c>
      <c r="C784" s="10">
        <v>208050</v>
      </c>
      <c r="D784" s="10"/>
      <c r="E784" s="35">
        <v>751233</v>
      </c>
      <c r="F784" s="35"/>
      <c r="G784" s="35"/>
      <c r="H784" s="35"/>
      <c r="I784" s="35"/>
      <c r="J784" s="35"/>
      <c r="K784" s="35" t="s">
        <v>3532</v>
      </c>
      <c r="L784" s="35" t="s">
        <v>3533</v>
      </c>
      <c r="M784" s="35" t="s">
        <v>3534</v>
      </c>
      <c r="N784" s="10" t="s">
        <v>3535</v>
      </c>
      <c r="O784" s="5">
        <f>IF(OR(C784="",C784=" "),"",1)</f>
        <v>1</v>
      </c>
      <c r="P784" s="5" t="s">
        <v>6</v>
      </c>
      <c r="Q784" s="5">
        <f>IF(OR(E784="",E784=" "),"",1)</f>
        <v>1</v>
      </c>
      <c r="R784" s="29" t="s">
        <v>6</v>
      </c>
      <c r="S784" s="29" t="str">
        <f>IF(OR(G784="",G784=" "),"",1)</f>
        <v/>
      </c>
      <c r="T784" s="29" t="s">
        <v>6</v>
      </c>
      <c r="U784" s="29">
        <f>IF(SUM(O784:T784)&gt;0,1,0)</f>
        <v>1</v>
      </c>
      <c r="V784" s="29" t="str">
        <f>IF(OR(P784=1,R784=1,T784=1),1,"")</f>
        <v/>
      </c>
      <c r="W784" s="5">
        <f>IF(AND(O784=1,Q784=1),1,"")</f>
        <v>1</v>
      </c>
      <c r="Z784" s="10"/>
      <c r="AA784" s="10"/>
      <c r="AB784" s="10"/>
      <c r="AC784" s="10"/>
      <c r="AD784" s="10"/>
      <c r="AE784" s="10"/>
      <c r="AF784" s="10"/>
      <c r="AG784" s="10"/>
      <c r="CR784" s="27"/>
      <c r="CS784" s="27"/>
    </row>
    <row r="785" spans="1:97" s="5" customFormat="1" x14ac:dyDescent="0.25">
      <c r="A785" s="10" t="s">
        <v>3536</v>
      </c>
      <c r="B785" s="29" t="s">
        <v>892</v>
      </c>
      <c r="C785" s="10">
        <v>208055</v>
      </c>
      <c r="D785" s="10"/>
      <c r="E785" s="35">
        <v>738410</v>
      </c>
      <c r="F785" s="35"/>
      <c r="G785" s="35"/>
      <c r="H785" s="35"/>
      <c r="I785" s="35"/>
      <c r="J785" s="35"/>
      <c r="K785" s="35" t="s">
        <v>3537</v>
      </c>
      <c r="L785" s="35" t="s">
        <v>3538</v>
      </c>
      <c r="M785" s="35" t="s">
        <v>3539</v>
      </c>
      <c r="N785" s="10" t="s">
        <v>3540</v>
      </c>
      <c r="O785" s="5">
        <f>IF(OR(C785="",C785=" "),"",1)</f>
        <v>1</v>
      </c>
      <c r="P785" s="5" t="s">
        <v>6</v>
      </c>
      <c r="Q785" s="5">
        <f>IF(OR(E785="",E785=" "),"",1)</f>
        <v>1</v>
      </c>
      <c r="R785" s="29" t="s">
        <v>6</v>
      </c>
      <c r="S785" s="29" t="str">
        <f>IF(OR(G785="",G785=" "),"",1)</f>
        <v/>
      </c>
      <c r="T785" s="29" t="s">
        <v>6</v>
      </c>
      <c r="U785" s="29">
        <f>IF(SUM(O785:T785)&gt;0,1,0)</f>
        <v>1</v>
      </c>
      <c r="V785" s="29" t="str">
        <f>IF(OR(P785=1,R785=1,T785=1),1,"")</f>
        <v/>
      </c>
      <c r="W785" s="5">
        <f>IF(AND(O785=1,Q785=1),1,"")</f>
        <v>1</v>
      </c>
      <c r="Z785" s="10"/>
      <c r="AA785" s="10"/>
      <c r="AB785" s="10"/>
      <c r="AC785" s="10"/>
      <c r="AD785" s="10"/>
      <c r="AE785" s="10"/>
      <c r="AF785" s="10"/>
      <c r="AG785" s="10"/>
      <c r="CR785" s="27"/>
      <c r="CS785" s="27"/>
    </row>
    <row r="786" spans="1:97" s="5" customFormat="1" x14ac:dyDescent="0.25">
      <c r="A786" s="10" t="s">
        <v>3541</v>
      </c>
      <c r="B786" s="29" t="s">
        <v>892</v>
      </c>
      <c r="C786" s="10"/>
      <c r="D786" s="10"/>
      <c r="E786" s="35">
        <v>738406</v>
      </c>
      <c r="F786" s="35"/>
      <c r="G786" s="35"/>
      <c r="H786" s="35"/>
      <c r="I786" s="35"/>
      <c r="J786" s="35"/>
      <c r="K786" s="35" t="s">
        <v>3542</v>
      </c>
      <c r="L786" s="35" t="s">
        <v>907</v>
      </c>
      <c r="M786" s="35" t="s">
        <v>907</v>
      </c>
      <c r="N786" s="10" t="s">
        <v>3543</v>
      </c>
      <c r="O786" s="5" t="str">
        <f>IF(OR(C786="",C786=" "),"",1)</f>
        <v/>
      </c>
      <c r="P786" s="5" t="s">
        <v>6</v>
      </c>
      <c r="Q786" s="5">
        <f>IF(OR(E786="",E786=" "),"",1)</f>
        <v>1</v>
      </c>
      <c r="R786" s="29" t="s">
        <v>6</v>
      </c>
      <c r="S786" s="29" t="str">
        <f>IF(OR(G786="",G786=" "),"",1)</f>
        <v/>
      </c>
      <c r="T786" s="29" t="s">
        <v>6</v>
      </c>
      <c r="U786" s="29">
        <f>IF(SUM(O786:T786)&gt;0,1,0)</f>
        <v>1</v>
      </c>
      <c r="V786" s="29" t="str">
        <f>IF(OR(P786=1,R786=1,T786=1),1,"")</f>
        <v/>
      </c>
      <c r="W786" s="5" t="str">
        <f>IF(AND(O786=1,Q786=1),1,"")</f>
        <v/>
      </c>
      <c r="Z786" s="10"/>
      <c r="AA786" s="10"/>
      <c r="AB786" s="10"/>
      <c r="AC786" s="10"/>
      <c r="AD786" s="10"/>
      <c r="AE786" s="10"/>
      <c r="AF786" s="10"/>
      <c r="AG786" s="10"/>
      <c r="CR786" s="27"/>
      <c r="CS786" s="27"/>
    </row>
    <row r="787" spans="1:97" s="5" customFormat="1" x14ac:dyDescent="0.25">
      <c r="A787" s="10" t="s">
        <v>3544</v>
      </c>
      <c r="B787" s="29" t="s">
        <v>892</v>
      </c>
      <c r="C787" s="10" t="s">
        <v>6</v>
      </c>
      <c r="D787" s="10"/>
      <c r="E787" s="35">
        <v>738408</v>
      </c>
      <c r="F787" s="35"/>
      <c r="G787" s="35"/>
      <c r="H787" s="35"/>
      <c r="I787" s="35"/>
      <c r="J787" s="35"/>
      <c r="K787" s="35" t="s">
        <v>3545</v>
      </c>
      <c r="L787" s="35" t="s">
        <v>3546</v>
      </c>
      <c r="M787" s="35" t="s">
        <v>3547</v>
      </c>
      <c r="N787" s="10" t="s">
        <v>3540</v>
      </c>
      <c r="O787" s="5" t="str">
        <f>IF(OR(C787="",C787=" "),"",1)</f>
        <v/>
      </c>
      <c r="P787" s="5" t="s">
        <v>6</v>
      </c>
      <c r="Q787" s="5">
        <f>IF(OR(E787="",E787=" "),"",1)</f>
        <v>1</v>
      </c>
      <c r="R787" s="29" t="s">
        <v>6</v>
      </c>
      <c r="S787" s="29" t="str">
        <f>IF(OR(G787="",G787=" "),"",1)</f>
        <v/>
      </c>
      <c r="T787" s="29" t="s">
        <v>6</v>
      </c>
      <c r="U787" s="29">
        <f>IF(SUM(O787:T787)&gt;0,1,0)</f>
        <v>1</v>
      </c>
      <c r="V787" s="29" t="str">
        <f>IF(OR(P787=1,R787=1,T787=1),1,"")</f>
        <v/>
      </c>
      <c r="W787" s="5" t="str">
        <f>IF(AND(O787=1,Q787=1),1,"")</f>
        <v/>
      </c>
      <c r="Z787" s="10"/>
      <c r="AA787" s="10"/>
      <c r="AB787" s="10"/>
      <c r="AC787" s="10"/>
      <c r="AD787" s="10"/>
      <c r="AE787" s="10"/>
      <c r="AF787" s="10"/>
      <c r="AG787" s="10"/>
      <c r="CR787" s="27"/>
      <c r="CS787" s="27"/>
    </row>
    <row r="788" spans="1:97" s="5" customFormat="1" x14ac:dyDescent="0.25">
      <c r="A788" s="10" t="s">
        <v>3548</v>
      </c>
      <c r="B788" s="29" t="s">
        <v>892</v>
      </c>
      <c r="C788" s="10"/>
      <c r="D788" s="10"/>
      <c r="E788" s="35">
        <v>738407</v>
      </c>
      <c r="F788" s="35"/>
      <c r="G788" s="35"/>
      <c r="H788" s="35"/>
      <c r="I788" s="35"/>
      <c r="J788" s="35"/>
      <c r="K788" s="35" t="s">
        <v>3549</v>
      </c>
      <c r="L788" s="35" t="s">
        <v>3550</v>
      </c>
      <c r="M788" s="35" t="s">
        <v>3551</v>
      </c>
      <c r="N788" s="10" t="s">
        <v>3540</v>
      </c>
      <c r="O788" s="5" t="str">
        <f>IF(OR(C788="",C788=" "),"",1)</f>
        <v/>
      </c>
      <c r="P788" s="5" t="s">
        <v>6</v>
      </c>
      <c r="Q788" s="5">
        <f>IF(OR(E788="",E788=" "),"",1)</f>
        <v>1</v>
      </c>
      <c r="R788" s="29" t="s">
        <v>6</v>
      </c>
      <c r="S788" s="29" t="str">
        <f>IF(OR(G788="",G788=" "),"",1)</f>
        <v/>
      </c>
      <c r="T788" s="29" t="s">
        <v>6</v>
      </c>
      <c r="U788" s="29">
        <f>IF(SUM(O788:T788)&gt;0,1,0)</f>
        <v>1</v>
      </c>
      <c r="V788" s="29" t="str">
        <f>IF(OR(P788=1,R788=1,T788=1),1,"")</f>
        <v/>
      </c>
      <c r="W788" s="5" t="str">
        <f>IF(AND(O788=1,Q788=1),1,"")</f>
        <v/>
      </c>
      <c r="Z788" s="10"/>
      <c r="AA788" s="10"/>
      <c r="AB788" s="10"/>
      <c r="AC788" s="10"/>
      <c r="AD788" s="10"/>
      <c r="AE788" s="10"/>
      <c r="AF788" s="10"/>
      <c r="AG788" s="10"/>
      <c r="CR788" s="27"/>
      <c r="CS788" s="27"/>
    </row>
    <row r="789" spans="1:97" s="5" customFormat="1" x14ac:dyDescent="0.25">
      <c r="A789" s="10" t="s">
        <v>3552</v>
      </c>
      <c r="B789" s="29" t="s">
        <v>892</v>
      </c>
      <c r="C789" s="10">
        <v>208054</v>
      </c>
      <c r="D789" s="10"/>
      <c r="E789" s="35">
        <v>738409</v>
      </c>
      <c r="F789" s="35"/>
      <c r="G789" s="35"/>
      <c r="H789" s="35"/>
      <c r="I789" s="35"/>
      <c r="J789" s="35"/>
      <c r="K789" s="35" t="s">
        <v>3553</v>
      </c>
      <c r="L789" s="35" t="s">
        <v>3554</v>
      </c>
      <c r="M789" s="35" t="s">
        <v>3555</v>
      </c>
      <c r="N789" s="10" t="s">
        <v>3540</v>
      </c>
      <c r="O789" s="5">
        <f>IF(OR(C789="",C789=" "),"",1)</f>
        <v>1</v>
      </c>
      <c r="P789" s="5" t="s">
        <v>6</v>
      </c>
      <c r="Q789" s="5">
        <f>IF(OR(E789="",E789=" "),"",1)</f>
        <v>1</v>
      </c>
      <c r="R789" s="29" t="s">
        <v>6</v>
      </c>
      <c r="S789" s="29" t="str">
        <f>IF(OR(G789="",G789=" "),"",1)</f>
        <v/>
      </c>
      <c r="T789" s="29" t="s">
        <v>6</v>
      </c>
      <c r="U789" s="29">
        <f>IF(SUM(O789:T789)&gt;0,1,0)</f>
        <v>1</v>
      </c>
      <c r="V789" s="29" t="str">
        <f>IF(OR(P789=1,R789=1,T789=1),1,"")</f>
        <v/>
      </c>
      <c r="W789" s="5">
        <f>IF(AND(O789=1,Q789=1),1,"")</f>
        <v>1</v>
      </c>
      <c r="Z789" s="10"/>
      <c r="AA789" s="10"/>
      <c r="AB789" s="10"/>
      <c r="AC789" s="10"/>
      <c r="AD789" s="10"/>
      <c r="AE789" s="10"/>
      <c r="AF789" s="10"/>
      <c r="AG789" s="10"/>
      <c r="CR789" s="27"/>
      <c r="CS789" s="27"/>
    </row>
    <row r="790" spans="1:97" s="5" customFormat="1" x14ac:dyDescent="0.25">
      <c r="A790" s="10" t="s">
        <v>296</v>
      </c>
      <c r="B790" s="29" t="s">
        <v>888</v>
      </c>
      <c r="C790" s="10"/>
      <c r="D790" s="10"/>
      <c r="E790" s="35">
        <v>741832</v>
      </c>
      <c r="F790" s="35"/>
      <c r="G790" s="35"/>
      <c r="H790" s="35"/>
      <c r="I790" s="35"/>
      <c r="J790" s="35"/>
      <c r="K790" s="35" t="s">
        <v>3556</v>
      </c>
      <c r="L790" s="35" t="s">
        <v>1012</v>
      </c>
      <c r="M790" s="35" t="s">
        <v>1301</v>
      </c>
      <c r="N790" s="10" t="s">
        <v>3557</v>
      </c>
      <c r="O790" s="5" t="str">
        <f>IF(OR(C790="",C790=" "),"",1)</f>
        <v/>
      </c>
      <c r="P790" s="5" t="s">
        <v>6</v>
      </c>
      <c r="Q790" s="5">
        <f>IF(OR(E790="",E790=" "),"",1)</f>
        <v>1</v>
      </c>
      <c r="R790" s="29" t="s">
        <v>6</v>
      </c>
      <c r="S790" s="29" t="str">
        <f>IF(OR(G790="",G790=" "),"",1)</f>
        <v/>
      </c>
      <c r="T790" s="29" t="s">
        <v>6</v>
      </c>
      <c r="U790" s="29">
        <f>IF(SUM(O790:T790)&gt;0,1,0)</f>
        <v>1</v>
      </c>
      <c r="V790" s="29" t="str">
        <f>IF(OR(P790=1,R790=1,T790=1),1,"")</f>
        <v/>
      </c>
      <c r="W790" s="5" t="str">
        <f>IF(AND(O790=1,Q790=1),1,"")</f>
        <v/>
      </c>
      <c r="Z790" s="10"/>
      <c r="AA790" s="10"/>
      <c r="AB790" s="10"/>
      <c r="AC790" s="10"/>
      <c r="AD790" s="10"/>
      <c r="AE790" s="10"/>
      <c r="AF790" s="10"/>
      <c r="AG790" s="10"/>
      <c r="CR790" s="27"/>
      <c r="CS790" s="27"/>
    </row>
    <row r="791" spans="1:97" s="5" customFormat="1" x14ac:dyDescent="0.25">
      <c r="A791" s="10" t="s">
        <v>464</v>
      </c>
      <c r="B791" s="29" t="s">
        <v>1375</v>
      </c>
      <c r="C791" s="10"/>
      <c r="D791" s="10"/>
      <c r="E791" s="35">
        <v>742567</v>
      </c>
      <c r="F791" s="35"/>
      <c r="G791" s="35"/>
      <c r="H791" s="35"/>
      <c r="I791" s="35"/>
      <c r="J791" s="35"/>
      <c r="K791" s="35" t="s">
        <v>3558</v>
      </c>
      <c r="L791" s="35" t="s">
        <v>1293</v>
      </c>
      <c r="M791" s="35" t="s">
        <v>2045</v>
      </c>
      <c r="N791" s="10" t="s">
        <v>6</v>
      </c>
      <c r="O791" s="5" t="str">
        <f>IF(OR(C791="",C791=" "),"",1)</f>
        <v/>
      </c>
      <c r="P791" s="5" t="s">
        <v>6</v>
      </c>
      <c r="Q791" s="5">
        <f>IF(OR(E791="",E791=" "),"",1)</f>
        <v>1</v>
      </c>
      <c r="R791" s="29" t="s">
        <v>6</v>
      </c>
      <c r="S791" s="29" t="str">
        <f>IF(OR(G791="",G791=" "),"",1)</f>
        <v/>
      </c>
      <c r="T791" s="29" t="s">
        <v>6</v>
      </c>
      <c r="U791" s="29">
        <f>IF(SUM(O791:T791)&gt;0,1,0)</f>
        <v>1</v>
      </c>
      <c r="V791" s="29" t="str">
        <f>IF(OR(P791=1,R791=1,T791=1),1,"")</f>
        <v/>
      </c>
      <c r="W791" s="5" t="str">
        <f>IF(AND(O791=1,Q791=1),1,"")</f>
        <v/>
      </c>
      <c r="Z791" s="10"/>
      <c r="AA791" s="10"/>
      <c r="AB791" s="10"/>
      <c r="AC791" s="10"/>
      <c r="AD791" s="10"/>
      <c r="AE791" s="10"/>
      <c r="AF791" s="10"/>
      <c r="AG791" s="10"/>
      <c r="CR791" s="27"/>
      <c r="CS791" s="27"/>
    </row>
    <row r="792" spans="1:97" s="5" customFormat="1" x14ac:dyDescent="0.25">
      <c r="A792" s="10" t="s">
        <v>3559</v>
      </c>
      <c r="B792" s="29" t="s">
        <v>892</v>
      </c>
      <c r="C792" s="10" t="s">
        <v>6</v>
      </c>
      <c r="D792" s="10"/>
      <c r="E792" s="35">
        <v>738644</v>
      </c>
      <c r="F792" s="35"/>
      <c r="G792" s="35"/>
      <c r="H792" s="35"/>
      <c r="I792" s="35"/>
      <c r="J792" s="35"/>
      <c r="K792" s="35" t="s">
        <v>3560</v>
      </c>
      <c r="L792" s="35" t="s">
        <v>3561</v>
      </c>
      <c r="M792" s="35" t="s">
        <v>3562</v>
      </c>
      <c r="N792" s="10" t="s">
        <v>2447</v>
      </c>
      <c r="O792" s="5" t="str">
        <f>IF(OR(C792="",C792=" "),"",1)</f>
        <v/>
      </c>
      <c r="P792" s="5" t="s">
        <v>6</v>
      </c>
      <c r="Q792" s="5">
        <f>IF(OR(E792="",E792=" "),"",1)</f>
        <v>1</v>
      </c>
      <c r="R792" s="29" t="s">
        <v>6</v>
      </c>
      <c r="S792" s="29" t="str">
        <f>IF(OR(G792="",G792=" "),"",1)</f>
        <v/>
      </c>
      <c r="T792" s="29" t="s">
        <v>6</v>
      </c>
      <c r="U792" s="29">
        <f>IF(SUM(O792:T792)&gt;0,1,0)</f>
        <v>1</v>
      </c>
      <c r="V792" s="29" t="str">
        <f>IF(OR(P792=1,R792=1,T792=1),1,"")</f>
        <v/>
      </c>
      <c r="W792" s="5" t="str">
        <f>IF(AND(O792=1,Q792=1),1,"")</f>
        <v/>
      </c>
      <c r="Z792" s="10"/>
      <c r="AA792" s="10"/>
      <c r="AB792" s="10"/>
      <c r="AC792" s="10"/>
      <c r="AD792" s="10"/>
      <c r="AE792" s="10"/>
      <c r="AF792" s="10"/>
      <c r="AG792" s="10"/>
      <c r="CR792" s="27"/>
      <c r="CS792" s="27"/>
    </row>
    <row r="793" spans="1:97" s="5" customFormat="1" x14ac:dyDescent="0.25">
      <c r="A793" s="10" t="s">
        <v>464</v>
      </c>
      <c r="B793" s="29" t="s">
        <v>1375</v>
      </c>
      <c r="C793" s="10"/>
      <c r="D793" s="10"/>
      <c r="E793" s="35">
        <v>742568</v>
      </c>
      <c r="F793" s="35"/>
      <c r="G793" s="35"/>
      <c r="H793" s="35"/>
      <c r="I793" s="35"/>
      <c r="J793" s="35"/>
      <c r="K793" s="35" t="s">
        <v>3563</v>
      </c>
      <c r="L793" s="35" t="s">
        <v>985</v>
      </c>
      <c r="M793" s="35" t="s">
        <v>73</v>
      </c>
      <c r="N793" s="10" t="s">
        <v>6</v>
      </c>
      <c r="O793" s="5" t="str">
        <f>IF(OR(C793="",C793=" "),"",1)</f>
        <v/>
      </c>
      <c r="P793" s="5" t="s">
        <v>6</v>
      </c>
      <c r="Q793" s="5">
        <f>IF(OR(E793="",E793=" "),"",1)</f>
        <v>1</v>
      </c>
      <c r="R793" s="29" t="s">
        <v>6</v>
      </c>
      <c r="S793" s="29" t="str">
        <f>IF(OR(G793="",G793=" "),"",1)</f>
        <v/>
      </c>
      <c r="T793" s="29" t="s">
        <v>6</v>
      </c>
      <c r="U793" s="29">
        <f>IF(SUM(O793:T793)&gt;0,1,0)</f>
        <v>1</v>
      </c>
      <c r="V793" s="29" t="str">
        <f>IF(OR(P793=1,R793=1,T793=1),1,"")</f>
        <v/>
      </c>
      <c r="W793" s="5" t="str">
        <f>IF(AND(O793=1,Q793=1),1,"")</f>
        <v/>
      </c>
      <c r="Z793" s="10"/>
      <c r="AA793" s="10"/>
      <c r="AB793" s="10"/>
      <c r="AC793" s="10"/>
      <c r="AD793" s="10"/>
      <c r="AE793" s="10"/>
      <c r="AF793" s="10"/>
      <c r="AG793" s="10"/>
      <c r="CR793" s="27"/>
      <c r="CS793" s="27"/>
    </row>
    <row r="794" spans="1:97" s="5" customFormat="1" x14ac:dyDescent="0.25">
      <c r="A794" s="39" t="s">
        <v>895</v>
      </c>
      <c r="B794" s="39" t="s">
        <v>220</v>
      </c>
      <c r="C794" s="39"/>
      <c r="D794" s="39" t="s">
        <v>897</v>
      </c>
      <c r="E794" s="39"/>
      <c r="F794" s="39" t="s">
        <v>899</v>
      </c>
      <c r="G794" s="39"/>
      <c r="H794" s="39" t="s">
        <v>901</v>
      </c>
      <c r="I794" s="39"/>
      <c r="J794" s="39"/>
      <c r="K794" s="39" t="s">
        <v>3564</v>
      </c>
      <c r="L794" s="39" t="s">
        <v>903</v>
      </c>
      <c r="M794" s="39" t="s">
        <v>904</v>
      </c>
      <c r="N794" s="39" t="s">
        <v>905</v>
      </c>
      <c r="O794" s="5" t="str">
        <f>IF(OR(C794="",C794=" "),"",1)</f>
        <v/>
      </c>
      <c r="P794" s="5" t="s">
        <v>6</v>
      </c>
      <c r="Q794" s="5" t="str">
        <f>IF(OR(E794="",E794=" "),"",1)</f>
        <v/>
      </c>
      <c r="R794" s="29" t="s">
        <v>6</v>
      </c>
      <c r="S794" s="29" t="str">
        <f>IF(OR(G794="",G794=" "),"",1)</f>
        <v/>
      </c>
      <c r="T794" s="29" t="s">
        <v>6</v>
      </c>
      <c r="U794" s="29">
        <f>IF(SUM(O794:T794)&gt;0,1,0)</f>
        <v>0</v>
      </c>
      <c r="V794" s="29" t="str">
        <f>IF(OR(P794=1,R794=1,T794=1),1,"")</f>
        <v/>
      </c>
      <c r="W794" s="5" t="str">
        <f>IF(AND(O794=1,Q794=1),1,"")</f>
        <v/>
      </c>
      <c r="Z794" s="10"/>
      <c r="AA794" s="10"/>
      <c r="AB794" s="10"/>
      <c r="AC794" s="10"/>
      <c r="AD794" s="10"/>
      <c r="AE794" s="10"/>
      <c r="AF794" s="10"/>
      <c r="AG794" s="10"/>
      <c r="CR794" s="27"/>
      <c r="CS794" s="27"/>
    </row>
    <row r="795" spans="1:97" s="5" customFormat="1" x14ac:dyDescent="0.25">
      <c r="A795" s="10" t="s">
        <v>3565</v>
      </c>
      <c r="B795" s="29" t="s">
        <v>888</v>
      </c>
      <c r="C795" s="10" t="s">
        <v>6</v>
      </c>
      <c r="D795" s="10"/>
      <c r="E795" s="35">
        <v>741578</v>
      </c>
      <c r="F795" s="35"/>
      <c r="G795" s="35"/>
      <c r="H795" s="35"/>
      <c r="I795" s="35"/>
      <c r="J795" s="35"/>
      <c r="K795" s="35" t="s">
        <v>3566</v>
      </c>
      <c r="L795" s="35" t="s">
        <v>3567</v>
      </c>
      <c r="M795" s="35" t="s">
        <v>3568</v>
      </c>
      <c r="N795" s="10" t="s">
        <v>3569</v>
      </c>
      <c r="O795" s="5" t="str">
        <f>IF(OR(C795="",C795=" "),"",1)</f>
        <v/>
      </c>
      <c r="P795" s="5" t="s">
        <v>6</v>
      </c>
      <c r="Q795" s="5">
        <f>IF(OR(E795="",E795=" "),"",1)</f>
        <v>1</v>
      </c>
      <c r="R795" s="29" t="s">
        <v>6</v>
      </c>
      <c r="S795" s="29" t="str">
        <f>IF(OR(G795="",G795=" "),"",1)</f>
        <v/>
      </c>
      <c r="T795" s="29" t="s">
        <v>6</v>
      </c>
      <c r="U795" s="29">
        <f>IF(SUM(O795:T795)&gt;0,1,0)</f>
        <v>1</v>
      </c>
      <c r="V795" s="29" t="str">
        <f>IF(OR(P795=1,R795=1,T795=1),1,"")</f>
        <v/>
      </c>
      <c r="W795" s="5" t="str">
        <f>IF(AND(O795=1,Q795=1),1,"")</f>
        <v/>
      </c>
      <c r="Z795" s="10"/>
      <c r="AA795" s="10"/>
      <c r="AB795" s="10"/>
      <c r="AC795" s="10"/>
      <c r="AD795" s="10"/>
      <c r="AE795" s="10"/>
      <c r="AF795" s="10"/>
      <c r="AG795" s="10"/>
      <c r="CR795" s="27"/>
      <c r="CS795" s="27"/>
    </row>
    <row r="796" spans="1:97" s="5" customFormat="1" x14ac:dyDescent="0.25">
      <c r="A796" s="10" t="s">
        <v>3570</v>
      </c>
      <c r="B796" s="29" t="s">
        <v>888</v>
      </c>
      <c r="C796" s="10"/>
      <c r="D796" s="10"/>
      <c r="E796" s="35">
        <v>741573</v>
      </c>
      <c r="F796" s="35"/>
      <c r="G796" s="35"/>
      <c r="H796" s="35"/>
      <c r="I796" s="35"/>
      <c r="J796" s="35"/>
      <c r="K796" s="35" t="s">
        <v>3571</v>
      </c>
      <c r="L796" s="35" t="s">
        <v>907</v>
      </c>
      <c r="M796" s="35" t="s">
        <v>907</v>
      </c>
      <c r="N796" s="10" t="s">
        <v>3572</v>
      </c>
      <c r="O796" s="5" t="str">
        <f>IF(OR(C796="",C796=" "),"",1)</f>
        <v/>
      </c>
      <c r="P796" s="5" t="s">
        <v>6</v>
      </c>
      <c r="Q796" s="5">
        <f>IF(OR(E796="",E796=" "),"",1)</f>
        <v>1</v>
      </c>
      <c r="R796" s="29" t="s">
        <v>6</v>
      </c>
      <c r="S796" s="29" t="str">
        <f>IF(OR(G796="",G796=" "),"",1)</f>
        <v/>
      </c>
      <c r="T796" s="29" t="s">
        <v>6</v>
      </c>
      <c r="U796" s="29">
        <f>IF(SUM(O796:T796)&gt;0,1,0)</f>
        <v>1</v>
      </c>
      <c r="V796" s="29" t="str">
        <f>IF(OR(P796=1,R796=1,T796=1),1,"")</f>
        <v/>
      </c>
      <c r="W796" s="5" t="str">
        <f>IF(AND(O796=1,Q796=1),1,"")</f>
        <v/>
      </c>
      <c r="Z796" s="10"/>
      <c r="AA796" s="10"/>
      <c r="AB796" s="10"/>
      <c r="AC796" s="10"/>
      <c r="AD796" s="10"/>
      <c r="AE796" s="10"/>
      <c r="AF796" s="10"/>
      <c r="AG796" s="10"/>
      <c r="CR796" s="27"/>
      <c r="CS796" s="27"/>
    </row>
    <row r="797" spans="1:97" s="5" customFormat="1" x14ac:dyDescent="0.25">
      <c r="A797" s="10" t="s">
        <v>3573</v>
      </c>
      <c r="B797" s="29" t="s">
        <v>888</v>
      </c>
      <c r="C797" s="10"/>
      <c r="D797" s="10"/>
      <c r="E797" s="35">
        <v>741575</v>
      </c>
      <c r="F797" s="35"/>
      <c r="G797" s="35"/>
      <c r="H797" s="35"/>
      <c r="I797" s="35"/>
      <c r="J797" s="35"/>
      <c r="K797" s="35" t="s">
        <v>3574</v>
      </c>
      <c r="L797" s="35" t="s">
        <v>907</v>
      </c>
      <c r="M797" s="35" t="s">
        <v>907</v>
      </c>
      <c r="N797" s="10" t="s">
        <v>3569</v>
      </c>
      <c r="O797" s="5" t="str">
        <f>IF(OR(C797="",C797=" "),"",1)</f>
        <v/>
      </c>
      <c r="P797" s="5" t="s">
        <v>6</v>
      </c>
      <c r="Q797" s="5">
        <f>IF(OR(E797="",E797=" "),"",1)</f>
        <v>1</v>
      </c>
      <c r="R797" s="29" t="s">
        <v>6</v>
      </c>
      <c r="S797" s="29" t="str">
        <f>IF(OR(G797="",G797=" "),"",1)</f>
        <v/>
      </c>
      <c r="T797" s="29" t="s">
        <v>6</v>
      </c>
      <c r="U797" s="29">
        <f>IF(SUM(O797:T797)&gt;0,1,0)</f>
        <v>1</v>
      </c>
      <c r="V797" s="29" t="str">
        <f>IF(OR(P797=1,R797=1,T797=1),1,"")</f>
        <v/>
      </c>
      <c r="W797" s="5" t="str">
        <f>IF(AND(O797=1,Q797=1),1,"")</f>
        <v/>
      </c>
      <c r="Z797" s="10"/>
      <c r="AA797" s="10"/>
      <c r="AB797" s="10"/>
      <c r="AC797" s="10"/>
      <c r="AD797" s="10"/>
      <c r="AE797" s="10"/>
      <c r="AF797" s="10"/>
      <c r="AG797" s="10"/>
      <c r="CR797" s="27"/>
      <c r="CS797" s="27"/>
    </row>
    <row r="798" spans="1:97" s="5" customFormat="1" x14ac:dyDescent="0.25">
      <c r="A798" s="10" t="s">
        <v>3575</v>
      </c>
      <c r="B798" s="29" t="s">
        <v>888</v>
      </c>
      <c r="C798" s="10">
        <v>208071</v>
      </c>
      <c r="D798" s="10"/>
      <c r="E798" s="35">
        <v>741577</v>
      </c>
      <c r="F798" s="35"/>
      <c r="G798" s="35"/>
      <c r="H798" s="35"/>
      <c r="I798" s="35"/>
      <c r="J798" s="35"/>
      <c r="K798" s="35" t="s">
        <v>3576</v>
      </c>
      <c r="L798" s="35" t="s">
        <v>3577</v>
      </c>
      <c r="M798" s="35" t="s">
        <v>3578</v>
      </c>
      <c r="N798" s="10" t="s">
        <v>3579</v>
      </c>
      <c r="O798" s="5">
        <f>IF(OR(C798="",C798=" "),"",1)</f>
        <v>1</v>
      </c>
      <c r="P798" s="5" t="s">
        <v>6</v>
      </c>
      <c r="Q798" s="5">
        <f>IF(OR(E798="",E798=" "),"",1)</f>
        <v>1</v>
      </c>
      <c r="R798" s="29" t="s">
        <v>6</v>
      </c>
      <c r="S798" s="29" t="str">
        <f>IF(OR(G798="",G798=" "),"",1)</f>
        <v/>
      </c>
      <c r="T798" s="29" t="s">
        <v>6</v>
      </c>
      <c r="U798" s="29">
        <f>IF(SUM(O798:T798)&gt;0,1,0)</f>
        <v>1</v>
      </c>
      <c r="V798" s="29" t="str">
        <f>IF(OR(P798=1,R798=1,T798=1),1,"")</f>
        <v/>
      </c>
      <c r="W798" s="5">
        <f>IF(AND(O798=1,Q798=1),1,"")</f>
        <v>1</v>
      </c>
      <c r="Z798" s="10"/>
      <c r="AA798" s="10"/>
      <c r="AB798" s="10"/>
      <c r="AC798" s="10"/>
      <c r="AD798" s="10"/>
      <c r="AE798" s="10"/>
      <c r="AF798" s="10"/>
      <c r="AG798" s="10"/>
      <c r="CR798" s="27"/>
      <c r="CS798" s="27"/>
    </row>
    <row r="799" spans="1:97" s="5" customFormat="1" x14ac:dyDescent="0.25">
      <c r="A799" s="10" t="s">
        <v>3580</v>
      </c>
      <c r="B799" s="29" t="s">
        <v>927</v>
      </c>
      <c r="C799" s="10">
        <v>208074</v>
      </c>
      <c r="D799" s="10"/>
      <c r="E799" s="35">
        <v>750927</v>
      </c>
      <c r="F799" s="35"/>
      <c r="G799" s="35"/>
      <c r="H799" s="35"/>
      <c r="I799" s="35"/>
      <c r="J799" s="35"/>
      <c r="K799" s="35" t="s">
        <v>3581</v>
      </c>
      <c r="L799" s="35" t="s">
        <v>3582</v>
      </c>
      <c r="M799" s="35" t="s">
        <v>3583</v>
      </c>
      <c r="N799" s="10" t="s">
        <v>3584</v>
      </c>
      <c r="O799" s="5">
        <f>IF(OR(C799="",C799=" "),"",1)</f>
        <v>1</v>
      </c>
      <c r="P799" s="5" t="s">
        <v>6</v>
      </c>
      <c r="Q799" s="5">
        <f>IF(OR(E799="",E799=" "),"",1)</f>
        <v>1</v>
      </c>
      <c r="R799" s="29" t="s">
        <v>6</v>
      </c>
      <c r="S799" s="29" t="str">
        <f>IF(OR(G799="",G799=" "),"",1)</f>
        <v/>
      </c>
      <c r="T799" s="29" t="s">
        <v>6</v>
      </c>
      <c r="U799" s="29">
        <f>IF(SUM(O799:T799)&gt;0,1,0)</f>
        <v>1</v>
      </c>
      <c r="V799" s="29" t="str">
        <f>IF(OR(P799=1,R799=1,T799=1),1,"")</f>
        <v/>
      </c>
      <c r="W799" s="5">
        <f>IF(AND(O799=1,Q799=1),1,"")</f>
        <v>1</v>
      </c>
      <c r="Z799" s="10"/>
      <c r="AA799" s="10"/>
      <c r="AB799" s="10"/>
      <c r="AC799" s="10"/>
      <c r="AD799" s="10"/>
      <c r="AE799" s="10"/>
      <c r="AF799" s="10"/>
      <c r="AG799" s="10"/>
      <c r="CR799" s="27"/>
      <c r="CS799" s="27"/>
    </row>
    <row r="800" spans="1:97" s="5" customFormat="1" x14ac:dyDescent="0.25">
      <c r="A800" s="10" t="s">
        <v>3585</v>
      </c>
      <c r="B800" s="29" t="s">
        <v>888</v>
      </c>
      <c r="C800" s="10" t="s">
        <v>6</v>
      </c>
      <c r="D800" s="10"/>
      <c r="E800" s="35">
        <v>741576</v>
      </c>
      <c r="F800" s="35"/>
      <c r="G800" s="35"/>
      <c r="H800" s="35"/>
      <c r="I800" s="35"/>
      <c r="J800" s="35"/>
      <c r="K800" s="35" t="s">
        <v>3586</v>
      </c>
      <c r="L800" s="35" t="s">
        <v>2976</v>
      </c>
      <c r="M800" s="35" t="s">
        <v>1023</v>
      </c>
      <c r="N800" s="10" t="s">
        <v>3569</v>
      </c>
      <c r="O800" s="5" t="str">
        <f>IF(OR(C800="",C800=" "),"",1)</f>
        <v/>
      </c>
      <c r="P800" s="5" t="s">
        <v>6</v>
      </c>
      <c r="Q800" s="5">
        <f>IF(OR(E800="",E800=" "),"",1)</f>
        <v>1</v>
      </c>
      <c r="R800" s="29" t="s">
        <v>6</v>
      </c>
      <c r="S800" s="29" t="str">
        <f>IF(OR(G800="",G800=" "),"",1)</f>
        <v/>
      </c>
      <c r="T800" s="29" t="s">
        <v>6</v>
      </c>
      <c r="U800" s="29">
        <f>IF(SUM(O800:T800)&gt;0,1,0)</f>
        <v>1</v>
      </c>
      <c r="V800" s="29" t="str">
        <f>IF(OR(P800=1,R800=1,T800=1),1,"")</f>
        <v/>
      </c>
      <c r="W800" s="5" t="str">
        <f>IF(AND(O800=1,Q800=1),1,"")</f>
        <v/>
      </c>
      <c r="Z800" s="10"/>
      <c r="AA800" s="10"/>
      <c r="AB800" s="10"/>
      <c r="AC800" s="10"/>
      <c r="AD800" s="10"/>
      <c r="AE800" s="10"/>
      <c r="AF800" s="10"/>
      <c r="AG800" s="10"/>
      <c r="CR800" s="27"/>
      <c r="CS800" s="27"/>
    </row>
    <row r="801" spans="1:97" s="5" customFormat="1" x14ac:dyDescent="0.25">
      <c r="A801" s="10" t="s">
        <v>1363</v>
      </c>
      <c r="B801" s="10" t="s">
        <v>888</v>
      </c>
      <c r="C801" s="10" t="s">
        <v>6</v>
      </c>
      <c r="D801" s="10"/>
      <c r="E801" s="35">
        <v>741581</v>
      </c>
      <c r="F801" s="35"/>
      <c r="G801" s="10" t="s">
        <v>6</v>
      </c>
      <c r="H801" s="10" t="s">
        <v>6</v>
      </c>
      <c r="I801" s="10"/>
      <c r="J801" s="10"/>
      <c r="K801" s="35" t="s">
        <v>3587</v>
      </c>
      <c r="L801" s="35" t="s">
        <v>1163</v>
      </c>
      <c r="M801" s="35" t="s">
        <v>1056</v>
      </c>
      <c r="N801" s="35" t="s">
        <v>3588</v>
      </c>
      <c r="O801" s="5" t="str">
        <f>IF(OR(C801="",C801=" "),"",1)</f>
        <v/>
      </c>
      <c r="P801" s="5" t="s">
        <v>6</v>
      </c>
      <c r="Q801" s="5">
        <f>IF(OR(E801="",E801=" "),"",1)</f>
        <v>1</v>
      </c>
      <c r="R801" s="29" t="s">
        <v>6</v>
      </c>
      <c r="S801" s="29" t="str">
        <f>IF(OR(G801="",G801=" "),"",1)</f>
        <v/>
      </c>
      <c r="T801" s="29" t="s">
        <v>6</v>
      </c>
      <c r="U801" s="29">
        <f>IF(SUM(O801:T801)&gt;0,1,0)</f>
        <v>1</v>
      </c>
      <c r="V801" s="29" t="str">
        <f>IF(OR(P801=1,R801=1,T801=1),1,"")</f>
        <v/>
      </c>
      <c r="W801" s="5" t="str">
        <f>IF(AND(O801=1,Q801=1),1,"")</f>
        <v/>
      </c>
      <c r="Z801" s="10"/>
      <c r="AA801" s="10"/>
      <c r="AB801" s="10"/>
      <c r="AC801" s="10"/>
      <c r="AD801" s="10"/>
      <c r="AE801" s="10"/>
      <c r="AF801" s="10"/>
      <c r="AG801" s="10"/>
      <c r="CR801" s="27"/>
      <c r="CS801" s="27"/>
    </row>
    <row r="802" spans="1:97" s="5" customFormat="1" x14ac:dyDescent="0.25">
      <c r="A802" s="10" t="s">
        <v>3573</v>
      </c>
      <c r="B802" s="29" t="s">
        <v>888</v>
      </c>
      <c r="C802" s="10"/>
      <c r="D802" s="10"/>
      <c r="E802" s="35">
        <v>741574</v>
      </c>
      <c r="F802" s="35"/>
      <c r="G802" s="35"/>
      <c r="H802" s="35"/>
      <c r="I802" s="35"/>
      <c r="J802" s="35"/>
      <c r="K802" s="35" t="s">
        <v>3589</v>
      </c>
      <c r="L802" s="35" t="s">
        <v>907</v>
      </c>
      <c r="M802" s="35" t="s">
        <v>907</v>
      </c>
      <c r="N802" s="10" t="s">
        <v>3569</v>
      </c>
      <c r="O802" s="5" t="str">
        <f>IF(OR(C802="",C802=" "),"",1)</f>
        <v/>
      </c>
      <c r="P802" s="5" t="s">
        <v>6</v>
      </c>
      <c r="Q802" s="5">
        <f>IF(OR(E802="",E802=" "),"",1)</f>
        <v>1</v>
      </c>
      <c r="R802" s="29" t="s">
        <v>6</v>
      </c>
      <c r="S802" s="29" t="str">
        <f>IF(OR(G802="",G802=" "),"",1)</f>
        <v/>
      </c>
      <c r="T802" s="29" t="s">
        <v>6</v>
      </c>
      <c r="U802" s="29">
        <f>IF(SUM(O802:T802)&gt;0,1,0)</f>
        <v>1</v>
      </c>
      <c r="V802" s="29" t="str">
        <f>IF(OR(P802=1,R802=1,T802=1),1,"")</f>
        <v/>
      </c>
      <c r="W802" s="5" t="str">
        <f>IF(AND(O802=1,Q802=1),1,"")</f>
        <v/>
      </c>
      <c r="Z802" s="10"/>
      <c r="AA802" s="10"/>
      <c r="AB802" s="10"/>
      <c r="AC802" s="10"/>
      <c r="AD802" s="10"/>
      <c r="AE802" s="10"/>
      <c r="AF802" s="10"/>
      <c r="AG802" s="10"/>
      <c r="CR802" s="27"/>
      <c r="CS802" s="27"/>
    </row>
    <row r="803" spans="1:97" s="5" customFormat="1" x14ac:dyDescent="0.25">
      <c r="A803" s="10" t="s">
        <v>3590</v>
      </c>
      <c r="B803" s="29" t="s">
        <v>927</v>
      </c>
      <c r="C803" s="10">
        <v>208069</v>
      </c>
      <c r="D803" s="10"/>
      <c r="E803" s="35">
        <v>750925</v>
      </c>
      <c r="F803" s="35"/>
      <c r="G803" s="35"/>
      <c r="H803" s="35"/>
      <c r="I803" s="35"/>
      <c r="J803" s="35"/>
      <c r="K803" s="35" t="s">
        <v>3591</v>
      </c>
      <c r="L803" s="35" t="s">
        <v>3592</v>
      </c>
      <c r="M803" s="35" t="s">
        <v>3593</v>
      </c>
      <c r="N803" s="10" t="s">
        <v>3594</v>
      </c>
      <c r="O803" s="5">
        <f>IF(OR(C803="",C803=" "),"",1)</f>
        <v>1</v>
      </c>
      <c r="P803" s="5" t="s">
        <v>6</v>
      </c>
      <c r="Q803" s="5">
        <f>IF(OR(E803="",E803=" "),"",1)</f>
        <v>1</v>
      </c>
      <c r="R803" s="29" t="s">
        <v>6</v>
      </c>
      <c r="S803" s="29" t="str">
        <f>IF(OR(G803="",G803=" "),"",1)</f>
        <v/>
      </c>
      <c r="T803" s="29" t="s">
        <v>6</v>
      </c>
      <c r="U803" s="29">
        <f>IF(SUM(O803:T803)&gt;0,1,0)</f>
        <v>1</v>
      </c>
      <c r="V803" s="29" t="str">
        <f>IF(OR(P803=1,R803=1,T803=1),1,"")</f>
        <v/>
      </c>
      <c r="W803" s="5">
        <f>IF(AND(O803=1,Q803=1),1,"")</f>
        <v>1</v>
      </c>
      <c r="Z803" s="10"/>
      <c r="AA803" s="10"/>
      <c r="AB803" s="10"/>
      <c r="AC803" s="10"/>
      <c r="AD803" s="10"/>
      <c r="AE803" s="10"/>
      <c r="AF803" s="10"/>
      <c r="AG803" s="10"/>
      <c r="CR803" s="27"/>
      <c r="CS803" s="27"/>
    </row>
    <row r="804" spans="1:97" s="5" customFormat="1" x14ac:dyDescent="0.25">
      <c r="A804" s="10" t="s">
        <v>3595</v>
      </c>
      <c r="B804" s="29" t="s">
        <v>927</v>
      </c>
      <c r="C804" s="10">
        <v>208072</v>
      </c>
      <c r="D804" s="10"/>
      <c r="E804" s="35">
        <v>750926</v>
      </c>
      <c r="F804" s="35"/>
      <c r="G804" s="35"/>
      <c r="H804" s="35"/>
      <c r="I804" s="35"/>
      <c r="J804" s="35"/>
      <c r="K804" s="35" t="s">
        <v>3596</v>
      </c>
      <c r="L804" s="35" t="s">
        <v>3597</v>
      </c>
      <c r="M804" s="35" t="s">
        <v>3598</v>
      </c>
      <c r="N804" s="10" t="s">
        <v>3599</v>
      </c>
      <c r="O804" s="5">
        <f>IF(OR(C804="",C804=" "),"",1)</f>
        <v>1</v>
      </c>
      <c r="P804" s="5" t="s">
        <v>6</v>
      </c>
      <c r="Q804" s="5">
        <f>IF(OR(E804="",E804=" "),"",1)</f>
        <v>1</v>
      </c>
      <c r="R804" s="29" t="s">
        <v>6</v>
      </c>
      <c r="S804" s="29" t="str">
        <f>IF(OR(G804="",G804=" "),"",1)</f>
        <v/>
      </c>
      <c r="T804" s="29" t="s">
        <v>6</v>
      </c>
      <c r="U804" s="29">
        <f>IF(SUM(O804:T804)&gt;0,1,0)</f>
        <v>1</v>
      </c>
      <c r="V804" s="29" t="str">
        <f>IF(OR(P804=1,R804=1,T804=1),1,"")</f>
        <v/>
      </c>
      <c r="W804" s="5">
        <f>IF(AND(O804=1,Q804=1),1,"")</f>
        <v>1</v>
      </c>
      <c r="Z804" s="10"/>
      <c r="AA804" s="10"/>
      <c r="AB804" s="10"/>
      <c r="AC804" s="10"/>
      <c r="AD804" s="10"/>
      <c r="AE804" s="10"/>
      <c r="AF804" s="10"/>
      <c r="AG804" s="10"/>
      <c r="CR804" s="27"/>
      <c r="CS804" s="27"/>
    </row>
    <row r="805" spans="1:97" s="5" customFormat="1" x14ac:dyDescent="0.25">
      <c r="A805" s="10" t="s">
        <v>3600</v>
      </c>
      <c r="B805" s="29" t="s">
        <v>927</v>
      </c>
      <c r="C805" s="10">
        <v>208070</v>
      </c>
      <c r="D805" s="10"/>
      <c r="E805" s="35">
        <v>750924</v>
      </c>
      <c r="F805" s="35"/>
      <c r="G805" s="35"/>
      <c r="H805" s="35"/>
      <c r="I805" s="35"/>
      <c r="J805" s="35"/>
      <c r="K805" s="35" t="s">
        <v>3601</v>
      </c>
      <c r="L805" s="35" t="s">
        <v>3602</v>
      </c>
      <c r="M805" s="35" t="s">
        <v>3603</v>
      </c>
      <c r="N805" s="10" t="s">
        <v>3604</v>
      </c>
      <c r="O805" s="5">
        <f>IF(OR(C805="",C805=" "),"",1)</f>
        <v>1</v>
      </c>
      <c r="P805" s="5" t="s">
        <v>6</v>
      </c>
      <c r="Q805" s="5">
        <f>IF(OR(E805="",E805=" "),"",1)</f>
        <v>1</v>
      </c>
      <c r="R805" s="29" t="s">
        <v>6</v>
      </c>
      <c r="S805" s="29" t="str">
        <f>IF(OR(G805="",G805=" "),"",1)</f>
        <v/>
      </c>
      <c r="T805" s="29" t="s">
        <v>6</v>
      </c>
      <c r="U805" s="29">
        <f>IF(SUM(O805:T805)&gt;0,1,0)</f>
        <v>1</v>
      </c>
      <c r="V805" s="29" t="str">
        <f>IF(OR(P805=1,R805=1,T805=1),1,"")</f>
        <v/>
      </c>
      <c r="W805" s="5">
        <f>IF(AND(O805=1,Q805=1),1,"")</f>
        <v>1</v>
      </c>
      <c r="Z805" s="10"/>
      <c r="AA805" s="10"/>
      <c r="AB805" s="10"/>
      <c r="AC805" s="10"/>
      <c r="AD805" s="10"/>
      <c r="AE805" s="10"/>
      <c r="AF805" s="10"/>
      <c r="AG805" s="10"/>
      <c r="CR805" s="27"/>
      <c r="CS805" s="27"/>
    </row>
    <row r="806" spans="1:97" s="5" customFormat="1" x14ac:dyDescent="0.25">
      <c r="A806" s="10" t="s">
        <v>3605</v>
      </c>
      <c r="B806" s="29" t="s">
        <v>888</v>
      </c>
      <c r="C806" s="10" t="s">
        <v>6</v>
      </c>
      <c r="D806" s="10"/>
      <c r="E806" s="35">
        <v>741579</v>
      </c>
      <c r="F806" s="35"/>
      <c r="G806" s="35"/>
      <c r="H806" s="35"/>
      <c r="I806" s="35"/>
      <c r="J806" s="35"/>
      <c r="K806" s="35" t="s">
        <v>3606</v>
      </c>
      <c r="L806" s="35" t="s">
        <v>3607</v>
      </c>
      <c r="M806" s="35" t="s">
        <v>3608</v>
      </c>
      <c r="N806" s="10" t="s">
        <v>3569</v>
      </c>
      <c r="O806" s="5" t="str">
        <f>IF(OR(C806="",C806=" "),"",1)</f>
        <v/>
      </c>
      <c r="P806" s="5" t="s">
        <v>6</v>
      </c>
      <c r="Q806" s="5">
        <f>IF(OR(E806="",E806=" "),"",1)</f>
        <v>1</v>
      </c>
      <c r="R806" s="29" t="s">
        <v>6</v>
      </c>
      <c r="S806" s="29" t="str">
        <f>IF(OR(G806="",G806=" "),"",1)</f>
        <v/>
      </c>
      <c r="T806" s="29" t="s">
        <v>6</v>
      </c>
      <c r="U806" s="29">
        <f>IF(SUM(O806:T806)&gt;0,1,0)</f>
        <v>1</v>
      </c>
      <c r="V806" s="29" t="str">
        <f>IF(OR(P806=1,R806=1,T806=1),1,"")</f>
        <v/>
      </c>
      <c r="W806" s="5" t="str">
        <f>IF(AND(O806=1,Q806=1),1,"")</f>
        <v/>
      </c>
      <c r="Z806" s="10"/>
      <c r="AA806" s="10"/>
      <c r="AB806" s="10"/>
      <c r="AC806" s="10"/>
      <c r="AD806" s="10"/>
      <c r="AE806" s="10"/>
      <c r="AF806" s="10"/>
      <c r="AG806" s="10"/>
      <c r="CR806" s="27"/>
      <c r="CS806" s="27"/>
    </row>
    <row r="807" spans="1:97" s="5" customFormat="1" x14ac:dyDescent="0.25">
      <c r="A807" s="10" t="s">
        <v>643</v>
      </c>
      <c r="B807" s="10" t="s">
        <v>935</v>
      </c>
      <c r="C807" s="10" t="s">
        <v>6</v>
      </c>
      <c r="D807" s="10"/>
      <c r="E807" s="35">
        <v>744088</v>
      </c>
      <c r="F807" s="35"/>
      <c r="G807" s="10" t="s">
        <v>6</v>
      </c>
      <c r="H807" s="10" t="s">
        <v>6</v>
      </c>
      <c r="I807" s="10"/>
      <c r="J807" s="10"/>
      <c r="K807" s="35" t="s">
        <v>3609</v>
      </c>
      <c r="L807" s="35" t="s">
        <v>3610</v>
      </c>
      <c r="M807" s="35" t="s">
        <v>3611</v>
      </c>
      <c r="N807" s="35" t="s">
        <v>3612</v>
      </c>
      <c r="O807" s="5" t="str">
        <f>IF(OR(C807="",C807=" "),"",1)</f>
        <v/>
      </c>
      <c r="P807" s="5" t="s">
        <v>6</v>
      </c>
      <c r="Q807" s="5">
        <f>IF(OR(E807="",E807=" "),"",1)</f>
        <v>1</v>
      </c>
      <c r="R807" s="29" t="s">
        <v>6</v>
      </c>
      <c r="S807" s="29" t="str">
        <f>IF(OR(G807="",G807=" "),"",1)</f>
        <v/>
      </c>
      <c r="T807" s="29" t="s">
        <v>6</v>
      </c>
      <c r="U807" s="29">
        <f>IF(SUM(O807:T807)&gt;0,1,0)</f>
        <v>1</v>
      </c>
      <c r="V807" s="29" t="str">
        <f>IF(OR(P807=1,R807=1,T807=1),1,"")</f>
        <v/>
      </c>
      <c r="W807" s="5" t="str">
        <f>IF(AND(O807=1,Q807=1),1,"")</f>
        <v/>
      </c>
      <c r="Z807" s="10"/>
      <c r="AA807" s="10"/>
      <c r="AB807" s="10"/>
      <c r="AC807" s="10"/>
      <c r="AD807" s="10"/>
      <c r="AE807" s="10"/>
      <c r="AF807" s="10"/>
      <c r="AG807" s="10"/>
      <c r="CR807" s="27"/>
      <c r="CS807" s="27"/>
    </row>
    <row r="808" spans="1:97" s="5" customFormat="1" x14ac:dyDescent="0.25">
      <c r="A808" s="10" t="s">
        <v>306</v>
      </c>
      <c r="B808" s="29" t="s">
        <v>1375</v>
      </c>
      <c r="C808" s="10"/>
      <c r="D808" s="10"/>
      <c r="E808" s="35">
        <v>742133</v>
      </c>
      <c r="F808" s="35"/>
      <c r="G808" s="35"/>
      <c r="H808" s="35"/>
      <c r="I808" s="35"/>
      <c r="J808" s="35"/>
      <c r="K808" s="35" t="s">
        <v>3613</v>
      </c>
      <c r="L808" s="35" t="s">
        <v>1019</v>
      </c>
      <c r="M808" s="35" t="s">
        <v>2197</v>
      </c>
      <c r="N808" s="10" t="s">
        <v>3614</v>
      </c>
      <c r="O808" s="5" t="str">
        <f>IF(OR(C808="",C808=" "),"",1)</f>
        <v/>
      </c>
      <c r="P808" s="5" t="s">
        <v>6</v>
      </c>
      <c r="Q808" s="5">
        <f>IF(OR(E808="",E808=" "),"",1)</f>
        <v>1</v>
      </c>
      <c r="R808" s="29" t="s">
        <v>6</v>
      </c>
      <c r="S808" s="29" t="str">
        <f>IF(OR(G808="",G808=" "),"",1)</f>
        <v/>
      </c>
      <c r="T808" s="29" t="s">
        <v>6</v>
      </c>
      <c r="U808" s="29">
        <f>IF(SUM(O808:T808)&gt;0,1,0)</f>
        <v>1</v>
      </c>
      <c r="V808" s="29" t="str">
        <f>IF(OR(P808=1,R808=1,T808=1),1,"")</f>
        <v/>
      </c>
      <c r="W808" s="5" t="str">
        <f>IF(AND(O808=1,Q808=1),1,"")</f>
        <v/>
      </c>
      <c r="Z808" s="10"/>
      <c r="AA808" s="10"/>
      <c r="AB808" s="10"/>
      <c r="AC808" s="10"/>
      <c r="AD808" s="10"/>
      <c r="AE808" s="10"/>
      <c r="AF808" s="10"/>
      <c r="AG808" s="10"/>
      <c r="CR808" s="27"/>
      <c r="CS808" s="27"/>
    </row>
    <row r="809" spans="1:97" s="5" customFormat="1" x14ac:dyDescent="0.25">
      <c r="A809" s="10" t="s">
        <v>3615</v>
      </c>
      <c r="B809" s="29" t="s">
        <v>892</v>
      </c>
      <c r="C809" s="10" t="s">
        <v>6</v>
      </c>
      <c r="D809" s="10"/>
      <c r="E809" s="35">
        <v>738475</v>
      </c>
      <c r="F809" s="35"/>
      <c r="G809" s="35"/>
      <c r="H809" s="35"/>
      <c r="I809" s="35"/>
      <c r="J809" s="35"/>
      <c r="K809" s="35" t="s">
        <v>3616</v>
      </c>
      <c r="L809" s="35" t="s">
        <v>3617</v>
      </c>
      <c r="M809" s="35" t="s">
        <v>3618</v>
      </c>
      <c r="N809" s="10" t="s">
        <v>3619</v>
      </c>
      <c r="O809" s="5" t="str">
        <f>IF(OR(C809="",C809=" "),"",1)</f>
        <v/>
      </c>
      <c r="P809" s="5" t="s">
        <v>6</v>
      </c>
      <c r="Q809" s="5">
        <f>IF(OR(E809="",E809=" "),"",1)</f>
        <v>1</v>
      </c>
      <c r="R809" s="29" t="s">
        <v>6</v>
      </c>
      <c r="S809" s="29" t="str">
        <f>IF(OR(G809="",G809=" "),"",1)</f>
        <v/>
      </c>
      <c r="T809" s="29" t="s">
        <v>6</v>
      </c>
      <c r="U809" s="29">
        <f>IF(SUM(O809:T809)&gt;0,1,0)</f>
        <v>1</v>
      </c>
      <c r="V809" s="29" t="str">
        <f>IF(OR(P809=1,R809=1,T809=1),1,"")</f>
        <v/>
      </c>
      <c r="W809" s="5" t="str">
        <f>IF(AND(O809=1,Q809=1),1,"")</f>
        <v/>
      </c>
      <c r="Z809" s="10"/>
      <c r="AA809" s="10"/>
      <c r="AB809" s="10"/>
      <c r="AC809" s="10"/>
      <c r="AD809" s="10"/>
      <c r="AE809" s="10"/>
      <c r="AF809" s="10"/>
      <c r="AG809" s="10"/>
      <c r="CR809" s="27"/>
      <c r="CS809" s="27"/>
    </row>
    <row r="810" spans="1:97" s="5" customFormat="1" x14ac:dyDescent="0.25">
      <c r="A810" s="10" t="s">
        <v>3620</v>
      </c>
      <c r="B810" s="29" t="s">
        <v>892</v>
      </c>
      <c r="C810" s="10" t="s">
        <v>6</v>
      </c>
      <c r="D810" s="10"/>
      <c r="E810" s="35">
        <v>738545</v>
      </c>
      <c r="F810" s="35"/>
      <c r="G810" s="35"/>
      <c r="H810" s="35"/>
      <c r="I810" s="35"/>
      <c r="J810" s="35"/>
      <c r="K810" s="35" t="s">
        <v>3621</v>
      </c>
      <c r="L810" s="35" t="s">
        <v>2065</v>
      </c>
      <c r="M810" s="35" t="s">
        <v>2632</v>
      </c>
      <c r="N810" s="10" t="s">
        <v>3622</v>
      </c>
      <c r="O810" s="5" t="str">
        <f>IF(OR(C810="",C810=" "),"",1)</f>
        <v/>
      </c>
      <c r="P810" s="5" t="s">
        <v>6</v>
      </c>
      <c r="Q810" s="5">
        <f>IF(OR(E810="",E810=" "),"",1)</f>
        <v>1</v>
      </c>
      <c r="R810" s="29" t="s">
        <v>6</v>
      </c>
      <c r="S810" s="29" t="str">
        <f>IF(OR(G810="",G810=" "),"",1)</f>
        <v/>
      </c>
      <c r="T810" s="29" t="s">
        <v>6</v>
      </c>
      <c r="U810" s="29">
        <f>IF(SUM(O810:T810)&gt;0,1,0)</f>
        <v>1</v>
      </c>
      <c r="V810" s="29" t="str">
        <f>IF(OR(P810=1,R810=1,T810=1),1,"")</f>
        <v/>
      </c>
      <c r="W810" s="5" t="str">
        <f>IF(AND(O810=1,Q810=1),1,"")</f>
        <v/>
      </c>
      <c r="Z810" s="10"/>
      <c r="AA810" s="10"/>
      <c r="AB810" s="10"/>
      <c r="AC810" s="10"/>
      <c r="AD810" s="10"/>
      <c r="AE810" s="10"/>
      <c r="AF810" s="10"/>
      <c r="AG810" s="10"/>
      <c r="CR810" s="27"/>
      <c r="CS810" s="27"/>
    </row>
    <row r="811" spans="1:97" s="5" customFormat="1" x14ac:dyDescent="0.25">
      <c r="A811" s="10" t="s">
        <v>3620</v>
      </c>
      <c r="B811" s="29" t="s">
        <v>892</v>
      </c>
      <c r="C811" s="10"/>
      <c r="D811" s="10"/>
      <c r="E811" s="35">
        <v>738546</v>
      </c>
      <c r="F811" s="35"/>
      <c r="G811" s="35"/>
      <c r="H811" s="35"/>
      <c r="I811" s="35"/>
      <c r="J811" s="35"/>
      <c r="K811" s="35" t="s">
        <v>3623</v>
      </c>
      <c r="L811" s="35" t="s">
        <v>1047</v>
      </c>
      <c r="M811" s="35" t="s">
        <v>3063</v>
      </c>
      <c r="N811" s="10" t="s">
        <v>3619</v>
      </c>
      <c r="O811" s="5" t="str">
        <f>IF(OR(C811="",C811=" "),"",1)</f>
        <v/>
      </c>
      <c r="P811" s="5" t="s">
        <v>6</v>
      </c>
      <c r="Q811" s="5">
        <f>IF(OR(E811="",E811=" "),"",1)</f>
        <v>1</v>
      </c>
      <c r="R811" s="29" t="s">
        <v>6</v>
      </c>
      <c r="S811" s="29" t="str">
        <f>IF(OR(G811="",G811=" "),"",1)</f>
        <v/>
      </c>
      <c r="T811" s="29" t="s">
        <v>6</v>
      </c>
      <c r="U811" s="29">
        <f>IF(SUM(O811:T811)&gt;0,1,0)</f>
        <v>1</v>
      </c>
      <c r="V811" s="29" t="str">
        <f>IF(OR(P811=1,R811=1,T811=1),1,"")</f>
        <v/>
      </c>
      <c r="W811" s="5" t="str">
        <f>IF(AND(O811=1,Q811=1),1,"")</f>
        <v/>
      </c>
      <c r="Z811" s="10"/>
      <c r="AA811" s="10"/>
      <c r="AB811" s="10"/>
      <c r="AC811" s="10"/>
      <c r="AD811" s="10"/>
      <c r="AE811" s="10"/>
      <c r="AF811" s="10"/>
      <c r="AG811" s="10"/>
      <c r="CR811" s="27"/>
      <c r="CS811" s="27"/>
    </row>
    <row r="812" spans="1:97" s="5" customFormat="1" x14ac:dyDescent="0.25">
      <c r="A812" s="10" t="s">
        <v>856</v>
      </c>
      <c r="B812" s="29" t="s">
        <v>890</v>
      </c>
      <c r="C812" s="10"/>
      <c r="D812" s="10"/>
      <c r="E812" s="35">
        <v>741902</v>
      </c>
      <c r="F812" s="35"/>
      <c r="G812" s="35"/>
      <c r="H812" s="35"/>
      <c r="I812" s="35"/>
      <c r="J812" s="35"/>
      <c r="K812" s="35" t="s">
        <v>3624</v>
      </c>
      <c r="L812" s="35" t="s">
        <v>3625</v>
      </c>
      <c r="M812" s="35" t="s">
        <v>3626</v>
      </c>
      <c r="N812" s="10" t="s">
        <v>3627</v>
      </c>
      <c r="O812" s="5" t="str">
        <f>IF(OR(C812="",C812=" "),"",1)</f>
        <v/>
      </c>
      <c r="P812" s="5" t="s">
        <v>6</v>
      </c>
      <c r="Q812" s="5">
        <f>IF(OR(E812="",E812=" "),"",1)</f>
        <v>1</v>
      </c>
      <c r="R812" s="29" t="s">
        <v>6</v>
      </c>
      <c r="S812" s="29" t="str">
        <f>IF(OR(G812="",G812=" "),"",1)</f>
        <v/>
      </c>
      <c r="T812" s="29" t="s">
        <v>6</v>
      </c>
      <c r="U812" s="29">
        <f>IF(SUM(O812:T812)&gt;0,1,0)</f>
        <v>1</v>
      </c>
      <c r="V812" s="29" t="str">
        <f>IF(OR(P812=1,R812=1,T812=1),1,"")</f>
        <v/>
      </c>
      <c r="W812" s="5" t="str">
        <f>IF(AND(O812=1,Q812=1),1,"")</f>
        <v/>
      </c>
      <c r="Z812" s="10"/>
      <c r="AA812" s="10"/>
      <c r="AB812" s="10"/>
      <c r="AC812" s="10"/>
      <c r="AD812" s="10"/>
      <c r="AE812" s="10"/>
      <c r="AF812" s="10"/>
      <c r="AG812" s="10"/>
      <c r="CR812" s="27"/>
      <c r="CS812" s="27"/>
    </row>
    <row r="813" spans="1:97" s="5" customFormat="1" x14ac:dyDescent="0.25">
      <c r="A813" s="10" t="s">
        <v>305</v>
      </c>
      <c r="B813" s="29" t="s">
        <v>1375</v>
      </c>
      <c r="C813" s="10"/>
      <c r="D813" s="10"/>
      <c r="E813" s="35">
        <v>742130</v>
      </c>
      <c r="F813" s="35"/>
      <c r="G813" s="35">
        <v>316725</v>
      </c>
      <c r="H813" s="35" t="s">
        <v>11</v>
      </c>
      <c r="I813" s="35"/>
      <c r="J813" s="35"/>
      <c r="K813" s="35" t="s">
        <v>3628</v>
      </c>
      <c r="L813" s="35" t="s">
        <v>3629</v>
      </c>
      <c r="M813" s="35" t="s">
        <v>3630</v>
      </c>
      <c r="N813" s="10" t="s">
        <v>3631</v>
      </c>
      <c r="O813" s="5" t="str">
        <f>IF(OR(C813="",C813=" "),"",1)</f>
        <v/>
      </c>
      <c r="P813" s="5" t="s">
        <v>6</v>
      </c>
      <c r="Q813" s="5">
        <f>IF(OR(E813="",E813=" "),"",1)</f>
        <v>1</v>
      </c>
      <c r="R813" s="29" t="s">
        <v>6</v>
      </c>
      <c r="S813" s="29">
        <f>IF(OR(G813="",G813=" "),"",1)</f>
        <v>1</v>
      </c>
      <c r="T813" s="29" t="s">
        <v>6</v>
      </c>
      <c r="U813" s="29">
        <f>IF(SUM(O813:T813)&gt;0,1,0)</f>
        <v>1</v>
      </c>
      <c r="V813" s="29" t="str">
        <f>IF(OR(P813=1,R813=1,T813=1),1,"")</f>
        <v/>
      </c>
      <c r="W813" s="5" t="str">
        <f>IF(AND(O813=1,Q813=1),1,"")</f>
        <v/>
      </c>
      <c r="Z813" s="10"/>
      <c r="AA813" s="10"/>
      <c r="AB813" s="10"/>
      <c r="AC813" s="10"/>
      <c r="AD813" s="10"/>
      <c r="AE813" s="10"/>
      <c r="AF813" s="10"/>
      <c r="AG813" s="10"/>
      <c r="CR813" s="27"/>
      <c r="CS813" s="27"/>
    </row>
    <row r="814" spans="1:97" s="5" customFormat="1" x14ac:dyDescent="0.25">
      <c r="A814" s="10" t="s">
        <v>3632</v>
      </c>
      <c r="B814" s="29" t="s">
        <v>891</v>
      </c>
      <c r="C814" s="10"/>
      <c r="D814" s="10"/>
      <c r="E814" s="35">
        <v>740238</v>
      </c>
      <c r="F814" s="35"/>
      <c r="G814" s="35"/>
      <c r="H814" s="35"/>
      <c r="I814" s="35"/>
      <c r="J814" s="35"/>
      <c r="K814" s="35" t="s">
        <v>3633</v>
      </c>
      <c r="L814" s="35" t="s">
        <v>1886</v>
      </c>
      <c r="M814" s="35" t="s">
        <v>1843</v>
      </c>
      <c r="N814" s="10" t="s">
        <v>3634</v>
      </c>
      <c r="O814" s="5" t="str">
        <f>IF(OR(C814="",C814=" "),"",1)</f>
        <v/>
      </c>
      <c r="P814" s="5" t="s">
        <v>6</v>
      </c>
      <c r="Q814" s="5">
        <f>IF(OR(E814="",E814=" "),"",1)</f>
        <v>1</v>
      </c>
      <c r="R814" s="29" t="s">
        <v>6</v>
      </c>
      <c r="S814" s="29" t="str">
        <f>IF(OR(G814="",G814=" "),"",1)</f>
        <v/>
      </c>
      <c r="T814" s="29" t="s">
        <v>6</v>
      </c>
      <c r="U814" s="29">
        <f>IF(SUM(O814:T814)&gt;0,1,0)</f>
        <v>1</v>
      </c>
      <c r="V814" s="29" t="str">
        <f>IF(OR(P814=1,R814=1,T814=1),1,"")</f>
        <v/>
      </c>
      <c r="W814" s="5" t="str">
        <f>IF(AND(O814=1,Q814=1),1,"")</f>
        <v/>
      </c>
      <c r="Z814" s="10"/>
      <c r="AA814" s="10"/>
      <c r="AB814" s="10"/>
      <c r="AC814" s="10"/>
      <c r="AD814" s="10"/>
      <c r="AE814" s="10"/>
      <c r="AF814" s="10"/>
      <c r="AG814" s="10"/>
      <c r="CR814" s="27"/>
      <c r="CS814" s="27"/>
    </row>
    <row r="815" spans="1:97" s="5" customFormat="1" x14ac:dyDescent="0.25">
      <c r="A815" s="10" t="s">
        <v>3635</v>
      </c>
      <c r="B815" s="29" t="s">
        <v>891</v>
      </c>
      <c r="C815" s="10"/>
      <c r="D815" s="10"/>
      <c r="E815" s="35">
        <v>740239</v>
      </c>
      <c r="F815" s="35"/>
      <c r="G815" s="35"/>
      <c r="H815" s="35"/>
      <c r="I815" s="35"/>
      <c r="J815" s="35"/>
      <c r="K815" s="35" t="s">
        <v>3636</v>
      </c>
      <c r="L815" s="35" t="s">
        <v>1219</v>
      </c>
      <c r="M815" s="35" t="s">
        <v>2096</v>
      </c>
      <c r="N815" s="10" t="s">
        <v>3637</v>
      </c>
      <c r="O815" s="5" t="str">
        <f>IF(OR(C815="",C815=" "),"",1)</f>
        <v/>
      </c>
      <c r="P815" s="5" t="s">
        <v>6</v>
      </c>
      <c r="Q815" s="5">
        <f>IF(OR(E815="",E815=" "),"",1)</f>
        <v>1</v>
      </c>
      <c r="R815" s="29" t="s">
        <v>6</v>
      </c>
      <c r="S815" s="29" t="str">
        <f>IF(OR(G815="",G815=" "),"",1)</f>
        <v/>
      </c>
      <c r="T815" s="29" t="s">
        <v>6</v>
      </c>
      <c r="U815" s="29">
        <f>IF(SUM(O815:T815)&gt;0,1,0)</f>
        <v>1</v>
      </c>
      <c r="V815" s="29" t="str">
        <f>IF(OR(P815=1,R815=1,T815=1),1,"")</f>
        <v/>
      </c>
      <c r="W815" s="5" t="str">
        <f>IF(AND(O815=1,Q815=1),1,"")</f>
        <v/>
      </c>
      <c r="Z815" s="10"/>
      <c r="AA815" s="10"/>
      <c r="AB815" s="10"/>
      <c r="AC815" s="10"/>
      <c r="AD815" s="10"/>
      <c r="AE815" s="10"/>
      <c r="AF815" s="10"/>
      <c r="AG815" s="10"/>
      <c r="CR815" s="27"/>
      <c r="CS815" s="27"/>
    </row>
    <row r="816" spans="1:97" s="5" customFormat="1" x14ac:dyDescent="0.25">
      <c r="A816" s="10" t="s">
        <v>855</v>
      </c>
      <c r="B816" s="29" t="s">
        <v>890</v>
      </c>
      <c r="C816" s="10"/>
      <c r="D816" s="10"/>
      <c r="E816" s="35">
        <v>741901</v>
      </c>
      <c r="F816" s="35"/>
      <c r="G816" s="35"/>
      <c r="H816" s="35"/>
      <c r="I816" s="35"/>
      <c r="J816" s="35"/>
      <c r="K816" s="35" t="s">
        <v>3638</v>
      </c>
      <c r="L816" s="35" t="s">
        <v>3639</v>
      </c>
      <c r="M816" s="35" t="s">
        <v>3640</v>
      </c>
      <c r="N816" s="10" t="s">
        <v>3641</v>
      </c>
      <c r="O816" s="5" t="str">
        <f>IF(OR(C816="",C816=" "),"",1)</f>
        <v/>
      </c>
      <c r="P816" s="5" t="s">
        <v>6</v>
      </c>
      <c r="Q816" s="5">
        <f>IF(OR(E816="",E816=" "),"",1)</f>
        <v>1</v>
      </c>
      <c r="R816" s="29" t="s">
        <v>6</v>
      </c>
      <c r="S816" s="29" t="str">
        <f>IF(OR(G816="",G816=" "),"",1)</f>
        <v/>
      </c>
      <c r="T816" s="29" t="s">
        <v>6</v>
      </c>
      <c r="U816" s="29">
        <f>IF(SUM(O816:T816)&gt;0,1,0)</f>
        <v>1</v>
      </c>
      <c r="V816" s="29" t="str">
        <f>IF(OR(P816=1,R816=1,T816=1),1,"")</f>
        <v/>
      </c>
      <c r="W816" s="5" t="str">
        <f>IF(AND(O816=1,Q816=1),1,"")</f>
        <v/>
      </c>
      <c r="Z816" s="10"/>
      <c r="AA816" s="10"/>
      <c r="AB816" s="10"/>
      <c r="AC816" s="10"/>
      <c r="AD816" s="10"/>
      <c r="AE816" s="10"/>
      <c r="AF816" s="10"/>
      <c r="AG816" s="10"/>
      <c r="CR816" s="27"/>
      <c r="CS816" s="27"/>
    </row>
    <row r="817" spans="1:97" s="5" customFormat="1" x14ac:dyDescent="0.25">
      <c r="A817" s="10" t="s">
        <v>3642</v>
      </c>
      <c r="B817" s="29" t="s">
        <v>892</v>
      </c>
      <c r="C817" s="10"/>
      <c r="D817" s="10"/>
      <c r="E817" s="35">
        <v>752478</v>
      </c>
      <c r="F817" s="35"/>
      <c r="G817" s="35"/>
      <c r="H817" s="35"/>
      <c r="I817" s="35"/>
      <c r="J817" s="35"/>
      <c r="K817" s="35" t="s">
        <v>3643</v>
      </c>
      <c r="L817" s="35" t="s">
        <v>3644</v>
      </c>
      <c r="M817" s="35" t="s">
        <v>3645</v>
      </c>
      <c r="N817" s="10" t="s">
        <v>3619</v>
      </c>
      <c r="O817" s="5" t="str">
        <f>IF(OR(C817="",C817=" "),"",1)</f>
        <v/>
      </c>
      <c r="P817" s="5" t="s">
        <v>6</v>
      </c>
      <c r="Q817" s="5">
        <f>IF(OR(E817="",E817=" "),"",1)</f>
        <v>1</v>
      </c>
      <c r="R817" s="29" t="s">
        <v>6</v>
      </c>
      <c r="S817" s="29" t="str">
        <f>IF(OR(G817="",G817=" "),"",1)</f>
        <v/>
      </c>
      <c r="T817" s="29" t="s">
        <v>6</v>
      </c>
      <c r="U817" s="29">
        <f>IF(SUM(O817:T817)&gt;0,1,0)</f>
        <v>1</v>
      </c>
      <c r="V817" s="29" t="str">
        <f>IF(OR(P817=1,R817=1,T817=1),1,"")</f>
        <v/>
      </c>
      <c r="W817" s="5" t="str">
        <f>IF(AND(O817=1,Q817=1),1,"")</f>
        <v/>
      </c>
      <c r="Z817" s="10"/>
      <c r="AA817" s="10"/>
      <c r="AB817" s="10"/>
      <c r="AC817" s="10"/>
      <c r="AD817" s="10"/>
      <c r="AE817" s="10"/>
      <c r="AF817" s="10"/>
      <c r="AG817" s="10"/>
      <c r="CR817" s="27"/>
      <c r="CS817" s="27"/>
    </row>
    <row r="818" spans="1:97" s="5" customFormat="1" x14ac:dyDescent="0.25">
      <c r="A818" s="10" t="s">
        <v>3646</v>
      </c>
      <c r="B818" s="29" t="s">
        <v>892</v>
      </c>
      <c r="C818" s="10">
        <v>208080</v>
      </c>
      <c r="D818" s="10"/>
      <c r="E818" s="35">
        <v>738548</v>
      </c>
      <c r="F818" s="35"/>
      <c r="G818" s="35"/>
      <c r="H818" s="35"/>
      <c r="I818" s="35"/>
      <c r="J818" s="35"/>
      <c r="K818" s="35" t="s">
        <v>3647</v>
      </c>
      <c r="L818" s="35" t="s">
        <v>1890</v>
      </c>
      <c r="M818" s="35" t="s">
        <v>1272</v>
      </c>
      <c r="N818" s="10" t="s">
        <v>3619</v>
      </c>
      <c r="O818" s="5">
        <f>IF(OR(C818="",C818=" "),"",1)</f>
        <v>1</v>
      </c>
      <c r="P818" s="5" t="s">
        <v>6</v>
      </c>
      <c r="Q818" s="5">
        <f>IF(OR(E818="",E818=" "),"",1)</f>
        <v>1</v>
      </c>
      <c r="R818" s="29" t="s">
        <v>6</v>
      </c>
      <c r="S818" s="29" t="str">
        <f>IF(OR(G818="",G818=" "),"",1)</f>
        <v/>
      </c>
      <c r="T818" s="29" t="s">
        <v>6</v>
      </c>
      <c r="U818" s="29">
        <f>IF(SUM(O818:T818)&gt;0,1,0)</f>
        <v>1</v>
      </c>
      <c r="V818" s="29" t="str">
        <f>IF(OR(P818=1,R818=1,T818=1),1,"")</f>
        <v/>
      </c>
      <c r="W818" s="5">
        <f>IF(AND(O818=1,Q818=1),1,"")</f>
        <v>1</v>
      </c>
      <c r="Z818" s="10"/>
      <c r="AA818" s="10"/>
      <c r="AB818" s="10"/>
      <c r="AC818" s="10"/>
      <c r="AD818" s="10"/>
      <c r="AE818" s="10"/>
      <c r="AF818" s="10"/>
      <c r="AG818" s="10"/>
      <c r="CR818" s="27"/>
      <c r="CS818" s="27"/>
    </row>
    <row r="819" spans="1:97" s="5" customFormat="1" x14ac:dyDescent="0.25">
      <c r="A819" s="10" t="s">
        <v>306</v>
      </c>
      <c r="B819" s="29" t="s">
        <v>1375</v>
      </c>
      <c r="C819" s="10"/>
      <c r="D819" s="10"/>
      <c r="E819" s="35">
        <v>742134</v>
      </c>
      <c r="F819" s="35"/>
      <c r="G819" s="35"/>
      <c r="H819" s="35"/>
      <c r="I819" s="35"/>
      <c r="J819" s="35"/>
      <c r="K819" s="35" t="s">
        <v>3648</v>
      </c>
      <c r="L819" s="35" t="s">
        <v>1159</v>
      </c>
      <c r="M819" s="35" t="s">
        <v>978</v>
      </c>
      <c r="N819" s="10" t="s">
        <v>3649</v>
      </c>
      <c r="O819" s="5" t="str">
        <f>IF(OR(C819="",C819=" "),"",1)</f>
        <v/>
      </c>
      <c r="P819" s="5" t="s">
        <v>6</v>
      </c>
      <c r="Q819" s="5">
        <f>IF(OR(E819="",E819=" "),"",1)</f>
        <v>1</v>
      </c>
      <c r="R819" s="29" t="s">
        <v>6</v>
      </c>
      <c r="S819" s="29" t="str">
        <f>IF(OR(G819="",G819=" "),"",1)</f>
        <v/>
      </c>
      <c r="T819" s="29" t="s">
        <v>6</v>
      </c>
      <c r="U819" s="29">
        <f>IF(SUM(O819:T819)&gt;0,1,0)</f>
        <v>1</v>
      </c>
      <c r="V819" s="29" t="str">
        <f>IF(OR(P819=1,R819=1,T819=1),1,"")</f>
        <v/>
      </c>
      <c r="W819" s="5" t="str">
        <f>IF(AND(O819=1,Q819=1),1,"")</f>
        <v/>
      </c>
      <c r="Z819" s="10"/>
      <c r="AA819" s="10"/>
      <c r="AB819" s="10"/>
      <c r="AC819" s="10"/>
      <c r="AD819" s="10"/>
      <c r="AE819" s="10"/>
      <c r="AF819" s="10"/>
      <c r="AG819" s="10"/>
      <c r="CR819" s="27"/>
      <c r="CS819" s="27"/>
    </row>
    <row r="820" spans="1:97" s="5" customFormat="1" x14ac:dyDescent="0.25">
      <c r="A820" s="10" t="s">
        <v>3650</v>
      </c>
      <c r="B820" s="29" t="s">
        <v>892</v>
      </c>
      <c r="C820" s="10"/>
      <c r="D820" s="10"/>
      <c r="E820" s="35">
        <v>738547</v>
      </c>
      <c r="F820" s="35"/>
      <c r="G820" s="35"/>
      <c r="H820" s="35"/>
      <c r="I820" s="35"/>
      <c r="J820" s="35"/>
      <c r="K820" s="35" t="s">
        <v>3651</v>
      </c>
      <c r="L820" s="35" t="s">
        <v>3652</v>
      </c>
      <c r="M820" s="35" t="s">
        <v>3653</v>
      </c>
      <c r="N820" s="10" t="s">
        <v>3619</v>
      </c>
      <c r="O820" s="5" t="str">
        <f>IF(OR(C820="",C820=" "),"",1)</f>
        <v/>
      </c>
      <c r="P820" s="5" t="s">
        <v>6</v>
      </c>
      <c r="Q820" s="5">
        <f>IF(OR(E820="",E820=" "),"",1)</f>
        <v>1</v>
      </c>
      <c r="R820" s="29" t="s">
        <v>6</v>
      </c>
      <c r="S820" s="29" t="str">
        <f>IF(OR(G820="",G820=" "),"",1)</f>
        <v/>
      </c>
      <c r="T820" s="29" t="s">
        <v>6</v>
      </c>
      <c r="U820" s="29">
        <f>IF(SUM(O820:T820)&gt;0,1,0)</f>
        <v>1</v>
      </c>
      <c r="V820" s="29" t="str">
        <f>IF(OR(P820=1,R820=1,T820=1),1,"")</f>
        <v/>
      </c>
      <c r="W820" s="5" t="str">
        <f>IF(AND(O820=1,Q820=1),1,"")</f>
        <v/>
      </c>
      <c r="Z820" s="10"/>
      <c r="AA820" s="10"/>
      <c r="AB820" s="10"/>
      <c r="AC820" s="10"/>
      <c r="AD820" s="10"/>
      <c r="AE820" s="10"/>
      <c r="AF820" s="10"/>
      <c r="AG820" s="10"/>
      <c r="CR820" s="27"/>
      <c r="CS820" s="27"/>
    </row>
    <row r="821" spans="1:97" s="5" customFormat="1" x14ac:dyDescent="0.25">
      <c r="A821" s="10" t="s">
        <v>856</v>
      </c>
      <c r="B821" s="29" t="s">
        <v>890</v>
      </c>
      <c r="C821" s="10"/>
      <c r="D821" s="10"/>
      <c r="E821" s="35">
        <v>741903</v>
      </c>
      <c r="F821" s="35"/>
      <c r="G821" s="35"/>
      <c r="H821" s="35"/>
      <c r="I821" s="35"/>
      <c r="J821" s="35"/>
      <c r="K821" s="35" t="s">
        <v>3654</v>
      </c>
      <c r="L821" s="35" t="s">
        <v>3655</v>
      </c>
      <c r="M821" s="35" t="s">
        <v>3656</v>
      </c>
      <c r="N821" s="10" t="s">
        <v>3657</v>
      </c>
      <c r="O821" s="5" t="str">
        <f>IF(OR(C821="",C821=" "),"",1)</f>
        <v/>
      </c>
      <c r="P821" s="5" t="s">
        <v>6</v>
      </c>
      <c r="Q821" s="5">
        <f>IF(OR(E821="",E821=" "),"",1)</f>
        <v>1</v>
      </c>
      <c r="R821" s="29" t="s">
        <v>6</v>
      </c>
      <c r="S821" s="29" t="str">
        <f>IF(OR(G821="",G821=" "),"",1)</f>
        <v/>
      </c>
      <c r="T821" s="29" t="s">
        <v>6</v>
      </c>
      <c r="U821" s="29">
        <f>IF(SUM(O821:T821)&gt;0,1,0)</f>
        <v>1</v>
      </c>
      <c r="V821" s="29" t="str">
        <f>IF(OR(P821=1,R821=1,T821=1),1,"")</f>
        <v/>
      </c>
      <c r="W821" s="5" t="str">
        <f>IF(AND(O821=1,Q821=1),1,"")</f>
        <v/>
      </c>
      <c r="Z821" s="10"/>
      <c r="AA821" s="10"/>
      <c r="AB821" s="10"/>
      <c r="AC821" s="10"/>
      <c r="AD821" s="10"/>
      <c r="AE821" s="10"/>
      <c r="AF821" s="10"/>
      <c r="AG821" s="10"/>
      <c r="CR821" s="27"/>
      <c r="CS821" s="27"/>
    </row>
    <row r="822" spans="1:97" s="5" customFormat="1" x14ac:dyDescent="0.25">
      <c r="A822" s="10" t="s">
        <v>3658</v>
      </c>
      <c r="B822" s="29" t="s">
        <v>892</v>
      </c>
      <c r="C822" s="10"/>
      <c r="D822" s="10"/>
      <c r="E822" s="35">
        <v>738472</v>
      </c>
      <c r="F822" s="35"/>
      <c r="G822" s="35"/>
      <c r="H822" s="35"/>
      <c r="I822" s="35"/>
      <c r="J822" s="35"/>
      <c r="K822" s="35" t="s">
        <v>3659</v>
      </c>
      <c r="L822" s="35" t="s">
        <v>3660</v>
      </c>
      <c r="M822" s="35" t="s">
        <v>3661</v>
      </c>
      <c r="N822" s="10" t="s">
        <v>3619</v>
      </c>
      <c r="O822" s="5" t="str">
        <f>IF(OR(C822="",C822=" "),"",1)</f>
        <v/>
      </c>
      <c r="P822" s="5" t="s">
        <v>6</v>
      </c>
      <c r="Q822" s="5">
        <f>IF(OR(E822="",E822=" "),"",1)</f>
        <v>1</v>
      </c>
      <c r="R822" s="29" t="s">
        <v>6</v>
      </c>
      <c r="S822" s="29" t="str">
        <f>IF(OR(G822="",G822=" "),"",1)</f>
        <v/>
      </c>
      <c r="T822" s="29" t="s">
        <v>6</v>
      </c>
      <c r="U822" s="29">
        <f>IF(SUM(O822:T822)&gt;0,1,0)</f>
        <v>1</v>
      </c>
      <c r="V822" s="29" t="str">
        <f>IF(OR(P822=1,R822=1,T822=1),1,"")</f>
        <v/>
      </c>
      <c r="W822" s="5" t="str">
        <f>IF(AND(O822=1,Q822=1),1,"")</f>
        <v/>
      </c>
      <c r="Z822" s="10"/>
      <c r="AA822" s="10"/>
      <c r="AB822" s="10"/>
      <c r="AC822" s="10"/>
      <c r="AD822" s="10"/>
      <c r="AE822" s="10"/>
      <c r="AF822" s="10"/>
      <c r="AG822" s="10"/>
      <c r="CR822" s="27"/>
      <c r="CS822" s="27"/>
    </row>
    <row r="823" spans="1:97" s="5" customFormat="1" x14ac:dyDescent="0.25">
      <c r="A823" s="10" t="s">
        <v>3662</v>
      </c>
      <c r="B823" s="29" t="s">
        <v>916</v>
      </c>
      <c r="C823" s="10">
        <v>208083</v>
      </c>
      <c r="D823" s="10"/>
      <c r="E823" s="35">
        <v>401664</v>
      </c>
      <c r="F823" s="35"/>
      <c r="G823" s="35"/>
      <c r="H823" s="35"/>
      <c r="I823" s="35"/>
      <c r="J823" s="35"/>
      <c r="K823" s="35" t="s">
        <v>3663</v>
      </c>
      <c r="L823" s="35" t="s">
        <v>3664</v>
      </c>
      <c r="M823" s="35" t="s">
        <v>3665</v>
      </c>
      <c r="N823" s="10" t="s">
        <v>6</v>
      </c>
      <c r="O823" s="5">
        <f>IF(OR(C823="",C823=" "),"",1)</f>
        <v>1</v>
      </c>
      <c r="P823" s="5" t="s">
        <v>6</v>
      </c>
      <c r="Q823" s="5">
        <f>IF(OR(E823="",E823=" "),"",1)</f>
        <v>1</v>
      </c>
      <c r="R823" s="29" t="s">
        <v>6</v>
      </c>
      <c r="S823" s="29" t="str">
        <f>IF(OR(G823="",G823=" "),"",1)</f>
        <v/>
      </c>
      <c r="T823" s="29" t="s">
        <v>6</v>
      </c>
      <c r="U823" s="29">
        <f>IF(SUM(O823:T823)&gt;0,1,0)</f>
        <v>1</v>
      </c>
      <c r="V823" s="29" t="str">
        <f>IF(OR(P823=1,R823=1,T823=1),1,"")</f>
        <v/>
      </c>
      <c r="W823" s="5">
        <f>IF(AND(O823=1,Q823=1),1,"")</f>
        <v>1</v>
      </c>
      <c r="Z823" s="10"/>
      <c r="AA823" s="10"/>
      <c r="AB823" s="10"/>
      <c r="AC823" s="10"/>
      <c r="AD823" s="10"/>
      <c r="AE823" s="10"/>
      <c r="AF823" s="10"/>
      <c r="AG823" s="10"/>
      <c r="CR823" s="27"/>
      <c r="CS823" s="27"/>
    </row>
    <row r="824" spans="1:97" s="5" customFormat="1" x14ac:dyDescent="0.25">
      <c r="A824" s="10" t="s">
        <v>3662</v>
      </c>
      <c r="B824" s="29" t="s">
        <v>916</v>
      </c>
      <c r="C824" s="10">
        <v>208098</v>
      </c>
      <c r="D824" s="10"/>
      <c r="E824" s="35">
        <v>401665</v>
      </c>
      <c r="F824" s="35"/>
      <c r="G824" s="35"/>
      <c r="H824" s="35"/>
      <c r="I824" s="35"/>
      <c r="J824" s="35"/>
      <c r="K824" s="35" t="s">
        <v>3666</v>
      </c>
      <c r="L824" s="35" t="s">
        <v>3667</v>
      </c>
      <c r="M824" s="35" t="s">
        <v>3668</v>
      </c>
      <c r="N824" s="10" t="s">
        <v>6</v>
      </c>
      <c r="O824" s="5">
        <f>IF(OR(C824="",C824=" "),"",1)</f>
        <v>1</v>
      </c>
      <c r="P824" s="5" t="s">
        <v>6</v>
      </c>
      <c r="Q824" s="5">
        <f>IF(OR(E824="",E824=" "),"",1)</f>
        <v>1</v>
      </c>
      <c r="R824" s="29" t="s">
        <v>6</v>
      </c>
      <c r="S824" s="29" t="str">
        <f>IF(OR(G824="",G824=" "),"",1)</f>
        <v/>
      </c>
      <c r="T824" s="29" t="s">
        <v>6</v>
      </c>
      <c r="U824" s="29">
        <f>IF(SUM(O824:T824)&gt;0,1,0)</f>
        <v>1</v>
      </c>
      <c r="V824" s="29" t="str">
        <f>IF(OR(P824=1,R824=1,T824=1),1,"")</f>
        <v/>
      </c>
      <c r="W824" s="5">
        <f>IF(AND(O824=1,Q824=1),1,"")</f>
        <v>1</v>
      </c>
      <c r="Z824" s="10"/>
      <c r="AA824" s="10"/>
      <c r="AB824" s="10"/>
      <c r="AC824" s="10"/>
      <c r="AD824" s="10"/>
      <c r="AE824" s="10"/>
      <c r="AF824" s="10"/>
      <c r="AG824" s="10"/>
      <c r="CR824" s="27"/>
      <c r="CS824" s="27"/>
    </row>
    <row r="825" spans="1:97" s="5" customFormat="1" x14ac:dyDescent="0.25">
      <c r="A825" s="10" t="s">
        <v>3669</v>
      </c>
      <c r="B825" s="29" t="s">
        <v>927</v>
      </c>
      <c r="C825" s="10" t="s">
        <v>6</v>
      </c>
      <c r="D825" s="10"/>
      <c r="E825" s="35">
        <v>750580</v>
      </c>
      <c r="F825" s="35"/>
      <c r="G825" s="35"/>
      <c r="H825" s="35"/>
      <c r="I825" s="35"/>
      <c r="J825" s="35"/>
      <c r="K825" s="35" t="s">
        <v>3670</v>
      </c>
      <c r="L825" s="35" t="s">
        <v>1162</v>
      </c>
      <c r="M825" s="35" t="s">
        <v>1240</v>
      </c>
      <c r="N825" s="10" t="s">
        <v>3671</v>
      </c>
      <c r="O825" s="5" t="str">
        <f>IF(OR(C825="",C825=" "),"",1)</f>
        <v/>
      </c>
      <c r="P825" s="5" t="s">
        <v>6</v>
      </c>
      <c r="Q825" s="5">
        <f>IF(OR(E825="",E825=" "),"",1)</f>
        <v>1</v>
      </c>
      <c r="R825" s="29" t="s">
        <v>6</v>
      </c>
      <c r="S825" s="29" t="str">
        <f>IF(OR(G825="",G825=" "),"",1)</f>
        <v/>
      </c>
      <c r="T825" s="29" t="s">
        <v>6</v>
      </c>
      <c r="U825" s="29">
        <f>IF(SUM(O825:T825)&gt;0,1,0)</f>
        <v>1</v>
      </c>
      <c r="V825" s="29" t="str">
        <f>IF(OR(P825=1,R825=1,T825=1),1,"")</f>
        <v/>
      </c>
      <c r="W825" s="5" t="str">
        <f>IF(AND(O825=1,Q825=1),1,"")</f>
        <v/>
      </c>
      <c r="Z825" s="10"/>
      <c r="AA825" s="10"/>
      <c r="AB825" s="10"/>
      <c r="AC825" s="10"/>
      <c r="AD825" s="10"/>
      <c r="AE825" s="10"/>
      <c r="AF825" s="10"/>
      <c r="AG825" s="10"/>
      <c r="CR825" s="27"/>
      <c r="CS825" s="27"/>
    </row>
    <row r="826" spans="1:97" s="5" customFormat="1" x14ac:dyDescent="0.25">
      <c r="A826" s="10" t="s">
        <v>3669</v>
      </c>
      <c r="B826" s="29" t="s">
        <v>927</v>
      </c>
      <c r="C826" s="10"/>
      <c r="D826" s="10"/>
      <c r="E826" s="35">
        <v>750579</v>
      </c>
      <c r="F826" s="35"/>
      <c r="G826" s="35"/>
      <c r="H826" s="35"/>
      <c r="I826" s="35"/>
      <c r="J826" s="35"/>
      <c r="K826" s="35" t="s">
        <v>3672</v>
      </c>
      <c r="L826" s="35" t="s">
        <v>1011</v>
      </c>
      <c r="M826" s="35" t="s">
        <v>2197</v>
      </c>
      <c r="N826" s="10" t="s">
        <v>3673</v>
      </c>
      <c r="O826" s="5" t="str">
        <f>IF(OR(C826="",C826=" "),"",1)</f>
        <v/>
      </c>
      <c r="P826" s="5" t="s">
        <v>6</v>
      </c>
      <c r="Q826" s="5">
        <f>IF(OR(E826="",E826=" "),"",1)</f>
        <v>1</v>
      </c>
      <c r="R826" s="29" t="s">
        <v>6</v>
      </c>
      <c r="S826" s="29" t="str">
        <f>IF(OR(G826="",G826=" "),"",1)</f>
        <v/>
      </c>
      <c r="T826" s="29" t="s">
        <v>6</v>
      </c>
      <c r="U826" s="29">
        <f>IF(SUM(O826:T826)&gt;0,1,0)</f>
        <v>1</v>
      </c>
      <c r="V826" s="29" t="str">
        <f>IF(OR(P826=1,R826=1,T826=1),1,"")</f>
        <v/>
      </c>
      <c r="W826" s="5" t="str">
        <f>IF(AND(O826=1,Q826=1),1,"")</f>
        <v/>
      </c>
      <c r="Z826" s="10"/>
      <c r="AA826" s="10"/>
      <c r="AB826" s="10"/>
      <c r="AC826" s="10"/>
      <c r="AD826" s="10"/>
      <c r="AE826" s="10"/>
      <c r="AF826" s="10"/>
      <c r="AG826" s="10"/>
      <c r="CR826" s="27"/>
      <c r="CS826" s="27"/>
    </row>
    <row r="827" spans="1:97" s="5" customFormat="1" x14ac:dyDescent="0.25">
      <c r="A827" s="10" t="s">
        <v>3674</v>
      </c>
      <c r="B827" s="29" t="s">
        <v>888</v>
      </c>
      <c r="C827" s="10"/>
      <c r="D827" s="10"/>
      <c r="E827" s="35">
        <v>741315</v>
      </c>
      <c r="F827" s="35"/>
      <c r="G827" s="35"/>
      <c r="H827" s="35"/>
      <c r="I827" s="35"/>
      <c r="J827" s="35"/>
      <c r="K827" s="35" t="s">
        <v>3675</v>
      </c>
      <c r="L827" s="35" t="s">
        <v>3676</v>
      </c>
      <c r="M827" s="35" t="s">
        <v>3677</v>
      </c>
      <c r="N827" s="10" t="s">
        <v>3678</v>
      </c>
      <c r="O827" s="5" t="str">
        <f>IF(OR(C827="",C827=" "),"",1)</f>
        <v/>
      </c>
      <c r="P827" s="5" t="s">
        <v>6</v>
      </c>
      <c r="Q827" s="5">
        <f>IF(OR(E827="",E827=" "),"",1)</f>
        <v>1</v>
      </c>
      <c r="R827" s="29" t="s">
        <v>6</v>
      </c>
      <c r="S827" s="29" t="str">
        <f>IF(OR(G827="",G827=" "),"",1)</f>
        <v/>
      </c>
      <c r="T827" s="29" t="s">
        <v>6</v>
      </c>
      <c r="U827" s="29">
        <f>IF(SUM(O827:T827)&gt;0,1,0)</f>
        <v>1</v>
      </c>
      <c r="V827" s="29" t="str">
        <f>IF(OR(P827=1,R827=1,T827=1),1,"")</f>
        <v/>
      </c>
      <c r="W827" s="5" t="str">
        <f>IF(AND(O827=1,Q827=1),1,"")</f>
        <v/>
      </c>
      <c r="Z827" s="10"/>
      <c r="AA827" s="10"/>
      <c r="AB827" s="10"/>
      <c r="AC827" s="10"/>
      <c r="AD827" s="10"/>
      <c r="AE827" s="10"/>
      <c r="AF827" s="10"/>
      <c r="AG827" s="10"/>
      <c r="CR827" s="27"/>
      <c r="CS827" s="27"/>
    </row>
    <row r="828" spans="1:97" s="5" customFormat="1" x14ac:dyDescent="0.25">
      <c r="A828" s="10" t="s">
        <v>159</v>
      </c>
      <c r="B828" s="29" t="s">
        <v>888</v>
      </c>
      <c r="C828" s="10"/>
      <c r="D828" s="10"/>
      <c r="E828" s="35">
        <v>741317</v>
      </c>
      <c r="F828" s="35"/>
      <c r="G828" s="35"/>
      <c r="H828" s="35"/>
      <c r="I828" s="35"/>
      <c r="J828" s="35"/>
      <c r="K828" s="35" t="s">
        <v>3679</v>
      </c>
      <c r="L828" s="35" t="s">
        <v>3680</v>
      </c>
      <c r="M828" s="35" t="s">
        <v>3681</v>
      </c>
      <c r="N828" s="10" t="s">
        <v>3682</v>
      </c>
      <c r="O828" s="5" t="str">
        <f>IF(OR(C828="",C828=" "),"",1)</f>
        <v/>
      </c>
      <c r="P828" s="5" t="s">
        <v>6</v>
      </c>
      <c r="Q828" s="5">
        <f>IF(OR(E828="",E828=" "),"",1)</f>
        <v>1</v>
      </c>
      <c r="R828" s="29" t="s">
        <v>6</v>
      </c>
      <c r="S828" s="29" t="str">
        <f>IF(OR(G828="",G828=" "),"",1)</f>
        <v/>
      </c>
      <c r="T828" s="29" t="s">
        <v>6</v>
      </c>
      <c r="U828" s="29">
        <f>IF(SUM(O828:T828)&gt;0,1,0)</f>
        <v>1</v>
      </c>
      <c r="V828" s="29" t="str">
        <f>IF(OR(P828=1,R828=1,T828=1),1,"")</f>
        <v/>
      </c>
      <c r="W828" s="5" t="str">
        <f>IF(AND(O828=1,Q828=1),1,"")</f>
        <v/>
      </c>
      <c r="Z828" s="10"/>
      <c r="AA828" s="10"/>
      <c r="AB828" s="10"/>
      <c r="AC828" s="10"/>
      <c r="AD828" s="10"/>
      <c r="AE828" s="10"/>
      <c r="AF828" s="10"/>
      <c r="AG828" s="10"/>
      <c r="CR828" s="27"/>
      <c r="CS828" s="27"/>
    </row>
    <row r="829" spans="1:97" s="5" customFormat="1" x14ac:dyDescent="0.25">
      <c r="A829" s="10" t="s">
        <v>3683</v>
      </c>
      <c r="B829" s="29" t="s">
        <v>888</v>
      </c>
      <c r="C829" s="10"/>
      <c r="D829" s="10"/>
      <c r="E829" s="35">
        <v>741302</v>
      </c>
      <c r="F829" s="35"/>
      <c r="G829" s="35"/>
      <c r="H829" s="35"/>
      <c r="I829" s="35"/>
      <c r="J829" s="35"/>
      <c r="K829" s="35" t="s">
        <v>3684</v>
      </c>
      <c r="L829" s="35" t="s">
        <v>1962</v>
      </c>
      <c r="M829" s="35" t="s">
        <v>3685</v>
      </c>
      <c r="N829" s="10" t="s">
        <v>3686</v>
      </c>
      <c r="O829" s="5" t="str">
        <f>IF(OR(C829="",C829=" "),"",1)</f>
        <v/>
      </c>
      <c r="P829" s="5" t="s">
        <v>6</v>
      </c>
      <c r="Q829" s="5">
        <f>IF(OR(E829="",E829=" "),"",1)</f>
        <v>1</v>
      </c>
      <c r="R829" s="29" t="s">
        <v>6</v>
      </c>
      <c r="S829" s="29" t="str">
        <f>IF(OR(G829="",G829=" "),"",1)</f>
        <v/>
      </c>
      <c r="T829" s="29" t="s">
        <v>6</v>
      </c>
      <c r="U829" s="29">
        <f>IF(SUM(O829:T829)&gt;0,1,0)</f>
        <v>1</v>
      </c>
      <c r="V829" s="29" t="str">
        <f>IF(OR(P829=1,R829=1,T829=1),1,"")</f>
        <v/>
      </c>
      <c r="W829" s="5" t="str">
        <f>IF(AND(O829=1,Q829=1),1,"")</f>
        <v/>
      </c>
      <c r="Z829" s="10"/>
      <c r="AA829" s="10"/>
      <c r="AB829" s="10"/>
      <c r="AC829" s="10"/>
      <c r="AD829" s="10"/>
      <c r="AE829" s="10"/>
      <c r="AF829" s="10"/>
      <c r="AG829" s="10"/>
      <c r="CR829" s="27"/>
      <c r="CS829" s="27"/>
    </row>
    <row r="830" spans="1:97" s="5" customFormat="1" x14ac:dyDescent="0.25">
      <c r="A830" s="10" t="s">
        <v>3687</v>
      </c>
      <c r="B830" s="29" t="s">
        <v>888</v>
      </c>
      <c r="C830" s="10"/>
      <c r="D830" s="10"/>
      <c r="E830" s="35">
        <v>741301</v>
      </c>
      <c r="F830" s="35"/>
      <c r="G830" s="35"/>
      <c r="H830" s="35"/>
      <c r="I830" s="35"/>
      <c r="J830" s="35"/>
      <c r="K830" s="35" t="s">
        <v>3688</v>
      </c>
      <c r="L830" s="35" t="s">
        <v>3689</v>
      </c>
      <c r="M830" s="35" t="s">
        <v>3690</v>
      </c>
      <c r="N830" s="10" t="s">
        <v>3682</v>
      </c>
      <c r="O830" s="5" t="str">
        <f>IF(OR(C830="",C830=" "),"",1)</f>
        <v/>
      </c>
      <c r="P830" s="5" t="s">
        <v>6</v>
      </c>
      <c r="Q830" s="5">
        <f>IF(OR(E830="",E830=" "),"",1)</f>
        <v>1</v>
      </c>
      <c r="R830" s="29" t="s">
        <v>6</v>
      </c>
      <c r="S830" s="29" t="str">
        <f>IF(OR(G830="",G830=" "),"",1)</f>
        <v/>
      </c>
      <c r="T830" s="29" t="s">
        <v>6</v>
      </c>
      <c r="U830" s="29">
        <f>IF(SUM(O830:T830)&gt;0,1,0)</f>
        <v>1</v>
      </c>
      <c r="V830" s="29" t="str">
        <f>IF(OR(P830=1,R830=1,T830=1),1,"")</f>
        <v/>
      </c>
      <c r="W830" s="5" t="str">
        <f>IF(AND(O830=1,Q830=1),1,"")</f>
        <v/>
      </c>
      <c r="Z830" s="10"/>
      <c r="AA830" s="10"/>
      <c r="AB830" s="10"/>
      <c r="AC830" s="10"/>
      <c r="AD830" s="10"/>
      <c r="AE830" s="10"/>
      <c r="AF830" s="10"/>
      <c r="AG830" s="10"/>
      <c r="CR830" s="27"/>
      <c r="CS830" s="27"/>
    </row>
    <row r="831" spans="1:97" s="5" customFormat="1" x14ac:dyDescent="0.25">
      <c r="A831" s="10" t="s">
        <v>160</v>
      </c>
      <c r="B831" s="29" t="s">
        <v>888</v>
      </c>
      <c r="C831" s="10"/>
      <c r="D831" s="10"/>
      <c r="E831" s="35">
        <v>741316</v>
      </c>
      <c r="F831" s="35"/>
      <c r="G831" s="35"/>
      <c r="H831" s="35"/>
      <c r="I831" s="35"/>
      <c r="J831" s="35"/>
      <c r="K831" s="35" t="s">
        <v>3691</v>
      </c>
      <c r="L831" s="35" t="s">
        <v>3692</v>
      </c>
      <c r="M831" s="35" t="s">
        <v>3693</v>
      </c>
      <c r="N831" s="10" t="s">
        <v>3682</v>
      </c>
      <c r="O831" s="5" t="str">
        <f>IF(OR(C831="",C831=" "),"",1)</f>
        <v/>
      </c>
      <c r="P831" s="5" t="s">
        <v>6</v>
      </c>
      <c r="Q831" s="5">
        <f>IF(OR(E831="",E831=" "),"",1)</f>
        <v>1</v>
      </c>
      <c r="R831" s="29" t="s">
        <v>6</v>
      </c>
      <c r="S831" s="29" t="str">
        <f>IF(OR(G831="",G831=" "),"",1)</f>
        <v/>
      </c>
      <c r="T831" s="29" t="s">
        <v>6</v>
      </c>
      <c r="U831" s="29">
        <f>IF(SUM(O831:T831)&gt;0,1,0)</f>
        <v>1</v>
      </c>
      <c r="V831" s="29" t="str">
        <f>IF(OR(P831=1,R831=1,T831=1),1,"")</f>
        <v/>
      </c>
      <c r="W831" s="5" t="str">
        <f>IF(AND(O831=1,Q831=1),1,"")</f>
        <v/>
      </c>
      <c r="Z831" s="10"/>
      <c r="AA831" s="10"/>
      <c r="AB831" s="10"/>
      <c r="AC831" s="10"/>
      <c r="AD831" s="10"/>
      <c r="AE831" s="10"/>
      <c r="AF831" s="10"/>
      <c r="AG831" s="10"/>
      <c r="CR831" s="27"/>
      <c r="CS831" s="27"/>
    </row>
    <row r="832" spans="1:97" s="5" customFormat="1" x14ac:dyDescent="0.25">
      <c r="A832" s="10" t="s">
        <v>3694</v>
      </c>
      <c r="B832" s="29" t="s">
        <v>888</v>
      </c>
      <c r="C832" s="10"/>
      <c r="D832" s="10"/>
      <c r="E832" s="35">
        <v>741300</v>
      </c>
      <c r="F832" s="35"/>
      <c r="G832" s="35"/>
      <c r="H832" s="35"/>
      <c r="I832" s="35"/>
      <c r="J832" s="35"/>
      <c r="K832" s="35" t="s">
        <v>3695</v>
      </c>
      <c r="L832" s="35" t="s">
        <v>3696</v>
      </c>
      <c r="M832" s="35" t="s">
        <v>3697</v>
      </c>
      <c r="N832" s="10" t="s">
        <v>3698</v>
      </c>
      <c r="O832" s="5" t="str">
        <f>IF(OR(C832="",C832=" "),"",1)</f>
        <v/>
      </c>
      <c r="P832" s="5" t="s">
        <v>6</v>
      </c>
      <c r="Q832" s="5">
        <f>IF(OR(E832="",E832=" "),"",1)</f>
        <v>1</v>
      </c>
      <c r="R832" s="29" t="s">
        <v>6</v>
      </c>
      <c r="S832" s="29" t="str">
        <f>IF(OR(G832="",G832=" "),"",1)</f>
        <v/>
      </c>
      <c r="T832" s="29" t="s">
        <v>6</v>
      </c>
      <c r="U832" s="29">
        <f>IF(SUM(O832:T832)&gt;0,1,0)</f>
        <v>1</v>
      </c>
      <c r="V832" s="29" t="str">
        <f>IF(OR(P832=1,R832=1,T832=1),1,"")</f>
        <v/>
      </c>
      <c r="W832" s="5" t="str">
        <f>IF(AND(O832=1,Q832=1),1,"")</f>
        <v/>
      </c>
      <c r="Z832" s="10"/>
      <c r="AA832" s="10"/>
      <c r="AB832" s="10"/>
      <c r="AC832" s="10"/>
      <c r="AD832" s="10"/>
      <c r="AE832" s="10"/>
      <c r="AF832" s="10"/>
      <c r="AG832" s="10"/>
      <c r="CR832" s="27"/>
      <c r="CS832" s="27"/>
    </row>
    <row r="833" spans="1:97" s="5" customFormat="1" x14ac:dyDescent="0.25">
      <c r="A833" s="10" t="s">
        <v>3699</v>
      </c>
      <c r="B833" s="29" t="s">
        <v>888</v>
      </c>
      <c r="C833" s="10"/>
      <c r="D833" s="10"/>
      <c r="E833" s="35">
        <v>741299</v>
      </c>
      <c r="F833" s="35"/>
      <c r="G833" s="35"/>
      <c r="H833" s="35"/>
      <c r="I833" s="35"/>
      <c r="J833" s="35"/>
      <c r="K833" s="35" t="s">
        <v>3700</v>
      </c>
      <c r="L833" s="35" t="s">
        <v>3701</v>
      </c>
      <c r="M833" s="35" t="s">
        <v>3702</v>
      </c>
      <c r="N833" s="10" t="s">
        <v>3682</v>
      </c>
      <c r="O833" s="5" t="str">
        <f>IF(OR(C833="",C833=" "),"",1)</f>
        <v/>
      </c>
      <c r="P833" s="5" t="s">
        <v>6</v>
      </c>
      <c r="Q833" s="5">
        <f>IF(OR(E833="",E833=" "),"",1)</f>
        <v>1</v>
      </c>
      <c r="R833" s="29" t="s">
        <v>6</v>
      </c>
      <c r="S833" s="29" t="str">
        <f>IF(OR(G833="",G833=" "),"",1)</f>
        <v/>
      </c>
      <c r="T833" s="29" t="s">
        <v>6</v>
      </c>
      <c r="U833" s="29">
        <f>IF(SUM(O833:T833)&gt;0,1,0)</f>
        <v>1</v>
      </c>
      <c r="V833" s="29" t="str">
        <f>IF(OR(P833=1,R833=1,T833=1),1,"")</f>
        <v/>
      </c>
      <c r="W833" s="5" t="str">
        <f>IF(AND(O833=1,Q833=1),1,"")</f>
        <v/>
      </c>
      <c r="Z833" s="10"/>
      <c r="AA833" s="10"/>
      <c r="AB833" s="10"/>
      <c r="AC833" s="10"/>
      <c r="AD833" s="10"/>
      <c r="AE833" s="10"/>
      <c r="AF833" s="10"/>
      <c r="AG833" s="10"/>
      <c r="CR833" s="27"/>
      <c r="CS833" s="27"/>
    </row>
    <row r="834" spans="1:97" s="5" customFormat="1" x14ac:dyDescent="0.25">
      <c r="A834" s="10" t="s">
        <v>515</v>
      </c>
      <c r="B834" s="29" t="s">
        <v>935</v>
      </c>
      <c r="C834" s="10"/>
      <c r="D834" s="10"/>
      <c r="E834" s="35">
        <v>742684</v>
      </c>
      <c r="F834" s="35"/>
      <c r="G834" s="35"/>
      <c r="H834" s="35"/>
      <c r="I834" s="35"/>
      <c r="J834" s="35"/>
      <c r="K834" s="35" t="s">
        <v>3703</v>
      </c>
      <c r="L834" s="35" t="s">
        <v>3704</v>
      </c>
      <c r="M834" s="35" t="s">
        <v>3705</v>
      </c>
      <c r="N834" s="10" t="s">
        <v>3706</v>
      </c>
      <c r="O834" s="5" t="str">
        <f>IF(OR(C834="",C834=" "),"",1)</f>
        <v/>
      </c>
      <c r="P834" s="5" t="s">
        <v>6</v>
      </c>
      <c r="Q834" s="5">
        <f>IF(OR(E834="",E834=" "),"",1)</f>
        <v>1</v>
      </c>
      <c r="R834" s="29" t="s">
        <v>6</v>
      </c>
      <c r="S834" s="29" t="str">
        <f>IF(OR(G834="",G834=" "),"",1)</f>
        <v/>
      </c>
      <c r="T834" s="29" t="s">
        <v>6</v>
      </c>
      <c r="U834" s="29">
        <f>IF(SUM(O834:T834)&gt;0,1,0)</f>
        <v>1</v>
      </c>
      <c r="V834" s="29" t="str">
        <f>IF(OR(P834=1,R834=1,T834=1),1,"")</f>
        <v/>
      </c>
      <c r="W834" s="5" t="str">
        <f>IF(AND(O834=1,Q834=1),1,"")</f>
        <v/>
      </c>
      <c r="Z834" s="10"/>
      <c r="AA834" s="10"/>
      <c r="AB834" s="10"/>
      <c r="AC834" s="10"/>
      <c r="AD834" s="10"/>
      <c r="AE834" s="10"/>
      <c r="AF834" s="10"/>
      <c r="AG834" s="10"/>
      <c r="CR834" s="27"/>
      <c r="CS834" s="27"/>
    </row>
    <row r="835" spans="1:97" s="5" customFormat="1" x14ac:dyDescent="0.25">
      <c r="A835" s="10" t="s">
        <v>512</v>
      </c>
      <c r="B835" s="29" t="s">
        <v>935</v>
      </c>
      <c r="C835" s="10">
        <v>208105</v>
      </c>
      <c r="D835" s="10"/>
      <c r="E835" s="35">
        <v>742680</v>
      </c>
      <c r="F835" s="35"/>
      <c r="G835" s="35"/>
      <c r="H835" s="35"/>
      <c r="I835" s="35"/>
      <c r="J835" s="35"/>
      <c r="K835" s="35" t="s">
        <v>3707</v>
      </c>
      <c r="L835" s="35" t="s">
        <v>3708</v>
      </c>
      <c r="M835" s="35" t="s">
        <v>3709</v>
      </c>
      <c r="N835" s="10" t="s">
        <v>3710</v>
      </c>
      <c r="O835" s="5">
        <f>IF(OR(C835="",C835=" "),"",1)</f>
        <v>1</v>
      </c>
      <c r="P835" s="5" t="s">
        <v>6</v>
      </c>
      <c r="Q835" s="5">
        <f>IF(OR(E835="",E835=" "),"",1)</f>
        <v>1</v>
      </c>
      <c r="R835" s="29" t="s">
        <v>6</v>
      </c>
      <c r="S835" s="29" t="str">
        <f>IF(OR(G835="",G835=" "),"",1)</f>
        <v/>
      </c>
      <c r="T835" s="29" t="s">
        <v>6</v>
      </c>
      <c r="U835" s="29">
        <f>IF(SUM(O835:T835)&gt;0,1,0)</f>
        <v>1</v>
      </c>
      <c r="V835" s="29" t="str">
        <f>IF(OR(P835=1,R835=1,T835=1),1,"")</f>
        <v/>
      </c>
      <c r="W835" s="5">
        <f>IF(AND(O835=1,Q835=1),1,"")</f>
        <v>1</v>
      </c>
      <c r="Z835" s="10"/>
      <c r="AA835" s="10"/>
      <c r="AB835" s="10"/>
      <c r="AC835" s="10"/>
      <c r="AD835" s="10"/>
      <c r="AE835" s="10"/>
      <c r="AF835" s="10"/>
      <c r="AG835" s="10"/>
      <c r="CR835" s="27"/>
      <c r="CS835" s="27"/>
    </row>
    <row r="836" spans="1:97" s="5" customFormat="1" x14ac:dyDescent="0.25">
      <c r="A836" s="10" t="s">
        <v>3711</v>
      </c>
      <c r="B836" s="29" t="s">
        <v>931</v>
      </c>
      <c r="C836" s="10" t="s">
        <v>6</v>
      </c>
      <c r="D836" s="10"/>
      <c r="E836" s="35">
        <v>401669</v>
      </c>
      <c r="F836" s="35"/>
      <c r="G836" s="35"/>
      <c r="H836" s="35"/>
      <c r="I836" s="35"/>
      <c r="J836" s="35"/>
      <c r="K836" s="35" t="s">
        <v>3712</v>
      </c>
      <c r="L836" s="35" t="s">
        <v>3713</v>
      </c>
      <c r="M836" s="35" t="s">
        <v>3714</v>
      </c>
      <c r="N836" s="10" t="s">
        <v>3715</v>
      </c>
      <c r="O836" s="5" t="str">
        <f>IF(OR(C836="",C836=" "),"",1)</f>
        <v/>
      </c>
      <c r="P836" s="5" t="s">
        <v>6</v>
      </c>
      <c r="Q836" s="5">
        <f>IF(OR(E836="",E836=" "),"",1)</f>
        <v>1</v>
      </c>
      <c r="R836" s="29" t="s">
        <v>6</v>
      </c>
      <c r="S836" s="29" t="str">
        <f>IF(OR(G836="",G836=" "),"",1)</f>
        <v/>
      </c>
      <c r="T836" s="29" t="s">
        <v>6</v>
      </c>
      <c r="U836" s="29">
        <f>IF(SUM(O836:T836)&gt;0,1,0)</f>
        <v>1</v>
      </c>
      <c r="V836" s="29" t="str">
        <f>IF(OR(P836=1,R836=1,T836=1),1,"")</f>
        <v/>
      </c>
      <c r="W836" s="5" t="str">
        <f>IF(AND(O836=1,Q836=1),1,"")</f>
        <v/>
      </c>
      <c r="Z836" s="10"/>
      <c r="AA836" s="10"/>
      <c r="AB836" s="10"/>
      <c r="AC836" s="10"/>
      <c r="AD836" s="10"/>
      <c r="AE836" s="10"/>
      <c r="AF836" s="10"/>
      <c r="AG836" s="10"/>
      <c r="CR836" s="27"/>
      <c r="CS836" s="27"/>
    </row>
    <row r="837" spans="1:97" s="5" customFormat="1" x14ac:dyDescent="0.25">
      <c r="A837" s="10" t="s">
        <v>513</v>
      </c>
      <c r="B837" s="29" t="s">
        <v>935</v>
      </c>
      <c r="C837" s="10">
        <v>208106</v>
      </c>
      <c r="D837" s="10"/>
      <c r="E837" s="35">
        <v>742681</v>
      </c>
      <c r="F837" s="35"/>
      <c r="G837" s="35"/>
      <c r="H837" s="35"/>
      <c r="I837" s="35"/>
      <c r="J837" s="35"/>
      <c r="K837" s="35" t="s">
        <v>3716</v>
      </c>
      <c r="L837" s="35" t="s">
        <v>3717</v>
      </c>
      <c r="M837" s="35" t="s">
        <v>3718</v>
      </c>
      <c r="N837" s="10" t="s">
        <v>3710</v>
      </c>
      <c r="O837" s="5">
        <f>IF(OR(C837="",C837=" "),"",1)</f>
        <v>1</v>
      </c>
      <c r="P837" s="5" t="s">
        <v>6</v>
      </c>
      <c r="Q837" s="5">
        <f>IF(OR(E837="",E837=" "),"",1)</f>
        <v>1</v>
      </c>
      <c r="R837" s="29" t="s">
        <v>6</v>
      </c>
      <c r="S837" s="29" t="str">
        <f>IF(OR(G837="",G837=" "),"",1)</f>
        <v/>
      </c>
      <c r="T837" s="29" t="s">
        <v>6</v>
      </c>
      <c r="U837" s="29">
        <f>IF(SUM(O837:T837)&gt;0,1,0)</f>
        <v>1</v>
      </c>
      <c r="V837" s="29" t="str">
        <f>IF(OR(P837=1,R837=1,T837=1),1,"")</f>
        <v/>
      </c>
      <c r="W837" s="5">
        <f>IF(AND(O837=1,Q837=1),1,"")</f>
        <v>1</v>
      </c>
      <c r="Z837" s="10"/>
      <c r="AA837" s="10"/>
      <c r="AB837" s="10"/>
      <c r="AC837" s="10"/>
      <c r="AD837" s="10"/>
      <c r="AE837" s="10"/>
      <c r="AF837" s="10"/>
      <c r="AG837" s="10"/>
      <c r="CR837" s="27"/>
      <c r="CS837" s="27"/>
    </row>
    <row r="838" spans="1:97" s="5" customFormat="1" x14ac:dyDescent="0.25">
      <c r="A838" s="10" t="s">
        <v>3719</v>
      </c>
      <c r="B838" s="29" t="s">
        <v>931</v>
      </c>
      <c r="C838" s="10">
        <v>208104</v>
      </c>
      <c r="D838" s="10"/>
      <c r="E838" s="35">
        <v>401666</v>
      </c>
      <c r="F838" s="35"/>
      <c r="G838" s="35"/>
      <c r="H838" s="35"/>
      <c r="I838" s="35"/>
      <c r="J838" s="35"/>
      <c r="K838" s="35" t="s">
        <v>3720</v>
      </c>
      <c r="L838" s="35" t="s">
        <v>3721</v>
      </c>
      <c r="M838" s="35" t="s">
        <v>3722</v>
      </c>
      <c r="N838" s="10" t="s">
        <v>3723</v>
      </c>
      <c r="O838" s="5">
        <f>IF(OR(C838="",C838=" "),"",1)</f>
        <v>1</v>
      </c>
      <c r="P838" s="5">
        <v>1</v>
      </c>
      <c r="Q838" s="5">
        <f>IF(OR(E838="",E838=" "),"",1)</f>
        <v>1</v>
      </c>
      <c r="R838" s="29" t="s">
        <v>6</v>
      </c>
      <c r="S838" s="29" t="str">
        <f>IF(OR(G838="",G838=" "),"",1)</f>
        <v/>
      </c>
      <c r="T838" s="29" t="s">
        <v>6</v>
      </c>
      <c r="U838" s="29">
        <f>IF(SUM(O838:T838)&gt;0,1,0)</f>
        <v>1</v>
      </c>
      <c r="V838" s="29">
        <f>IF(OR(P838=1,R838=1,T838=1),1,"")</f>
        <v>1</v>
      </c>
      <c r="W838" s="5">
        <f>IF(AND(O838=1,Q838=1),1,"")</f>
        <v>1</v>
      </c>
      <c r="Z838" s="10"/>
      <c r="AA838" s="10"/>
      <c r="AB838" s="10"/>
      <c r="AC838" s="10"/>
      <c r="AD838" s="10"/>
      <c r="AE838" s="10"/>
      <c r="AF838" s="10"/>
      <c r="AG838" s="10"/>
      <c r="CR838" s="27"/>
      <c r="CS838" s="27"/>
    </row>
    <row r="839" spans="1:97" s="5" customFormat="1" x14ac:dyDescent="0.25">
      <c r="A839" s="10" t="s">
        <v>516</v>
      </c>
      <c r="B839" s="29" t="s">
        <v>935</v>
      </c>
      <c r="C839" s="10" t="s">
        <v>6</v>
      </c>
      <c r="D839" s="10"/>
      <c r="E839" s="35">
        <v>742685</v>
      </c>
      <c r="F839" s="35"/>
      <c r="G839" s="35"/>
      <c r="H839" s="35"/>
      <c r="I839" s="35"/>
      <c r="J839" s="35"/>
      <c r="K839" s="35" t="s">
        <v>3724</v>
      </c>
      <c r="L839" s="35" t="s">
        <v>3725</v>
      </c>
      <c r="M839" s="35" t="s">
        <v>3726</v>
      </c>
      <c r="N839" s="10" t="s">
        <v>3710</v>
      </c>
      <c r="O839" s="5" t="str">
        <f>IF(OR(C839="",C839=" "),"",1)</f>
        <v/>
      </c>
      <c r="P839" s="5" t="s">
        <v>6</v>
      </c>
      <c r="Q839" s="5">
        <f>IF(OR(E839="",E839=" "),"",1)</f>
        <v>1</v>
      </c>
      <c r="R839" s="29" t="s">
        <v>6</v>
      </c>
      <c r="S839" s="29" t="str">
        <f>IF(OR(G839="",G839=" "),"",1)</f>
        <v/>
      </c>
      <c r="T839" s="29" t="s">
        <v>6</v>
      </c>
      <c r="U839" s="29">
        <f>IF(SUM(O839:T839)&gt;0,1,0)</f>
        <v>1</v>
      </c>
      <c r="V839" s="29" t="str">
        <f>IF(OR(P839=1,R839=1,T839=1),1,"")</f>
        <v/>
      </c>
      <c r="W839" s="5" t="str">
        <f>IF(AND(O839=1,Q839=1),1,"")</f>
        <v/>
      </c>
      <c r="Z839" s="10"/>
      <c r="AA839" s="10"/>
      <c r="AB839" s="10"/>
      <c r="AC839" s="10"/>
      <c r="AD839" s="10"/>
      <c r="AE839" s="10"/>
      <c r="AF839" s="10"/>
      <c r="AG839" s="10"/>
      <c r="CR839" s="27"/>
      <c r="CS839" s="27"/>
    </row>
    <row r="840" spans="1:97" s="5" customFormat="1" x14ac:dyDescent="0.25">
      <c r="A840" s="10" t="s">
        <v>511</v>
      </c>
      <c r="B840" s="29" t="s">
        <v>935</v>
      </c>
      <c r="C840" s="10">
        <v>208108</v>
      </c>
      <c r="D840" s="10"/>
      <c r="E840" s="35">
        <v>742679</v>
      </c>
      <c r="F840" s="35"/>
      <c r="G840" s="35"/>
      <c r="H840" s="35"/>
      <c r="I840" s="35"/>
      <c r="J840" s="35"/>
      <c r="K840" s="35" t="s">
        <v>3727</v>
      </c>
      <c r="L840" s="35" t="s">
        <v>3728</v>
      </c>
      <c r="M840" s="35" t="s">
        <v>3729</v>
      </c>
      <c r="N840" s="10" t="s">
        <v>3730</v>
      </c>
      <c r="O840" s="5">
        <f>IF(OR(C840="",C840=" "),"",1)</f>
        <v>1</v>
      </c>
      <c r="P840" s="5" t="s">
        <v>6</v>
      </c>
      <c r="Q840" s="5">
        <f>IF(OR(E840="",E840=" "),"",1)</f>
        <v>1</v>
      </c>
      <c r="R840" s="29" t="s">
        <v>6</v>
      </c>
      <c r="S840" s="29" t="str">
        <f>IF(OR(G840="",G840=" "),"",1)</f>
        <v/>
      </c>
      <c r="T840" s="29" t="s">
        <v>6</v>
      </c>
      <c r="U840" s="29">
        <f>IF(SUM(O840:T840)&gt;0,1,0)</f>
        <v>1</v>
      </c>
      <c r="V840" s="29" t="str">
        <f>IF(OR(P840=1,R840=1,T840=1),1,"")</f>
        <v/>
      </c>
      <c r="W840" s="5">
        <f>IF(AND(O840=1,Q840=1),1,"")</f>
        <v>1</v>
      </c>
      <c r="Z840" s="10"/>
      <c r="AA840" s="10"/>
      <c r="AB840" s="10"/>
      <c r="AC840" s="10"/>
      <c r="AD840" s="10"/>
      <c r="AE840" s="10"/>
      <c r="AF840" s="10"/>
      <c r="AG840" s="10"/>
      <c r="CR840" s="27"/>
      <c r="CS840" s="27"/>
    </row>
    <row r="841" spans="1:97" s="5" customFormat="1" x14ac:dyDescent="0.25">
      <c r="A841" s="10" t="s">
        <v>509</v>
      </c>
      <c r="B841" s="29" t="s">
        <v>935</v>
      </c>
      <c r="C841" s="10"/>
      <c r="D841" s="10"/>
      <c r="E841" s="35">
        <v>742677</v>
      </c>
      <c r="F841" s="35"/>
      <c r="G841" s="35"/>
      <c r="H841" s="35"/>
      <c r="I841" s="35"/>
      <c r="J841" s="35"/>
      <c r="K841" s="35" t="s">
        <v>3731</v>
      </c>
      <c r="L841" s="35" t="s">
        <v>3732</v>
      </c>
      <c r="M841" s="35" t="s">
        <v>3733</v>
      </c>
      <c r="N841" s="10" t="s">
        <v>3734</v>
      </c>
      <c r="O841" s="5" t="str">
        <f>IF(OR(C841="",C841=" "),"",1)</f>
        <v/>
      </c>
      <c r="P841" s="5" t="s">
        <v>6</v>
      </c>
      <c r="Q841" s="5">
        <f>IF(OR(E841="",E841=" "),"",1)</f>
        <v>1</v>
      </c>
      <c r="R841" s="29" t="s">
        <v>6</v>
      </c>
      <c r="S841" s="29" t="str">
        <f>IF(OR(G841="",G841=" "),"",1)</f>
        <v/>
      </c>
      <c r="T841" s="29" t="s">
        <v>6</v>
      </c>
      <c r="U841" s="29">
        <f>IF(SUM(O841:T841)&gt;0,1,0)</f>
        <v>1</v>
      </c>
      <c r="V841" s="29" t="str">
        <f>IF(OR(P841=1,R841=1,T841=1),1,"")</f>
        <v/>
      </c>
      <c r="W841" s="5" t="str">
        <f>IF(AND(O841=1,Q841=1),1,"")</f>
        <v/>
      </c>
      <c r="Z841" s="10"/>
      <c r="AA841" s="10"/>
      <c r="AB841" s="10"/>
      <c r="AC841" s="10"/>
      <c r="AD841" s="10"/>
      <c r="AE841" s="10"/>
      <c r="AF841" s="10"/>
      <c r="AG841" s="10"/>
      <c r="CR841" s="27"/>
      <c r="CS841" s="27"/>
    </row>
    <row r="842" spans="1:97" s="5" customFormat="1" x14ac:dyDescent="0.25">
      <c r="A842" s="10" t="s">
        <v>510</v>
      </c>
      <c r="B842" s="29" t="s">
        <v>935</v>
      </c>
      <c r="C842" s="10" t="s">
        <v>6</v>
      </c>
      <c r="D842" s="10"/>
      <c r="E842" s="35">
        <v>742678</v>
      </c>
      <c r="F842" s="35"/>
      <c r="G842" s="35"/>
      <c r="H842" s="35"/>
      <c r="I842" s="35"/>
      <c r="J842" s="35"/>
      <c r="K842" s="35" t="s">
        <v>3735</v>
      </c>
      <c r="L842" s="35" t="s">
        <v>3736</v>
      </c>
      <c r="M842" s="35" t="s">
        <v>3737</v>
      </c>
      <c r="N842" s="10" t="s">
        <v>3738</v>
      </c>
      <c r="O842" s="5" t="str">
        <f>IF(OR(C842="",C842=" "),"",1)</f>
        <v/>
      </c>
      <c r="P842" s="5" t="s">
        <v>6</v>
      </c>
      <c r="Q842" s="5">
        <f>IF(OR(E842="",E842=" "),"",1)</f>
        <v>1</v>
      </c>
      <c r="R842" s="29" t="s">
        <v>6</v>
      </c>
      <c r="S842" s="29" t="str">
        <f>IF(OR(G842="",G842=" "),"",1)</f>
        <v/>
      </c>
      <c r="T842" s="29" t="s">
        <v>6</v>
      </c>
      <c r="U842" s="29">
        <f>IF(SUM(O842:T842)&gt;0,1,0)</f>
        <v>1</v>
      </c>
      <c r="V842" s="29" t="str">
        <f>IF(OR(P842=1,R842=1,T842=1),1,"")</f>
        <v/>
      </c>
      <c r="W842" s="5" t="str">
        <f>IF(AND(O842=1,Q842=1),1,"")</f>
        <v/>
      </c>
      <c r="Z842" s="10"/>
      <c r="AA842" s="10"/>
      <c r="AB842" s="10"/>
      <c r="AC842" s="10"/>
      <c r="AD842" s="10"/>
      <c r="AE842" s="10"/>
      <c r="AF842" s="10"/>
      <c r="AG842" s="10"/>
      <c r="CR842" s="27"/>
      <c r="CS842" s="27"/>
    </row>
    <row r="843" spans="1:97" s="5" customFormat="1" x14ac:dyDescent="0.25">
      <c r="A843" s="10" t="s">
        <v>515</v>
      </c>
      <c r="B843" s="29" t="s">
        <v>935</v>
      </c>
      <c r="C843" s="10"/>
      <c r="D843" s="10"/>
      <c r="E843" s="35">
        <v>742683</v>
      </c>
      <c r="F843" s="35"/>
      <c r="G843" s="35"/>
      <c r="H843" s="35"/>
      <c r="I843" s="35"/>
      <c r="J843" s="35"/>
      <c r="K843" s="35" t="s">
        <v>3739</v>
      </c>
      <c r="L843" s="35" t="s">
        <v>3740</v>
      </c>
      <c r="M843" s="35" t="s">
        <v>3741</v>
      </c>
      <c r="N843" s="10" t="s">
        <v>3706</v>
      </c>
      <c r="O843" s="5" t="str">
        <f>IF(OR(C843="",C843=" "),"",1)</f>
        <v/>
      </c>
      <c r="P843" s="5" t="s">
        <v>6</v>
      </c>
      <c r="Q843" s="5">
        <f>IF(OR(E843="",E843=" "),"",1)</f>
        <v>1</v>
      </c>
      <c r="R843" s="29" t="s">
        <v>6</v>
      </c>
      <c r="S843" s="29" t="str">
        <f>IF(OR(G843="",G843=" "),"",1)</f>
        <v/>
      </c>
      <c r="T843" s="29" t="s">
        <v>6</v>
      </c>
      <c r="U843" s="29">
        <f>IF(SUM(O843:T843)&gt;0,1,0)</f>
        <v>1</v>
      </c>
      <c r="V843" s="29" t="str">
        <f>IF(OR(P843=1,R843=1,T843=1),1,"")</f>
        <v/>
      </c>
      <c r="W843" s="5" t="str">
        <f>IF(AND(O843=1,Q843=1),1,"")</f>
        <v/>
      </c>
      <c r="Z843" s="10"/>
      <c r="AA843" s="10"/>
      <c r="AB843" s="10"/>
      <c r="AC843" s="10"/>
      <c r="AD843" s="10"/>
      <c r="AE843" s="10"/>
      <c r="AF843" s="10"/>
      <c r="AG843" s="10"/>
      <c r="CR843" s="27"/>
      <c r="CS843" s="27"/>
    </row>
    <row r="844" spans="1:97" s="5" customFormat="1" x14ac:dyDescent="0.25">
      <c r="A844" s="10" t="s">
        <v>514</v>
      </c>
      <c r="B844" s="29" t="s">
        <v>935</v>
      </c>
      <c r="C844" s="10">
        <v>208103</v>
      </c>
      <c r="D844" s="10"/>
      <c r="E844" s="35">
        <v>742682</v>
      </c>
      <c r="F844" s="35"/>
      <c r="G844" s="35"/>
      <c r="H844" s="35"/>
      <c r="I844" s="35"/>
      <c r="J844" s="35"/>
      <c r="K844" s="35" t="s">
        <v>3742</v>
      </c>
      <c r="L844" s="35" t="s">
        <v>3743</v>
      </c>
      <c r="M844" s="35" t="s">
        <v>3744</v>
      </c>
      <c r="N844" s="10" t="s">
        <v>3710</v>
      </c>
      <c r="O844" s="5">
        <f>IF(OR(C844="",C844=" "),"",1)</f>
        <v>1</v>
      </c>
      <c r="P844" s="5" t="s">
        <v>6</v>
      </c>
      <c r="Q844" s="5">
        <f>IF(OR(E844="",E844=" "),"",1)</f>
        <v>1</v>
      </c>
      <c r="R844" s="29" t="s">
        <v>6</v>
      </c>
      <c r="S844" s="29" t="str">
        <f>IF(OR(G844="",G844=" "),"",1)</f>
        <v/>
      </c>
      <c r="T844" s="29" t="s">
        <v>6</v>
      </c>
      <c r="U844" s="29">
        <f>IF(SUM(O844:T844)&gt;0,1,0)</f>
        <v>1</v>
      </c>
      <c r="V844" s="29" t="str">
        <f>IF(OR(P844=1,R844=1,T844=1),1,"")</f>
        <v/>
      </c>
      <c r="W844" s="5">
        <f>IF(AND(O844=1,Q844=1),1,"")</f>
        <v>1</v>
      </c>
      <c r="Z844" s="10"/>
      <c r="AA844" s="10"/>
      <c r="AB844" s="10"/>
      <c r="AC844" s="10"/>
      <c r="AD844" s="10"/>
      <c r="AE844" s="10"/>
      <c r="AF844" s="10"/>
      <c r="AG844" s="10"/>
      <c r="CR844" s="27"/>
      <c r="CS844" s="27"/>
    </row>
    <row r="845" spans="1:97" s="5" customFormat="1" x14ac:dyDescent="0.25">
      <c r="A845" s="10" t="s">
        <v>529</v>
      </c>
      <c r="B845" s="29" t="s">
        <v>935</v>
      </c>
      <c r="C845" s="10" t="s">
        <v>6</v>
      </c>
      <c r="D845" s="10"/>
      <c r="E845" s="35">
        <v>742720</v>
      </c>
      <c r="F845" s="35"/>
      <c r="G845" s="35"/>
      <c r="H845" s="35"/>
      <c r="I845" s="35"/>
      <c r="J845" s="35"/>
      <c r="K845" s="35" t="s">
        <v>3745</v>
      </c>
      <c r="L845" s="35" t="s">
        <v>3746</v>
      </c>
      <c r="M845" s="35" t="s">
        <v>3747</v>
      </c>
      <c r="N845" s="10" t="s">
        <v>3748</v>
      </c>
      <c r="O845" s="5" t="str">
        <f>IF(OR(C845="",C845=" "),"",1)</f>
        <v/>
      </c>
      <c r="P845" s="5" t="s">
        <v>6</v>
      </c>
      <c r="Q845" s="5">
        <f>IF(OR(E845="",E845=" "),"",1)</f>
        <v>1</v>
      </c>
      <c r="R845" s="29" t="s">
        <v>6</v>
      </c>
      <c r="S845" s="29" t="str">
        <f>IF(OR(G845="",G845=" "),"",1)</f>
        <v/>
      </c>
      <c r="T845" s="29" t="s">
        <v>6</v>
      </c>
      <c r="U845" s="29">
        <f>IF(SUM(O845:T845)&gt;0,1,0)</f>
        <v>1</v>
      </c>
      <c r="V845" s="29" t="str">
        <f>IF(OR(P845=1,R845=1,T845=1),1,"")</f>
        <v/>
      </c>
      <c r="W845" s="5" t="str">
        <f>IF(AND(O845=1,Q845=1),1,"")</f>
        <v/>
      </c>
      <c r="Z845" s="10"/>
      <c r="AA845" s="10"/>
      <c r="AB845" s="10"/>
      <c r="AC845" s="10"/>
      <c r="AD845" s="10"/>
      <c r="AE845" s="10"/>
      <c r="AF845" s="10"/>
      <c r="AG845" s="10"/>
      <c r="CR845" s="27"/>
      <c r="CS845" s="27"/>
    </row>
    <row r="846" spans="1:97" s="5" customFormat="1" x14ac:dyDescent="0.25">
      <c r="A846" s="10" t="s">
        <v>3749</v>
      </c>
      <c r="B846" s="29" t="s">
        <v>927</v>
      </c>
      <c r="C846" s="10">
        <v>208124</v>
      </c>
      <c r="D846" s="10"/>
      <c r="E846" s="35">
        <v>750766</v>
      </c>
      <c r="F846" s="35"/>
      <c r="G846" s="35"/>
      <c r="H846" s="35"/>
      <c r="I846" s="35"/>
      <c r="J846" s="35"/>
      <c r="K846" s="35" t="s">
        <v>3750</v>
      </c>
      <c r="L846" s="35" t="s">
        <v>3751</v>
      </c>
      <c r="M846" s="35" t="s">
        <v>3752</v>
      </c>
      <c r="N846" s="10" t="s">
        <v>3753</v>
      </c>
      <c r="O846" s="5">
        <f>IF(OR(C846="",C846=" "),"",1)</f>
        <v>1</v>
      </c>
      <c r="P846" s="5" t="s">
        <v>6</v>
      </c>
      <c r="Q846" s="5">
        <f>IF(OR(E846="",E846=" "),"",1)</f>
        <v>1</v>
      </c>
      <c r="R846" s="29" t="s">
        <v>6</v>
      </c>
      <c r="S846" s="29" t="str">
        <f>IF(OR(G846="",G846=" "),"",1)</f>
        <v/>
      </c>
      <c r="T846" s="29" t="s">
        <v>6</v>
      </c>
      <c r="U846" s="29">
        <f>IF(SUM(O846:T846)&gt;0,1,0)</f>
        <v>1</v>
      </c>
      <c r="V846" s="29" t="str">
        <f>IF(OR(P846=1,R846=1,T846=1),1,"")</f>
        <v/>
      </c>
      <c r="W846" s="5">
        <f>IF(AND(O846=1,Q846=1),1,"")</f>
        <v>1</v>
      </c>
      <c r="Z846" s="10"/>
      <c r="AA846" s="10"/>
      <c r="AB846" s="10"/>
      <c r="AC846" s="10"/>
      <c r="AD846" s="10"/>
      <c r="AE846" s="10"/>
      <c r="AF846" s="10"/>
      <c r="AG846" s="10"/>
      <c r="CR846" s="27"/>
      <c r="CS846" s="27"/>
    </row>
    <row r="847" spans="1:97" s="5" customFormat="1" x14ac:dyDescent="0.25">
      <c r="A847" s="10" t="s">
        <v>3754</v>
      </c>
      <c r="B847" s="29" t="s">
        <v>927</v>
      </c>
      <c r="C847" s="10">
        <v>208123</v>
      </c>
      <c r="D847" s="10"/>
      <c r="E847" s="35">
        <v>750765</v>
      </c>
      <c r="F847" s="35"/>
      <c r="G847" s="35"/>
      <c r="H847" s="35"/>
      <c r="I847" s="35"/>
      <c r="J847" s="35"/>
      <c r="K847" s="35" t="s">
        <v>3755</v>
      </c>
      <c r="L847" s="35" t="s">
        <v>3756</v>
      </c>
      <c r="M847" s="35" t="s">
        <v>3757</v>
      </c>
      <c r="N847" s="10" t="s">
        <v>3758</v>
      </c>
      <c r="O847" s="5">
        <f>IF(OR(C847="",C847=" "),"",1)</f>
        <v>1</v>
      </c>
      <c r="P847" s="5" t="s">
        <v>6</v>
      </c>
      <c r="Q847" s="5">
        <f>IF(OR(E847="",E847=" "),"",1)</f>
        <v>1</v>
      </c>
      <c r="R847" s="29" t="s">
        <v>6</v>
      </c>
      <c r="S847" s="29" t="str">
        <f>IF(OR(G847="",G847=" "),"",1)</f>
        <v/>
      </c>
      <c r="T847" s="29" t="s">
        <v>6</v>
      </c>
      <c r="U847" s="29">
        <f>IF(SUM(O847:T847)&gt;0,1,0)</f>
        <v>1</v>
      </c>
      <c r="V847" s="29" t="str">
        <f>IF(OR(P847=1,R847=1,T847=1),1,"")</f>
        <v/>
      </c>
      <c r="W847" s="5">
        <f>IF(AND(O847=1,Q847=1),1,"")</f>
        <v>1</v>
      </c>
      <c r="Z847" s="10"/>
      <c r="AA847" s="10"/>
      <c r="AB847" s="10"/>
      <c r="AC847" s="10"/>
      <c r="AD847" s="10"/>
      <c r="AE847" s="10"/>
      <c r="AF847" s="10"/>
      <c r="AG847" s="10"/>
      <c r="CR847" s="27"/>
      <c r="CS847" s="27"/>
    </row>
    <row r="848" spans="1:97" s="5" customFormat="1" x14ac:dyDescent="0.25">
      <c r="A848" s="10" t="s">
        <v>3759</v>
      </c>
      <c r="B848" s="29" t="s">
        <v>931</v>
      </c>
      <c r="C848" s="10">
        <v>208135</v>
      </c>
      <c r="D848" s="10"/>
      <c r="E848" s="35">
        <v>747945</v>
      </c>
      <c r="F848" s="35"/>
      <c r="G848" s="35"/>
      <c r="H848" s="35"/>
      <c r="I848" s="35"/>
      <c r="J848" s="35"/>
      <c r="K848" s="35" t="s">
        <v>3760</v>
      </c>
      <c r="L848" s="35" t="s">
        <v>3761</v>
      </c>
      <c r="M848" s="35" t="s">
        <v>3762</v>
      </c>
      <c r="N848" s="10" t="s">
        <v>3763</v>
      </c>
      <c r="O848" s="5">
        <f>IF(OR(C848="",C848=" "),"",1)</f>
        <v>1</v>
      </c>
      <c r="P848" s="5" t="s">
        <v>6</v>
      </c>
      <c r="Q848" s="5">
        <f>IF(OR(E848="",E848=" "),"",1)</f>
        <v>1</v>
      </c>
      <c r="R848" s="29" t="s">
        <v>6</v>
      </c>
      <c r="S848" s="29" t="str">
        <f>IF(OR(G848="",G848=" "),"",1)</f>
        <v/>
      </c>
      <c r="T848" s="29" t="s">
        <v>6</v>
      </c>
      <c r="U848" s="29">
        <f>IF(SUM(O848:T848)&gt;0,1,0)</f>
        <v>1</v>
      </c>
      <c r="V848" s="29" t="str">
        <f>IF(OR(P848=1,R848=1,T848=1),1,"")</f>
        <v/>
      </c>
      <c r="W848" s="5">
        <f>IF(AND(O848=1,Q848=1),1,"")</f>
        <v>1</v>
      </c>
      <c r="Z848" s="10"/>
      <c r="AA848" s="10"/>
      <c r="AB848" s="10"/>
      <c r="AC848" s="10"/>
      <c r="AD848" s="10"/>
      <c r="AE848" s="10"/>
      <c r="AF848" s="10"/>
      <c r="AG848" s="10"/>
      <c r="CR848" s="27"/>
      <c r="CS848" s="27"/>
    </row>
    <row r="849" spans="1:97" s="5" customFormat="1" x14ac:dyDescent="0.25">
      <c r="A849" s="10" t="s">
        <v>3764</v>
      </c>
      <c r="B849" s="29" t="s">
        <v>892</v>
      </c>
      <c r="C849" s="10"/>
      <c r="D849" s="10"/>
      <c r="E849" s="35">
        <v>738845</v>
      </c>
      <c r="F849" s="35"/>
      <c r="G849" s="35"/>
      <c r="H849" s="35"/>
      <c r="I849" s="35"/>
      <c r="J849" s="35"/>
      <c r="K849" s="35" t="s">
        <v>3765</v>
      </c>
      <c r="L849" s="35" t="s">
        <v>1890</v>
      </c>
      <c r="M849" s="35" t="s">
        <v>2959</v>
      </c>
      <c r="N849" s="10" t="s">
        <v>3766</v>
      </c>
      <c r="O849" s="5" t="str">
        <f>IF(OR(C849="",C849=" "),"",1)</f>
        <v/>
      </c>
      <c r="P849" s="5" t="s">
        <v>6</v>
      </c>
      <c r="Q849" s="5">
        <f>IF(OR(E849="",E849=" "),"",1)</f>
        <v>1</v>
      </c>
      <c r="R849" s="29" t="s">
        <v>6</v>
      </c>
      <c r="S849" s="29" t="str">
        <f>IF(OR(G849="",G849=" "),"",1)</f>
        <v/>
      </c>
      <c r="T849" s="29" t="s">
        <v>6</v>
      </c>
      <c r="U849" s="29">
        <f>IF(SUM(O849:T849)&gt;0,1,0)</f>
        <v>1</v>
      </c>
      <c r="V849" s="29" t="str">
        <f>IF(OR(P849=1,R849=1,T849=1),1,"")</f>
        <v/>
      </c>
      <c r="W849" s="5" t="str">
        <f>IF(AND(O849=1,Q849=1),1,"")</f>
        <v/>
      </c>
      <c r="Z849" s="10"/>
      <c r="AA849" s="10"/>
      <c r="AB849" s="10"/>
      <c r="AC849" s="10"/>
      <c r="AD849" s="10"/>
      <c r="AE849" s="10"/>
      <c r="AF849" s="10"/>
      <c r="AG849" s="10"/>
      <c r="CR849" s="27"/>
      <c r="CS849" s="27"/>
    </row>
    <row r="850" spans="1:97" s="5" customFormat="1" x14ac:dyDescent="0.25">
      <c r="A850" s="10" t="s">
        <v>3767</v>
      </c>
      <c r="B850" s="29" t="s">
        <v>892</v>
      </c>
      <c r="C850" s="10"/>
      <c r="D850" s="10"/>
      <c r="E850" s="35">
        <v>738846</v>
      </c>
      <c r="F850" s="35"/>
      <c r="G850" s="35"/>
      <c r="H850" s="35"/>
      <c r="I850" s="35"/>
      <c r="J850" s="35"/>
      <c r="K850" s="35" t="s">
        <v>3768</v>
      </c>
      <c r="L850" s="35" t="s">
        <v>1089</v>
      </c>
      <c r="M850" s="35" t="s">
        <v>2057</v>
      </c>
      <c r="N850" s="10" t="s">
        <v>3769</v>
      </c>
      <c r="O850" s="5" t="str">
        <f>IF(OR(C850="",C850=" "),"",1)</f>
        <v/>
      </c>
      <c r="P850" s="5" t="s">
        <v>6</v>
      </c>
      <c r="Q850" s="5">
        <f>IF(OR(E850="",E850=" "),"",1)</f>
        <v>1</v>
      </c>
      <c r="R850" s="29" t="s">
        <v>6</v>
      </c>
      <c r="S850" s="29" t="str">
        <f>IF(OR(G850="",G850=" "),"",1)</f>
        <v/>
      </c>
      <c r="T850" s="29" t="s">
        <v>6</v>
      </c>
      <c r="U850" s="29">
        <f>IF(SUM(O850:T850)&gt;0,1,0)</f>
        <v>1</v>
      </c>
      <c r="V850" s="29" t="str">
        <f>IF(OR(P850=1,R850=1,T850=1),1,"")</f>
        <v/>
      </c>
      <c r="W850" s="5" t="str">
        <f>IF(AND(O850=1,Q850=1),1,"")</f>
        <v/>
      </c>
      <c r="Z850" s="10"/>
      <c r="AA850" s="10"/>
      <c r="AB850" s="10"/>
      <c r="AC850" s="10"/>
      <c r="AD850" s="10"/>
      <c r="AE850" s="10"/>
      <c r="AF850" s="10"/>
      <c r="AG850" s="10"/>
      <c r="CR850" s="27"/>
      <c r="CS850" s="27"/>
    </row>
    <row r="851" spans="1:97" s="5" customFormat="1" x14ac:dyDescent="0.25">
      <c r="A851" s="10" t="s">
        <v>3770</v>
      </c>
      <c r="B851" s="10" t="s">
        <v>892</v>
      </c>
      <c r="C851" s="10">
        <v>210726</v>
      </c>
      <c r="D851" s="10"/>
      <c r="E851" s="35">
        <v>738996</v>
      </c>
      <c r="F851" s="35"/>
      <c r="G851" s="10" t="s">
        <v>6</v>
      </c>
      <c r="H851" s="10" t="s">
        <v>6</v>
      </c>
      <c r="I851" s="10"/>
      <c r="J851" s="10"/>
      <c r="K851" s="35" t="s">
        <v>3771</v>
      </c>
      <c r="L851" s="35" t="s">
        <v>1489</v>
      </c>
      <c r="M851" s="35" t="s">
        <v>1709</v>
      </c>
      <c r="N851" s="35" t="s">
        <v>3772</v>
      </c>
      <c r="O851" s="5">
        <f>IF(OR(C851="",C851=" "),"",1)</f>
        <v>1</v>
      </c>
      <c r="P851" s="5">
        <v>1</v>
      </c>
      <c r="Q851" s="5">
        <f>IF(OR(E851="",E851=" "),"",1)</f>
        <v>1</v>
      </c>
      <c r="R851" s="29" t="s">
        <v>6</v>
      </c>
      <c r="S851" s="29" t="str">
        <f>IF(OR(G851="",G851=" "),"",1)</f>
        <v/>
      </c>
      <c r="T851" s="29" t="s">
        <v>6</v>
      </c>
      <c r="U851" s="29">
        <f>IF(SUM(O851:T851)&gt;0,1,0)</f>
        <v>1</v>
      </c>
      <c r="V851" s="29">
        <f>IF(OR(P851=1,R851=1,T851=1),1,"")</f>
        <v>1</v>
      </c>
      <c r="W851" s="5">
        <f>IF(AND(O851=1,Q851=1),1,"")</f>
        <v>1</v>
      </c>
      <c r="Z851" s="10"/>
      <c r="AA851" s="10"/>
      <c r="AB851" s="10"/>
      <c r="AC851" s="10"/>
      <c r="AD851" s="10"/>
      <c r="AE851" s="10"/>
      <c r="AF851" s="10"/>
      <c r="AG851" s="10"/>
      <c r="CR851" s="27"/>
      <c r="CS851" s="27"/>
    </row>
    <row r="852" spans="1:97" s="5" customFormat="1" x14ac:dyDescent="0.25">
      <c r="A852" s="10" t="s">
        <v>2860</v>
      </c>
      <c r="B852" s="29" t="s">
        <v>892</v>
      </c>
      <c r="C852" s="10" t="s">
        <v>6</v>
      </c>
      <c r="D852" s="10"/>
      <c r="E852" s="35">
        <v>739086</v>
      </c>
      <c r="F852" s="35"/>
      <c r="G852" s="35"/>
      <c r="H852" s="35"/>
      <c r="I852" s="35"/>
      <c r="J852" s="35"/>
      <c r="K852" s="35" t="s">
        <v>3773</v>
      </c>
      <c r="L852" s="35" t="s">
        <v>2862</v>
      </c>
      <c r="M852" s="35" t="s">
        <v>2863</v>
      </c>
      <c r="N852" s="10" t="s">
        <v>3774</v>
      </c>
      <c r="O852" s="5" t="str">
        <f>IF(OR(C852="",C852=" "),"",1)</f>
        <v/>
      </c>
      <c r="P852" s="5" t="s">
        <v>6</v>
      </c>
      <c r="Q852" s="5">
        <f>IF(OR(E852="",E852=" "),"",1)</f>
        <v>1</v>
      </c>
      <c r="R852" s="29" t="s">
        <v>6</v>
      </c>
      <c r="S852" s="29" t="str">
        <f>IF(OR(G852="",G852=" "),"",1)</f>
        <v/>
      </c>
      <c r="T852" s="29" t="s">
        <v>6</v>
      </c>
      <c r="U852" s="29">
        <f>IF(SUM(O852:T852)&gt;0,1,0)</f>
        <v>1</v>
      </c>
      <c r="V852" s="29" t="str">
        <f>IF(OR(P852=1,R852=1,T852=1),1,"")</f>
        <v/>
      </c>
      <c r="W852" s="5" t="str">
        <f>IF(AND(O852=1,Q852=1),1,"")</f>
        <v/>
      </c>
      <c r="Z852" s="10"/>
      <c r="AA852" s="10"/>
      <c r="AB852" s="10"/>
      <c r="AC852" s="10"/>
      <c r="AD852" s="10"/>
      <c r="AE852" s="10"/>
      <c r="AF852" s="10"/>
      <c r="AG852" s="10"/>
      <c r="CR852" s="27"/>
      <c r="CS852" s="27"/>
    </row>
    <row r="853" spans="1:97" s="5" customFormat="1" x14ac:dyDescent="0.25">
      <c r="A853" s="10" t="s">
        <v>410</v>
      </c>
      <c r="B853" s="29" t="s">
        <v>1375</v>
      </c>
      <c r="C853" s="10">
        <v>208141</v>
      </c>
      <c r="D853" s="10"/>
      <c r="E853" s="35">
        <v>742303</v>
      </c>
      <c r="F853" s="35"/>
      <c r="G853" s="35"/>
      <c r="H853" s="35"/>
      <c r="I853" s="35"/>
      <c r="J853" s="35"/>
      <c r="K853" s="35" t="s">
        <v>3775</v>
      </c>
      <c r="L853" s="35" t="s">
        <v>3776</v>
      </c>
      <c r="M853" s="35" t="s">
        <v>2571</v>
      </c>
      <c r="N853" s="10" t="s">
        <v>3777</v>
      </c>
      <c r="O853" s="5">
        <f>IF(OR(C853="",C853=" "),"",1)</f>
        <v>1</v>
      </c>
      <c r="P853" s="5">
        <v>1</v>
      </c>
      <c r="Q853" s="5">
        <f>IF(OR(E853="",E853=" "),"",1)</f>
        <v>1</v>
      </c>
      <c r="R853" s="29" t="s">
        <v>6</v>
      </c>
      <c r="S853" s="29" t="str">
        <f>IF(OR(G853="",G853=" "),"",1)</f>
        <v/>
      </c>
      <c r="T853" s="29" t="s">
        <v>6</v>
      </c>
      <c r="U853" s="29">
        <f>IF(SUM(O853:T853)&gt;0,1,0)</f>
        <v>1</v>
      </c>
      <c r="V853" s="29">
        <f>IF(OR(P853=1,R853=1,T853=1),1,"")</f>
        <v>1</v>
      </c>
      <c r="W853" s="5">
        <f>IF(AND(O853=1,Q853=1),1,"")</f>
        <v>1</v>
      </c>
      <c r="Z853" s="10"/>
      <c r="AA853" s="10"/>
      <c r="AB853" s="10"/>
      <c r="AC853" s="10"/>
      <c r="AD853" s="10"/>
      <c r="AE853" s="10"/>
      <c r="AF853" s="10"/>
      <c r="AG853" s="10"/>
      <c r="CR853" s="27"/>
      <c r="CS853" s="27"/>
    </row>
    <row r="854" spans="1:97" s="5" customFormat="1" x14ac:dyDescent="0.25">
      <c r="A854" s="10" t="s">
        <v>1867</v>
      </c>
      <c r="B854" s="10" t="s">
        <v>892</v>
      </c>
      <c r="C854" s="10" t="s">
        <v>6</v>
      </c>
      <c r="D854" s="10"/>
      <c r="E854" s="35">
        <v>738598</v>
      </c>
      <c r="F854" s="35"/>
      <c r="G854" s="10" t="s">
        <v>6</v>
      </c>
      <c r="H854" s="10" t="s">
        <v>6</v>
      </c>
      <c r="I854" s="10"/>
      <c r="J854" s="10"/>
      <c r="K854" s="35" t="s">
        <v>3778</v>
      </c>
      <c r="L854" s="35" t="s">
        <v>1869</v>
      </c>
      <c r="M854" s="35" t="s">
        <v>1870</v>
      </c>
      <c r="N854" s="35" t="s">
        <v>1871</v>
      </c>
      <c r="O854" s="5" t="str">
        <f>IF(OR(C854="",C854=" "),"",1)</f>
        <v/>
      </c>
      <c r="P854" s="5" t="s">
        <v>6</v>
      </c>
      <c r="Q854" s="5">
        <f>IF(OR(E854="",E854=" "),"",1)</f>
        <v>1</v>
      </c>
      <c r="R854" s="29" t="s">
        <v>6</v>
      </c>
      <c r="S854" s="29" t="str">
        <f>IF(OR(G854="",G854=" "),"",1)</f>
        <v/>
      </c>
      <c r="T854" s="29" t="s">
        <v>6</v>
      </c>
      <c r="U854" s="29">
        <f>IF(SUM(O854:T854)&gt;0,1,0)</f>
        <v>1</v>
      </c>
      <c r="V854" s="29" t="str">
        <f>IF(OR(P854=1,R854=1,T854=1),1,"")</f>
        <v/>
      </c>
      <c r="W854" s="5" t="str">
        <f>IF(AND(O854=1,Q854=1),1,"")</f>
        <v/>
      </c>
      <c r="Z854" s="10"/>
      <c r="AA854" s="10"/>
      <c r="AB854" s="10"/>
      <c r="AC854" s="10"/>
      <c r="AD854" s="10"/>
      <c r="AE854" s="10"/>
      <c r="AF854" s="10"/>
      <c r="AG854" s="10"/>
      <c r="CR854" s="27"/>
      <c r="CS854" s="27"/>
    </row>
    <row r="855" spans="1:97" s="5" customFormat="1" x14ac:dyDescent="0.25">
      <c r="A855" s="10" t="s">
        <v>594</v>
      </c>
      <c r="B855" s="29" t="s">
        <v>935</v>
      </c>
      <c r="C855" s="34">
        <v>208137</v>
      </c>
      <c r="D855" s="34"/>
      <c r="E855" s="35">
        <v>743978</v>
      </c>
      <c r="F855" s="35"/>
      <c r="G855" s="35"/>
      <c r="H855" s="35"/>
      <c r="I855" s="35"/>
      <c r="J855" s="35"/>
      <c r="K855" s="35" t="s">
        <v>3779</v>
      </c>
      <c r="L855" s="35" t="s">
        <v>3780</v>
      </c>
      <c r="M855" s="35" t="s">
        <v>3781</v>
      </c>
      <c r="N855" s="10" t="s">
        <v>6</v>
      </c>
      <c r="O855" s="5">
        <f>IF(OR(C855="",C855=" "),"",1)</f>
        <v>1</v>
      </c>
      <c r="P855" s="5">
        <v>1</v>
      </c>
      <c r="Q855" s="5">
        <f>IF(OR(E855="",E855=" "),"",1)</f>
        <v>1</v>
      </c>
      <c r="R855" s="29" t="s">
        <v>6</v>
      </c>
      <c r="S855" s="29" t="str">
        <f>IF(OR(G855="",G855=" "),"",1)</f>
        <v/>
      </c>
      <c r="T855" s="29" t="s">
        <v>6</v>
      </c>
      <c r="U855" s="29">
        <f>IF(SUM(O855:T855)&gt;0,1,0)</f>
        <v>1</v>
      </c>
      <c r="V855" s="29">
        <f>IF(OR(P855=1,R855=1,T855=1),1,"")</f>
        <v>1</v>
      </c>
      <c r="W855" s="5">
        <f>IF(AND(O855=1,Q855=1),1,"")</f>
        <v>1</v>
      </c>
      <c r="Z855" s="10"/>
      <c r="AA855" s="10"/>
      <c r="AB855" s="10"/>
      <c r="AC855" s="10"/>
      <c r="AD855" s="10"/>
      <c r="AE855" s="10"/>
      <c r="AF855" s="10"/>
      <c r="AG855" s="10"/>
      <c r="CR855" s="27"/>
      <c r="CS855" s="27"/>
    </row>
    <row r="856" spans="1:97" s="5" customFormat="1" x14ac:dyDescent="0.25">
      <c r="A856" s="10" t="s">
        <v>3782</v>
      </c>
      <c r="B856" s="29" t="s">
        <v>956</v>
      </c>
      <c r="C856" s="10">
        <v>208128</v>
      </c>
      <c r="D856" s="10"/>
      <c r="E856" s="35">
        <v>749512</v>
      </c>
      <c r="F856" s="35"/>
      <c r="G856" s="35"/>
      <c r="H856" s="35"/>
      <c r="I856" s="35"/>
      <c r="J856" s="35"/>
      <c r="K856" s="35" t="s">
        <v>3783</v>
      </c>
      <c r="L856" s="35" t="s">
        <v>2065</v>
      </c>
      <c r="M856" s="35" t="s">
        <v>1380</v>
      </c>
      <c r="N856" s="10" t="s">
        <v>3784</v>
      </c>
      <c r="O856" s="5">
        <f>IF(OR(C856="",C856=" "),"",1)</f>
        <v>1</v>
      </c>
      <c r="P856" s="5" t="s">
        <v>6</v>
      </c>
      <c r="Q856" s="5">
        <f>IF(OR(E856="",E856=" "),"",1)</f>
        <v>1</v>
      </c>
      <c r="R856" s="29" t="s">
        <v>6</v>
      </c>
      <c r="S856" s="29" t="str">
        <f>IF(OR(G856="",G856=" "),"",1)</f>
        <v/>
      </c>
      <c r="T856" s="29" t="s">
        <v>6</v>
      </c>
      <c r="U856" s="29">
        <f>IF(SUM(O856:T856)&gt;0,1,0)</f>
        <v>1</v>
      </c>
      <c r="V856" s="29" t="str">
        <f>IF(OR(P856=1,R856=1,T856=1),1,"")</f>
        <v/>
      </c>
      <c r="W856" s="5">
        <f>IF(AND(O856=1,Q856=1),1,"")</f>
        <v>1</v>
      </c>
      <c r="Z856" s="10"/>
      <c r="AA856" s="10"/>
      <c r="AB856" s="10"/>
      <c r="AC856" s="10"/>
      <c r="AD856" s="10"/>
      <c r="AE856" s="10"/>
      <c r="AF856" s="10"/>
      <c r="AG856" s="10"/>
      <c r="CR856" s="27"/>
      <c r="CS856" s="27"/>
    </row>
    <row r="857" spans="1:97" s="5" customFormat="1" x14ac:dyDescent="0.25">
      <c r="A857" s="10" t="s">
        <v>364</v>
      </c>
      <c r="B857" s="10" t="s">
        <v>1375</v>
      </c>
      <c r="C857" s="10">
        <v>208408</v>
      </c>
      <c r="D857" s="10"/>
      <c r="E857" s="35">
        <v>742306</v>
      </c>
      <c r="F857" s="35"/>
      <c r="G857" s="10" t="s">
        <v>6</v>
      </c>
      <c r="H857" s="10" t="s">
        <v>6</v>
      </c>
      <c r="I857" s="10"/>
      <c r="J857" s="10"/>
      <c r="K857" s="35" t="s">
        <v>3785</v>
      </c>
      <c r="L857" s="35" t="s">
        <v>3786</v>
      </c>
      <c r="M857" s="35" t="s">
        <v>3787</v>
      </c>
      <c r="N857" s="35" t="s">
        <v>3788</v>
      </c>
      <c r="O857" s="5">
        <f>IF(OR(C857="",C857=" "),"",1)</f>
        <v>1</v>
      </c>
      <c r="P857" s="5">
        <v>1</v>
      </c>
      <c r="Q857" s="5">
        <f>IF(OR(E857="",E857=" "),"",1)</f>
        <v>1</v>
      </c>
      <c r="R857" s="29" t="s">
        <v>6</v>
      </c>
      <c r="S857" s="29" t="str">
        <f>IF(OR(G857="",G857=" "),"",1)</f>
        <v/>
      </c>
      <c r="T857" s="29" t="s">
        <v>6</v>
      </c>
      <c r="U857" s="29">
        <f>IF(SUM(O857:T857)&gt;0,1,0)</f>
        <v>1</v>
      </c>
      <c r="V857" s="29">
        <f>IF(OR(P857=1,R857=1,T857=1),1,"")</f>
        <v>1</v>
      </c>
      <c r="W857" s="5">
        <f>IF(AND(O857=1,Q857=1),1,"")</f>
        <v>1</v>
      </c>
      <c r="Z857" s="10"/>
      <c r="AA857" s="10"/>
      <c r="AB857" s="10"/>
      <c r="AC857" s="10"/>
      <c r="AD857" s="10"/>
      <c r="AE857" s="10"/>
      <c r="AF857" s="10"/>
      <c r="AG857" s="10"/>
      <c r="CR857" s="27"/>
      <c r="CS857" s="27"/>
    </row>
    <row r="858" spans="1:97" s="5" customFormat="1" x14ac:dyDescent="0.25">
      <c r="A858" s="10" t="s">
        <v>3789</v>
      </c>
      <c r="B858" s="29" t="s">
        <v>892</v>
      </c>
      <c r="C858" s="10"/>
      <c r="D858" s="10"/>
      <c r="E858" s="35">
        <v>738847</v>
      </c>
      <c r="F858" s="35"/>
      <c r="G858" s="35"/>
      <c r="H858" s="35"/>
      <c r="I858" s="35"/>
      <c r="J858" s="35"/>
      <c r="K858" s="35" t="s">
        <v>3790</v>
      </c>
      <c r="L858" s="35" t="s">
        <v>2976</v>
      </c>
      <c r="M858" s="35" t="s">
        <v>1020</v>
      </c>
      <c r="N858" s="10" t="s">
        <v>3791</v>
      </c>
      <c r="O858" s="5" t="str">
        <f>IF(OR(C858="",C858=" "),"",1)</f>
        <v/>
      </c>
      <c r="P858" s="5" t="s">
        <v>6</v>
      </c>
      <c r="Q858" s="5">
        <f>IF(OR(E858="",E858=" "),"",1)</f>
        <v>1</v>
      </c>
      <c r="R858" s="29" t="s">
        <v>6</v>
      </c>
      <c r="S858" s="29" t="str">
        <f>IF(OR(G858="",G858=" "),"",1)</f>
        <v/>
      </c>
      <c r="T858" s="29" t="s">
        <v>6</v>
      </c>
      <c r="U858" s="29">
        <f>IF(SUM(O858:T858)&gt;0,1,0)</f>
        <v>1</v>
      </c>
      <c r="V858" s="29" t="str">
        <f>IF(OR(P858=1,R858=1,T858=1),1,"")</f>
        <v/>
      </c>
      <c r="W858" s="5" t="str">
        <f>IF(AND(O858=1,Q858=1),1,"")</f>
        <v/>
      </c>
      <c r="Z858" s="10"/>
      <c r="AA858" s="10"/>
      <c r="AB858" s="10"/>
      <c r="AC858" s="10"/>
      <c r="AD858" s="10"/>
      <c r="AE858" s="10"/>
      <c r="AF858" s="10"/>
      <c r="AG858" s="10"/>
      <c r="CR858" s="27"/>
      <c r="CS858" s="27"/>
    </row>
    <row r="859" spans="1:97" s="5" customFormat="1" x14ac:dyDescent="0.25">
      <c r="A859" s="10" t="s">
        <v>3487</v>
      </c>
      <c r="B859" s="10" t="s">
        <v>892</v>
      </c>
      <c r="C859" s="10" t="s">
        <v>6</v>
      </c>
      <c r="D859" s="10"/>
      <c r="E859" s="35">
        <v>739130</v>
      </c>
      <c r="F859" s="35"/>
      <c r="G859" s="10" t="s">
        <v>6</v>
      </c>
      <c r="H859" s="10" t="s">
        <v>6</v>
      </c>
      <c r="I859" s="10"/>
      <c r="J859" s="10"/>
      <c r="K859" s="35" t="s">
        <v>3792</v>
      </c>
      <c r="L859" s="35" t="s">
        <v>3496</v>
      </c>
      <c r="M859" s="35" t="s">
        <v>2739</v>
      </c>
      <c r="N859" s="35" t="s">
        <v>3793</v>
      </c>
      <c r="O859" s="5" t="str">
        <f>IF(OR(C859="",C859=" "),"",1)</f>
        <v/>
      </c>
      <c r="P859" s="5" t="s">
        <v>6</v>
      </c>
      <c r="Q859" s="5">
        <f>IF(OR(E859="",E859=" "),"",1)</f>
        <v>1</v>
      </c>
      <c r="R859" s="29" t="s">
        <v>6</v>
      </c>
      <c r="S859" s="29" t="str">
        <f>IF(OR(G859="",G859=" "),"",1)</f>
        <v/>
      </c>
      <c r="T859" s="29" t="s">
        <v>6</v>
      </c>
      <c r="U859" s="29">
        <f>IF(SUM(O859:T859)&gt;0,1,0)</f>
        <v>1</v>
      </c>
      <c r="V859" s="29" t="str">
        <f>IF(OR(P859=1,R859=1,T859=1),1,"")</f>
        <v/>
      </c>
      <c r="W859" s="5" t="str">
        <f>IF(AND(O859=1,Q859=1),1,"")</f>
        <v/>
      </c>
      <c r="Z859" s="10"/>
      <c r="AA859" s="10"/>
      <c r="AB859" s="10"/>
      <c r="AC859" s="10"/>
      <c r="AD859" s="10"/>
      <c r="AE859" s="10"/>
      <c r="AF859" s="10"/>
      <c r="AG859" s="10"/>
      <c r="CR859" s="27"/>
      <c r="CS859" s="27"/>
    </row>
    <row r="860" spans="1:97" s="5" customFormat="1" x14ac:dyDescent="0.25">
      <c r="A860" s="10" t="s">
        <v>3794</v>
      </c>
      <c r="B860" s="29" t="s">
        <v>916</v>
      </c>
      <c r="C860" s="10" t="s">
        <v>6</v>
      </c>
      <c r="D860" s="10"/>
      <c r="E860" s="35">
        <v>751277</v>
      </c>
      <c r="F860" s="35"/>
      <c r="G860" s="35"/>
      <c r="H860" s="35"/>
      <c r="I860" s="35"/>
      <c r="J860" s="35"/>
      <c r="K860" s="35" t="s">
        <v>3795</v>
      </c>
      <c r="L860" s="35" t="s">
        <v>3796</v>
      </c>
      <c r="M860" s="35" t="s">
        <v>1264</v>
      </c>
      <c r="N860" s="10" t="s">
        <v>3797</v>
      </c>
      <c r="O860" s="5" t="str">
        <f>IF(OR(C860="",C860=" "),"",1)</f>
        <v/>
      </c>
      <c r="P860" s="5" t="s">
        <v>6</v>
      </c>
      <c r="Q860" s="5">
        <f>IF(OR(E860="",E860=" "),"",1)</f>
        <v>1</v>
      </c>
      <c r="R860" s="29" t="s">
        <v>6</v>
      </c>
      <c r="S860" s="29" t="str">
        <f>IF(OR(G860="",G860=" "),"",1)</f>
        <v/>
      </c>
      <c r="T860" s="29" t="s">
        <v>6</v>
      </c>
      <c r="U860" s="29">
        <f>IF(SUM(O860:T860)&gt;0,1,0)</f>
        <v>1</v>
      </c>
      <c r="V860" s="29" t="str">
        <f>IF(OR(P860=1,R860=1,T860=1),1,"")</f>
        <v/>
      </c>
      <c r="W860" s="5" t="str">
        <f>IF(AND(O860=1,Q860=1),1,"")</f>
        <v/>
      </c>
      <c r="Z860" s="10"/>
      <c r="AA860" s="10"/>
      <c r="AB860" s="10"/>
      <c r="AC860" s="10"/>
      <c r="AD860" s="10"/>
      <c r="AE860" s="10"/>
      <c r="AF860" s="10"/>
      <c r="AG860" s="10"/>
      <c r="CR860" s="27"/>
      <c r="CS860" s="27"/>
    </row>
    <row r="861" spans="1:97" s="5" customFormat="1" x14ac:dyDescent="0.25">
      <c r="A861" s="10" t="s">
        <v>3798</v>
      </c>
      <c r="B861" s="29" t="s">
        <v>916</v>
      </c>
      <c r="C861" s="10">
        <v>208164</v>
      </c>
      <c r="D861" s="10"/>
      <c r="E861" s="35">
        <v>751278</v>
      </c>
      <c r="F861" s="35"/>
      <c r="G861" s="35"/>
      <c r="H861" s="35"/>
      <c r="I861" s="35"/>
      <c r="J861" s="35"/>
      <c r="K861" s="35" t="s">
        <v>3799</v>
      </c>
      <c r="L861" s="35" t="s">
        <v>1666</v>
      </c>
      <c r="M861" s="35" t="s">
        <v>1705</v>
      </c>
      <c r="N861" s="10" t="s">
        <v>3797</v>
      </c>
      <c r="O861" s="5">
        <f>IF(OR(C861="",C861=" "),"",1)</f>
        <v>1</v>
      </c>
      <c r="P861" s="5" t="s">
        <v>6</v>
      </c>
      <c r="Q861" s="5">
        <f>IF(OR(E861="",E861=" "),"",1)</f>
        <v>1</v>
      </c>
      <c r="R861" s="29" t="s">
        <v>6</v>
      </c>
      <c r="S861" s="29" t="str">
        <f>IF(OR(G861="",G861=" "),"",1)</f>
        <v/>
      </c>
      <c r="T861" s="29" t="s">
        <v>6</v>
      </c>
      <c r="U861" s="29">
        <f>IF(SUM(O861:T861)&gt;0,1,0)</f>
        <v>1</v>
      </c>
      <c r="V861" s="29" t="str">
        <f>IF(OR(P861=1,R861=1,T861=1),1,"")</f>
        <v/>
      </c>
      <c r="W861" s="5">
        <f>IF(AND(O861=1,Q861=1),1,"")</f>
        <v>1</v>
      </c>
      <c r="Z861" s="10"/>
      <c r="AA861" s="10"/>
      <c r="AB861" s="10"/>
      <c r="AC861" s="10"/>
      <c r="AD861" s="10"/>
      <c r="AE861" s="10"/>
      <c r="AF861" s="10"/>
      <c r="AG861" s="10"/>
      <c r="CR861" s="27"/>
      <c r="CS861" s="27"/>
    </row>
    <row r="862" spans="1:97" s="5" customFormat="1" x14ac:dyDescent="0.25">
      <c r="A862" s="10" t="s">
        <v>3800</v>
      </c>
      <c r="B862" s="29" t="s">
        <v>888</v>
      </c>
      <c r="C862" s="10"/>
      <c r="D862" s="10"/>
      <c r="E862" s="35">
        <v>741281</v>
      </c>
      <c r="F862" s="35"/>
      <c r="G862" s="35"/>
      <c r="H862" s="35"/>
      <c r="I862" s="35"/>
      <c r="J862" s="35"/>
      <c r="K862" s="35" t="s">
        <v>3801</v>
      </c>
      <c r="L862" s="35" t="s">
        <v>1367</v>
      </c>
      <c r="M862" s="35" t="s">
        <v>2085</v>
      </c>
      <c r="N862" s="10" t="s">
        <v>3802</v>
      </c>
      <c r="O862" s="5" t="str">
        <f>IF(OR(C862="",C862=" "),"",1)</f>
        <v/>
      </c>
      <c r="P862" s="5" t="s">
        <v>6</v>
      </c>
      <c r="Q862" s="5">
        <f>IF(OR(E862="",E862=" "),"",1)</f>
        <v>1</v>
      </c>
      <c r="R862" s="29" t="s">
        <v>6</v>
      </c>
      <c r="S862" s="29" t="str">
        <f>IF(OR(G862="",G862=" "),"",1)</f>
        <v/>
      </c>
      <c r="T862" s="29" t="s">
        <v>6</v>
      </c>
      <c r="U862" s="29">
        <f>IF(SUM(O862:T862)&gt;0,1,0)</f>
        <v>1</v>
      </c>
      <c r="V862" s="29" t="str">
        <f>IF(OR(P862=1,R862=1,T862=1),1,"")</f>
        <v/>
      </c>
      <c r="W862" s="5" t="str">
        <f>IF(AND(O862=1,Q862=1),1,"")</f>
        <v/>
      </c>
      <c r="Z862" s="10"/>
      <c r="AA862" s="10"/>
      <c r="AB862" s="10"/>
      <c r="AC862" s="10"/>
      <c r="AD862" s="10"/>
      <c r="AE862" s="10"/>
      <c r="AF862" s="10"/>
      <c r="AG862" s="10"/>
      <c r="CR862" s="27"/>
      <c r="CS862" s="27"/>
    </row>
    <row r="863" spans="1:97" s="5" customFormat="1" x14ac:dyDescent="0.25">
      <c r="A863" s="10" t="s">
        <v>82</v>
      </c>
      <c r="B863" s="29" t="s">
        <v>888</v>
      </c>
      <c r="C863" s="10"/>
      <c r="D863" s="10"/>
      <c r="E863" s="35">
        <v>741271</v>
      </c>
      <c r="F863" s="35"/>
      <c r="G863" s="35"/>
      <c r="H863" s="35"/>
      <c r="I863" s="35"/>
      <c r="J863" s="35"/>
      <c r="K863" s="35" t="s">
        <v>3803</v>
      </c>
      <c r="L863" s="35" t="s">
        <v>1259</v>
      </c>
      <c r="M863" s="35" t="s">
        <v>3804</v>
      </c>
      <c r="N863" s="10" t="s">
        <v>3805</v>
      </c>
      <c r="O863" s="5" t="str">
        <f>IF(OR(C863="",C863=" "),"",1)</f>
        <v/>
      </c>
      <c r="P863" s="5" t="s">
        <v>6</v>
      </c>
      <c r="Q863" s="5">
        <f>IF(OR(E863="",E863=" "),"",1)</f>
        <v>1</v>
      </c>
      <c r="R863" s="29" t="s">
        <v>6</v>
      </c>
      <c r="S863" s="29" t="str">
        <f>IF(OR(G863="",G863=" "),"",1)</f>
        <v/>
      </c>
      <c r="T863" s="29" t="s">
        <v>6</v>
      </c>
      <c r="U863" s="29">
        <f>IF(SUM(O863:T863)&gt;0,1,0)</f>
        <v>1</v>
      </c>
      <c r="V863" s="29" t="str">
        <f>IF(OR(P863=1,R863=1,T863=1),1,"")</f>
        <v/>
      </c>
      <c r="W863" s="5" t="str">
        <f>IF(AND(O863=1,Q863=1),1,"")</f>
        <v/>
      </c>
      <c r="Z863" s="10"/>
      <c r="AA863" s="10"/>
      <c r="AB863" s="10"/>
      <c r="AC863" s="10"/>
      <c r="AD863" s="10"/>
      <c r="AE863" s="10"/>
      <c r="AF863" s="10"/>
      <c r="AG863" s="10"/>
      <c r="CR863" s="27"/>
      <c r="CS863" s="27"/>
    </row>
    <row r="864" spans="1:97" s="5" customFormat="1" x14ac:dyDescent="0.25">
      <c r="A864" s="10" t="s">
        <v>83</v>
      </c>
      <c r="B864" s="29" t="s">
        <v>888</v>
      </c>
      <c r="C864" s="10"/>
      <c r="D864" s="10"/>
      <c r="E864" s="35">
        <v>741276</v>
      </c>
      <c r="F864" s="35"/>
      <c r="G864" s="35"/>
      <c r="H864" s="35"/>
      <c r="I864" s="35"/>
      <c r="J864" s="35"/>
      <c r="K864" s="35" t="s">
        <v>3803</v>
      </c>
      <c r="L864" s="35" t="s">
        <v>3806</v>
      </c>
      <c r="M864" s="35" t="s">
        <v>3807</v>
      </c>
      <c r="N864" s="10" t="s">
        <v>3808</v>
      </c>
      <c r="O864" s="5" t="str">
        <f>IF(OR(C864="",C864=" "),"",1)</f>
        <v/>
      </c>
      <c r="P864" s="5" t="s">
        <v>6</v>
      </c>
      <c r="Q864" s="5">
        <f>IF(OR(E864="",E864=" "),"",1)</f>
        <v>1</v>
      </c>
      <c r="R864" s="29" t="s">
        <v>6</v>
      </c>
      <c r="S864" s="29" t="str">
        <f>IF(OR(G864="",G864=" "),"",1)</f>
        <v/>
      </c>
      <c r="T864" s="29" t="s">
        <v>6</v>
      </c>
      <c r="U864" s="29">
        <f>IF(SUM(O864:T864)&gt;0,1,0)</f>
        <v>1</v>
      </c>
      <c r="V864" s="29" t="str">
        <f>IF(OR(P864=1,R864=1,T864=1),1,"")</f>
        <v/>
      </c>
      <c r="W864" s="5" t="str">
        <f>IF(AND(O864=1,Q864=1),1,"")</f>
        <v/>
      </c>
      <c r="Z864" s="10"/>
      <c r="AA864" s="10"/>
      <c r="AB864" s="10"/>
      <c r="AC864" s="10"/>
      <c r="AD864" s="10"/>
      <c r="AE864" s="10"/>
      <c r="AF864" s="10"/>
      <c r="AG864" s="10"/>
      <c r="CR864" s="27"/>
      <c r="CS864" s="27"/>
    </row>
    <row r="865" spans="1:97" s="5" customFormat="1" x14ac:dyDescent="0.25">
      <c r="A865" s="10" t="s">
        <v>84</v>
      </c>
      <c r="B865" s="29" t="s">
        <v>888</v>
      </c>
      <c r="C865" s="10"/>
      <c r="D865" s="10"/>
      <c r="E865" s="35">
        <v>741273</v>
      </c>
      <c r="F865" s="35"/>
      <c r="G865" s="35"/>
      <c r="H865" s="35"/>
      <c r="I865" s="35"/>
      <c r="J865" s="35"/>
      <c r="K865" s="35" t="s">
        <v>3809</v>
      </c>
      <c r="L865" s="35" t="s">
        <v>3810</v>
      </c>
      <c r="M865" s="35" t="s">
        <v>3811</v>
      </c>
      <c r="N865" s="10" t="s">
        <v>3812</v>
      </c>
      <c r="O865" s="5" t="str">
        <f>IF(OR(C865="",C865=" "),"",1)</f>
        <v/>
      </c>
      <c r="P865" s="5" t="s">
        <v>6</v>
      </c>
      <c r="Q865" s="5">
        <f>IF(OR(E865="",E865=" "),"",1)</f>
        <v>1</v>
      </c>
      <c r="R865" s="29" t="s">
        <v>6</v>
      </c>
      <c r="S865" s="29" t="str">
        <f>IF(OR(G865="",G865=" "),"",1)</f>
        <v/>
      </c>
      <c r="T865" s="29" t="s">
        <v>6</v>
      </c>
      <c r="U865" s="29">
        <f>IF(SUM(O865:T865)&gt;0,1,0)</f>
        <v>1</v>
      </c>
      <c r="V865" s="29" t="str">
        <f>IF(OR(P865=1,R865=1,T865=1),1,"")</f>
        <v/>
      </c>
      <c r="W865" s="5" t="str">
        <f>IF(AND(O865=1,Q865=1),1,"")</f>
        <v/>
      </c>
      <c r="Z865" s="10"/>
      <c r="AA865" s="10"/>
      <c r="AB865" s="10"/>
      <c r="AC865" s="10"/>
      <c r="AD865" s="10"/>
      <c r="AE865" s="10"/>
      <c r="AF865" s="10"/>
      <c r="AG865" s="10"/>
      <c r="CR865" s="27"/>
      <c r="CS865" s="27"/>
    </row>
    <row r="866" spans="1:97" s="5" customFormat="1" x14ac:dyDescent="0.25">
      <c r="A866" s="10" t="s">
        <v>84</v>
      </c>
      <c r="B866" s="29" t="s">
        <v>888</v>
      </c>
      <c r="C866" s="10"/>
      <c r="D866" s="10"/>
      <c r="E866" s="35">
        <v>741274</v>
      </c>
      <c r="F866" s="35"/>
      <c r="G866" s="35"/>
      <c r="H866" s="35"/>
      <c r="I866" s="35"/>
      <c r="J866" s="35"/>
      <c r="K866" s="35" t="s">
        <v>3813</v>
      </c>
      <c r="L866" s="35" t="s">
        <v>3814</v>
      </c>
      <c r="M866" s="35" t="s">
        <v>3815</v>
      </c>
      <c r="N866" s="10" t="s">
        <v>3812</v>
      </c>
      <c r="O866" s="5" t="str">
        <f>IF(OR(C866="",C866=" "),"",1)</f>
        <v/>
      </c>
      <c r="P866" s="5" t="s">
        <v>6</v>
      </c>
      <c r="Q866" s="5">
        <f>IF(OR(E866="",E866=" "),"",1)</f>
        <v>1</v>
      </c>
      <c r="R866" s="29" t="s">
        <v>6</v>
      </c>
      <c r="S866" s="29" t="str">
        <f>IF(OR(G866="",G866=" "),"",1)</f>
        <v/>
      </c>
      <c r="T866" s="29" t="s">
        <v>6</v>
      </c>
      <c r="U866" s="29">
        <f>IF(SUM(O866:T866)&gt;0,1,0)</f>
        <v>1</v>
      </c>
      <c r="V866" s="29" t="str">
        <f>IF(OR(P866=1,R866=1,T866=1),1,"")</f>
        <v/>
      </c>
      <c r="W866" s="5" t="str">
        <f>IF(AND(O866=1,Q866=1),1,"")</f>
        <v/>
      </c>
      <c r="Z866" s="10"/>
      <c r="AA866" s="10"/>
      <c r="AB866" s="10"/>
      <c r="AC866" s="10"/>
      <c r="AD866" s="10"/>
      <c r="AE866" s="10"/>
      <c r="AF866" s="10"/>
      <c r="AG866" s="10"/>
      <c r="CR866" s="27"/>
      <c r="CS866" s="27"/>
    </row>
    <row r="867" spans="1:97" s="5" customFormat="1" x14ac:dyDescent="0.25">
      <c r="A867" s="10" t="s">
        <v>3816</v>
      </c>
      <c r="B867" s="10" t="s">
        <v>891</v>
      </c>
      <c r="C867" s="10">
        <v>208173</v>
      </c>
      <c r="D867" s="10"/>
      <c r="E867" s="35">
        <v>741030</v>
      </c>
      <c r="F867" s="35"/>
      <c r="G867" s="10" t="s">
        <v>6</v>
      </c>
      <c r="H867" s="10" t="s">
        <v>6</v>
      </c>
      <c r="I867" s="10"/>
      <c r="J867" s="10"/>
      <c r="K867" s="35" t="s">
        <v>3817</v>
      </c>
      <c r="L867" s="35" t="s">
        <v>1011</v>
      </c>
      <c r="M867" s="35" t="s">
        <v>1569</v>
      </c>
      <c r="N867" s="35" t="s">
        <v>3818</v>
      </c>
      <c r="O867" s="5">
        <f>IF(OR(C867="",C867=" "),"",1)</f>
        <v>1</v>
      </c>
      <c r="P867" s="5">
        <v>1</v>
      </c>
      <c r="Q867" s="5">
        <f>IF(OR(E867="",E867=" "),"",1)</f>
        <v>1</v>
      </c>
      <c r="R867" s="29" t="s">
        <v>6</v>
      </c>
      <c r="S867" s="29" t="str">
        <f>IF(OR(G867="",G867=" "),"",1)</f>
        <v/>
      </c>
      <c r="T867" s="29" t="s">
        <v>6</v>
      </c>
      <c r="U867" s="29">
        <f>IF(SUM(O867:T867)&gt;0,1,0)</f>
        <v>1</v>
      </c>
      <c r="V867" s="29">
        <f>IF(OR(P867=1,R867=1,T867=1),1,"")</f>
        <v>1</v>
      </c>
      <c r="W867" s="5">
        <f>IF(AND(O867=1,Q867=1),1,"")</f>
        <v>1</v>
      </c>
      <c r="Z867" s="10"/>
      <c r="AA867" s="10"/>
      <c r="AB867" s="10"/>
      <c r="AC867" s="10"/>
      <c r="AD867" s="10"/>
      <c r="AE867" s="10"/>
      <c r="AF867" s="10"/>
      <c r="AG867" s="10"/>
      <c r="CR867" s="27"/>
      <c r="CS867" s="27"/>
    </row>
    <row r="868" spans="1:97" s="5" customFormat="1" x14ac:dyDescent="0.25">
      <c r="A868" s="10" t="s">
        <v>82</v>
      </c>
      <c r="B868" s="29" t="s">
        <v>888</v>
      </c>
      <c r="C868" s="10"/>
      <c r="D868" s="10"/>
      <c r="E868" s="35">
        <v>741272</v>
      </c>
      <c r="F868" s="35"/>
      <c r="G868" s="35">
        <v>290843</v>
      </c>
      <c r="H868" s="35" t="s">
        <v>11</v>
      </c>
      <c r="I868" s="35"/>
      <c r="J868" s="35"/>
      <c r="K868" s="35" t="s">
        <v>3819</v>
      </c>
      <c r="L868" s="35" t="s">
        <v>3820</v>
      </c>
      <c r="M868" s="35" t="s">
        <v>3821</v>
      </c>
      <c r="N868" s="10" t="s">
        <v>3822</v>
      </c>
      <c r="O868" s="5" t="str">
        <f>IF(OR(C868="",C868=" "),"",1)</f>
        <v/>
      </c>
      <c r="P868" s="5" t="s">
        <v>6</v>
      </c>
      <c r="Q868" s="5">
        <f>IF(OR(E868="",E868=" "),"",1)</f>
        <v>1</v>
      </c>
      <c r="R868" s="29">
        <v>1</v>
      </c>
      <c r="S868" s="29">
        <f>IF(OR(G868="",G868=" "),"",1)</f>
        <v>1</v>
      </c>
      <c r="T868" s="29">
        <v>1</v>
      </c>
      <c r="U868" s="29">
        <f>IF(SUM(O868:T868)&gt;0,1,0)</f>
        <v>1</v>
      </c>
      <c r="V868" s="29">
        <f>IF(OR(P868=1,R868=1,T868=1),1,"")</f>
        <v>1</v>
      </c>
      <c r="W868" s="5" t="str">
        <f>IF(AND(O868=1,Q868=1),1,"")</f>
        <v/>
      </c>
      <c r="Z868" s="10"/>
      <c r="AA868" s="10"/>
      <c r="AB868" s="10"/>
      <c r="AC868" s="10"/>
      <c r="AD868" s="10"/>
      <c r="AE868" s="10"/>
      <c r="AF868" s="10"/>
      <c r="AG868" s="10"/>
      <c r="CR868" s="27"/>
      <c r="CS868" s="27"/>
    </row>
    <row r="869" spans="1:97" s="5" customFormat="1" x14ac:dyDescent="0.25">
      <c r="A869" s="10" t="s">
        <v>604</v>
      </c>
      <c r="B869" s="29" t="s">
        <v>935</v>
      </c>
      <c r="C869" s="10">
        <v>208174</v>
      </c>
      <c r="D869" s="10"/>
      <c r="E869" s="35">
        <v>743994</v>
      </c>
      <c r="F869" s="35"/>
      <c r="G869" s="35"/>
      <c r="H869" s="35"/>
      <c r="I869" s="35"/>
      <c r="J869" s="35"/>
      <c r="K869" s="35" t="s">
        <v>3823</v>
      </c>
      <c r="L869" s="35" t="s">
        <v>3824</v>
      </c>
      <c r="M869" s="35" t="s">
        <v>3825</v>
      </c>
      <c r="N869" s="10" t="s">
        <v>3826</v>
      </c>
      <c r="O869" s="5">
        <f>IF(OR(C869="",C869=" "),"",1)</f>
        <v>1</v>
      </c>
      <c r="P869" s="5" t="s">
        <v>6</v>
      </c>
      <c r="Q869" s="5">
        <f>IF(OR(E869="",E869=" "),"",1)</f>
        <v>1</v>
      </c>
      <c r="R869" s="29" t="s">
        <v>6</v>
      </c>
      <c r="S869" s="29" t="str">
        <f>IF(OR(G869="",G869=" "),"",1)</f>
        <v/>
      </c>
      <c r="T869" s="29" t="s">
        <v>6</v>
      </c>
      <c r="U869" s="29">
        <f>IF(SUM(O869:T869)&gt;0,1,0)</f>
        <v>1</v>
      </c>
      <c r="V869" s="29" t="str">
        <f>IF(OR(P869=1,R869=1,T869=1),1,"")</f>
        <v/>
      </c>
      <c r="W869" s="5">
        <f>IF(AND(O869=1,Q869=1),1,"")</f>
        <v>1</v>
      </c>
      <c r="Z869" s="10"/>
      <c r="AA869" s="10"/>
      <c r="AB869" s="10"/>
      <c r="AC869" s="10"/>
      <c r="AD869" s="10"/>
      <c r="AE869" s="10"/>
      <c r="AF869" s="10"/>
      <c r="AG869" s="10"/>
      <c r="CR869" s="27"/>
      <c r="CS869" s="27"/>
    </row>
    <row r="870" spans="1:97" s="5" customFormat="1" x14ac:dyDescent="0.25">
      <c r="A870" s="10" t="s">
        <v>3800</v>
      </c>
      <c r="B870" s="29" t="s">
        <v>888</v>
      </c>
      <c r="C870" s="10"/>
      <c r="D870" s="10"/>
      <c r="E870" s="35">
        <v>741282</v>
      </c>
      <c r="F870" s="35"/>
      <c r="G870" s="35"/>
      <c r="H870" s="35"/>
      <c r="I870" s="35"/>
      <c r="J870" s="35"/>
      <c r="K870" s="35" t="s">
        <v>3827</v>
      </c>
      <c r="L870" s="35" t="s">
        <v>1359</v>
      </c>
      <c r="M870" s="35" t="s">
        <v>1578</v>
      </c>
      <c r="N870" s="10" t="s">
        <v>3812</v>
      </c>
      <c r="O870" s="5" t="str">
        <f>IF(OR(C870="",C870=" "),"",1)</f>
        <v/>
      </c>
      <c r="P870" s="5" t="s">
        <v>6</v>
      </c>
      <c r="Q870" s="5">
        <f>IF(OR(E870="",E870=" "),"",1)</f>
        <v>1</v>
      </c>
      <c r="R870" s="29" t="s">
        <v>6</v>
      </c>
      <c r="S870" s="29" t="str">
        <f>IF(OR(G870="",G870=" "),"",1)</f>
        <v/>
      </c>
      <c r="T870" s="29" t="s">
        <v>6</v>
      </c>
      <c r="U870" s="29">
        <f>IF(SUM(O870:T870)&gt;0,1,0)</f>
        <v>1</v>
      </c>
      <c r="V870" s="29" t="str">
        <f>IF(OR(P870=1,R870=1,T870=1),1,"")</f>
        <v/>
      </c>
      <c r="W870" s="5" t="str">
        <f>IF(AND(O870=1,Q870=1),1,"")</f>
        <v/>
      </c>
      <c r="Z870" s="10"/>
      <c r="AA870" s="10"/>
      <c r="AB870" s="10"/>
      <c r="AC870" s="10"/>
      <c r="AD870" s="10"/>
      <c r="AE870" s="10"/>
      <c r="AF870" s="10"/>
      <c r="AG870" s="10"/>
      <c r="CR870" s="27"/>
      <c r="CS870" s="27"/>
    </row>
    <row r="871" spans="1:97" s="5" customFormat="1" x14ac:dyDescent="0.25">
      <c r="A871" s="10" t="s">
        <v>817</v>
      </c>
      <c r="B871" s="29" t="s">
        <v>935</v>
      </c>
      <c r="C871" s="10">
        <v>208172</v>
      </c>
      <c r="D871" s="10"/>
      <c r="E871" s="35">
        <v>743993</v>
      </c>
      <c r="F871" s="35"/>
      <c r="G871" s="35"/>
      <c r="H871" s="35"/>
      <c r="I871" s="35"/>
      <c r="J871" s="35"/>
      <c r="K871" s="35" t="s">
        <v>3828</v>
      </c>
      <c r="L871" s="35" t="s">
        <v>3829</v>
      </c>
      <c r="M871" s="35" t="s">
        <v>3830</v>
      </c>
      <c r="N871" s="10" t="s">
        <v>3831</v>
      </c>
      <c r="O871" s="5">
        <f>IF(OR(C871="",C871=" "),"",1)</f>
        <v>1</v>
      </c>
      <c r="P871" s="5" t="s">
        <v>6</v>
      </c>
      <c r="Q871" s="5">
        <f>IF(OR(E871="",E871=" "),"",1)</f>
        <v>1</v>
      </c>
      <c r="R871" s="29" t="s">
        <v>6</v>
      </c>
      <c r="S871" s="29" t="str">
        <f>IF(OR(G871="",G871=" "),"",1)</f>
        <v/>
      </c>
      <c r="T871" s="29" t="s">
        <v>6</v>
      </c>
      <c r="U871" s="29">
        <f>IF(SUM(O871:T871)&gt;0,1,0)</f>
        <v>1</v>
      </c>
      <c r="V871" s="29" t="str">
        <f>IF(OR(P871=1,R871=1,T871=1),1,"")</f>
        <v/>
      </c>
      <c r="W871" s="5">
        <f>IF(AND(O871=1,Q871=1),1,"")</f>
        <v>1</v>
      </c>
      <c r="Z871" s="10"/>
      <c r="AA871" s="10"/>
      <c r="AB871" s="10"/>
      <c r="AC871" s="10"/>
      <c r="AD871" s="10"/>
      <c r="AE871" s="10"/>
      <c r="AF871" s="10"/>
      <c r="AG871" s="10"/>
      <c r="CR871" s="27"/>
      <c r="CS871" s="27"/>
    </row>
    <row r="872" spans="1:97" s="5" customFormat="1" x14ac:dyDescent="0.25">
      <c r="A872" s="39" t="s">
        <v>895</v>
      </c>
      <c r="B872" s="39" t="s">
        <v>220</v>
      </c>
      <c r="C872" s="39"/>
      <c r="D872" s="39" t="s">
        <v>897</v>
      </c>
      <c r="E872" s="39"/>
      <c r="F872" s="39" t="s">
        <v>899</v>
      </c>
      <c r="G872" s="39"/>
      <c r="H872" s="39" t="s">
        <v>901</v>
      </c>
      <c r="I872" s="39"/>
      <c r="J872" s="39"/>
      <c r="K872" s="39" t="s">
        <v>3832</v>
      </c>
      <c r="L872" s="39" t="s">
        <v>903</v>
      </c>
      <c r="M872" s="39" t="s">
        <v>904</v>
      </c>
      <c r="N872" s="39" t="s">
        <v>905</v>
      </c>
      <c r="O872" s="5" t="str">
        <f>IF(OR(C872="",C872=" "),"",1)</f>
        <v/>
      </c>
      <c r="P872" s="5" t="s">
        <v>6</v>
      </c>
      <c r="Q872" s="5" t="str">
        <f>IF(OR(E872="",E872=" "),"",1)</f>
        <v/>
      </c>
      <c r="R872" s="29" t="s">
        <v>6</v>
      </c>
      <c r="S872" s="29" t="str">
        <f>IF(OR(G872="",G872=" "),"",1)</f>
        <v/>
      </c>
      <c r="T872" s="29" t="s">
        <v>6</v>
      </c>
      <c r="U872" s="29">
        <f>IF(SUM(O872:T872)&gt;0,1,0)</f>
        <v>0</v>
      </c>
      <c r="V872" s="29" t="str">
        <f>IF(OR(P872=1,R872=1,T872=1),1,"")</f>
        <v/>
      </c>
      <c r="W872" s="5" t="str">
        <f>IF(AND(O872=1,Q872=1),1,"")</f>
        <v/>
      </c>
      <c r="Z872" s="10"/>
      <c r="AA872" s="10"/>
      <c r="AB872" s="10"/>
      <c r="AC872" s="10"/>
      <c r="AD872" s="10"/>
      <c r="AE872" s="10"/>
      <c r="AF872" s="10"/>
      <c r="AG872" s="10"/>
      <c r="CR872" s="27"/>
      <c r="CS872" s="27"/>
    </row>
    <row r="873" spans="1:97" s="5" customFormat="1" x14ac:dyDescent="0.25">
      <c r="A873" s="10" t="s">
        <v>3833</v>
      </c>
      <c r="B873" s="29" t="s">
        <v>891</v>
      </c>
      <c r="C873" s="10"/>
      <c r="D873" s="10"/>
      <c r="E873" s="35">
        <v>739957</v>
      </c>
      <c r="F873" s="35"/>
      <c r="G873" s="35"/>
      <c r="H873" s="35"/>
      <c r="I873" s="35"/>
      <c r="J873" s="35"/>
      <c r="K873" s="35" t="s">
        <v>3834</v>
      </c>
      <c r="L873" s="35" t="s">
        <v>1359</v>
      </c>
      <c r="M873" s="35" t="s">
        <v>1887</v>
      </c>
      <c r="N873" s="10" t="s">
        <v>6</v>
      </c>
      <c r="O873" s="5" t="str">
        <f>IF(OR(C873="",C873=" "),"",1)</f>
        <v/>
      </c>
      <c r="P873" s="5" t="s">
        <v>6</v>
      </c>
      <c r="Q873" s="5">
        <f>IF(OR(E873="",E873=" "),"",1)</f>
        <v>1</v>
      </c>
      <c r="R873" s="29" t="s">
        <v>6</v>
      </c>
      <c r="S873" s="29" t="str">
        <f>IF(OR(G873="",G873=" "),"",1)</f>
        <v/>
      </c>
      <c r="T873" s="29" t="s">
        <v>6</v>
      </c>
      <c r="U873" s="29">
        <f>IF(SUM(O873:T873)&gt;0,1,0)</f>
        <v>1</v>
      </c>
      <c r="V873" s="29" t="str">
        <f>IF(OR(P873=1,R873=1,T873=1),1,"")</f>
        <v/>
      </c>
      <c r="W873" s="5" t="str">
        <f>IF(AND(O873=1,Q873=1),1,"")</f>
        <v/>
      </c>
      <c r="Z873" s="10"/>
      <c r="AA873" s="10"/>
      <c r="AB873" s="10"/>
      <c r="AC873" s="10"/>
      <c r="AD873" s="10"/>
      <c r="AE873" s="10"/>
      <c r="AF873" s="10"/>
      <c r="AG873" s="10"/>
      <c r="CR873" s="27"/>
      <c r="CS873" s="27"/>
    </row>
    <row r="874" spans="1:97" s="5" customFormat="1" x14ac:dyDescent="0.25">
      <c r="A874" s="10" t="s">
        <v>3833</v>
      </c>
      <c r="B874" s="29" t="s">
        <v>891</v>
      </c>
      <c r="C874" s="10"/>
      <c r="D874" s="10"/>
      <c r="E874" s="35">
        <v>739956</v>
      </c>
      <c r="F874" s="35"/>
      <c r="G874" s="35"/>
      <c r="H874" s="35"/>
      <c r="I874" s="35"/>
      <c r="J874" s="35"/>
      <c r="K874" s="35" t="s">
        <v>3835</v>
      </c>
      <c r="L874" s="35" t="s">
        <v>1359</v>
      </c>
      <c r="M874" s="35" t="s">
        <v>1578</v>
      </c>
      <c r="N874" s="10" t="s">
        <v>6</v>
      </c>
      <c r="O874" s="5" t="str">
        <f>IF(OR(C874="",C874=" "),"",1)</f>
        <v/>
      </c>
      <c r="P874" s="5" t="s">
        <v>6</v>
      </c>
      <c r="Q874" s="5">
        <f>IF(OR(E874="",E874=" "),"",1)</f>
        <v>1</v>
      </c>
      <c r="R874" s="29" t="s">
        <v>6</v>
      </c>
      <c r="S874" s="29" t="str">
        <f>IF(OR(G874="",G874=" "),"",1)</f>
        <v/>
      </c>
      <c r="T874" s="29" t="s">
        <v>6</v>
      </c>
      <c r="U874" s="29">
        <f>IF(SUM(O874:T874)&gt;0,1,0)</f>
        <v>1</v>
      </c>
      <c r="V874" s="29" t="str">
        <f>IF(OR(P874=1,R874=1,T874=1),1,"")</f>
        <v/>
      </c>
      <c r="W874" s="5" t="str">
        <f>IF(AND(O874=1,Q874=1),1,"")</f>
        <v/>
      </c>
      <c r="Z874" s="10"/>
      <c r="AA874" s="10"/>
      <c r="AB874" s="10"/>
      <c r="AC874" s="10"/>
      <c r="AD874" s="10"/>
      <c r="AE874" s="10"/>
      <c r="AF874" s="10"/>
      <c r="AG874" s="10"/>
      <c r="CR874" s="27"/>
      <c r="CS874" s="27"/>
    </row>
    <row r="875" spans="1:97" s="5" customFormat="1" x14ac:dyDescent="0.25">
      <c r="A875" s="10" t="s">
        <v>3836</v>
      </c>
      <c r="B875" s="29" t="s">
        <v>892</v>
      </c>
      <c r="C875" s="10">
        <v>208175</v>
      </c>
      <c r="D875" s="10"/>
      <c r="E875" s="35">
        <v>738898</v>
      </c>
      <c r="F875" s="35"/>
      <c r="G875" s="35"/>
      <c r="H875" s="35"/>
      <c r="I875" s="35"/>
      <c r="J875" s="35"/>
      <c r="K875" s="35" t="s">
        <v>3837</v>
      </c>
      <c r="L875" s="35" t="s">
        <v>3838</v>
      </c>
      <c r="M875" s="35" t="s">
        <v>3839</v>
      </c>
      <c r="N875" s="10" t="s">
        <v>3840</v>
      </c>
      <c r="O875" s="5">
        <f>IF(OR(C875="",C875=" "),"",1)</f>
        <v>1</v>
      </c>
      <c r="P875" s="5" t="s">
        <v>6</v>
      </c>
      <c r="Q875" s="5">
        <f>IF(OR(E875="",E875=" "),"",1)</f>
        <v>1</v>
      </c>
      <c r="R875" s="29" t="s">
        <v>6</v>
      </c>
      <c r="S875" s="29" t="str">
        <f>IF(OR(G875="",G875=" "),"",1)</f>
        <v/>
      </c>
      <c r="T875" s="29" t="s">
        <v>6</v>
      </c>
      <c r="U875" s="29">
        <f>IF(SUM(O875:T875)&gt;0,1,0)</f>
        <v>1</v>
      </c>
      <c r="V875" s="29" t="str">
        <f>IF(OR(P875=1,R875=1,T875=1),1,"")</f>
        <v/>
      </c>
      <c r="W875" s="5">
        <f>IF(AND(O875=1,Q875=1),1,"")</f>
        <v>1</v>
      </c>
      <c r="Z875" s="10"/>
      <c r="AA875" s="10"/>
      <c r="AB875" s="10"/>
      <c r="AC875" s="10"/>
      <c r="AD875" s="10"/>
      <c r="AE875" s="10"/>
      <c r="AF875" s="10"/>
      <c r="AG875" s="10"/>
      <c r="CR875" s="27"/>
      <c r="CS875" s="27"/>
    </row>
    <row r="876" spans="1:97" s="5" customFormat="1" x14ac:dyDescent="0.25">
      <c r="A876" s="10" t="s">
        <v>3841</v>
      </c>
      <c r="B876" s="29" t="s">
        <v>888</v>
      </c>
      <c r="C876" s="10" t="s">
        <v>6</v>
      </c>
      <c r="D876" s="10"/>
      <c r="E876" s="35">
        <v>741553</v>
      </c>
      <c r="F876" s="35"/>
      <c r="G876" s="35"/>
      <c r="H876" s="35"/>
      <c r="I876" s="35"/>
      <c r="J876" s="35"/>
      <c r="K876" s="35" t="s">
        <v>3842</v>
      </c>
      <c r="L876" s="35" t="s">
        <v>1399</v>
      </c>
      <c r="M876" s="35" t="s">
        <v>1276</v>
      </c>
      <c r="N876" s="10" t="s">
        <v>3843</v>
      </c>
      <c r="O876" s="5" t="str">
        <f>IF(OR(C876="",C876=" "),"",1)</f>
        <v/>
      </c>
      <c r="P876" s="5" t="s">
        <v>6</v>
      </c>
      <c r="Q876" s="5">
        <f>IF(OR(E876="",E876=" "),"",1)</f>
        <v>1</v>
      </c>
      <c r="R876" s="29" t="s">
        <v>6</v>
      </c>
      <c r="S876" s="29" t="str">
        <f>IF(OR(G876="",G876=" "),"",1)</f>
        <v/>
      </c>
      <c r="T876" s="29" t="s">
        <v>6</v>
      </c>
      <c r="U876" s="29">
        <f>IF(SUM(O876:T876)&gt;0,1,0)</f>
        <v>1</v>
      </c>
      <c r="V876" s="29" t="str">
        <f>IF(OR(P876=1,R876=1,T876=1),1,"")</f>
        <v/>
      </c>
      <c r="W876" s="5" t="str">
        <f>IF(AND(O876=1,Q876=1),1,"")</f>
        <v/>
      </c>
      <c r="Z876" s="10"/>
      <c r="AA876" s="10"/>
      <c r="AB876" s="10"/>
      <c r="AC876" s="10"/>
      <c r="AD876" s="10"/>
      <c r="AE876" s="10"/>
      <c r="AF876" s="10"/>
      <c r="AG876" s="10"/>
      <c r="CR876" s="27"/>
      <c r="CS876" s="27"/>
    </row>
    <row r="877" spans="1:97" s="5" customFormat="1" x14ac:dyDescent="0.25">
      <c r="A877" s="10" t="s">
        <v>3841</v>
      </c>
      <c r="B877" s="29" t="s">
        <v>888</v>
      </c>
      <c r="C877" s="10" t="s">
        <v>6</v>
      </c>
      <c r="D877" s="10"/>
      <c r="E877" s="35">
        <v>741555</v>
      </c>
      <c r="F877" s="35"/>
      <c r="G877" s="35"/>
      <c r="H877" s="35"/>
      <c r="I877" s="35"/>
      <c r="J877" s="35"/>
      <c r="K877" s="35" t="s">
        <v>3844</v>
      </c>
      <c r="L877" s="35" t="s">
        <v>1276</v>
      </c>
      <c r="M877" s="35" t="s">
        <v>1276</v>
      </c>
      <c r="N877" s="10" t="s">
        <v>3845</v>
      </c>
      <c r="O877" s="5" t="str">
        <f>IF(OR(C877="",C877=" "),"",1)</f>
        <v/>
      </c>
      <c r="P877" s="5" t="s">
        <v>6</v>
      </c>
      <c r="Q877" s="5">
        <f>IF(OR(E877="",E877=" "),"",1)</f>
        <v>1</v>
      </c>
      <c r="R877" s="29" t="s">
        <v>6</v>
      </c>
      <c r="S877" s="29" t="str">
        <f>IF(OR(G877="",G877=" "),"",1)</f>
        <v/>
      </c>
      <c r="T877" s="29" t="s">
        <v>6</v>
      </c>
      <c r="U877" s="29">
        <f>IF(SUM(O877:T877)&gt;0,1,0)</f>
        <v>1</v>
      </c>
      <c r="V877" s="29" t="str">
        <f>IF(OR(P877=1,R877=1,T877=1),1,"")</f>
        <v/>
      </c>
      <c r="W877" s="5" t="str">
        <f>IF(AND(O877=1,Q877=1),1,"")</f>
        <v/>
      </c>
      <c r="Z877" s="10"/>
      <c r="AA877" s="10"/>
      <c r="AB877" s="10"/>
      <c r="AC877" s="10"/>
      <c r="AD877" s="10"/>
      <c r="AE877" s="10"/>
      <c r="AF877" s="10"/>
      <c r="AG877" s="10"/>
      <c r="CR877" s="27"/>
      <c r="CS877" s="27"/>
    </row>
    <row r="878" spans="1:97" s="5" customFormat="1" x14ac:dyDescent="0.25">
      <c r="A878" s="10" t="s">
        <v>3846</v>
      </c>
      <c r="B878" s="29" t="s">
        <v>927</v>
      </c>
      <c r="C878" s="10"/>
      <c r="D878" s="10"/>
      <c r="E878" s="35">
        <v>750587</v>
      </c>
      <c r="F878" s="35"/>
      <c r="G878" s="35"/>
      <c r="H878" s="35"/>
      <c r="I878" s="35"/>
      <c r="J878" s="35"/>
      <c r="K878" s="35" t="s">
        <v>3847</v>
      </c>
      <c r="L878" s="35" t="s">
        <v>907</v>
      </c>
      <c r="M878" s="35" t="s">
        <v>907</v>
      </c>
      <c r="N878" s="10" t="s">
        <v>3848</v>
      </c>
      <c r="O878" s="5" t="str">
        <f>IF(OR(C878="",C878=" "),"",1)</f>
        <v/>
      </c>
      <c r="P878" s="5" t="s">
        <v>6</v>
      </c>
      <c r="Q878" s="5">
        <f>IF(OR(E878="",E878=" "),"",1)</f>
        <v>1</v>
      </c>
      <c r="R878" s="29" t="s">
        <v>6</v>
      </c>
      <c r="S878" s="29" t="str">
        <f>IF(OR(G878="",G878=" "),"",1)</f>
        <v/>
      </c>
      <c r="T878" s="29" t="s">
        <v>6</v>
      </c>
      <c r="U878" s="29">
        <f>IF(SUM(O878:T878)&gt;0,1,0)</f>
        <v>1</v>
      </c>
      <c r="V878" s="29" t="str">
        <f>IF(OR(P878=1,R878=1,T878=1),1,"")</f>
        <v/>
      </c>
      <c r="W878" s="5" t="str">
        <f>IF(AND(O878=1,Q878=1),1,"")</f>
        <v/>
      </c>
      <c r="Z878" s="10"/>
      <c r="AA878" s="10"/>
      <c r="AB878" s="10"/>
      <c r="AC878" s="10"/>
      <c r="AD878" s="10"/>
      <c r="AE878" s="10"/>
      <c r="AF878" s="10"/>
      <c r="AG878" s="10"/>
      <c r="CR878" s="27"/>
      <c r="CS878" s="27"/>
    </row>
    <row r="879" spans="1:97" s="5" customFormat="1" x14ac:dyDescent="0.25">
      <c r="A879" s="10" t="s">
        <v>3849</v>
      </c>
      <c r="B879" s="29" t="s">
        <v>927</v>
      </c>
      <c r="C879" s="10" t="s">
        <v>6</v>
      </c>
      <c r="D879" s="10"/>
      <c r="E879" s="35">
        <v>750584</v>
      </c>
      <c r="F879" s="35"/>
      <c r="G879" s="35"/>
      <c r="H879" s="35"/>
      <c r="I879" s="35"/>
      <c r="J879" s="35"/>
      <c r="K879" s="35" t="s">
        <v>3850</v>
      </c>
      <c r="L879" s="35" t="s">
        <v>1047</v>
      </c>
      <c r="M879" s="35" t="s">
        <v>1047</v>
      </c>
      <c r="N879" s="10" t="s">
        <v>3851</v>
      </c>
      <c r="O879" s="5" t="str">
        <f>IF(OR(C879="",C879=" "),"",1)</f>
        <v/>
      </c>
      <c r="P879" s="5" t="s">
        <v>6</v>
      </c>
      <c r="Q879" s="5">
        <f>IF(OR(E879="",E879=" "),"",1)</f>
        <v>1</v>
      </c>
      <c r="R879" s="29" t="s">
        <v>6</v>
      </c>
      <c r="S879" s="29" t="str">
        <f>IF(OR(G879="",G879=" "),"",1)</f>
        <v/>
      </c>
      <c r="T879" s="29" t="s">
        <v>6</v>
      </c>
      <c r="U879" s="29">
        <f>IF(SUM(O879:T879)&gt;0,1,0)</f>
        <v>1</v>
      </c>
      <c r="V879" s="29" t="str">
        <f>IF(OR(P879=1,R879=1,T879=1),1,"")</f>
        <v/>
      </c>
      <c r="W879" s="5" t="str">
        <f>IF(AND(O879=1,Q879=1),1,"")</f>
        <v/>
      </c>
      <c r="Z879" s="10"/>
      <c r="AA879" s="10"/>
      <c r="AB879" s="10"/>
      <c r="AC879" s="10"/>
      <c r="AD879" s="10"/>
      <c r="AE879" s="10"/>
      <c r="AF879" s="10"/>
      <c r="AG879" s="10"/>
      <c r="CR879" s="27"/>
      <c r="CS879" s="27"/>
    </row>
    <row r="880" spans="1:97" s="5" customFormat="1" x14ac:dyDescent="0.25">
      <c r="A880" s="10" t="s">
        <v>3849</v>
      </c>
      <c r="B880" s="29" t="s">
        <v>927</v>
      </c>
      <c r="C880" s="10" t="s">
        <v>6</v>
      </c>
      <c r="D880" s="10"/>
      <c r="E880" s="35">
        <v>750583</v>
      </c>
      <c r="F880" s="35"/>
      <c r="G880" s="35"/>
      <c r="H880" s="35"/>
      <c r="I880" s="35"/>
      <c r="J880" s="35"/>
      <c r="K880" s="35" t="s">
        <v>3852</v>
      </c>
      <c r="L880" s="35" t="s">
        <v>3035</v>
      </c>
      <c r="M880" s="35" t="s">
        <v>3035</v>
      </c>
      <c r="N880" s="10" t="s">
        <v>3853</v>
      </c>
      <c r="O880" s="5" t="str">
        <f>IF(OR(C880="",C880=" "),"",1)</f>
        <v/>
      </c>
      <c r="P880" s="5" t="s">
        <v>6</v>
      </c>
      <c r="Q880" s="5">
        <f>IF(OR(E880="",E880=" "),"",1)</f>
        <v>1</v>
      </c>
      <c r="R880" s="29" t="s">
        <v>6</v>
      </c>
      <c r="S880" s="29" t="str">
        <f>IF(OR(G880="",G880=" "),"",1)</f>
        <v/>
      </c>
      <c r="T880" s="29" t="s">
        <v>6</v>
      </c>
      <c r="U880" s="29">
        <f>IF(SUM(O880:T880)&gt;0,1,0)</f>
        <v>1</v>
      </c>
      <c r="V880" s="29" t="str">
        <f>IF(OR(P880=1,R880=1,T880=1),1,"")</f>
        <v/>
      </c>
      <c r="W880" s="5" t="str">
        <f>IF(AND(O880=1,Q880=1),1,"")</f>
        <v/>
      </c>
      <c r="Z880" s="10"/>
      <c r="AA880" s="10"/>
      <c r="AB880" s="10"/>
      <c r="AC880" s="10"/>
      <c r="AD880" s="10"/>
      <c r="AE880" s="10"/>
      <c r="AF880" s="10"/>
      <c r="AG880" s="10"/>
      <c r="CR880" s="27"/>
      <c r="CS880" s="27"/>
    </row>
    <row r="881" spans="1:97" s="5" customFormat="1" x14ac:dyDescent="0.25">
      <c r="A881" s="10" t="s">
        <v>3854</v>
      </c>
      <c r="B881" s="29" t="s">
        <v>927</v>
      </c>
      <c r="C881" s="10"/>
      <c r="D881" s="10"/>
      <c r="E881" s="35">
        <v>750585</v>
      </c>
      <c r="F881" s="35"/>
      <c r="G881" s="35"/>
      <c r="H881" s="35"/>
      <c r="I881" s="35"/>
      <c r="J881" s="35"/>
      <c r="K881" s="35" t="s">
        <v>3855</v>
      </c>
      <c r="L881" s="35" t="s">
        <v>907</v>
      </c>
      <c r="M881" s="35" t="s">
        <v>907</v>
      </c>
      <c r="N881" s="10" t="s">
        <v>3856</v>
      </c>
      <c r="O881" s="5" t="str">
        <f>IF(OR(C881="",C881=" "),"",1)</f>
        <v/>
      </c>
      <c r="P881" s="5" t="s">
        <v>6</v>
      </c>
      <c r="Q881" s="5">
        <f>IF(OR(E881="",E881=" "),"",1)</f>
        <v>1</v>
      </c>
      <c r="R881" s="29" t="s">
        <v>6</v>
      </c>
      <c r="S881" s="29" t="str">
        <f>IF(OR(G881="",G881=" "),"",1)</f>
        <v/>
      </c>
      <c r="T881" s="29" t="s">
        <v>6</v>
      </c>
      <c r="U881" s="29">
        <f>IF(SUM(O881:T881)&gt;0,1,0)</f>
        <v>1</v>
      </c>
      <c r="V881" s="29" t="str">
        <f>IF(OR(P881=1,R881=1,T881=1),1,"")</f>
        <v/>
      </c>
      <c r="W881" s="5" t="str">
        <f>IF(AND(O881=1,Q881=1),1,"")</f>
        <v/>
      </c>
      <c r="Z881" s="10"/>
      <c r="AA881" s="10"/>
      <c r="AB881" s="10"/>
      <c r="AC881" s="10"/>
      <c r="AD881" s="10"/>
      <c r="AE881" s="10"/>
      <c r="AF881" s="10"/>
      <c r="AG881" s="10"/>
      <c r="CR881" s="27"/>
      <c r="CS881" s="27"/>
    </row>
    <row r="882" spans="1:97" s="5" customFormat="1" x14ac:dyDescent="0.25">
      <c r="A882" s="10" t="s">
        <v>3849</v>
      </c>
      <c r="B882" s="29" t="s">
        <v>927</v>
      </c>
      <c r="C882" s="10" t="s">
        <v>6</v>
      </c>
      <c r="D882" s="10"/>
      <c r="E882" s="35">
        <v>752479</v>
      </c>
      <c r="F882" s="35"/>
      <c r="G882" s="35"/>
      <c r="H882" s="35"/>
      <c r="I882" s="35"/>
      <c r="J882" s="35"/>
      <c r="K882" s="35" t="s">
        <v>3857</v>
      </c>
      <c r="L882" s="35" t="s">
        <v>2110</v>
      </c>
      <c r="M882" s="35" t="s">
        <v>1367</v>
      </c>
      <c r="N882" s="10" t="s">
        <v>3858</v>
      </c>
      <c r="O882" s="5" t="str">
        <f>IF(OR(C882="",C882=" "),"",1)</f>
        <v/>
      </c>
      <c r="P882" s="5" t="s">
        <v>6</v>
      </c>
      <c r="Q882" s="5">
        <f>IF(OR(E882="",E882=" "),"",1)</f>
        <v>1</v>
      </c>
      <c r="R882" s="29" t="s">
        <v>6</v>
      </c>
      <c r="S882" s="29" t="str">
        <f>IF(OR(G882="",G882=" "),"",1)</f>
        <v/>
      </c>
      <c r="T882" s="29" t="s">
        <v>6</v>
      </c>
      <c r="U882" s="29">
        <f>IF(SUM(O882:T882)&gt;0,1,0)</f>
        <v>1</v>
      </c>
      <c r="V882" s="29" t="str">
        <f>IF(OR(P882=1,R882=1,T882=1),1,"")</f>
        <v/>
      </c>
      <c r="W882" s="5" t="str">
        <f>IF(AND(O882=1,Q882=1),1,"")</f>
        <v/>
      </c>
      <c r="Z882" s="10"/>
      <c r="AA882" s="10"/>
      <c r="AB882" s="10"/>
      <c r="AC882" s="10"/>
      <c r="AD882" s="10"/>
      <c r="AE882" s="10"/>
      <c r="AF882" s="10"/>
      <c r="AG882" s="10"/>
      <c r="CR882" s="27"/>
      <c r="CS882" s="27"/>
    </row>
    <row r="883" spans="1:97" s="5" customFormat="1" x14ac:dyDescent="0.25">
      <c r="A883" s="10" t="s">
        <v>3859</v>
      </c>
      <c r="B883" s="29" t="s">
        <v>927</v>
      </c>
      <c r="C883" s="10"/>
      <c r="D883" s="10"/>
      <c r="E883" s="35">
        <v>750586</v>
      </c>
      <c r="F883" s="35"/>
      <c r="G883" s="35"/>
      <c r="H883" s="35"/>
      <c r="I883" s="35"/>
      <c r="J883" s="35"/>
      <c r="K883" s="35" t="s">
        <v>3860</v>
      </c>
      <c r="L883" s="35" t="s">
        <v>907</v>
      </c>
      <c r="M883" s="35" t="s">
        <v>907</v>
      </c>
      <c r="N883" s="10" t="s">
        <v>3861</v>
      </c>
      <c r="O883" s="5" t="str">
        <f>IF(OR(C883="",C883=" "),"",1)</f>
        <v/>
      </c>
      <c r="P883" s="5" t="s">
        <v>6</v>
      </c>
      <c r="Q883" s="5">
        <f>IF(OR(E883="",E883=" "),"",1)</f>
        <v>1</v>
      </c>
      <c r="R883" s="29" t="s">
        <v>6</v>
      </c>
      <c r="S883" s="29" t="str">
        <f>IF(OR(G883="",G883=" "),"",1)</f>
        <v/>
      </c>
      <c r="T883" s="29" t="s">
        <v>6</v>
      </c>
      <c r="U883" s="29">
        <f>IF(SUM(O883:T883)&gt;0,1,0)</f>
        <v>1</v>
      </c>
      <c r="V883" s="29" t="str">
        <f>IF(OR(P883=1,R883=1,T883=1),1,"")</f>
        <v/>
      </c>
      <c r="W883" s="5" t="str">
        <f>IF(AND(O883=1,Q883=1),1,"")</f>
        <v/>
      </c>
      <c r="Z883" s="10"/>
      <c r="AA883" s="10"/>
      <c r="AB883" s="10"/>
      <c r="AC883" s="10"/>
      <c r="AD883" s="10"/>
      <c r="AE883" s="10"/>
      <c r="AF883" s="10"/>
      <c r="AG883" s="10"/>
      <c r="CR883" s="27"/>
      <c r="CS883" s="27"/>
    </row>
    <row r="884" spans="1:97" s="5" customFormat="1" x14ac:dyDescent="0.25">
      <c r="A884" s="10" t="s">
        <v>3841</v>
      </c>
      <c r="B884" s="29" t="s">
        <v>888</v>
      </c>
      <c r="C884" s="10"/>
      <c r="D884" s="10"/>
      <c r="E884" s="35">
        <v>741554</v>
      </c>
      <c r="F884" s="35"/>
      <c r="G884" s="35"/>
      <c r="H884" s="35"/>
      <c r="I884" s="35"/>
      <c r="J884" s="35"/>
      <c r="K884" s="35" t="s">
        <v>3862</v>
      </c>
      <c r="L884" s="35" t="s">
        <v>1399</v>
      </c>
      <c r="M884" s="35" t="s">
        <v>2197</v>
      </c>
      <c r="N884" s="10" t="s">
        <v>3863</v>
      </c>
      <c r="O884" s="5" t="str">
        <f>IF(OR(C884="",C884=" "),"",1)</f>
        <v/>
      </c>
      <c r="P884" s="5" t="s">
        <v>6</v>
      </c>
      <c r="Q884" s="5">
        <f>IF(OR(E884="",E884=" "),"",1)</f>
        <v>1</v>
      </c>
      <c r="R884" s="29" t="s">
        <v>6</v>
      </c>
      <c r="S884" s="29" t="str">
        <f>IF(OR(G884="",G884=" "),"",1)</f>
        <v/>
      </c>
      <c r="T884" s="29" t="s">
        <v>6</v>
      </c>
      <c r="U884" s="29">
        <f>IF(SUM(O884:T884)&gt;0,1,0)</f>
        <v>1</v>
      </c>
      <c r="V884" s="29" t="str">
        <f>IF(OR(P884=1,R884=1,T884=1),1,"")</f>
        <v/>
      </c>
      <c r="W884" s="5" t="str">
        <f>IF(AND(O884=1,Q884=1),1,"")</f>
        <v/>
      </c>
      <c r="Z884" s="10"/>
      <c r="AA884" s="10"/>
      <c r="AB884" s="10"/>
      <c r="AC884" s="10"/>
      <c r="AD884" s="10"/>
      <c r="AE884" s="10"/>
      <c r="AF884" s="10"/>
      <c r="AG884" s="10"/>
      <c r="CR884" s="27"/>
      <c r="CS884" s="27"/>
    </row>
    <row r="885" spans="1:97" s="5" customFormat="1" x14ac:dyDescent="0.25">
      <c r="A885" s="10" t="s">
        <v>3864</v>
      </c>
      <c r="B885" s="29" t="s">
        <v>927</v>
      </c>
      <c r="C885" s="10"/>
      <c r="D885" s="10"/>
      <c r="E885" s="35">
        <v>750578</v>
      </c>
      <c r="F885" s="35"/>
      <c r="G885" s="35"/>
      <c r="H885" s="35"/>
      <c r="I885" s="35"/>
      <c r="J885" s="35"/>
      <c r="K885" s="35" t="s">
        <v>3865</v>
      </c>
      <c r="L885" s="35" t="s">
        <v>1399</v>
      </c>
      <c r="M885" s="35" t="s">
        <v>1278</v>
      </c>
      <c r="N885" s="10" t="s">
        <v>6</v>
      </c>
      <c r="O885" s="5" t="str">
        <f>IF(OR(C885="",C885=" "),"",1)</f>
        <v/>
      </c>
      <c r="P885" s="5" t="s">
        <v>6</v>
      </c>
      <c r="Q885" s="5">
        <f>IF(OR(E885="",E885=" "),"",1)</f>
        <v>1</v>
      </c>
      <c r="R885" s="29" t="s">
        <v>6</v>
      </c>
      <c r="S885" s="29" t="str">
        <f>IF(OR(G885="",G885=" "),"",1)</f>
        <v/>
      </c>
      <c r="T885" s="29" t="s">
        <v>6</v>
      </c>
      <c r="U885" s="29">
        <f>IF(SUM(O885:T885)&gt;0,1,0)</f>
        <v>1</v>
      </c>
      <c r="V885" s="29" t="str">
        <f>IF(OR(P885=1,R885=1,T885=1),1,"")</f>
        <v/>
      </c>
      <c r="W885" s="5" t="str">
        <f>IF(AND(O885=1,Q885=1),1,"")</f>
        <v/>
      </c>
      <c r="Z885" s="10"/>
      <c r="AA885" s="10"/>
      <c r="AB885" s="10"/>
      <c r="AC885" s="10"/>
      <c r="AD885" s="10"/>
      <c r="AE885" s="10"/>
      <c r="AF885" s="10"/>
      <c r="AG885" s="10"/>
      <c r="CR885" s="27"/>
      <c r="CS885" s="27"/>
    </row>
    <row r="886" spans="1:97" s="5" customFormat="1" x14ac:dyDescent="0.25">
      <c r="A886" s="10"/>
      <c r="B886" s="29"/>
      <c r="C886" s="10">
        <v>208177</v>
      </c>
      <c r="D886" s="10"/>
      <c r="E886" s="10"/>
      <c r="F886" s="10"/>
      <c r="G886" s="10"/>
      <c r="H886" s="10"/>
      <c r="I886" s="10"/>
      <c r="J886" s="10"/>
      <c r="K886" s="35" t="s">
        <v>3866</v>
      </c>
      <c r="L886" s="35" t="s">
        <v>41</v>
      </c>
      <c r="M886" s="35" t="s">
        <v>5</v>
      </c>
      <c r="N886" s="10"/>
      <c r="O886" s="5">
        <f>IF(OR(C886="",C886=" "),"",1)</f>
        <v>1</v>
      </c>
      <c r="P886" s="5" t="s">
        <v>6</v>
      </c>
      <c r="Q886" s="5" t="str">
        <f>IF(OR(E886="",E886=" "),"",1)</f>
        <v/>
      </c>
      <c r="R886" s="29" t="s">
        <v>6</v>
      </c>
      <c r="S886" s="29" t="str">
        <f>IF(OR(G886="",G886=" "),"",1)</f>
        <v/>
      </c>
      <c r="T886" s="29" t="s">
        <v>6</v>
      </c>
      <c r="U886" s="29">
        <f>IF(SUM(O886:T886)&gt;0,1,0)</f>
        <v>1</v>
      </c>
      <c r="V886" s="29" t="str">
        <f>IF(OR(P886=1,R886=1,T886=1),1,"")</f>
        <v/>
      </c>
      <c r="W886" s="5" t="str">
        <f>IF(AND(O886=1,Q886=1),1,"")</f>
        <v/>
      </c>
      <c r="Z886" s="10"/>
      <c r="AA886" s="10"/>
      <c r="AB886" s="10"/>
      <c r="AC886" s="10"/>
      <c r="AD886" s="10"/>
      <c r="AE886" s="10"/>
      <c r="AF886" s="10"/>
      <c r="AG886" s="10"/>
      <c r="CR886" s="27"/>
      <c r="CS886" s="27"/>
    </row>
    <row r="887" spans="1:97" s="5" customFormat="1" x14ac:dyDescent="0.25">
      <c r="A887" s="10" t="s">
        <v>3841</v>
      </c>
      <c r="B887" s="29" t="s">
        <v>888</v>
      </c>
      <c r="C887" s="10"/>
      <c r="D887" s="10"/>
      <c r="E887" s="35">
        <v>741556</v>
      </c>
      <c r="F887" s="35"/>
      <c r="G887" s="35"/>
      <c r="H887" s="35"/>
      <c r="I887" s="35"/>
      <c r="J887" s="35"/>
      <c r="K887" s="35" t="s">
        <v>3867</v>
      </c>
      <c r="L887" s="35" t="s">
        <v>2525</v>
      </c>
      <c r="M887" s="35" t="s">
        <v>1020</v>
      </c>
      <c r="N887" s="10" t="s">
        <v>3845</v>
      </c>
      <c r="O887" s="5" t="str">
        <f>IF(OR(C887="",C887=" "),"",1)</f>
        <v/>
      </c>
      <c r="P887" s="5" t="s">
        <v>6</v>
      </c>
      <c r="Q887" s="5">
        <f>IF(OR(E887="",E887=" "),"",1)</f>
        <v>1</v>
      </c>
      <c r="R887" s="29" t="s">
        <v>6</v>
      </c>
      <c r="S887" s="29" t="str">
        <f>IF(OR(G887="",G887=" "),"",1)</f>
        <v/>
      </c>
      <c r="T887" s="29" t="s">
        <v>6</v>
      </c>
      <c r="U887" s="29">
        <f>IF(SUM(O887:T887)&gt;0,1,0)</f>
        <v>1</v>
      </c>
      <c r="V887" s="29" t="str">
        <f>IF(OR(P887=1,R887=1,T887=1),1,"")</f>
        <v/>
      </c>
      <c r="W887" s="5" t="str">
        <f>IF(AND(O887=1,Q887=1),1,"")</f>
        <v/>
      </c>
      <c r="Z887" s="10"/>
      <c r="AA887" s="10"/>
      <c r="AB887" s="10"/>
      <c r="AC887" s="10"/>
      <c r="AD887" s="10"/>
      <c r="AE887" s="10"/>
      <c r="AF887" s="10"/>
      <c r="AG887" s="10"/>
      <c r="CR887" s="27"/>
      <c r="CS887" s="27"/>
    </row>
    <row r="888" spans="1:97" s="5" customFormat="1" x14ac:dyDescent="0.25">
      <c r="A888" s="10" t="s">
        <v>3868</v>
      </c>
      <c r="B888" s="29" t="s">
        <v>927</v>
      </c>
      <c r="C888" s="10">
        <v>208178</v>
      </c>
      <c r="D888" s="10"/>
      <c r="E888" s="35">
        <v>750582</v>
      </c>
      <c r="F888" s="35"/>
      <c r="G888" s="35"/>
      <c r="H888" s="35"/>
      <c r="I888" s="35"/>
      <c r="J888" s="35"/>
      <c r="K888" s="35" t="s">
        <v>3869</v>
      </c>
      <c r="L888" s="35" t="s">
        <v>3870</v>
      </c>
      <c r="M888" s="35" t="s">
        <v>3871</v>
      </c>
      <c r="N888" s="10" t="s">
        <v>3872</v>
      </c>
      <c r="O888" s="5">
        <f>IF(OR(C888="",C888=" "),"",1)</f>
        <v>1</v>
      </c>
      <c r="P888" s="5" t="s">
        <v>6</v>
      </c>
      <c r="Q888" s="5">
        <f>IF(OR(E888="",E888=" "),"",1)</f>
        <v>1</v>
      </c>
      <c r="R888" s="29" t="s">
        <v>6</v>
      </c>
      <c r="S888" s="29" t="str">
        <f>IF(OR(G888="",G888=" "),"",1)</f>
        <v/>
      </c>
      <c r="T888" s="29" t="s">
        <v>6</v>
      </c>
      <c r="U888" s="29">
        <f>IF(SUM(O888:T888)&gt;0,1,0)</f>
        <v>1</v>
      </c>
      <c r="V888" s="29" t="str">
        <f>IF(OR(P888=1,R888=1,T888=1),1,"")</f>
        <v/>
      </c>
      <c r="W888" s="5">
        <f>IF(AND(O888=1,Q888=1),1,"")</f>
        <v>1</v>
      </c>
      <c r="Z888" s="10"/>
      <c r="AA888" s="10"/>
      <c r="AB888" s="10"/>
      <c r="AC888" s="10"/>
      <c r="AD888" s="10"/>
      <c r="AE888" s="10"/>
      <c r="AF888" s="10"/>
      <c r="AG888" s="10"/>
      <c r="CR888" s="27"/>
      <c r="CS888" s="27"/>
    </row>
    <row r="889" spans="1:97" s="5" customFormat="1" x14ac:dyDescent="0.25">
      <c r="A889" s="10" t="s">
        <v>3873</v>
      </c>
      <c r="B889" s="29" t="s">
        <v>916</v>
      </c>
      <c r="C889" s="10"/>
      <c r="D889" s="10"/>
      <c r="E889" s="35">
        <v>751664</v>
      </c>
      <c r="F889" s="35"/>
      <c r="G889" s="35"/>
      <c r="H889" s="35"/>
      <c r="I889" s="35"/>
      <c r="J889" s="35"/>
      <c r="K889" s="35" t="s">
        <v>3874</v>
      </c>
      <c r="L889" s="35" t="s">
        <v>3875</v>
      </c>
      <c r="M889" s="35" t="s">
        <v>3876</v>
      </c>
      <c r="N889" s="10" t="s">
        <v>3877</v>
      </c>
      <c r="O889" s="5" t="str">
        <f>IF(OR(C889="",C889=" "),"",1)</f>
        <v/>
      </c>
      <c r="P889" s="5" t="s">
        <v>6</v>
      </c>
      <c r="Q889" s="5">
        <f>IF(OR(E889="",E889=" "),"",1)</f>
        <v>1</v>
      </c>
      <c r="R889" s="29" t="s">
        <v>6</v>
      </c>
      <c r="S889" s="29" t="str">
        <f>IF(OR(G889="",G889=" "),"",1)</f>
        <v/>
      </c>
      <c r="T889" s="29" t="s">
        <v>6</v>
      </c>
      <c r="U889" s="29">
        <f>IF(SUM(O889:T889)&gt;0,1,0)</f>
        <v>1</v>
      </c>
      <c r="V889" s="29" t="str">
        <f>IF(OR(P889=1,R889=1,T889=1),1,"")</f>
        <v/>
      </c>
      <c r="W889" s="5" t="str">
        <f>IF(AND(O889=1,Q889=1),1,"")</f>
        <v/>
      </c>
      <c r="Z889" s="10"/>
      <c r="AA889" s="10"/>
      <c r="AB889" s="10"/>
      <c r="AC889" s="10"/>
      <c r="AD889" s="10"/>
      <c r="AE889" s="10"/>
      <c r="AF889" s="10"/>
      <c r="AG889" s="10"/>
      <c r="CR889" s="27"/>
      <c r="CS889" s="27"/>
    </row>
    <row r="890" spans="1:97" s="5" customFormat="1" x14ac:dyDescent="0.25">
      <c r="A890" s="10" t="s">
        <v>3061</v>
      </c>
      <c r="B890" s="29" t="s">
        <v>891</v>
      </c>
      <c r="C890" s="10"/>
      <c r="D890" s="10"/>
      <c r="E890" s="35">
        <v>740614</v>
      </c>
      <c r="F890" s="35"/>
      <c r="G890" s="35"/>
      <c r="H890" s="35"/>
      <c r="I890" s="35"/>
      <c r="J890" s="35"/>
      <c r="K890" s="35" t="s">
        <v>3878</v>
      </c>
      <c r="L890" s="35" t="s">
        <v>1293</v>
      </c>
      <c r="M890" s="35" t="s">
        <v>3063</v>
      </c>
      <c r="N890" s="10" t="s">
        <v>3064</v>
      </c>
      <c r="O890" s="5" t="str">
        <f>IF(OR(C890="",C890=" "),"",1)</f>
        <v/>
      </c>
      <c r="P890" s="5" t="s">
        <v>6</v>
      </c>
      <c r="Q890" s="5">
        <f>IF(OR(E890="",E890=" "),"",1)</f>
        <v>1</v>
      </c>
      <c r="R890" s="29" t="s">
        <v>6</v>
      </c>
      <c r="S890" s="29" t="str">
        <f>IF(OR(G890="",G890=" "),"",1)</f>
        <v/>
      </c>
      <c r="T890" s="29" t="s">
        <v>6</v>
      </c>
      <c r="U890" s="29">
        <f>IF(SUM(O890:T890)&gt;0,1,0)</f>
        <v>1</v>
      </c>
      <c r="V890" s="29" t="str">
        <f>IF(OR(P890=1,R890=1,T890=1),1,"")</f>
        <v/>
      </c>
      <c r="W890" s="5" t="str">
        <f>IF(AND(O890=1,Q890=1),1,"")</f>
        <v/>
      </c>
      <c r="Z890" s="10"/>
      <c r="AA890" s="10"/>
      <c r="AB890" s="10"/>
      <c r="AC890" s="10"/>
      <c r="AD890" s="10"/>
      <c r="AE890" s="10"/>
      <c r="AF890" s="10"/>
      <c r="AG890" s="10"/>
      <c r="CR890" s="27"/>
      <c r="CS890" s="27"/>
    </row>
    <row r="891" spans="1:97" s="5" customFormat="1" x14ac:dyDescent="0.25">
      <c r="A891" s="10" t="s">
        <v>3873</v>
      </c>
      <c r="B891" s="29" t="s">
        <v>916</v>
      </c>
      <c r="C891" s="10"/>
      <c r="D891" s="10"/>
      <c r="E891" s="35">
        <v>751665</v>
      </c>
      <c r="F891" s="35"/>
      <c r="G891" s="35"/>
      <c r="H891" s="35"/>
      <c r="I891" s="35"/>
      <c r="J891" s="35"/>
      <c r="K891" s="35" t="s">
        <v>3879</v>
      </c>
      <c r="L891" s="35" t="s">
        <v>3880</v>
      </c>
      <c r="M891" s="35" t="s">
        <v>3881</v>
      </c>
      <c r="N891" s="10" t="s">
        <v>3877</v>
      </c>
      <c r="O891" s="5" t="str">
        <f>IF(OR(C891="",C891=" "),"",1)</f>
        <v/>
      </c>
      <c r="P891" s="5" t="s">
        <v>6</v>
      </c>
      <c r="Q891" s="5">
        <f>IF(OR(E891="",E891=" "),"",1)</f>
        <v>1</v>
      </c>
      <c r="R891" s="29" t="s">
        <v>6</v>
      </c>
      <c r="S891" s="29" t="str">
        <f>IF(OR(G891="",G891=" "),"",1)</f>
        <v/>
      </c>
      <c r="T891" s="29" t="s">
        <v>6</v>
      </c>
      <c r="U891" s="29">
        <f>IF(SUM(O891:T891)&gt;0,1,0)</f>
        <v>1</v>
      </c>
      <c r="V891" s="29" t="str">
        <f>IF(OR(P891=1,R891=1,T891=1),1,"")</f>
        <v/>
      </c>
      <c r="W891" s="5" t="str">
        <f>IF(AND(O891=1,Q891=1),1,"")</f>
        <v/>
      </c>
      <c r="Z891" s="10"/>
      <c r="AA891" s="10"/>
      <c r="AB891" s="10"/>
      <c r="AC891" s="10"/>
      <c r="AD891" s="10"/>
      <c r="AE891" s="10"/>
      <c r="AF891" s="10"/>
      <c r="AG891" s="10"/>
      <c r="CR891" s="27"/>
      <c r="CS891" s="27"/>
    </row>
    <row r="892" spans="1:97" s="5" customFormat="1" x14ac:dyDescent="0.25">
      <c r="A892" s="10" t="s">
        <v>3882</v>
      </c>
      <c r="B892" s="29" t="s">
        <v>927</v>
      </c>
      <c r="C892" s="10">
        <v>208186</v>
      </c>
      <c r="D892" s="10"/>
      <c r="E892" s="35">
        <v>751014</v>
      </c>
      <c r="F892" s="35"/>
      <c r="G892" s="35"/>
      <c r="H892" s="35"/>
      <c r="I892" s="35"/>
      <c r="J892" s="35"/>
      <c r="K892" s="35" t="s">
        <v>3883</v>
      </c>
      <c r="L892" s="35" t="s">
        <v>907</v>
      </c>
      <c r="M892" s="35" t="s">
        <v>907</v>
      </c>
      <c r="N892" s="10" t="s">
        <v>3884</v>
      </c>
      <c r="O892" s="5">
        <f>IF(OR(C892="",C892=" "),"",1)</f>
        <v>1</v>
      </c>
      <c r="P892" s="5" t="s">
        <v>6</v>
      </c>
      <c r="Q892" s="5">
        <f>IF(OR(E892="",E892=" "),"",1)</f>
        <v>1</v>
      </c>
      <c r="R892" s="29" t="s">
        <v>6</v>
      </c>
      <c r="S892" s="29" t="str">
        <f>IF(OR(G892="",G892=" "),"",1)</f>
        <v/>
      </c>
      <c r="T892" s="29" t="s">
        <v>6</v>
      </c>
      <c r="U892" s="29">
        <f>IF(SUM(O892:T892)&gt;0,1,0)</f>
        <v>1</v>
      </c>
      <c r="V892" s="29" t="str">
        <f>IF(OR(P892=1,R892=1,T892=1),1,"")</f>
        <v/>
      </c>
      <c r="W892" s="5">
        <f>IF(AND(O892=1,Q892=1),1,"")</f>
        <v>1</v>
      </c>
      <c r="Z892" s="10"/>
      <c r="AA892" s="10"/>
      <c r="AB892" s="10"/>
      <c r="AC892" s="10"/>
      <c r="AD892" s="10"/>
      <c r="AE892" s="10"/>
      <c r="AF892" s="10"/>
      <c r="AG892" s="10"/>
      <c r="CR892" s="27"/>
      <c r="CS892" s="27"/>
    </row>
    <row r="893" spans="1:97" s="5" customFormat="1" x14ac:dyDescent="0.25">
      <c r="A893" s="10" t="s">
        <v>3885</v>
      </c>
      <c r="B893" s="29" t="s">
        <v>916</v>
      </c>
      <c r="C893" s="10"/>
      <c r="D893" s="10"/>
      <c r="E893" s="35">
        <v>751654</v>
      </c>
      <c r="F893" s="35"/>
      <c r="G893" s="35"/>
      <c r="H893" s="35"/>
      <c r="I893" s="35"/>
      <c r="J893" s="35"/>
      <c r="K893" s="35" t="s">
        <v>3886</v>
      </c>
      <c r="L893" s="35" t="s">
        <v>907</v>
      </c>
      <c r="M893" s="35" t="s">
        <v>907</v>
      </c>
      <c r="N893" s="10" t="s">
        <v>3887</v>
      </c>
      <c r="O893" s="5" t="str">
        <f>IF(OR(C893="",C893=" "),"",1)</f>
        <v/>
      </c>
      <c r="P893" s="5" t="s">
        <v>6</v>
      </c>
      <c r="Q893" s="5">
        <f>IF(OR(E893="",E893=" "),"",1)</f>
        <v>1</v>
      </c>
      <c r="R893" s="29" t="s">
        <v>6</v>
      </c>
      <c r="S893" s="29" t="str">
        <f>IF(OR(G893="",G893=" "),"",1)</f>
        <v/>
      </c>
      <c r="T893" s="29" t="s">
        <v>6</v>
      </c>
      <c r="U893" s="29">
        <f>IF(SUM(O893:T893)&gt;0,1,0)</f>
        <v>1</v>
      </c>
      <c r="V893" s="29" t="str">
        <f>IF(OR(P893=1,R893=1,T893=1),1,"")</f>
        <v/>
      </c>
      <c r="W893" s="5" t="str">
        <f>IF(AND(O893=1,Q893=1),1,"")</f>
        <v/>
      </c>
      <c r="Z893" s="10"/>
      <c r="AA893" s="10"/>
      <c r="AB893" s="10"/>
      <c r="AC893" s="10"/>
      <c r="AD893" s="10"/>
      <c r="AE893" s="10"/>
      <c r="AF893" s="10"/>
      <c r="AG893" s="10"/>
      <c r="CR893" s="27"/>
      <c r="CS893" s="27"/>
    </row>
    <row r="894" spans="1:97" s="5" customFormat="1" x14ac:dyDescent="0.25">
      <c r="A894" s="10" t="s">
        <v>3888</v>
      </c>
      <c r="B894" s="29" t="s">
        <v>916</v>
      </c>
      <c r="C894" s="10">
        <v>208197</v>
      </c>
      <c r="D894" s="10"/>
      <c r="E894" s="35">
        <v>401693</v>
      </c>
      <c r="F894" s="35"/>
      <c r="G894" s="35"/>
      <c r="H894" s="35"/>
      <c r="I894" s="35"/>
      <c r="J894" s="35"/>
      <c r="K894" s="35" t="s">
        <v>3889</v>
      </c>
      <c r="L894" s="35" t="s">
        <v>3890</v>
      </c>
      <c r="M894" s="35" t="s">
        <v>3891</v>
      </c>
      <c r="N894" s="10" t="s">
        <v>3892</v>
      </c>
      <c r="O894" s="5">
        <f>IF(OR(C894="",C894=" "),"",1)</f>
        <v>1</v>
      </c>
      <c r="P894" s="5" t="s">
        <v>6</v>
      </c>
      <c r="Q894" s="5">
        <f>IF(OR(E894="",E894=" "),"",1)</f>
        <v>1</v>
      </c>
      <c r="R894" s="29" t="s">
        <v>6</v>
      </c>
      <c r="S894" s="29" t="str">
        <f>IF(OR(G894="",G894=" "),"",1)</f>
        <v/>
      </c>
      <c r="T894" s="29" t="s">
        <v>6</v>
      </c>
      <c r="U894" s="29">
        <f>IF(SUM(O894:T894)&gt;0,1,0)</f>
        <v>1</v>
      </c>
      <c r="V894" s="29" t="str">
        <f>IF(OR(P894=1,R894=1,T894=1),1,"")</f>
        <v/>
      </c>
      <c r="W894" s="5">
        <f>IF(AND(O894=1,Q894=1),1,"")</f>
        <v>1</v>
      </c>
      <c r="Z894" s="10"/>
      <c r="AA894" s="10"/>
      <c r="AB894" s="10"/>
      <c r="AC894" s="10"/>
      <c r="AD894" s="10"/>
      <c r="AE894" s="10"/>
      <c r="AF894" s="10"/>
      <c r="AG894" s="10"/>
      <c r="CR894" s="27"/>
      <c r="CS894" s="27"/>
    </row>
    <row r="895" spans="1:97" s="5" customFormat="1" x14ac:dyDescent="0.25">
      <c r="A895" s="10" t="s">
        <v>3893</v>
      </c>
      <c r="B895" s="29" t="s">
        <v>916</v>
      </c>
      <c r="C895" s="10"/>
      <c r="D895" s="10"/>
      <c r="E895" s="35">
        <v>751652</v>
      </c>
      <c r="F895" s="35"/>
      <c r="G895" s="35"/>
      <c r="H895" s="35"/>
      <c r="I895" s="35"/>
      <c r="J895" s="35"/>
      <c r="K895" s="35" t="s">
        <v>3894</v>
      </c>
      <c r="L895" s="35" t="s">
        <v>907</v>
      </c>
      <c r="M895" s="35" t="s">
        <v>907</v>
      </c>
      <c r="N895" s="10" t="s">
        <v>3895</v>
      </c>
      <c r="O895" s="5" t="str">
        <f>IF(OR(C895="",C895=" "),"",1)</f>
        <v/>
      </c>
      <c r="P895" s="5" t="s">
        <v>6</v>
      </c>
      <c r="Q895" s="5">
        <f>IF(OR(E895="",E895=" "),"",1)</f>
        <v>1</v>
      </c>
      <c r="R895" s="29" t="s">
        <v>6</v>
      </c>
      <c r="S895" s="29" t="str">
        <f>IF(OR(G895="",G895=" "),"",1)</f>
        <v/>
      </c>
      <c r="T895" s="29" t="s">
        <v>6</v>
      </c>
      <c r="U895" s="29">
        <f>IF(SUM(O895:T895)&gt;0,1,0)</f>
        <v>1</v>
      </c>
      <c r="V895" s="29" t="str">
        <f>IF(OR(P895=1,R895=1,T895=1),1,"")</f>
        <v/>
      </c>
      <c r="W895" s="5" t="str">
        <f>IF(AND(O895=1,Q895=1),1,"")</f>
        <v/>
      </c>
      <c r="Z895" s="10"/>
      <c r="AA895" s="10"/>
      <c r="AB895" s="10"/>
      <c r="AC895" s="10"/>
      <c r="AD895" s="10"/>
      <c r="AE895" s="10"/>
      <c r="AF895" s="10"/>
      <c r="AG895" s="10"/>
      <c r="CR895" s="27"/>
      <c r="CS895" s="27"/>
    </row>
    <row r="896" spans="1:97" s="5" customFormat="1" x14ac:dyDescent="0.25">
      <c r="A896" s="10" t="s">
        <v>3888</v>
      </c>
      <c r="B896" s="29" t="s">
        <v>916</v>
      </c>
      <c r="C896" s="10" t="s">
        <v>6</v>
      </c>
      <c r="D896" s="10"/>
      <c r="E896" s="35">
        <v>401694</v>
      </c>
      <c r="F896" s="35"/>
      <c r="G896" s="35"/>
      <c r="H896" s="35"/>
      <c r="I896" s="35"/>
      <c r="J896" s="35"/>
      <c r="K896" s="35" t="s">
        <v>3896</v>
      </c>
      <c r="L896" s="35" t="s">
        <v>3897</v>
      </c>
      <c r="M896" s="35" t="s">
        <v>3898</v>
      </c>
      <c r="N896" s="10" t="s">
        <v>3899</v>
      </c>
      <c r="O896" s="5" t="str">
        <f>IF(OR(C896="",C896=" "),"",1)</f>
        <v/>
      </c>
      <c r="P896" s="5" t="s">
        <v>6</v>
      </c>
      <c r="Q896" s="5">
        <f>IF(OR(E896="",E896=" "),"",1)</f>
        <v>1</v>
      </c>
      <c r="R896" s="29" t="s">
        <v>6</v>
      </c>
      <c r="S896" s="29" t="str">
        <f>IF(OR(G896="",G896=" "),"",1)</f>
        <v/>
      </c>
      <c r="T896" s="29" t="s">
        <v>6</v>
      </c>
      <c r="U896" s="29">
        <f>IF(SUM(O896:T896)&gt;0,1,0)</f>
        <v>1</v>
      </c>
      <c r="V896" s="29" t="str">
        <f>IF(OR(P896=1,R896=1,T896=1),1,"")</f>
        <v/>
      </c>
      <c r="W896" s="5" t="str">
        <f>IF(AND(O896=1,Q896=1),1,"")</f>
        <v/>
      </c>
      <c r="Z896" s="10"/>
      <c r="AA896" s="10"/>
      <c r="AB896" s="10"/>
      <c r="AC896" s="10"/>
      <c r="AD896" s="10"/>
      <c r="AE896" s="10"/>
      <c r="AF896" s="10"/>
      <c r="AG896" s="10"/>
      <c r="CR896" s="27"/>
      <c r="CS896" s="27"/>
    </row>
    <row r="897" spans="1:97" s="5" customFormat="1" x14ac:dyDescent="0.25">
      <c r="A897" s="10" t="s">
        <v>3900</v>
      </c>
      <c r="B897" s="29" t="s">
        <v>916</v>
      </c>
      <c r="C897" s="10"/>
      <c r="D897" s="10"/>
      <c r="E897" s="35">
        <v>751655</v>
      </c>
      <c r="F897" s="35"/>
      <c r="G897" s="35"/>
      <c r="H897" s="35"/>
      <c r="I897" s="35"/>
      <c r="J897" s="35"/>
      <c r="K897" s="35" t="s">
        <v>3896</v>
      </c>
      <c r="L897" s="35" t="s">
        <v>907</v>
      </c>
      <c r="M897" s="35" t="s">
        <v>907</v>
      </c>
      <c r="N897" s="10" t="s">
        <v>3901</v>
      </c>
      <c r="O897" s="5" t="str">
        <f>IF(OR(C897="",C897=" "),"",1)</f>
        <v/>
      </c>
      <c r="P897" s="5" t="s">
        <v>6</v>
      </c>
      <c r="Q897" s="5">
        <f>IF(OR(E897="",E897=" "),"",1)</f>
        <v>1</v>
      </c>
      <c r="R897" s="29" t="s">
        <v>6</v>
      </c>
      <c r="S897" s="29" t="str">
        <f>IF(OR(G897="",G897=" "),"",1)</f>
        <v/>
      </c>
      <c r="T897" s="29" t="s">
        <v>6</v>
      </c>
      <c r="U897" s="29">
        <f>IF(SUM(O897:T897)&gt;0,1,0)</f>
        <v>1</v>
      </c>
      <c r="V897" s="29" t="str">
        <f>IF(OR(P897=1,R897=1,T897=1),1,"")</f>
        <v/>
      </c>
      <c r="W897" s="5" t="str">
        <f>IF(AND(O897=1,Q897=1),1,"")</f>
        <v/>
      </c>
      <c r="Z897" s="10"/>
      <c r="AA897" s="10"/>
      <c r="AB897" s="10"/>
      <c r="AC897" s="10"/>
      <c r="AD897" s="10"/>
      <c r="AE897" s="10"/>
      <c r="AF897" s="10"/>
      <c r="AG897" s="10"/>
      <c r="CR897" s="27"/>
      <c r="CS897" s="27"/>
    </row>
    <row r="898" spans="1:97" s="5" customFormat="1" x14ac:dyDescent="0.25">
      <c r="A898" s="10" t="s">
        <v>3902</v>
      </c>
      <c r="B898" s="29" t="s">
        <v>916</v>
      </c>
      <c r="C898" s="10">
        <v>208196</v>
      </c>
      <c r="D898" s="10"/>
      <c r="E898" s="35">
        <v>401686</v>
      </c>
      <c r="F898" s="35"/>
      <c r="G898" s="35"/>
      <c r="H898" s="35"/>
      <c r="I898" s="35"/>
      <c r="J898" s="35"/>
      <c r="K898" s="35" t="s">
        <v>3903</v>
      </c>
      <c r="L898" s="35" t="s">
        <v>3904</v>
      </c>
      <c r="M898" s="35" t="s">
        <v>3905</v>
      </c>
      <c r="N898" s="10" t="s">
        <v>3906</v>
      </c>
      <c r="O898" s="5">
        <f>IF(OR(C898="",C898=" "),"",1)</f>
        <v>1</v>
      </c>
      <c r="P898" s="5" t="s">
        <v>6</v>
      </c>
      <c r="Q898" s="5">
        <f>IF(OR(E898="",E898=" "),"",1)</f>
        <v>1</v>
      </c>
      <c r="R898" s="29" t="s">
        <v>6</v>
      </c>
      <c r="S898" s="29" t="str">
        <f>IF(OR(G898="",G898=" "),"",1)</f>
        <v/>
      </c>
      <c r="T898" s="29" t="s">
        <v>6</v>
      </c>
      <c r="U898" s="29">
        <f>IF(SUM(O898:T898)&gt;0,1,0)</f>
        <v>1</v>
      </c>
      <c r="V898" s="29" t="str">
        <f>IF(OR(P898=1,R898=1,T898=1),1,"")</f>
        <v/>
      </c>
      <c r="W898" s="5">
        <f>IF(AND(O898=1,Q898=1),1,"")</f>
        <v>1</v>
      </c>
      <c r="Z898" s="10"/>
      <c r="AA898" s="10"/>
      <c r="AB898" s="10"/>
      <c r="AC898" s="10"/>
      <c r="AD898" s="10"/>
      <c r="AE898" s="10"/>
      <c r="AF898" s="10"/>
      <c r="AG898" s="10"/>
      <c r="CR898" s="27"/>
      <c r="CS898" s="27"/>
    </row>
    <row r="899" spans="1:97" s="5" customFormat="1" x14ac:dyDescent="0.25">
      <c r="A899" s="10" t="s">
        <v>3907</v>
      </c>
      <c r="B899" s="29" t="s">
        <v>916</v>
      </c>
      <c r="C899" s="10"/>
      <c r="D899" s="10"/>
      <c r="E899" s="35">
        <v>751653</v>
      </c>
      <c r="F899" s="35"/>
      <c r="G899" s="35"/>
      <c r="H899" s="35"/>
      <c r="I899" s="35"/>
      <c r="J899" s="35"/>
      <c r="K899" s="35" t="s">
        <v>3908</v>
      </c>
      <c r="L899" s="35" t="s">
        <v>907</v>
      </c>
      <c r="M899" s="35" t="s">
        <v>907</v>
      </c>
      <c r="N899" s="10" t="s">
        <v>3909</v>
      </c>
      <c r="O899" s="5" t="str">
        <f>IF(OR(C899="",C899=" "),"",1)</f>
        <v/>
      </c>
      <c r="P899" s="5" t="s">
        <v>6</v>
      </c>
      <c r="Q899" s="5">
        <f>IF(OR(E899="",E899=" "),"",1)</f>
        <v>1</v>
      </c>
      <c r="R899" s="29" t="s">
        <v>6</v>
      </c>
      <c r="S899" s="29" t="str">
        <f>IF(OR(G899="",G899=" "),"",1)</f>
        <v/>
      </c>
      <c r="T899" s="29" t="s">
        <v>6</v>
      </c>
      <c r="U899" s="29">
        <f>IF(SUM(O899:T899)&gt;0,1,0)</f>
        <v>1</v>
      </c>
      <c r="V899" s="29" t="str">
        <f>IF(OR(P899=1,R899=1,T899=1),1,"")</f>
        <v/>
      </c>
      <c r="W899" s="5" t="str">
        <f>IF(AND(O899=1,Q899=1),1,"")</f>
        <v/>
      </c>
      <c r="Z899" s="10"/>
      <c r="AA899" s="10"/>
      <c r="AB899" s="10"/>
      <c r="AC899" s="10"/>
      <c r="AD899" s="10"/>
      <c r="AE899" s="10"/>
      <c r="AF899" s="10"/>
      <c r="AG899" s="10"/>
      <c r="CR899" s="27"/>
      <c r="CS899" s="27"/>
    </row>
    <row r="900" spans="1:97" s="5" customFormat="1" x14ac:dyDescent="0.25">
      <c r="A900" s="10" t="s">
        <v>3902</v>
      </c>
      <c r="B900" s="29" t="s">
        <v>916</v>
      </c>
      <c r="C900" s="10">
        <v>208198</v>
      </c>
      <c r="D900" s="10"/>
      <c r="E900" s="35">
        <v>401685</v>
      </c>
      <c r="F900" s="35"/>
      <c r="G900" s="35"/>
      <c r="H900" s="35"/>
      <c r="I900" s="35"/>
      <c r="J900" s="35"/>
      <c r="K900" s="35" t="s">
        <v>3910</v>
      </c>
      <c r="L900" s="35" t="s">
        <v>2988</v>
      </c>
      <c r="M900" s="35" t="s">
        <v>3911</v>
      </c>
      <c r="N900" s="10" t="s">
        <v>3912</v>
      </c>
      <c r="O900" s="5">
        <f>IF(OR(C900="",C900=" "),"",1)</f>
        <v>1</v>
      </c>
      <c r="P900" s="5" t="s">
        <v>6</v>
      </c>
      <c r="Q900" s="5">
        <f>IF(OR(E900="",E900=" "),"",1)</f>
        <v>1</v>
      </c>
      <c r="R900" s="29" t="s">
        <v>6</v>
      </c>
      <c r="S900" s="29" t="str">
        <f>IF(OR(G900="",G900=" "),"",1)</f>
        <v/>
      </c>
      <c r="T900" s="29" t="s">
        <v>6</v>
      </c>
      <c r="U900" s="29">
        <f>IF(SUM(O900:T900)&gt;0,1,0)</f>
        <v>1</v>
      </c>
      <c r="V900" s="29" t="str">
        <f>IF(OR(P900=1,R900=1,T900=1),1,"")</f>
        <v/>
      </c>
      <c r="W900" s="5">
        <f>IF(AND(O900=1,Q900=1),1,"")</f>
        <v>1</v>
      </c>
      <c r="Z900" s="10"/>
      <c r="AA900" s="10"/>
      <c r="AB900" s="10"/>
      <c r="AC900" s="10"/>
      <c r="AD900" s="10"/>
      <c r="AE900" s="10"/>
      <c r="AF900" s="10"/>
      <c r="AG900" s="10"/>
      <c r="CR900" s="27"/>
      <c r="CS900" s="27"/>
    </row>
    <row r="901" spans="1:97" s="5" customFormat="1" x14ac:dyDescent="0.25">
      <c r="A901" s="10" t="s">
        <v>3913</v>
      </c>
      <c r="B901" s="10" t="s">
        <v>927</v>
      </c>
      <c r="C901" s="10" t="s">
        <v>6</v>
      </c>
      <c r="D901" s="10"/>
      <c r="E901" s="35">
        <v>455539</v>
      </c>
      <c r="F901" s="35"/>
      <c r="G901" s="10" t="s">
        <v>6</v>
      </c>
      <c r="H901" s="10" t="s">
        <v>6</v>
      </c>
      <c r="I901" s="10"/>
      <c r="J901" s="10"/>
      <c r="K901" s="35" t="s">
        <v>3914</v>
      </c>
      <c r="L901" s="35" t="s">
        <v>907</v>
      </c>
      <c r="M901" s="35" t="s">
        <v>907</v>
      </c>
      <c r="N901" s="35" t="s">
        <v>3915</v>
      </c>
      <c r="O901" s="5" t="str">
        <f>IF(OR(C901="",C901=" "),"",1)</f>
        <v/>
      </c>
      <c r="P901" s="5" t="s">
        <v>6</v>
      </c>
      <c r="Q901" s="5">
        <f>IF(OR(E901="",E901=" "),"",1)</f>
        <v>1</v>
      </c>
      <c r="R901" s="29" t="s">
        <v>6</v>
      </c>
      <c r="S901" s="29" t="str">
        <f>IF(OR(G901="",G901=" "),"",1)</f>
        <v/>
      </c>
      <c r="T901" s="29" t="s">
        <v>6</v>
      </c>
      <c r="U901" s="29">
        <f>IF(SUM(O901:T901)&gt;0,1,0)</f>
        <v>1</v>
      </c>
      <c r="V901" s="29" t="str">
        <f>IF(OR(P901=1,R901=1,T901=1),1,"")</f>
        <v/>
      </c>
      <c r="W901" s="5" t="str">
        <f>IF(AND(O901=1,Q901=1),1,"")</f>
        <v/>
      </c>
      <c r="Z901" s="10"/>
      <c r="AA901" s="10"/>
      <c r="AB901" s="10"/>
      <c r="AC901" s="10"/>
      <c r="AD901" s="10"/>
      <c r="AE901" s="10"/>
      <c r="AF901" s="10"/>
      <c r="AG901" s="10"/>
      <c r="CR901" s="27"/>
      <c r="CS901" s="27"/>
    </row>
    <row r="902" spans="1:97" s="5" customFormat="1" x14ac:dyDescent="0.25">
      <c r="A902" s="10" t="s">
        <v>3916</v>
      </c>
      <c r="B902" s="29" t="s">
        <v>916</v>
      </c>
      <c r="C902" s="10">
        <v>208200</v>
      </c>
      <c r="D902" s="10"/>
      <c r="E902" s="35">
        <v>751561</v>
      </c>
      <c r="F902" s="35"/>
      <c r="G902" s="35"/>
      <c r="H902" s="35"/>
      <c r="I902" s="35"/>
      <c r="J902" s="35"/>
      <c r="K902" s="35" t="s">
        <v>3917</v>
      </c>
      <c r="L902" s="35" t="s">
        <v>3918</v>
      </c>
      <c r="M902" s="35" t="s">
        <v>3919</v>
      </c>
      <c r="N902" s="10" t="s">
        <v>3920</v>
      </c>
      <c r="O902" s="5">
        <f>IF(OR(C902="",C902=" "),"",1)</f>
        <v>1</v>
      </c>
      <c r="P902" s="5" t="s">
        <v>6</v>
      </c>
      <c r="Q902" s="5">
        <f>IF(OR(E902="",E902=" "),"",1)</f>
        <v>1</v>
      </c>
      <c r="R902" s="29" t="s">
        <v>6</v>
      </c>
      <c r="S902" s="29" t="str">
        <f>IF(OR(G902="",G902=" "),"",1)</f>
        <v/>
      </c>
      <c r="T902" s="29" t="s">
        <v>6</v>
      </c>
      <c r="U902" s="29">
        <f>IF(SUM(O902:T902)&gt;0,1,0)</f>
        <v>1</v>
      </c>
      <c r="V902" s="29" t="str">
        <f>IF(OR(P902=1,R902=1,T902=1),1,"")</f>
        <v/>
      </c>
      <c r="W902" s="5">
        <f>IF(AND(O902=1,Q902=1),1,"")</f>
        <v>1</v>
      </c>
      <c r="Z902" s="10"/>
      <c r="AA902" s="10"/>
      <c r="AB902" s="10"/>
      <c r="AC902" s="10"/>
      <c r="AD902" s="10"/>
      <c r="AE902" s="10"/>
      <c r="AF902" s="10"/>
      <c r="AG902" s="10"/>
      <c r="CR902" s="27"/>
      <c r="CS902" s="27"/>
    </row>
    <row r="903" spans="1:97" s="5" customFormat="1" x14ac:dyDescent="0.25">
      <c r="A903" s="10" t="s">
        <v>3921</v>
      </c>
      <c r="B903" s="29" t="s">
        <v>892</v>
      </c>
      <c r="C903" s="10">
        <v>208204</v>
      </c>
      <c r="D903" s="10"/>
      <c r="E903" s="35">
        <v>738461</v>
      </c>
      <c r="F903" s="35"/>
      <c r="G903" s="35"/>
      <c r="H903" s="35"/>
      <c r="I903" s="35"/>
      <c r="J903" s="35"/>
      <c r="K903" s="35" t="s">
        <v>3922</v>
      </c>
      <c r="L903" s="35" t="s">
        <v>1317</v>
      </c>
      <c r="M903" s="35" t="s">
        <v>1264</v>
      </c>
      <c r="N903" s="10" t="s">
        <v>3923</v>
      </c>
      <c r="O903" s="5">
        <f>IF(OR(C903="",C903=" "),"",1)</f>
        <v>1</v>
      </c>
      <c r="P903" s="5" t="s">
        <v>6</v>
      </c>
      <c r="Q903" s="5">
        <f>IF(OR(E903="",E903=" "),"",1)</f>
        <v>1</v>
      </c>
      <c r="R903" s="29" t="s">
        <v>6</v>
      </c>
      <c r="S903" s="29" t="str">
        <f>IF(OR(G903="",G903=" "),"",1)</f>
        <v/>
      </c>
      <c r="T903" s="29" t="s">
        <v>6</v>
      </c>
      <c r="U903" s="29">
        <f>IF(SUM(O903:T903)&gt;0,1,0)</f>
        <v>1</v>
      </c>
      <c r="V903" s="29" t="str">
        <f>IF(OR(P903=1,R903=1,T903=1),1,"")</f>
        <v/>
      </c>
      <c r="W903" s="5">
        <f>IF(AND(O903=1,Q903=1),1,"")</f>
        <v>1</v>
      </c>
      <c r="Z903" s="10"/>
      <c r="AA903" s="10"/>
      <c r="AB903" s="10"/>
      <c r="AC903" s="10"/>
      <c r="AD903" s="10"/>
      <c r="AE903" s="10"/>
      <c r="AF903" s="10"/>
      <c r="AG903" s="10"/>
      <c r="CR903" s="27"/>
      <c r="CS903" s="27"/>
    </row>
    <row r="904" spans="1:97" s="5" customFormat="1" x14ac:dyDescent="0.25">
      <c r="A904" s="10" t="s">
        <v>3924</v>
      </c>
      <c r="B904" s="29" t="s">
        <v>891</v>
      </c>
      <c r="C904" s="10"/>
      <c r="D904" s="10"/>
      <c r="E904" s="35">
        <v>739895</v>
      </c>
      <c r="F904" s="35"/>
      <c r="G904" s="35"/>
      <c r="H904" s="35"/>
      <c r="I904" s="35"/>
      <c r="J904" s="35"/>
      <c r="K904" s="35" t="s">
        <v>3925</v>
      </c>
      <c r="L904" s="35" t="s">
        <v>1019</v>
      </c>
      <c r="M904" s="35" t="s">
        <v>1279</v>
      </c>
      <c r="N904" s="10" t="s">
        <v>6</v>
      </c>
      <c r="O904" s="5" t="str">
        <f>IF(OR(C904="",C904=" "),"",1)</f>
        <v/>
      </c>
      <c r="P904" s="5" t="s">
        <v>6</v>
      </c>
      <c r="Q904" s="5">
        <f>IF(OR(E904="",E904=" "),"",1)</f>
        <v>1</v>
      </c>
      <c r="R904" s="29" t="s">
        <v>6</v>
      </c>
      <c r="S904" s="29" t="str">
        <f>IF(OR(G904="",G904=" "),"",1)</f>
        <v/>
      </c>
      <c r="T904" s="29" t="s">
        <v>6</v>
      </c>
      <c r="U904" s="29">
        <f>IF(SUM(O904:T904)&gt;0,1,0)</f>
        <v>1</v>
      </c>
      <c r="V904" s="29" t="str">
        <f>IF(OR(P904=1,R904=1,T904=1),1,"")</f>
        <v/>
      </c>
      <c r="W904" s="5" t="str">
        <f>IF(AND(O904=1,Q904=1),1,"")</f>
        <v/>
      </c>
      <c r="Z904" s="10"/>
      <c r="AA904" s="10"/>
      <c r="AB904" s="10"/>
      <c r="AC904" s="10"/>
      <c r="AD904" s="10"/>
      <c r="AE904" s="10"/>
      <c r="AF904" s="10"/>
      <c r="AG904" s="10"/>
      <c r="CR904" s="27"/>
      <c r="CS904" s="27"/>
    </row>
    <row r="905" spans="1:97" s="5" customFormat="1" x14ac:dyDescent="0.25">
      <c r="A905" s="10" t="s">
        <v>3924</v>
      </c>
      <c r="B905" s="29" t="s">
        <v>891</v>
      </c>
      <c r="C905" s="10" t="s">
        <v>6</v>
      </c>
      <c r="D905" s="10"/>
      <c r="E905" s="35">
        <v>739894</v>
      </c>
      <c r="F905" s="35"/>
      <c r="G905" s="35"/>
      <c r="H905" s="35"/>
      <c r="I905" s="35"/>
      <c r="J905" s="35"/>
      <c r="K905" s="35" t="s">
        <v>3926</v>
      </c>
      <c r="L905" s="35" t="s">
        <v>1047</v>
      </c>
      <c r="M905" s="35" t="s">
        <v>1705</v>
      </c>
      <c r="N905" s="10" t="s">
        <v>6</v>
      </c>
      <c r="O905" s="5" t="str">
        <f>IF(OR(C905="",C905=" "),"",1)</f>
        <v/>
      </c>
      <c r="P905" s="5" t="s">
        <v>6</v>
      </c>
      <c r="Q905" s="5">
        <f>IF(OR(E905="",E905=" "),"",1)</f>
        <v>1</v>
      </c>
      <c r="R905" s="29" t="s">
        <v>6</v>
      </c>
      <c r="S905" s="29" t="str">
        <f>IF(OR(G905="",G905=" "),"",1)</f>
        <v/>
      </c>
      <c r="T905" s="29" t="s">
        <v>6</v>
      </c>
      <c r="U905" s="29">
        <f>IF(SUM(O905:T905)&gt;0,1,0)</f>
        <v>1</v>
      </c>
      <c r="V905" s="29" t="str">
        <f>IF(OR(P905=1,R905=1,T905=1),1,"")</f>
        <v/>
      </c>
      <c r="W905" s="5" t="str">
        <f>IF(AND(O905=1,Q905=1),1,"")</f>
        <v/>
      </c>
      <c r="Z905" s="10"/>
      <c r="AA905" s="10"/>
      <c r="AB905" s="10"/>
      <c r="AC905" s="10"/>
      <c r="AD905" s="10"/>
      <c r="AE905" s="10"/>
      <c r="AF905" s="10"/>
      <c r="AG905" s="10"/>
      <c r="CR905" s="27"/>
      <c r="CS905" s="27"/>
    </row>
    <row r="906" spans="1:97" s="5" customFormat="1" x14ac:dyDescent="0.25">
      <c r="A906" s="10" t="s">
        <v>3927</v>
      </c>
      <c r="B906" s="29" t="s">
        <v>892</v>
      </c>
      <c r="C906" s="10">
        <v>208203</v>
      </c>
      <c r="D906" s="10"/>
      <c r="E906" s="35">
        <v>738460</v>
      </c>
      <c r="F906" s="35"/>
      <c r="G906" s="35"/>
      <c r="H906" s="35"/>
      <c r="I906" s="35"/>
      <c r="J906" s="35"/>
      <c r="K906" s="35" t="s">
        <v>3928</v>
      </c>
      <c r="L906" s="35" t="s">
        <v>2298</v>
      </c>
      <c r="M906" s="35" t="s">
        <v>2739</v>
      </c>
      <c r="N906" s="10" t="s">
        <v>3929</v>
      </c>
      <c r="O906" s="5">
        <f>IF(OR(C906="",C906=" "),"",1)</f>
        <v>1</v>
      </c>
      <c r="P906" s="5" t="s">
        <v>6</v>
      </c>
      <c r="Q906" s="5">
        <f>IF(OR(E906="",E906=" "),"",1)</f>
        <v>1</v>
      </c>
      <c r="R906" s="29" t="s">
        <v>6</v>
      </c>
      <c r="S906" s="29" t="str">
        <f>IF(OR(G906="",G906=" "),"",1)</f>
        <v/>
      </c>
      <c r="T906" s="29" t="s">
        <v>6</v>
      </c>
      <c r="U906" s="29">
        <f>IF(SUM(O906:T906)&gt;0,1,0)</f>
        <v>1</v>
      </c>
      <c r="V906" s="29" t="str">
        <f>IF(OR(P906=1,R906=1,T906=1),1,"")</f>
        <v/>
      </c>
      <c r="W906" s="5">
        <f>IF(AND(O906=1,Q906=1),1,"")</f>
        <v>1</v>
      </c>
      <c r="Z906" s="10"/>
      <c r="AA906" s="10"/>
      <c r="AB906" s="10"/>
      <c r="AC906" s="10"/>
      <c r="AD906" s="10"/>
      <c r="AE906" s="10"/>
      <c r="AF906" s="10"/>
      <c r="AG906" s="10"/>
      <c r="CR906" s="27"/>
      <c r="CS906" s="27"/>
    </row>
    <row r="907" spans="1:97" s="5" customFormat="1" x14ac:dyDescent="0.25">
      <c r="A907" s="10" t="s">
        <v>3930</v>
      </c>
      <c r="B907" s="10" t="s">
        <v>916</v>
      </c>
      <c r="C907" s="10">
        <v>208207</v>
      </c>
      <c r="D907" s="10"/>
      <c r="E907" s="35">
        <v>751411</v>
      </c>
      <c r="F907" s="35"/>
      <c r="G907" s="10" t="s">
        <v>6</v>
      </c>
      <c r="H907" s="10" t="s">
        <v>6</v>
      </c>
      <c r="I907" s="10"/>
      <c r="J907" s="10"/>
      <c r="K907" s="35" t="s">
        <v>3931</v>
      </c>
      <c r="L907" s="35" t="s">
        <v>1384</v>
      </c>
      <c r="M907" s="35" t="s">
        <v>1705</v>
      </c>
      <c r="N907" s="35" t="s">
        <v>3932</v>
      </c>
      <c r="O907" s="5">
        <f>IF(OR(C907="",C907=" "),"",1)</f>
        <v>1</v>
      </c>
      <c r="P907" s="5">
        <v>1</v>
      </c>
      <c r="Q907" s="5">
        <f>IF(OR(E907="",E907=" "),"",1)</f>
        <v>1</v>
      </c>
      <c r="R907" s="29" t="s">
        <v>6</v>
      </c>
      <c r="S907" s="29" t="str">
        <f>IF(OR(G907="",G907=" "),"",1)</f>
        <v/>
      </c>
      <c r="T907" s="29" t="s">
        <v>6</v>
      </c>
      <c r="U907" s="29">
        <f>IF(SUM(O907:T907)&gt;0,1,0)</f>
        <v>1</v>
      </c>
      <c r="V907" s="29">
        <f>IF(OR(P907=1,R907=1,T907=1),1,"")</f>
        <v>1</v>
      </c>
      <c r="W907" s="5">
        <f>IF(AND(O907=1,Q907=1),1,"")</f>
        <v>1</v>
      </c>
      <c r="Z907" s="10"/>
      <c r="AA907" s="10"/>
      <c r="AB907" s="10"/>
      <c r="AC907" s="10"/>
      <c r="AD907" s="10"/>
      <c r="AE907" s="10"/>
      <c r="AF907" s="10"/>
      <c r="AG907" s="10"/>
      <c r="CR907" s="27"/>
      <c r="CS907" s="27"/>
    </row>
    <row r="908" spans="1:97" s="5" customFormat="1" x14ac:dyDescent="0.25">
      <c r="A908" s="10" t="s">
        <v>3933</v>
      </c>
      <c r="B908" s="29" t="s">
        <v>916</v>
      </c>
      <c r="C908" s="10">
        <v>208208</v>
      </c>
      <c r="D908" s="10"/>
      <c r="E908" s="35">
        <v>751409</v>
      </c>
      <c r="F908" s="35"/>
      <c r="G908" s="35"/>
      <c r="H908" s="35"/>
      <c r="I908" s="35"/>
      <c r="J908" s="35"/>
      <c r="K908" s="35" t="s">
        <v>3934</v>
      </c>
      <c r="L908" s="35" t="s">
        <v>3935</v>
      </c>
      <c r="M908" s="35" t="s">
        <v>1219</v>
      </c>
      <c r="N908" s="10" t="s">
        <v>3936</v>
      </c>
      <c r="O908" s="5">
        <f>IF(OR(C908="",C908=" "),"",1)</f>
        <v>1</v>
      </c>
      <c r="P908" s="5" t="s">
        <v>6</v>
      </c>
      <c r="Q908" s="5">
        <f>IF(OR(E908="",E908=" "),"",1)</f>
        <v>1</v>
      </c>
      <c r="R908" s="29" t="s">
        <v>6</v>
      </c>
      <c r="S908" s="29" t="str">
        <f>IF(OR(G908="",G908=" "),"",1)</f>
        <v/>
      </c>
      <c r="T908" s="29" t="s">
        <v>6</v>
      </c>
      <c r="U908" s="29">
        <f>IF(SUM(O908:T908)&gt;0,1,0)</f>
        <v>1</v>
      </c>
      <c r="V908" s="29" t="str">
        <f>IF(OR(P908=1,R908=1,T908=1),1,"")</f>
        <v/>
      </c>
      <c r="W908" s="5">
        <f>IF(AND(O908=1,Q908=1),1,"")</f>
        <v>1</v>
      </c>
      <c r="Z908" s="10"/>
      <c r="AA908" s="10"/>
      <c r="AB908" s="10"/>
      <c r="AC908" s="10"/>
      <c r="AD908" s="10"/>
      <c r="AE908" s="10"/>
      <c r="AF908" s="10"/>
      <c r="AG908" s="10"/>
      <c r="CR908" s="27"/>
      <c r="CS908" s="27"/>
    </row>
    <row r="909" spans="1:97" s="5" customFormat="1" x14ac:dyDescent="0.25">
      <c r="A909" s="10" t="s">
        <v>154</v>
      </c>
      <c r="B909" s="29" t="s">
        <v>889</v>
      </c>
      <c r="C909" s="10"/>
      <c r="D909" s="10"/>
      <c r="E909" s="35">
        <v>741845</v>
      </c>
      <c r="F909" s="35"/>
      <c r="G909" s="35"/>
      <c r="H909" s="35"/>
      <c r="I909" s="35"/>
      <c r="J909" s="35"/>
      <c r="K909" s="35" t="s">
        <v>3937</v>
      </c>
      <c r="L909" s="35" t="s">
        <v>1077</v>
      </c>
      <c r="M909" s="35" t="s">
        <v>3804</v>
      </c>
      <c r="N909" s="10" t="s">
        <v>3938</v>
      </c>
      <c r="O909" s="5" t="str">
        <f>IF(OR(C909="",C909=" "),"",1)</f>
        <v/>
      </c>
      <c r="P909" s="5" t="s">
        <v>6</v>
      </c>
      <c r="Q909" s="5">
        <f>IF(OR(E909="",E909=" "),"",1)</f>
        <v>1</v>
      </c>
      <c r="R909" s="29" t="s">
        <v>6</v>
      </c>
      <c r="S909" s="29" t="str">
        <f>IF(OR(G909="",G909=" "),"",1)</f>
        <v/>
      </c>
      <c r="T909" s="29" t="s">
        <v>6</v>
      </c>
      <c r="U909" s="29">
        <f>IF(SUM(O909:T909)&gt;0,1,0)</f>
        <v>1</v>
      </c>
      <c r="V909" s="29" t="str">
        <f>IF(OR(P909=1,R909=1,T909=1),1,"")</f>
        <v/>
      </c>
      <c r="W909" s="5" t="str">
        <f>IF(AND(O909=1,Q909=1),1,"")</f>
        <v/>
      </c>
      <c r="Z909" s="10"/>
      <c r="AA909" s="10"/>
      <c r="AB909" s="10"/>
      <c r="AC909" s="10"/>
      <c r="AD909" s="10"/>
      <c r="AE909" s="10"/>
      <c r="AF909" s="10"/>
      <c r="AG909" s="10"/>
      <c r="CR909" s="27"/>
      <c r="CS909" s="27"/>
    </row>
    <row r="910" spans="1:97" s="5" customFormat="1" x14ac:dyDescent="0.25">
      <c r="A910" s="10" t="s">
        <v>153</v>
      </c>
      <c r="B910" s="29" t="s">
        <v>889</v>
      </c>
      <c r="C910" s="10"/>
      <c r="D910" s="10"/>
      <c r="E910" s="35">
        <v>741844</v>
      </c>
      <c r="F910" s="35"/>
      <c r="G910" s="35"/>
      <c r="H910" s="35"/>
      <c r="I910" s="35"/>
      <c r="J910" s="35"/>
      <c r="K910" s="35" t="s">
        <v>3939</v>
      </c>
      <c r="L910" s="35" t="s">
        <v>3940</v>
      </c>
      <c r="M910" s="35" t="s">
        <v>3941</v>
      </c>
      <c r="N910" s="10" t="s">
        <v>3942</v>
      </c>
      <c r="O910" s="5" t="str">
        <f>IF(OR(C910="",C910=" "),"",1)</f>
        <v/>
      </c>
      <c r="P910" s="5" t="s">
        <v>6</v>
      </c>
      <c r="Q910" s="5">
        <f>IF(OR(E910="",E910=" "),"",1)</f>
        <v>1</v>
      </c>
      <c r="R910" s="29" t="s">
        <v>6</v>
      </c>
      <c r="S910" s="29" t="str">
        <f>IF(OR(G910="",G910=" "),"",1)</f>
        <v/>
      </c>
      <c r="T910" s="29" t="s">
        <v>6</v>
      </c>
      <c r="U910" s="29">
        <f>IF(SUM(O910:T910)&gt;0,1,0)</f>
        <v>1</v>
      </c>
      <c r="V910" s="29" t="str">
        <f>IF(OR(P910=1,R910=1,T910=1),1,"")</f>
        <v/>
      </c>
      <c r="W910" s="5" t="str">
        <f>IF(AND(O910=1,Q910=1),1,"")</f>
        <v/>
      </c>
      <c r="Z910" s="10"/>
      <c r="AA910" s="10"/>
      <c r="AB910" s="10"/>
      <c r="AC910" s="10"/>
      <c r="AD910" s="10"/>
      <c r="AE910" s="10"/>
      <c r="AF910" s="10"/>
      <c r="AG910" s="10"/>
      <c r="CR910" s="27"/>
      <c r="CS910" s="27"/>
    </row>
    <row r="911" spans="1:97" s="5" customFormat="1" x14ac:dyDescent="0.25">
      <c r="A911" s="10" t="s">
        <v>3943</v>
      </c>
      <c r="B911" s="29" t="s">
        <v>931</v>
      </c>
      <c r="C911" s="10">
        <v>208209</v>
      </c>
      <c r="D911" s="10"/>
      <c r="E911" s="35">
        <v>748392</v>
      </c>
      <c r="F911" s="35"/>
      <c r="G911" s="35"/>
      <c r="H911" s="35"/>
      <c r="I911" s="35"/>
      <c r="J911" s="35"/>
      <c r="K911" s="35" t="s">
        <v>3944</v>
      </c>
      <c r="L911" s="35" t="s">
        <v>3945</v>
      </c>
      <c r="M911" s="35" t="s">
        <v>3946</v>
      </c>
      <c r="N911" s="10" t="s">
        <v>3947</v>
      </c>
      <c r="O911" s="5">
        <f>IF(OR(C911="",C911=" "),"",1)</f>
        <v>1</v>
      </c>
      <c r="P911" s="5" t="s">
        <v>6</v>
      </c>
      <c r="Q911" s="5">
        <f>IF(OR(E911="",E911=" "),"",1)</f>
        <v>1</v>
      </c>
      <c r="R911" s="29" t="s">
        <v>6</v>
      </c>
      <c r="S911" s="29" t="str">
        <f>IF(OR(G911="",G911=" "),"",1)</f>
        <v/>
      </c>
      <c r="T911" s="29" t="s">
        <v>6</v>
      </c>
      <c r="U911" s="29">
        <f>IF(SUM(O911:T911)&gt;0,1,0)</f>
        <v>1</v>
      </c>
      <c r="V911" s="29" t="str">
        <f>IF(OR(P911=1,R911=1,T911=1),1,"")</f>
        <v/>
      </c>
      <c r="W911" s="5">
        <f>IF(AND(O911=1,Q911=1),1,"")</f>
        <v>1</v>
      </c>
      <c r="Z911" s="10"/>
      <c r="AA911" s="10"/>
      <c r="AB911" s="10"/>
      <c r="AC911" s="10"/>
      <c r="AD911" s="10"/>
      <c r="AE911" s="10"/>
      <c r="AF911" s="10"/>
      <c r="AG911" s="10"/>
      <c r="CR911" s="27"/>
      <c r="CS911" s="27"/>
    </row>
    <row r="912" spans="1:97" s="5" customFormat="1" x14ac:dyDescent="0.25">
      <c r="A912" s="10" t="s">
        <v>154</v>
      </c>
      <c r="B912" s="29" t="s">
        <v>889</v>
      </c>
      <c r="C912" s="10"/>
      <c r="D912" s="10"/>
      <c r="E912" s="35">
        <v>741846</v>
      </c>
      <c r="F912" s="35"/>
      <c r="G912" s="35">
        <v>290846</v>
      </c>
      <c r="H912" s="35" t="s">
        <v>11</v>
      </c>
      <c r="I912" s="35"/>
      <c r="J912" s="35"/>
      <c r="K912" s="35" t="s">
        <v>3948</v>
      </c>
      <c r="L912" s="35" t="s">
        <v>2074</v>
      </c>
      <c r="M912" s="35" t="s">
        <v>2075</v>
      </c>
      <c r="N912" s="10" t="s">
        <v>2076</v>
      </c>
      <c r="O912" s="5" t="str">
        <f>IF(OR(C912="",C912=" "),"",1)</f>
        <v/>
      </c>
      <c r="P912" s="5" t="s">
        <v>6</v>
      </c>
      <c r="Q912" s="5">
        <f>IF(OR(E912="",E912=" "),"",1)</f>
        <v>1</v>
      </c>
      <c r="R912" s="29" t="s">
        <v>6</v>
      </c>
      <c r="S912" s="29">
        <f>IF(OR(G912="",G912=" "),"",1)</f>
        <v>1</v>
      </c>
      <c r="T912" s="29" t="s">
        <v>6</v>
      </c>
      <c r="U912" s="29">
        <f>IF(SUM(O912:T912)&gt;0,1,0)</f>
        <v>1</v>
      </c>
      <c r="V912" s="29" t="str">
        <f>IF(OR(P912=1,R912=1,T912=1),1,"")</f>
        <v/>
      </c>
      <c r="W912" s="5" t="str">
        <f>IF(AND(O912=1,Q912=1),1,"")</f>
        <v/>
      </c>
      <c r="Z912" s="10"/>
      <c r="AA912" s="10"/>
      <c r="AB912" s="10"/>
      <c r="AC912" s="10"/>
      <c r="AD912" s="10"/>
      <c r="AE912" s="10"/>
      <c r="AF912" s="10"/>
      <c r="AG912" s="10"/>
      <c r="CR912" s="27"/>
      <c r="CS912" s="27"/>
    </row>
    <row r="913" spans="1:97" s="5" customFormat="1" x14ac:dyDescent="0.25">
      <c r="A913" s="10" t="s">
        <v>315</v>
      </c>
      <c r="B913" s="29" t="s">
        <v>1375</v>
      </c>
      <c r="C913" s="10" t="s">
        <v>6</v>
      </c>
      <c r="D913" s="10"/>
      <c r="E913" s="35">
        <v>742162</v>
      </c>
      <c r="F913" s="35"/>
      <c r="G913" s="35"/>
      <c r="H913" s="35"/>
      <c r="I913" s="35"/>
      <c r="J913" s="35"/>
      <c r="K913" s="35" t="s">
        <v>3949</v>
      </c>
      <c r="L913" s="35" t="s">
        <v>3950</v>
      </c>
      <c r="M913" s="35" t="s">
        <v>3951</v>
      </c>
      <c r="N913" s="10" t="s">
        <v>3952</v>
      </c>
      <c r="O913" s="5" t="str">
        <f>IF(OR(C913="",C913=" "),"",1)</f>
        <v/>
      </c>
      <c r="P913" s="5" t="s">
        <v>6</v>
      </c>
      <c r="Q913" s="5">
        <f>IF(OR(E913="",E913=" "),"",1)</f>
        <v>1</v>
      </c>
      <c r="R913" s="29" t="s">
        <v>6</v>
      </c>
      <c r="S913" s="29" t="str">
        <f>IF(OR(G913="",G913=" "),"",1)</f>
        <v/>
      </c>
      <c r="T913" s="29" t="s">
        <v>6</v>
      </c>
      <c r="U913" s="29">
        <f>IF(SUM(O913:T913)&gt;0,1,0)</f>
        <v>1</v>
      </c>
      <c r="V913" s="29" t="str">
        <f>IF(OR(P913=1,R913=1,T913=1),1,"")</f>
        <v/>
      </c>
      <c r="W913" s="5" t="str">
        <f>IF(AND(O913=1,Q913=1),1,"")</f>
        <v/>
      </c>
      <c r="Z913" s="10"/>
      <c r="AA913" s="10"/>
      <c r="AB913" s="10"/>
      <c r="AC913" s="10"/>
      <c r="AD913" s="10"/>
      <c r="AE913" s="10"/>
      <c r="AF913" s="10"/>
      <c r="AG913" s="10"/>
      <c r="CR913" s="27"/>
      <c r="CS913" s="27"/>
    </row>
    <row r="914" spans="1:97" s="5" customFormat="1" x14ac:dyDescent="0.25">
      <c r="A914" s="10" t="s">
        <v>316</v>
      </c>
      <c r="B914" s="29" t="s">
        <v>1375</v>
      </c>
      <c r="C914" s="10">
        <v>208213</v>
      </c>
      <c r="D914" s="10"/>
      <c r="E914" s="35">
        <v>742163</v>
      </c>
      <c r="F914" s="35"/>
      <c r="G914" s="35"/>
      <c r="H914" s="35"/>
      <c r="I914" s="35"/>
      <c r="J914" s="35"/>
      <c r="K914" s="35" t="s">
        <v>3953</v>
      </c>
      <c r="L914" s="35" t="s">
        <v>3954</v>
      </c>
      <c r="M914" s="35" t="s">
        <v>3955</v>
      </c>
      <c r="N914" s="10" t="s">
        <v>3956</v>
      </c>
      <c r="O914" s="5">
        <f>IF(OR(C914="",C914=" "),"",1)</f>
        <v>1</v>
      </c>
      <c r="P914" s="5" t="s">
        <v>6</v>
      </c>
      <c r="Q914" s="5">
        <f>IF(OR(E914="",E914=" "),"",1)</f>
        <v>1</v>
      </c>
      <c r="R914" s="29" t="s">
        <v>6</v>
      </c>
      <c r="S914" s="29" t="str">
        <f>IF(OR(G914="",G914=" "),"",1)</f>
        <v/>
      </c>
      <c r="T914" s="29" t="s">
        <v>6</v>
      </c>
      <c r="U914" s="29">
        <f>IF(SUM(O914:T914)&gt;0,1,0)</f>
        <v>1</v>
      </c>
      <c r="V914" s="29" t="str">
        <f>IF(OR(P914=1,R914=1,T914=1),1,"")</f>
        <v/>
      </c>
      <c r="W914" s="5">
        <f>IF(AND(O914=1,Q914=1),1,"")</f>
        <v>1</v>
      </c>
      <c r="Z914" s="10"/>
      <c r="AA914" s="10"/>
      <c r="AB914" s="10"/>
      <c r="AC914" s="10"/>
      <c r="AD914" s="10"/>
      <c r="AE914" s="10"/>
      <c r="AF914" s="10"/>
      <c r="AG914" s="10"/>
      <c r="CR914" s="27"/>
      <c r="CS914" s="27"/>
    </row>
    <row r="915" spans="1:97" s="5" customFormat="1" x14ac:dyDescent="0.25">
      <c r="A915" s="10" t="s">
        <v>3957</v>
      </c>
      <c r="B915" s="29" t="s">
        <v>956</v>
      </c>
      <c r="C915" s="10">
        <v>208215</v>
      </c>
      <c r="D915" s="10"/>
      <c r="E915" s="35">
        <v>749507</v>
      </c>
      <c r="F915" s="35"/>
      <c r="G915" s="35"/>
      <c r="H915" s="35"/>
      <c r="I915" s="35"/>
      <c r="J915" s="35"/>
      <c r="K915" s="35" t="s">
        <v>3958</v>
      </c>
      <c r="L915" s="35" t="s">
        <v>3959</v>
      </c>
      <c r="M915" s="35" t="s">
        <v>3960</v>
      </c>
      <c r="N915" s="10" t="s">
        <v>3961</v>
      </c>
      <c r="O915" s="5">
        <f>IF(OR(C915="",C915=" "),"",1)</f>
        <v>1</v>
      </c>
      <c r="P915" s="5" t="s">
        <v>6</v>
      </c>
      <c r="Q915" s="5">
        <f>IF(OR(E915="",E915=" "),"",1)</f>
        <v>1</v>
      </c>
      <c r="R915" s="29" t="s">
        <v>6</v>
      </c>
      <c r="S915" s="29" t="str">
        <f>IF(OR(G915="",G915=" "),"",1)</f>
        <v/>
      </c>
      <c r="T915" s="29" t="s">
        <v>6</v>
      </c>
      <c r="U915" s="29">
        <f>IF(SUM(O915:T915)&gt;0,1,0)</f>
        <v>1</v>
      </c>
      <c r="V915" s="29" t="str">
        <f>IF(OR(P915=1,R915=1,T915=1),1,"")</f>
        <v/>
      </c>
      <c r="W915" s="5">
        <f>IF(AND(O915=1,Q915=1),1,"")</f>
        <v>1</v>
      </c>
      <c r="Z915" s="10"/>
      <c r="AA915" s="10"/>
      <c r="AB915" s="10"/>
      <c r="AC915" s="10"/>
      <c r="AD915" s="10"/>
      <c r="AE915" s="10"/>
      <c r="AF915" s="10"/>
      <c r="AG915" s="10"/>
      <c r="CR915" s="27"/>
      <c r="CS915" s="27"/>
    </row>
    <row r="916" spans="1:97" s="5" customFormat="1" x14ac:dyDescent="0.25">
      <c r="A916" s="10" t="s">
        <v>3962</v>
      </c>
      <c r="B916" s="29" t="s">
        <v>956</v>
      </c>
      <c r="C916" s="10"/>
      <c r="D916" s="10"/>
      <c r="E916" s="35">
        <v>749506</v>
      </c>
      <c r="F916" s="35"/>
      <c r="G916" s="35"/>
      <c r="H916" s="35"/>
      <c r="I916" s="35"/>
      <c r="J916" s="35"/>
      <c r="K916" s="35" t="s">
        <v>3963</v>
      </c>
      <c r="L916" s="35" t="s">
        <v>907</v>
      </c>
      <c r="M916" s="35" t="s">
        <v>907</v>
      </c>
      <c r="N916" s="10" t="s">
        <v>3964</v>
      </c>
      <c r="O916" s="5" t="str">
        <f>IF(OR(C916="",C916=" "),"",1)</f>
        <v/>
      </c>
      <c r="P916" s="5" t="s">
        <v>6</v>
      </c>
      <c r="Q916" s="5">
        <f>IF(OR(E916="",E916=" "),"",1)</f>
        <v>1</v>
      </c>
      <c r="R916" s="29" t="s">
        <v>6</v>
      </c>
      <c r="S916" s="29" t="str">
        <f>IF(OR(G916="",G916=" "),"",1)</f>
        <v/>
      </c>
      <c r="T916" s="29" t="s">
        <v>6</v>
      </c>
      <c r="U916" s="29">
        <f>IF(SUM(O916:T916)&gt;0,1,0)</f>
        <v>1</v>
      </c>
      <c r="V916" s="29" t="str">
        <f>IF(OR(P916=1,R916=1,T916=1),1,"")</f>
        <v/>
      </c>
      <c r="W916" s="5" t="str">
        <f>IF(AND(O916=1,Q916=1),1,"")</f>
        <v/>
      </c>
      <c r="Z916" s="10"/>
      <c r="AA916" s="10"/>
      <c r="AB916" s="10"/>
      <c r="AC916" s="10"/>
      <c r="AD916" s="10"/>
      <c r="AE916" s="10"/>
      <c r="AF916" s="10"/>
      <c r="AG916" s="10"/>
      <c r="CR916" s="27"/>
      <c r="CS916" s="27"/>
    </row>
    <row r="917" spans="1:97" s="5" customFormat="1" x14ac:dyDescent="0.25">
      <c r="A917" s="10" t="s">
        <v>3965</v>
      </c>
      <c r="B917" s="29" t="s">
        <v>956</v>
      </c>
      <c r="C917" s="10">
        <v>208216</v>
      </c>
      <c r="D917" s="10"/>
      <c r="E917" s="35">
        <v>749508</v>
      </c>
      <c r="F917" s="35"/>
      <c r="G917" s="35"/>
      <c r="H917" s="35"/>
      <c r="I917" s="35"/>
      <c r="J917" s="35"/>
      <c r="K917" s="35" t="s">
        <v>3966</v>
      </c>
      <c r="L917" s="35" t="s">
        <v>3967</v>
      </c>
      <c r="M917" s="35" t="s">
        <v>3968</v>
      </c>
      <c r="N917" s="10" t="s">
        <v>3961</v>
      </c>
      <c r="O917" s="5">
        <f>IF(OR(C917="",C917=" "),"",1)</f>
        <v>1</v>
      </c>
      <c r="P917" s="5" t="s">
        <v>6</v>
      </c>
      <c r="Q917" s="5">
        <f>IF(OR(E917="",E917=" "),"",1)</f>
        <v>1</v>
      </c>
      <c r="R917" s="29" t="s">
        <v>6</v>
      </c>
      <c r="S917" s="29" t="str">
        <f>IF(OR(G917="",G917=" "),"",1)</f>
        <v/>
      </c>
      <c r="T917" s="29" t="s">
        <v>6</v>
      </c>
      <c r="U917" s="29">
        <f>IF(SUM(O917:T917)&gt;0,1,0)</f>
        <v>1</v>
      </c>
      <c r="V917" s="29" t="str">
        <f>IF(OR(P917=1,R917=1,T917=1),1,"")</f>
        <v/>
      </c>
      <c r="W917" s="5">
        <f>IF(AND(O917=1,Q917=1),1,"")</f>
        <v>1</v>
      </c>
      <c r="Z917" s="10"/>
      <c r="AA917" s="10"/>
      <c r="AB917" s="10"/>
      <c r="AC917" s="10"/>
      <c r="AD917" s="10"/>
      <c r="AE917" s="10"/>
      <c r="AF917" s="10"/>
      <c r="AG917" s="10"/>
      <c r="CR917" s="27"/>
      <c r="CS917" s="27"/>
    </row>
    <row r="918" spans="1:97" s="5" customFormat="1" x14ac:dyDescent="0.25">
      <c r="A918" s="10" t="s">
        <v>206</v>
      </c>
      <c r="B918" s="23" t="s">
        <v>891</v>
      </c>
      <c r="C918" s="10"/>
      <c r="D918" s="10"/>
      <c r="E918" s="35">
        <v>739687</v>
      </c>
      <c r="F918" s="35"/>
      <c r="G918" s="35"/>
      <c r="H918" s="35"/>
      <c r="I918" s="35"/>
      <c r="J918" s="35"/>
      <c r="K918" s="35" t="s">
        <v>3969</v>
      </c>
      <c r="L918" s="35" t="s">
        <v>3970</v>
      </c>
      <c r="M918" s="35" t="s">
        <v>3971</v>
      </c>
      <c r="N918" s="10" t="s">
        <v>100</v>
      </c>
      <c r="O918" s="5" t="str">
        <f>IF(OR(C918="",C918=" "),"",1)</f>
        <v/>
      </c>
      <c r="P918" s="5" t="s">
        <v>6</v>
      </c>
      <c r="Q918" s="5">
        <f>IF(OR(E918="",E918=" "),"",1)</f>
        <v>1</v>
      </c>
      <c r="R918" s="29" t="s">
        <v>6</v>
      </c>
      <c r="S918" s="29" t="str">
        <f>IF(OR(G918="",G918=" "),"",1)</f>
        <v/>
      </c>
      <c r="T918" s="29" t="s">
        <v>6</v>
      </c>
      <c r="U918" s="29">
        <f>IF(SUM(O918:T918)&gt;0,1,0)</f>
        <v>1</v>
      </c>
      <c r="V918" s="29" t="str">
        <f>IF(OR(P918=1,R918=1,T918=1),1,"")</f>
        <v/>
      </c>
      <c r="W918" s="5" t="str">
        <f>IF(AND(O918=1,Q918=1),1,"")</f>
        <v/>
      </c>
      <c r="Z918" s="10"/>
      <c r="AA918" s="10"/>
      <c r="AB918" s="10"/>
      <c r="AC918" s="10"/>
      <c r="AD918" s="10"/>
      <c r="AE918" s="10"/>
      <c r="AF918" s="10"/>
      <c r="AG918" s="10"/>
      <c r="CR918" s="27"/>
      <c r="CS918" s="27"/>
    </row>
    <row r="919" spans="1:97" s="5" customFormat="1" x14ac:dyDescent="0.25">
      <c r="A919" s="10" t="s">
        <v>3972</v>
      </c>
      <c r="B919" s="10" t="s">
        <v>916</v>
      </c>
      <c r="C919" s="10">
        <v>216312</v>
      </c>
      <c r="D919" s="10"/>
      <c r="E919" s="35">
        <v>404148</v>
      </c>
      <c r="F919" s="35"/>
      <c r="G919" s="10" t="s">
        <v>6</v>
      </c>
      <c r="H919" s="10" t="s">
        <v>6</v>
      </c>
      <c r="I919" s="10"/>
      <c r="J919" s="10"/>
      <c r="K919" s="35" t="s">
        <v>3973</v>
      </c>
      <c r="L919" s="35" t="s">
        <v>3974</v>
      </c>
      <c r="M919" s="35" t="s">
        <v>3975</v>
      </c>
      <c r="N919" s="35" t="s">
        <v>3976</v>
      </c>
      <c r="O919" s="5">
        <f>IF(OR(C919="",C919=" "),"",1)</f>
        <v>1</v>
      </c>
      <c r="P919" s="5">
        <v>1</v>
      </c>
      <c r="Q919" s="5">
        <f>IF(OR(E919="",E919=" "),"",1)</f>
        <v>1</v>
      </c>
      <c r="R919" s="29" t="s">
        <v>6</v>
      </c>
      <c r="S919" s="29" t="str">
        <f>IF(OR(G919="",G919=" "),"",1)</f>
        <v/>
      </c>
      <c r="T919" s="29" t="s">
        <v>6</v>
      </c>
      <c r="U919" s="29">
        <f>IF(SUM(O919:T919)&gt;0,1,0)</f>
        <v>1</v>
      </c>
      <c r="V919" s="29">
        <f>IF(OR(P919=1,R919=1,T919=1),1,"")</f>
        <v>1</v>
      </c>
      <c r="W919" s="5">
        <f>IF(AND(O919=1,Q919=1),1,"")</f>
        <v>1</v>
      </c>
      <c r="Z919" s="10"/>
      <c r="AA919" s="10"/>
      <c r="AB919" s="10"/>
      <c r="AC919" s="10"/>
      <c r="AD919" s="10"/>
      <c r="AE919" s="10"/>
      <c r="AF919" s="10"/>
      <c r="AG919" s="10"/>
      <c r="CR919" s="27"/>
      <c r="CS919" s="27"/>
    </row>
    <row r="920" spans="1:97" s="5" customFormat="1" x14ac:dyDescent="0.25">
      <c r="A920" s="10" t="s">
        <v>3977</v>
      </c>
      <c r="B920" s="29" t="s">
        <v>931</v>
      </c>
      <c r="C920" s="10">
        <v>208199</v>
      </c>
      <c r="D920" s="10"/>
      <c r="E920" s="35">
        <v>752480</v>
      </c>
      <c r="F920" s="35"/>
      <c r="G920" s="35"/>
      <c r="H920" s="35"/>
      <c r="I920" s="35"/>
      <c r="J920" s="35"/>
      <c r="K920" s="35" t="s">
        <v>3978</v>
      </c>
      <c r="L920" s="35" t="s">
        <v>3979</v>
      </c>
      <c r="M920" s="35" t="s">
        <v>2976</v>
      </c>
      <c r="N920" s="10" t="s">
        <v>3980</v>
      </c>
      <c r="O920" s="5">
        <f>IF(OR(C920="",C920=" "),"",1)</f>
        <v>1</v>
      </c>
      <c r="P920" s="5" t="s">
        <v>6</v>
      </c>
      <c r="Q920" s="5">
        <f>IF(OR(E920="",E920=" "),"",1)</f>
        <v>1</v>
      </c>
      <c r="R920" s="29" t="s">
        <v>6</v>
      </c>
      <c r="S920" s="29" t="str">
        <f>IF(OR(G920="",G920=" "),"",1)</f>
        <v/>
      </c>
      <c r="T920" s="29" t="s">
        <v>6</v>
      </c>
      <c r="U920" s="29">
        <f>IF(SUM(O920:T920)&gt;0,1,0)</f>
        <v>1</v>
      </c>
      <c r="V920" s="29" t="str">
        <f>IF(OR(P920=1,R920=1,T920=1),1,"")</f>
        <v/>
      </c>
      <c r="W920" s="5">
        <f>IF(AND(O920=1,Q920=1),1,"")</f>
        <v>1</v>
      </c>
      <c r="Z920" s="10"/>
      <c r="AA920" s="10"/>
      <c r="AB920" s="10"/>
      <c r="AC920" s="10"/>
      <c r="AD920" s="10"/>
      <c r="AE920" s="10"/>
      <c r="AF920" s="10"/>
      <c r="AG920" s="10"/>
      <c r="CR920" s="27"/>
      <c r="CS920" s="27"/>
    </row>
    <row r="921" spans="1:97" s="5" customFormat="1" x14ac:dyDescent="0.25">
      <c r="A921" s="10" t="s">
        <v>3981</v>
      </c>
      <c r="B921" s="29" t="s">
        <v>931</v>
      </c>
      <c r="C921" s="10"/>
      <c r="D921" s="10"/>
      <c r="E921" s="35">
        <v>748263</v>
      </c>
      <c r="F921" s="35"/>
      <c r="G921" s="35"/>
      <c r="H921" s="35"/>
      <c r="I921" s="35"/>
      <c r="J921" s="35"/>
      <c r="K921" s="35" t="s">
        <v>3982</v>
      </c>
      <c r="L921" s="35" t="s">
        <v>3983</v>
      </c>
      <c r="M921" s="35" t="s">
        <v>3984</v>
      </c>
      <c r="N921" s="10" t="s">
        <v>3985</v>
      </c>
      <c r="O921" s="5" t="str">
        <f>IF(OR(C921="",C921=" "),"",1)</f>
        <v/>
      </c>
      <c r="P921" s="5" t="s">
        <v>6</v>
      </c>
      <c r="Q921" s="5">
        <f>IF(OR(E921="",E921=" "),"",1)</f>
        <v>1</v>
      </c>
      <c r="R921" s="29" t="s">
        <v>6</v>
      </c>
      <c r="S921" s="29" t="str">
        <f>IF(OR(G921="",G921=" "),"",1)</f>
        <v/>
      </c>
      <c r="T921" s="29" t="s">
        <v>6</v>
      </c>
      <c r="U921" s="29">
        <f>IF(SUM(O921:T921)&gt;0,1,0)</f>
        <v>1</v>
      </c>
      <c r="V921" s="29" t="str">
        <f>IF(OR(P921=1,R921=1,T921=1),1,"")</f>
        <v/>
      </c>
      <c r="W921" s="5" t="str">
        <f>IF(AND(O921=1,Q921=1),1,"")</f>
        <v/>
      </c>
      <c r="Z921" s="10"/>
      <c r="AA921" s="10"/>
      <c r="AB921" s="10"/>
      <c r="AC921" s="10"/>
      <c r="AD921" s="10"/>
      <c r="AE921" s="10"/>
      <c r="AF921" s="10"/>
      <c r="AG921" s="10"/>
      <c r="CR921" s="27"/>
      <c r="CS921" s="27"/>
    </row>
    <row r="922" spans="1:97" s="5" customFormat="1" x14ac:dyDescent="0.25">
      <c r="A922" s="10" t="s">
        <v>277</v>
      </c>
      <c r="B922" s="29" t="s">
        <v>888</v>
      </c>
      <c r="C922" s="10"/>
      <c r="D922" s="10"/>
      <c r="E922" s="35">
        <v>741735</v>
      </c>
      <c r="F922" s="35"/>
      <c r="G922" s="35"/>
      <c r="H922" s="35"/>
      <c r="I922" s="35"/>
      <c r="J922" s="35"/>
      <c r="K922" s="35" t="s">
        <v>3986</v>
      </c>
      <c r="L922" s="35" t="s">
        <v>2976</v>
      </c>
      <c r="M922" s="35" t="s">
        <v>2380</v>
      </c>
      <c r="N922" s="10" t="s">
        <v>6</v>
      </c>
      <c r="O922" s="5" t="str">
        <f>IF(OR(C922="",C922=" "),"",1)</f>
        <v/>
      </c>
      <c r="P922" s="5" t="s">
        <v>6</v>
      </c>
      <c r="Q922" s="5">
        <f>IF(OR(E922="",E922=" "),"",1)</f>
        <v>1</v>
      </c>
      <c r="R922" s="29" t="s">
        <v>6</v>
      </c>
      <c r="S922" s="29" t="str">
        <f>IF(OR(G922="",G922=" "),"",1)</f>
        <v/>
      </c>
      <c r="T922" s="29" t="s">
        <v>6</v>
      </c>
      <c r="U922" s="29">
        <f>IF(SUM(O922:T922)&gt;0,1,0)</f>
        <v>1</v>
      </c>
      <c r="V922" s="29" t="str">
        <f>IF(OR(P922=1,R922=1,T922=1),1,"")</f>
        <v/>
      </c>
      <c r="W922" s="5" t="str">
        <f>IF(AND(O922=1,Q922=1),1,"")</f>
        <v/>
      </c>
      <c r="Z922" s="10"/>
      <c r="AA922" s="10"/>
      <c r="AB922" s="10"/>
      <c r="AC922" s="10"/>
      <c r="AD922" s="10"/>
      <c r="AE922" s="10"/>
      <c r="AF922" s="10"/>
      <c r="AG922" s="10"/>
      <c r="CR922" s="27"/>
      <c r="CS922" s="27"/>
    </row>
    <row r="923" spans="1:97" s="5" customFormat="1" x14ac:dyDescent="0.25">
      <c r="A923" s="10" t="s">
        <v>277</v>
      </c>
      <c r="B923" s="29" t="s">
        <v>888</v>
      </c>
      <c r="C923" s="10"/>
      <c r="D923" s="10"/>
      <c r="E923" s="35">
        <v>741736</v>
      </c>
      <c r="F923" s="35"/>
      <c r="G923" s="35"/>
      <c r="H923" s="35"/>
      <c r="I923" s="35"/>
      <c r="J923" s="35"/>
      <c r="K923" s="35" t="s">
        <v>3987</v>
      </c>
      <c r="L923" s="35" t="s">
        <v>981</v>
      </c>
      <c r="M923" s="35" t="s">
        <v>1440</v>
      </c>
      <c r="N923" s="10" t="s">
        <v>6</v>
      </c>
      <c r="O923" s="5" t="str">
        <f>IF(OR(C923="",C923=" "),"",1)</f>
        <v/>
      </c>
      <c r="P923" s="5" t="s">
        <v>6</v>
      </c>
      <c r="Q923" s="5">
        <f>IF(OR(E923="",E923=" "),"",1)</f>
        <v>1</v>
      </c>
      <c r="R923" s="29" t="s">
        <v>6</v>
      </c>
      <c r="S923" s="29" t="str">
        <f>IF(OR(G923="",G923=" "),"",1)</f>
        <v/>
      </c>
      <c r="T923" s="29" t="s">
        <v>6</v>
      </c>
      <c r="U923" s="29">
        <f>IF(SUM(O923:T923)&gt;0,1,0)</f>
        <v>1</v>
      </c>
      <c r="V923" s="29" t="str">
        <f>IF(OR(P923=1,R923=1,T923=1),1,"")</f>
        <v/>
      </c>
      <c r="W923" s="5" t="str">
        <f>IF(AND(O923=1,Q923=1),1,"")</f>
        <v/>
      </c>
      <c r="Z923" s="10"/>
      <c r="AA923" s="10"/>
      <c r="AB923" s="10"/>
      <c r="AC923" s="10"/>
      <c r="AD923" s="10"/>
      <c r="AE923" s="10"/>
      <c r="AF923" s="10"/>
      <c r="AG923" s="10"/>
      <c r="CR923" s="27"/>
      <c r="CS923" s="27"/>
    </row>
    <row r="924" spans="1:97" s="5" customFormat="1" x14ac:dyDescent="0.25">
      <c r="A924" s="10" t="s">
        <v>3988</v>
      </c>
      <c r="B924" s="29" t="s">
        <v>931</v>
      </c>
      <c r="C924" s="10">
        <v>208253</v>
      </c>
      <c r="D924" s="10"/>
      <c r="E924" s="35">
        <v>748325</v>
      </c>
      <c r="F924" s="35"/>
      <c r="G924" s="35"/>
      <c r="H924" s="35"/>
      <c r="I924" s="35"/>
      <c r="J924" s="35"/>
      <c r="K924" s="35" t="s">
        <v>3989</v>
      </c>
      <c r="L924" s="35" t="s">
        <v>3990</v>
      </c>
      <c r="M924" s="35" t="s">
        <v>3991</v>
      </c>
      <c r="N924" s="10" t="s">
        <v>3992</v>
      </c>
      <c r="O924" s="5">
        <f>IF(OR(C924="",C924=" "),"",1)</f>
        <v>1</v>
      </c>
      <c r="P924" s="5" t="s">
        <v>6</v>
      </c>
      <c r="Q924" s="5">
        <f>IF(OR(E924="",E924=" "),"",1)</f>
        <v>1</v>
      </c>
      <c r="R924" s="29" t="s">
        <v>6</v>
      </c>
      <c r="S924" s="29" t="str">
        <f>IF(OR(G924="",G924=" "),"",1)</f>
        <v/>
      </c>
      <c r="T924" s="29" t="s">
        <v>6</v>
      </c>
      <c r="U924" s="29">
        <f>IF(SUM(O924:T924)&gt;0,1,0)</f>
        <v>1</v>
      </c>
      <c r="V924" s="29" t="str">
        <f>IF(OR(P924=1,R924=1,T924=1),1,"")</f>
        <v/>
      </c>
      <c r="W924" s="5">
        <f>IF(AND(O924=1,Q924=1),1,"")</f>
        <v>1</v>
      </c>
      <c r="Z924" s="10"/>
      <c r="AA924" s="10"/>
      <c r="AB924" s="10"/>
      <c r="AC924" s="10"/>
      <c r="AD924" s="10"/>
      <c r="AE924" s="10"/>
      <c r="AF924" s="10"/>
      <c r="AG924" s="10"/>
      <c r="CR924" s="27"/>
      <c r="CS924" s="27"/>
    </row>
    <row r="925" spans="1:97" s="5" customFormat="1" x14ac:dyDescent="0.25">
      <c r="A925" s="10" t="s">
        <v>3993</v>
      </c>
      <c r="B925" s="29" t="s">
        <v>931</v>
      </c>
      <c r="C925" s="10">
        <v>208252</v>
      </c>
      <c r="D925" s="10"/>
      <c r="E925" s="35">
        <v>748323</v>
      </c>
      <c r="F925" s="35"/>
      <c r="G925" s="35"/>
      <c r="H925" s="35"/>
      <c r="I925" s="35"/>
      <c r="J925" s="35"/>
      <c r="K925" s="35" t="s">
        <v>3994</v>
      </c>
      <c r="L925" s="35" t="s">
        <v>3995</v>
      </c>
      <c r="M925" s="35" t="s">
        <v>3996</v>
      </c>
      <c r="N925" s="10" t="s">
        <v>3997</v>
      </c>
      <c r="O925" s="5">
        <f>IF(OR(C925="",C925=" "),"",1)</f>
        <v>1</v>
      </c>
      <c r="P925" s="5" t="s">
        <v>6</v>
      </c>
      <c r="Q925" s="5">
        <f>IF(OR(E925="",E925=" "),"",1)</f>
        <v>1</v>
      </c>
      <c r="R925" s="29" t="s">
        <v>6</v>
      </c>
      <c r="S925" s="29" t="str">
        <f>IF(OR(G925="",G925=" "),"",1)</f>
        <v/>
      </c>
      <c r="T925" s="29" t="s">
        <v>6</v>
      </c>
      <c r="U925" s="29">
        <f>IF(SUM(O925:T925)&gt;0,1,0)</f>
        <v>1</v>
      </c>
      <c r="V925" s="29" t="str">
        <f>IF(OR(P925=1,R925=1,T925=1),1,"")</f>
        <v/>
      </c>
      <c r="W925" s="5">
        <f>IF(AND(O925=1,Q925=1),1,"")</f>
        <v>1</v>
      </c>
      <c r="Z925" s="10"/>
      <c r="AA925" s="10"/>
      <c r="AB925" s="10"/>
      <c r="AC925" s="10"/>
      <c r="AD925" s="10"/>
      <c r="AE925" s="10"/>
      <c r="AF925" s="10"/>
      <c r="AG925" s="10"/>
      <c r="CR925" s="27"/>
      <c r="CS925" s="27"/>
    </row>
    <row r="926" spans="1:97" s="5" customFormat="1" x14ac:dyDescent="0.25">
      <c r="A926" s="10" t="s">
        <v>3998</v>
      </c>
      <c r="B926" s="29" t="s">
        <v>931</v>
      </c>
      <c r="C926" s="10">
        <v>208251</v>
      </c>
      <c r="D926" s="10"/>
      <c r="E926" s="35">
        <v>748324</v>
      </c>
      <c r="F926" s="35"/>
      <c r="G926" s="35"/>
      <c r="H926" s="35"/>
      <c r="I926" s="35"/>
      <c r="J926" s="35"/>
      <c r="K926" s="35" t="s">
        <v>3999</v>
      </c>
      <c r="L926" s="35" t="s">
        <v>4000</v>
      </c>
      <c r="M926" s="35" t="s">
        <v>4001</v>
      </c>
      <c r="N926" s="10" t="s">
        <v>4002</v>
      </c>
      <c r="O926" s="5">
        <f>IF(OR(C926="",C926=" "),"",1)</f>
        <v>1</v>
      </c>
      <c r="P926" s="5" t="s">
        <v>6</v>
      </c>
      <c r="Q926" s="5">
        <f>IF(OR(E926="",E926=" "),"",1)</f>
        <v>1</v>
      </c>
      <c r="R926" s="29" t="s">
        <v>6</v>
      </c>
      <c r="S926" s="29" t="str">
        <f>IF(OR(G926="",G926=" "),"",1)</f>
        <v/>
      </c>
      <c r="T926" s="29" t="s">
        <v>6</v>
      </c>
      <c r="U926" s="29">
        <f>IF(SUM(O926:T926)&gt;0,1,0)</f>
        <v>1</v>
      </c>
      <c r="V926" s="29" t="str">
        <f>IF(OR(P926=1,R926=1,T926=1),1,"")</f>
        <v/>
      </c>
      <c r="W926" s="5">
        <f>IF(AND(O926=1,Q926=1),1,"")</f>
        <v>1</v>
      </c>
      <c r="Z926" s="10"/>
      <c r="AA926" s="10"/>
      <c r="AB926" s="10"/>
      <c r="AC926" s="10"/>
      <c r="AD926" s="10"/>
      <c r="AE926" s="10"/>
      <c r="AF926" s="10"/>
      <c r="AG926" s="10"/>
      <c r="CR926" s="27"/>
      <c r="CS926" s="27"/>
    </row>
    <row r="927" spans="1:97" s="5" customFormat="1" x14ac:dyDescent="0.25">
      <c r="A927" s="10" t="s">
        <v>4003</v>
      </c>
      <c r="B927" s="29" t="s">
        <v>890</v>
      </c>
      <c r="C927" s="10"/>
      <c r="D927" s="10"/>
      <c r="E927" s="35">
        <v>742104</v>
      </c>
      <c r="F927" s="35"/>
      <c r="G927" s="35"/>
      <c r="H927" s="35"/>
      <c r="I927" s="35"/>
      <c r="J927" s="35"/>
      <c r="K927" s="35" t="s">
        <v>4004</v>
      </c>
      <c r="L927" s="35" t="s">
        <v>4005</v>
      </c>
      <c r="M927" s="35" t="s">
        <v>4006</v>
      </c>
      <c r="N927" s="10" t="s">
        <v>6</v>
      </c>
      <c r="O927" s="5" t="str">
        <f>IF(OR(C927="",C927=" "),"",1)</f>
        <v/>
      </c>
      <c r="P927" s="5" t="s">
        <v>6</v>
      </c>
      <c r="Q927" s="5">
        <f>IF(OR(E927="",E927=" "),"",1)</f>
        <v>1</v>
      </c>
      <c r="R927" s="29" t="s">
        <v>6</v>
      </c>
      <c r="S927" s="29" t="str">
        <f>IF(OR(G927="",G927=" "),"",1)</f>
        <v/>
      </c>
      <c r="T927" s="29" t="s">
        <v>6</v>
      </c>
      <c r="U927" s="29">
        <f>IF(SUM(O927:T927)&gt;0,1,0)</f>
        <v>1</v>
      </c>
      <c r="V927" s="29" t="str">
        <f>IF(OR(P927=1,R927=1,T927=1),1,"")</f>
        <v/>
      </c>
      <c r="W927" s="5" t="str">
        <f>IF(AND(O927=1,Q927=1),1,"")</f>
        <v/>
      </c>
      <c r="Z927" s="10"/>
      <c r="AA927" s="10"/>
      <c r="AB927" s="10"/>
      <c r="AC927" s="10"/>
      <c r="AD927" s="10"/>
      <c r="AE927" s="10"/>
      <c r="AF927" s="10"/>
      <c r="AG927" s="10"/>
      <c r="CR927" s="27"/>
      <c r="CS927" s="27"/>
    </row>
    <row r="928" spans="1:97" s="5" customFormat="1" x14ac:dyDescent="0.25">
      <c r="A928" s="10" t="s">
        <v>4007</v>
      </c>
      <c r="B928" s="29" t="s">
        <v>927</v>
      </c>
      <c r="C928" s="10"/>
      <c r="D928" s="10"/>
      <c r="E928" s="35">
        <v>401695</v>
      </c>
      <c r="F928" s="35"/>
      <c r="G928" s="35"/>
      <c r="H928" s="35"/>
      <c r="I928" s="35"/>
      <c r="J928" s="35"/>
      <c r="K928" s="35" t="s">
        <v>4008</v>
      </c>
      <c r="L928" s="35" t="s">
        <v>907</v>
      </c>
      <c r="M928" s="35" t="s">
        <v>907</v>
      </c>
      <c r="N928" s="10" t="s">
        <v>4009</v>
      </c>
      <c r="O928" s="5" t="str">
        <f>IF(OR(C928="",C928=" "),"",1)</f>
        <v/>
      </c>
      <c r="P928" s="5" t="s">
        <v>6</v>
      </c>
      <c r="Q928" s="5">
        <f>IF(OR(E928="",E928=" "),"",1)</f>
        <v>1</v>
      </c>
      <c r="R928" s="29" t="s">
        <v>6</v>
      </c>
      <c r="S928" s="29" t="str">
        <f>IF(OR(G928="",G928=" "),"",1)</f>
        <v/>
      </c>
      <c r="T928" s="29" t="s">
        <v>6</v>
      </c>
      <c r="U928" s="29">
        <f>IF(SUM(O928:T928)&gt;0,1,0)</f>
        <v>1</v>
      </c>
      <c r="V928" s="29" t="str">
        <f>IF(OR(P928=1,R928=1,T928=1),1,"")</f>
        <v/>
      </c>
      <c r="W928" s="5" t="str">
        <f>IF(AND(O928=1,Q928=1),1,"")</f>
        <v/>
      </c>
      <c r="Z928" s="10"/>
      <c r="AA928" s="10"/>
      <c r="AB928" s="10"/>
      <c r="AC928" s="10"/>
      <c r="AD928" s="10"/>
      <c r="AE928" s="10"/>
      <c r="AF928" s="10"/>
      <c r="AG928" s="10"/>
      <c r="CR928" s="27"/>
      <c r="CS928" s="27"/>
    </row>
    <row r="929" spans="1:97" s="5" customFormat="1" x14ac:dyDescent="0.25">
      <c r="A929" s="10" t="s">
        <v>275</v>
      </c>
      <c r="B929" s="29" t="s">
        <v>888</v>
      </c>
      <c r="C929" s="10"/>
      <c r="D929" s="10"/>
      <c r="E929" s="35">
        <v>741732</v>
      </c>
      <c r="F929" s="35"/>
      <c r="G929" s="35"/>
      <c r="H929" s="35"/>
      <c r="I929" s="35"/>
      <c r="J929" s="35"/>
      <c r="K929" s="35" t="s">
        <v>4010</v>
      </c>
      <c r="L929" s="35" t="s">
        <v>4011</v>
      </c>
      <c r="M929" s="35" t="s">
        <v>4012</v>
      </c>
      <c r="N929" s="10" t="s">
        <v>6</v>
      </c>
      <c r="O929" s="5" t="str">
        <f>IF(OR(C929="",C929=" "),"",1)</f>
        <v/>
      </c>
      <c r="P929" s="5" t="s">
        <v>6</v>
      </c>
      <c r="Q929" s="5">
        <f>IF(OR(E929="",E929=" "),"",1)</f>
        <v>1</v>
      </c>
      <c r="R929" s="29" t="s">
        <v>6</v>
      </c>
      <c r="S929" s="29" t="str">
        <f>IF(OR(G929="",G929=" "),"",1)</f>
        <v/>
      </c>
      <c r="T929" s="29" t="s">
        <v>6</v>
      </c>
      <c r="U929" s="29">
        <f>IF(SUM(O929:T929)&gt;0,1,0)</f>
        <v>1</v>
      </c>
      <c r="V929" s="29" t="str">
        <f>IF(OR(P929=1,R929=1,T929=1),1,"")</f>
        <v/>
      </c>
      <c r="W929" s="5" t="str">
        <f>IF(AND(O929=1,Q929=1),1,"")</f>
        <v/>
      </c>
      <c r="Z929" s="10"/>
      <c r="AA929" s="10"/>
      <c r="AB929" s="10"/>
      <c r="AC929" s="10"/>
      <c r="AD929" s="10"/>
      <c r="AE929" s="10"/>
      <c r="AF929" s="10"/>
      <c r="AG929" s="10"/>
      <c r="CR929" s="27"/>
      <c r="CS929" s="27"/>
    </row>
    <row r="930" spans="1:97" s="5" customFormat="1" x14ac:dyDescent="0.25">
      <c r="A930" s="10" t="s">
        <v>275</v>
      </c>
      <c r="B930" s="29" t="s">
        <v>888</v>
      </c>
      <c r="C930" s="10"/>
      <c r="D930" s="10"/>
      <c r="E930" s="35">
        <v>741733</v>
      </c>
      <c r="F930" s="35"/>
      <c r="G930" s="35"/>
      <c r="H930" s="35"/>
      <c r="I930" s="35"/>
      <c r="J930" s="35"/>
      <c r="K930" s="35" t="s">
        <v>4013</v>
      </c>
      <c r="L930" s="35" t="s">
        <v>4014</v>
      </c>
      <c r="M930" s="35" t="s">
        <v>4015</v>
      </c>
      <c r="N930" s="10" t="s">
        <v>6</v>
      </c>
      <c r="O930" s="5" t="str">
        <f>IF(OR(C930="",C930=" "),"",1)</f>
        <v/>
      </c>
      <c r="P930" s="5" t="s">
        <v>6</v>
      </c>
      <c r="Q930" s="5">
        <f>IF(OR(E930="",E930=" "),"",1)</f>
        <v>1</v>
      </c>
      <c r="R930" s="29" t="s">
        <v>6</v>
      </c>
      <c r="S930" s="29" t="str">
        <f>IF(OR(G930="",G930=" "),"",1)</f>
        <v/>
      </c>
      <c r="T930" s="29" t="s">
        <v>6</v>
      </c>
      <c r="U930" s="29">
        <f>IF(SUM(O930:T930)&gt;0,1,0)</f>
        <v>1</v>
      </c>
      <c r="V930" s="29" t="str">
        <f>IF(OR(P930=1,R930=1,T930=1),1,"")</f>
        <v/>
      </c>
      <c r="W930" s="5" t="str">
        <f>IF(AND(O930=1,Q930=1),1,"")</f>
        <v/>
      </c>
      <c r="Z930" s="10"/>
      <c r="AA930" s="10"/>
      <c r="AB930" s="10"/>
      <c r="AC930" s="10"/>
      <c r="AD930" s="10"/>
      <c r="AE930" s="10"/>
      <c r="AF930" s="10"/>
      <c r="AG930" s="10"/>
      <c r="CR930" s="27"/>
      <c r="CS930" s="27"/>
    </row>
    <row r="931" spans="1:97" s="5" customFormat="1" x14ac:dyDescent="0.25">
      <c r="A931" s="10" t="s">
        <v>4016</v>
      </c>
      <c r="B931" s="29" t="s">
        <v>956</v>
      </c>
      <c r="C931" s="10">
        <v>209540</v>
      </c>
      <c r="D931" s="10"/>
      <c r="E931" s="35">
        <v>749462</v>
      </c>
      <c r="F931" s="35"/>
      <c r="G931" s="35"/>
      <c r="H931" s="35"/>
      <c r="I931" s="35"/>
      <c r="J931" s="35"/>
      <c r="K931" s="35" t="s">
        <v>4017</v>
      </c>
      <c r="L931" s="35" t="s">
        <v>4018</v>
      </c>
      <c r="M931" s="35" t="s">
        <v>4019</v>
      </c>
      <c r="N931" s="10" t="s">
        <v>4020</v>
      </c>
      <c r="O931" s="5">
        <f>IF(OR(C931="",C931=" "),"",1)</f>
        <v>1</v>
      </c>
      <c r="P931" s="5" t="s">
        <v>6</v>
      </c>
      <c r="Q931" s="5">
        <f>IF(OR(E931="",E931=" "),"",1)</f>
        <v>1</v>
      </c>
      <c r="R931" s="29" t="s">
        <v>6</v>
      </c>
      <c r="S931" s="29" t="str">
        <f>IF(OR(G931="",G931=" "),"",1)</f>
        <v/>
      </c>
      <c r="T931" s="29" t="s">
        <v>6</v>
      </c>
      <c r="U931" s="29">
        <f>IF(SUM(O931:T931)&gt;0,1,0)</f>
        <v>1</v>
      </c>
      <c r="V931" s="29" t="str">
        <f>IF(OR(P931=1,R931=1,T931=1),1,"")</f>
        <v/>
      </c>
      <c r="W931" s="5">
        <f>IF(AND(O931=1,Q931=1),1,"")</f>
        <v>1</v>
      </c>
      <c r="Z931" s="10"/>
      <c r="AA931" s="10"/>
      <c r="AB931" s="10"/>
      <c r="AC931" s="10"/>
      <c r="AD931" s="10"/>
      <c r="AE931" s="10"/>
      <c r="AF931" s="10"/>
      <c r="AG931" s="10"/>
      <c r="CR931" s="27"/>
      <c r="CS931" s="27"/>
    </row>
    <row r="932" spans="1:97" s="5" customFormat="1" x14ac:dyDescent="0.25">
      <c r="A932" s="10" t="s">
        <v>4021</v>
      </c>
      <c r="B932" s="29" t="s">
        <v>956</v>
      </c>
      <c r="C932" s="10">
        <v>208266</v>
      </c>
      <c r="D932" s="10"/>
      <c r="E932" s="35">
        <v>749465</v>
      </c>
      <c r="F932" s="35"/>
      <c r="G932" s="35"/>
      <c r="H932" s="35"/>
      <c r="I932" s="35"/>
      <c r="J932" s="35"/>
      <c r="K932" s="35" t="s">
        <v>4022</v>
      </c>
      <c r="L932" s="35" t="s">
        <v>4023</v>
      </c>
      <c r="M932" s="35" t="s">
        <v>4024</v>
      </c>
      <c r="N932" s="10" t="s">
        <v>4025</v>
      </c>
      <c r="O932" s="5">
        <f>IF(OR(C932="",C932=" "),"",1)</f>
        <v>1</v>
      </c>
      <c r="P932" s="5" t="s">
        <v>6</v>
      </c>
      <c r="Q932" s="5">
        <f>IF(OR(E932="",E932=" "),"",1)</f>
        <v>1</v>
      </c>
      <c r="R932" s="29" t="s">
        <v>6</v>
      </c>
      <c r="S932" s="29" t="str">
        <f>IF(OR(G932="",G932=" "),"",1)</f>
        <v/>
      </c>
      <c r="T932" s="29" t="s">
        <v>6</v>
      </c>
      <c r="U932" s="29">
        <f>IF(SUM(O932:T932)&gt;0,1,0)</f>
        <v>1</v>
      </c>
      <c r="V932" s="29" t="str">
        <f>IF(OR(P932=1,R932=1,T932=1),1,"")</f>
        <v/>
      </c>
      <c r="W932" s="5">
        <f>IF(AND(O932=1,Q932=1),1,"")</f>
        <v>1</v>
      </c>
      <c r="Z932" s="10"/>
      <c r="AA932" s="10"/>
      <c r="AB932" s="10"/>
      <c r="AC932" s="10"/>
      <c r="AD932" s="10"/>
      <c r="AE932" s="10"/>
      <c r="AF932" s="10"/>
      <c r="AG932" s="10"/>
      <c r="CR932" s="27"/>
      <c r="CS932" s="27"/>
    </row>
    <row r="933" spans="1:97" s="5" customFormat="1" x14ac:dyDescent="0.25">
      <c r="A933" s="10" t="s">
        <v>328</v>
      </c>
      <c r="B933" s="29" t="s">
        <v>1375</v>
      </c>
      <c r="C933" s="10"/>
      <c r="D933" s="10"/>
      <c r="E933" s="35">
        <v>742192</v>
      </c>
      <c r="F933" s="35"/>
      <c r="G933" s="35"/>
      <c r="H933" s="35"/>
      <c r="I933" s="35"/>
      <c r="J933" s="35"/>
      <c r="K933" s="35" t="s">
        <v>4026</v>
      </c>
      <c r="L933" s="35" t="s">
        <v>907</v>
      </c>
      <c r="M933" s="35" t="s">
        <v>907</v>
      </c>
      <c r="N933" s="10" t="s">
        <v>4027</v>
      </c>
      <c r="O933" s="5" t="str">
        <f>IF(OR(C933="",C933=" "),"",1)</f>
        <v/>
      </c>
      <c r="P933" s="5" t="s">
        <v>6</v>
      </c>
      <c r="Q933" s="5">
        <f>IF(OR(E933="",E933=" "),"",1)</f>
        <v>1</v>
      </c>
      <c r="R933" s="29" t="s">
        <v>6</v>
      </c>
      <c r="S933" s="29" t="str">
        <f>IF(OR(G933="",G933=" "),"",1)</f>
        <v/>
      </c>
      <c r="T933" s="29" t="s">
        <v>6</v>
      </c>
      <c r="U933" s="29">
        <f>IF(SUM(O933:T933)&gt;0,1,0)</f>
        <v>1</v>
      </c>
      <c r="V933" s="29" t="str">
        <f>IF(OR(P933=1,R933=1,T933=1),1,"")</f>
        <v/>
      </c>
      <c r="W933" s="5" t="str">
        <f>IF(AND(O933=1,Q933=1),1,"")</f>
        <v/>
      </c>
      <c r="Z933" s="10"/>
      <c r="AA933" s="10"/>
      <c r="AB933" s="10"/>
      <c r="AC933" s="10"/>
      <c r="AD933" s="10"/>
      <c r="AE933" s="10"/>
      <c r="AF933" s="10"/>
      <c r="AG933" s="10"/>
      <c r="CR933" s="27"/>
      <c r="CS933" s="27"/>
    </row>
    <row r="934" spans="1:97" s="5" customFormat="1" x14ac:dyDescent="0.25">
      <c r="A934" s="10" t="s">
        <v>326</v>
      </c>
      <c r="B934" s="29" t="s">
        <v>1375</v>
      </c>
      <c r="C934" s="10">
        <v>208268</v>
      </c>
      <c r="D934" s="10"/>
      <c r="E934" s="35">
        <v>742186</v>
      </c>
      <c r="F934" s="35"/>
      <c r="G934" s="35"/>
      <c r="H934" s="35"/>
      <c r="I934" s="35"/>
      <c r="J934" s="35"/>
      <c r="K934" s="35" t="s">
        <v>4028</v>
      </c>
      <c r="L934" s="35" t="s">
        <v>4029</v>
      </c>
      <c r="M934" s="35" t="s">
        <v>4030</v>
      </c>
      <c r="N934" s="10" t="s">
        <v>4031</v>
      </c>
      <c r="O934" s="5">
        <f>IF(OR(C934="",C934=" "),"",1)</f>
        <v>1</v>
      </c>
      <c r="P934" s="5" t="s">
        <v>6</v>
      </c>
      <c r="Q934" s="5">
        <f>IF(OR(E934="",E934=" "),"",1)</f>
        <v>1</v>
      </c>
      <c r="R934" s="29" t="s">
        <v>6</v>
      </c>
      <c r="S934" s="29" t="str">
        <f>IF(OR(G934="",G934=" "),"",1)</f>
        <v/>
      </c>
      <c r="T934" s="29" t="s">
        <v>6</v>
      </c>
      <c r="U934" s="29">
        <f>IF(SUM(O934:T934)&gt;0,1,0)</f>
        <v>1</v>
      </c>
      <c r="V934" s="29" t="str">
        <f>IF(OR(P934=1,R934=1,T934=1),1,"")</f>
        <v/>
      </c>
      <c r="W934" s="5">
        <f>IF(AND(O934=1,Q934=1),1,"")</f>
        <v>1</v>
      </c>
      <c r="Z934" s="10"/>
      <c r="AA934" s="10"/>
      <c r="AB934" s="10"/>
      <c r="AC934" s="10"/>
      <c r="AD934" s="10"/>
      <c r="AE934" s="10"/>
      <c r="AF934" s="10"/>
      <c r="AG934" s="10"/>
      <c r="CR934" s="27"/>
      <c r="CS934" s="27"/>
    </row>
    <row r="935" spans="1:97" s="5" customFormat="1" x14ac:dyDescent="0.25">
      <c r="A935" s="10" t="s">
        <v>325</v>
      </c>
      <c r="B935" s="29" t="s">
        <v>1375</v>
      </c>
      <c r="C935" s="10">
        <v>208267</v>
      </c>
      <c r="D935" s="10"/>
      <c r="E935" s="35">
        <v>742187</v>
      </c>
      <c r="F935" s="35"/>
      <c r="G935" s="35"/>
      <c r="H935" s="35"/>
      <c r="I935" s="35"/>
      <c r="J935" s="35"/>
      <c r="K935" s="35" t="s">
        <v>4032</v>
      </c>
      <c r="L935" s="35" t="s">
        <v>4033</v>
      </c>
      <c r="M935" s="35" t="s">
        <v>4034</v>
      </c>
      <c r="N935" s="10" t="s">
        <v>4035</v>
      </c>
      <c r="O935" s="5">
        <f>IF(OR(C935="",C935=" "),"",1)</f>
        <v>1</v>
      </c>
      <c r="P935" s="5">
        <v>1</v>
      </c>
      <c r="Q935" s="5">
        <f>IF(OR(E935="",E935=" "),"",1)</f>
        <v>1</v>
      </c>
      <c r="R935" s="29" t="s">
        <v>6</v>
      </c>
      <c r="S935" s="29" t="str">
        <f>IF(OR(G935="",G935=" "),"",1)</f>
        <v/>
      </c>
      <c r="T935" s="29" t="s">
        <v>6</v>
      </c>
      <c r="U935" s="29">
        <f>IF(SUM(O935:T935)&gt;0,1,0)</f>
        <v>1</v>
      </c>
      <c r="V935" s="29">
        <f>IF(OR(P935=1,R935=1,T935=1),1,"")</f>
        <v>1</v>
      </c>
      <c r="W935" s="5">
        <f>IF(AND(O935=1,Q935=1),1,"")</f>
        <v>1</v>
      </c>
      <c r="Z935" s="10"/>
      <c r="AA935" s="10"/>
      <c r="AB935" s="10"/>
      <c r="AC935" s="10"/>
      <c r="AD935" s="10"/>
      <c r="AE935" s="10"/>
      <c r="AF935" s="10"/>
      <c r="AG935" s="10"/>
      <c r="CR935" s="27"/>
      <c r="CS935" s="27"/>
    </row>
    <row r="936" spans="1:97" s="5" customFormat="1" x14ac:dyDescent="0.25">
      <c r="A936" s="10" t="s">
        <v>327</v>
      </c>
      <c r="B936" s="29" t="s">
        <v>1375</v>
      </c>
      <c r="C936" s="10"/>
      <c r="D936" s="10"/>
      <c r="E936" s="35">
        <v>752481</v>
      </c>
      <c r="F936" s="35"/>
      <c r="G936" s="35"/>
      <c r="H936" s="35"/>
      <c r="I936" s="35"/>
      <c r="J936" s="35"/>
      <c r="K936" s="35" t="s">
        <v>4036</v>
      </c>
      <c r="L936" s="35" t="s">
        <v>907</v>
      </c>
      <c r="M936" s="35" t="s">
        <v>907</v>
      </c>
      <c r="N936" s="10" t="s">
        <v>4037</v>
      </c>
      <c r="O936" s="5" t="str">
        <f>IF(OR(C936="",C936=" "),"",1)</f>
        <v/>
      </c>
      <c r="P936" s="5" t="s">
        <v>6</v>
      </c>
      <c r="Q936" s="5">
        <f>IF(OR(E936="",E936=" "),"",1)</f>
        <v>1</v>
      </c>
      <c r="R936" s="29" t="s">
        <v>6</v>
      </c>
      <c r="S936" s="29" t="str">
        <f>IF(OR(G936="",G936=" "),"",1)</f>
        <v/>
      </c>
      <c r="T936" s="29" t="s">
        <v>6</v>
      </c>
      <c r="U936" s="29">
        <f>IF(SUM(O936:T936)&gt;0,1,0)</f>
        <v>1</v>
      </c>
      <c r="V936" s="29" t="str">
        <f>IF(OR(P936=1,R936=1,T936=1),1,"")</f>
        <v/>
      </c>
      <c r="W936" s="5" t="str">
        <f>IF(AND(O936=1,Q936=1),1,"")</f>
        <v/>
      </c>
      <c r="Z936" s="10"/>
      <c r="AA936" s="10"/>
      <c r="AB936" s="10"/>
      <c r="AC936" s="10"/>
      <c r="AD936" s="10"/>
      <c r="AE936" s="10"/>
      <c r="AF936" s="10"/>
      <c r="AG936" s="10"/>
      <c r="CR936" s="27"/>
      <c r="CS936" s="27"/>
    </row>
    <row r="937" spans="1:97" s="5" customFormat="1" x14ac:dyDescent="0.25">
      <c r="A937" s="10" t="s">
        <v>327</v>
      </c>
      <c r="B937" s="29" t="s">
        <v>1375</v>
      </c>
      <c r="C937" s="10"/>
      <c r="D937" s="10"/>
      <c r="E937" s="35">
        <v>742189</v>
      </c>
      <c r="F937" s="35"/>
      <c r="G937" s="35"/>
      <c r="H937" s="35"/>
      <c r="I937" s="35"/>
      <c r="J937" s="35"/>
      <c r="K937" s="35" t="s">
        <v>4038</v>
      </c>
      <c r="L937" s="35" t="s">
        <v>907</v>
      </c>
      <c r="M937" s="35" t="s">
        <v>907</v>
      </c>
      <c r="N937" s="10" t="s">
        <v>4039</v>
      </c>
      <c r="O937" s="5" t="str">
        <f>IF(OR(C937="",C937=" "),"",1)</f>
        <v/>
      </c>
      <c r="P937" s="5" t="s">
        <v>6</v>
      </c>
      <c r="Q937" s="5">
        <f>IF(OR(E937="",E937=" "),"",1)</f>
        <v>1</v>
      </c>
      <c r="R937" s="29" t="s">
        <v>6</v>
      </c>
      <c r="S937" s="29" t="str">
        <f>IF(OR(G937="",G937=" "),"",1)</f>
        <v/>
      </c>
      <c r="T937" s="29" t="s">
        <v>6</v>
      </c>
      <c r="U937" s="29">
        <f>IF(SUM(O937:T937)&gt;0,1,0)</f>
        <v>1</v>
      </c>
      <c r="V937" s="29" t="str">
        <f>IF(OR(P937=1,R937=1,T937=1),1,"")</f>
        <v/>
      </c>
      <c r="W937" s="5" t="str">
        <f>IF(AND(O937=1,Q937=1),1,"")</f>
        <v/>
      </c>
      <c r="Z937" s="10"/>
      <c r="AA937" s="10"/>
      <c r="AB937" s="10"/>
      <c r="AC937" s="10"/>
      <c r="AD937" s="10"/>
      <c r="AE937" s="10"/>
      <c r="AF937" s="10"/>
      <c r="AG937" s="10"/>
      <c r="CR937" s="27"/>
      <c r="CS937" s="27"/>
    </row>
    <row r="938" spans="1:97" s="5" customFormat="1" x14ac:dyDescent="0.25">
      <c r="A938" s="10" t="s">
        <v>4040</v>
      </c>
      <c r="B938" s="29" t="s">
        <v>956</v>
      </c>
      <c r="C938" s="10">
        <v>208273</v>
      </c>
      <c r="D938" s="10"/>
      <c r="E938" s="35">
        <v>749257</v>
      </c>
      <c r="F938" s="35"/>
      <c r="G938" s="35"/>
      <c r="H938" s="35"/>
      <c r="I938" s="35"/>
      <c r="J938" s="35"/>
      <c r="K938" s="35" t="s">
        <v>4041</v>
      </c>
      <c r="L938" s="35" t="s">
        <v>4042</v>
      </c>
      <c r="M938" s="35" t="s">
        <v>4043</v>
      </c>
      <c r="N938" s="10" t="s">
        <v>4044</v>
      </c>
      <c r="O938" s="5">
        <f>IF(OR(C938="",C938=" "),"",1)</f>
        <v>1</v>
      </c>
      <c r="P938" s="5" t="s">
        <v>6</v>
      </c>
      <c r="Q938" s="5">
        <f>IF(OR(E938="",E938=" "),"",1)</f>
        <v>1</v>
      </c>
      <c r="R938" s="29" t="s">
        <v>6</v>
      </c>
      <c r="S938" s="29" t="str">
        <f>IF(OR(G938="",G938=" "),"",1)</f>
        <v/>
      </c>
      <c r="T938" s="29" t="s">
        <v>6</v>
      </c>
      <c r="U938" s="29">
        <f>IF(SUM(O938:T938)&gt;0,1,0)</f>
        <v>1</v>
      </c>
      <c r="V938" s="29" t="str">
        <f>IF(OR(P938=1,R938=1,T938=1),1,"")</f>
        <v/>
      </c>
      <c r="W938" s="5">
        <f>IF(AND(O938=1,Q938=1),1,"")</f>
        <v>1</v>
      </c>
      <c r="Z938" s="10"/>
      <c r="AA938" s="10"/>
      <c r="AB938" s="10"/>
      <c r="AC938" s="10"/>
      <c r="AD938" s="10"/>
      <c r="AE938" s="10"/>
      <c r="AF938" s="10"/>
      <c r="AG938" s="10"/>
      <c r="CR938" s="27"/>
      <c r="CS938" s="27"/>
    </row>
    <row r="939" spans="1:97" s="5" customFormat="1" x14ac:dyDescent="0.25">
      <c r="A939" s="10" t="s">
        <v>4045</v>
      </c>
      <c r="B939" s="29" t="s">
        <v>956</v>
      </c>
      <c r="C939" s="10"/>
      <c r="D939" s="10"/>
      <c r="E939" s="35">
        <v>749248</v>
      </c>
      <c r="F939" s="35"/>
      <c r="G939" s="35"/>
      <c r="H939" s="35"/>
      <c r="I939" s="35"/>
      <c r="J939" s="35"/>
      <c r="K939" s="35" t="s">
        <v>4046</v>
      </c>
      <c r="L939" s="35" t="s">
        <v>907</v>
      </c>
      <c r="M939" s="35" t="s">
        <v>907</v>
      </c>
      <c r="N939" s="10" t="s">
        <v>4047</v>
      </c>
      <c r="O939" s="5" t="str">
        <f>IF(OR(C939="",C939=" "),"",1)</f>
        <v/>
      </c>
      <c r="P939" s="5" t="s">
        <v>6</v>
      </c>
      <c r="Q939" s="5">
        <f>IF(OR(E939="",E939=" "),"",1)</f>
        <v>1</v>
      </c>
      <c r="R939" s="29" t="s">
        <v>6</v>
      </c>
      <c r="S939" s="29" t="str">
        <f>IF(OR(G939="",G939=" "),"",1)</f>
        <v/>
      </c>
      <c r="T939" s="29" t="s">
        <v>6</v>
      </c>
      <c r="U939" s="29">
        <f>IF(SUM(O939:T939)&gt;0,1,0)</f>
        <v>1</v>
      </c>
      <c r="V939" s="29" t="str">
        <f>IF(OR(P939=1,R939=1,T939=1),1,"")</f>
        <v/>
      </c>
      <c r="W939" s="5" t="str">
        <f>IF(AND(O939=1,Q939=1),1,"")</f>
        <v/>
      </c>
      <c r="Z939" s="10"/>
      <c r="AA939" s="10"/>
      <c r="AB939" s="10"/>
      <c r="AC939" s="10"/>
      <c r="AD939" s="10"/>
      <c r="AE939" s="10"/>
      <c r="AF939" s="10"/>
      <c r="AG939" s="10"/>
      <c r="CR939" s="27"/>
      <c r="CS939" s="27"/>
    </row>
    <row r="940" spans="1:97" s="5" customFormat="1" x14ac:dyDescent="0.25">
      <c r="A940" s="10" t="s">
        <v>4048</v>
      </c>
      <c r="B940" s="29" t="s">
        <v>956</v>
      </c>
      <c r="C940" s="10" t="s">
        <v>6</v>
      </c>
      <c r="D940" s="10"/>
      <c r="E940" s="35">
        <v>749254</v>
      </c>
      <c r="F940" s="35"/>
      <c r="G940" s="35"/>
      <c r="H940" s="35"/>
      <c r="I940" s="35"/>
      <c r="J940" s="35"/>
      <c r="K940" s="35" t="s">
        <v>4049</v>
      </c>
      <c r="L940" s="35" t="s">
        <v>4050</v>
      </c>
      <c r="M940" s="35" t="s">
        <v>4051</v>
      </c>
      <c r="N940" s="10" t="s">
        <v>4052</v>
      </c>
      <c r="O940" s="5" t="str">
        <f>IF(OR(C940="",C940=" "),"",1)</f>
        <v/>
      </c>
      <c r="P940" s="5" t="s">
        <v>6</v>
      </c>
      <c r="Q940" s="5">
        <f>IF(OR(E940="",E940=" "),"",1)</f>
        <v>1</v>
      </c>
      <c r="R940" s="29" t="s">
        <v>6</v>
      </c>
      <c r="S940" s="29" t="str">
        <f>IF(OR(G940="",G940=" "),"",1)</f>
        <v/>
      </c>
      <c r="T940" s="29" t="s">
        <v>6</v>
      </c>
      <c r="U940" s="29">
        <f>IF(SUM(O940:T940)&gt;0,1,0)</f>
        <v>1</v>
      </c>
      <c r="V940" s="29" t="str">
        <f>IF(OR(P940=1,R940=1,T940=1),1,"")</f>
        <v/>
      </c>
      <c r="W940" s="5" t="str">
        <f>IF(AND(O940=1,Q940=1),1,"")</f>
        <v/>
      </c>
      <c r="Z940" s="10"/>
      <c r="AA940" s="10"/>
      <c r="AB940" s="10"/>
      <c r="AC940" s="10"/>
      <c r="AD940" s="10"/>
      <c r="AE940" s="10"/>
      <c r="AF940" s="10"/>
      <c r="AG940" s="10"/>
      <c r="CR940" s="27"/>
      <c r="CS940" s="27"/>
    </row>
    <row r="941" spans="1:97" s="5" customFormat="1" x14ac:dyDescent="0.25">
      <c r="A941" s="10" t="s">
        <v>4040</v>
      </c>
      <c r="B941" s="29" t="s">
        <v>956</v>
      </c>
      <c r="C941" s="10">
        <v>208275</v>
      </c>
      <c r="D941" s="10"/>
      <c r="E941" s="35">
        <v>749258</v>
      </c>
      <c r="F941" s="35"/>
      <c r="G941" s="35"/>
      <c r="H941" s="35"/>
      <c r="I941" s="35"/>
      <c r="J941" s="35"/>
      <c r="K941" s="35" t="s">
        <v>4053</v>
      </c>
      <c r="L941" s="35" t="s">
        <v>4054</v>
      </c>
      <c r="M941" s="35" t="s">
        <v>4055</v>
      </c>
      <c r="N941" s="10" t="s">
        <v>4056</v>
      </c>
      <c r="O941" s="5">
        <f>IF(OR(C941="",C941=" "),"",1)</f>
        <v>1</v>
      </c>
      <c r="P941" s="5" t="s">
        <v>6</v>
      </c>
      <c r="Q941" s="5">
        <f>IF(OR(E941="",E941=" "),"",1)</f>
        <v>1</v>
      </c>
      <c r="R941" s="29" t="s">
        <v>6</v>
      </c>
      <c r="S941" s="29" t="str">
        <f>IF(OR(G941="",G941=" "),"",1)</f>
        <v/>
      </c>
      <c r="T941" s="29" t="s">
        <v>6</v>
      </c>
      <c r="U941" s="29">
        <f>IF(SUM(O941:T941)&gt;0,1,0)</f>
        <v>1</v>
      </c>
      <c r="V941" s="29" t="str">
        <f>IF(OR(P941=1,R941=1,T941=1),1,"")</f>
        <v/>
      </c>
      <c r="W941" s="5">
        <f>IF(AND(O941=1,Q941=1),1,"")</f>
        <v>1</v>
      </c>
      <c r="Z941" s="10"/>
      <c r="AA941" s="10"/>
      <c r="AB941" s="10"/>
      <c r="AC941" s="10"/>
      <c r="AD941" s="10"/>
      <c r="AE941" s="10"/>
      <c r="AF941" s="10"/>
      <c r="AG941" s="10"/>
      <c r="CR941" s="27"/>
      <c r="CS941" s="27"/>
    </row>
    <row r="942" spans="1:97" s="5" customFormat="1" x14ac:dyDescent="0.25">
      <c r="A942" s="10" t="s">
        <v>650</v>
      </c>
      <c r="B942" s="29" t="s">
        <v>935</v>
      </c>
      <c r="C942" s="10"/>
      <c r="D942" s="10"/>
      <c r="E942" s="35">
        <v>744101</v>
      </c>
      <c r="F942" s="35"/>
      <c r="G942" s="35"/>
      <c r="H942" s="35"/>
      <c r="I942" s="35"/>
      <c r="J942" s="35"/>
      <c r="K942" s="35" t="s">
        <v>4057</v>
      </c>
      <c r="L942" s="35" t="s">
        <v>1077</v>
      </c>
      <c r="M942" s="35" t="s">
        <v>1463</v>
      </c>
      <c r="N942" s="10" t="s">
        <v>4058</v>
      </c>
      <c r="O942" s="5" t="str">
        <f>IF(OR(C942="",C942=" "),"",1)</f>
        <v/>
      </c>
      <c r="P942" s="5" t="s">
        <v>6</v>
      </c>
      <c r="Q942" s="5">
        <f>IF(OR(E942="",E942=" "),"",1)</f>
        <v>1</v>
      </c>
      <c r="R942" s="29" t="s">
        <v>6</v>
      </c>
      <c r="S942" s="29" t="str">
        <f>IF(OR(G942="",G942=" "),"",1)</f>
        <v/>
      </c>
      <c r="T942" s="29" t="s">
        <v>6</v>
      </c>
      <c r="U942" s="29">
        <f>IF(SUM(O942:T942)&gt;0,1,0)</f>
        <v>1</v>
      </c>
      <c r="V942" s="29" t="str">
        <f>IF(OR(P942=1,R942=1,T942=1),1,"")</f>
        <v/>
      </c>
      <c r="W942" s="5" t="str">
        <f>IF(AND(O942=1,Q942=1),1,"")</f>
        <v/>
      </c>
      <c r="Z942" s="10"/>
      <c r="AA942" s="10"/>
      <c r="AB942" s="10"/>
      <c r="AC942" s="10"/>
      <c r="AD942" s="10"/>
      <c r="AE942" s="10"/>
      <c r="AF942" s="10"/>
      <c r="AG942" s="10"/>
      <c r="CR942" s="27"/>
      <c r="CS942" s="27"/>
    </row>
    <row r="943" spans="1:97" s="5" customFormat="1" x14ac:dyDescent="0.25">
      <c r="A943" s="10" t="s">
        <v>651</v>
      </c>
      <c r="B943" s="29" t="s">
        <v>935</v>
      </c>
      <c r="C943" s="10"/>
      <c r="D943" s="10"/>
      <c r="E943" s="35">
        <v>744102</v>
      </c>
      <c r="F943" s="35"/>
      <c r="G943" s="35"/>
      <c r="H943" s="35"/>
      <c r="I943" s="35"/>
      <c r="J943" s="35"/>
      <c r="K943" s="35" t="s">
        <v>4059</v>
      </c>
      <c r="L943" s="35" t="s">
        <v>2446</v>
      </c>
      <c r="M943" s="35" t="s">
        <v>4060</v>
      </c>
      <c r="N943" s="10" t="s">
        <v>4061</v>
      </c>
      <c r="O943" s="5" t="str">
        <f>IF(OR(C943="",C943=" "),"",1)</f>
        <v/>
      </c>
      <c r="P943" s="5" t="s">
        <v>6</v>
      </c>
      <c r="Q943" s="5">
        <f>IF(OR(E943="",E943=" "),"",1)</f>
        <v>1</v>
      </c>
      <c r="R943" s="29" t="s">
        <v>6</v>
      </c>
      <c r="S943" s="29" t="str">
        <f>IF(OR(G943="",G943=" "),"",1)</f>
        <v/>
      </c>
      <c r="T943" s="29" t="s">
        <v>6</v>
      </c>
      <c r="U943" s="29">
        <f>IF(SUM(O943:T943)&gt;0,1,0)</f>
        <v>1</v>
      </c>
      <c r="V943" s="29" t="str">
        <f>IF(OR(P943=1,R943=1,T943=1),1,"")</f>
        <v/>
      </c>
      <c r="W943" s="5" t="str">
        <f>IF(AND(O943=1,Q943=1),1,"")</f>
        <v/>
      </c>
      <c r="Z943" s="10"/>
      <c r="AA943" s="10"/>
      <c r="AB943" s="10"/>
      <c r="AC943" s="10"/>
      <c r="AD943" s="10"/>
      <c r="AE943" s="10"/>
      <c r="AF943" s="10"/>
      <c r="AG943" s="10"/>
      <c r="CR943" s="27"/>
      <c r="CS943" s="27"/>
    </row>
    <row r="944" spans="1:97" s="5" customFormat="1" x14ac:dyDescent="0.25">
      <c r="A944" s="10" t="s">
        <v>650</v>
      </c>
      <c r="B944" s="29" t="s">
        <v>935</v>
      </c>
      <c r="C944" s="10"/>
      <c r="D944" s="10"/>
      <c r="E944" s="35">
        <v>744100</v>
      </c>
      <c r="F944" s="35"/>
      <c r="G944" s="35"/>
      <c r="H944" s="35"/>
      <c r="I944" s="35"/>
      <c r="J944" s="35"/>
      <c r="K944" s="35" t="s">
        <v>4062</v>
      </c>
      <c r="L944" s="35" t="s">
        <v>1262</v>
      </c>
      <c r="M944" s="35" t="s">
        <v>4063</v>
      </c>
      <c r="N944" s="10" t="s">
        <v>4064</v>
      </c>
      <c r="O944" s="5" t="str">
        <f>IF(OR(C944="",C944=" "),"",1)</f>
        <v/>
      </c>
      <c r="P944" s="5" t="s">
        <v>6</v>
      </c>
      <c r="Q944" s="5">
        <f>IF(OR(E944="",E944=" "),"",1)</f>
        <v>1</v>
      </c>
      <c r="R944" s="29" t="s">
        <v>6</v>
      </c>
      <c r="S944" s="29" t="str">
        <f>IF(OR(G944="",G944=" "),"",1)</f>
        <v/>
      </c>
      <c r="T944" s="29" t="s">
        <v>6</v>
      </c>
      <c r="U944" s="29">
        <f>IF(SUM(O944:T944)&gt;0,1,0)</f>
        <v>1</v>
      </c>
      <c r="V944" s="29" t="str">
        <f>IF(OR(P944=1,R944=1,T944=1),1,"")</f>
        <v/>
      </c>
      <c r="W944" s="5" t="str">
        <f>IF(AND(O944=1,Q944=1),1,"")</f>
        <v/>
      </c>
      <c r="Z944" s="10"/>
      <c r="AA944" s="10"/>
      <c r="AB944" s="10"/>
      <c r="AC944" s="10"/>
      <c r="AD944" s="10"/>
      <c r="AE944" s="10"/>
      <c r="AF944" s="10"/>
      <c r="AG944" s="10"/>
      <c r="CR944" s="27"/>
      <c r="CS944" s="27"/>
    </row>
    <row r="945" spans="1:97" s="5" customFormat="1" x14ac:dyDescent="0.25">
      <c r="A945" s="10" t="s">
        <v>4065</v>
      </c>
      <c r="B945" s="29" t="s">
        <v>892</v>
      </c>
      <c r="C945" s="10">
        <v>208281</v>
      </c>
      <c r="D945" s="10"/>
      <c r="E945" s="35">
        <v>738584</v>
      </c>
      <c r="F945" s="35"/>
      <c r="G945" s="35"/>
      <c r="H945" s="35"/>
      <c r="I945" s="35"/>
      <c r="J945" s="35"/>
      <c r="K945" s="35" t="s">
        <v>4066</v>
      </c>
      <c r="L945" s="35" t="s">
        <v>1019</v>
      </c>
      <c r="M945" s="35" t="s">
        <v>1886</v>
      </c>
      <c r="N945" s="10" t="s">
        <v>6</v>
      </c>
      <c r="O945" s="5">
        <f>IF(OR(C945="",C945=" "),"",1)</f>
        <v>1</v>
      </c>
      <c r="P945" s="5" t="s">
        <v>6</v>
      </c>
      <c r="Q945" s="5">
        <f>IF(OR(E945="",E945=" "),"",1)</f>
        <v>1</v>
      </c>
      <c r="R945" s="29" t="s">
        <v>6</v>
      </c>
      <c r="S945" s="29" t="str">
        <f>IF(OR(G945="",G945=" "),"",1)</f>
        <v/>
      </c>
      <c r="T945" s="29" t="s">
        <v>6</v>
      </c>
      <c r="U945" s="29">
        <f>IF(SUM(O945:T945)&gt;0,1,0)</f>
        <v>1</v>
      </c>
      <c r="V945" s="29" t="str">
        <f>IF(OR(P945=1,R945=1,T945=1),1,"")</f>
        <v/>
      </c>
      <c r="W945" s="5">
        <f>IF(AND(O945=1,Q945=1),1,"")</f>
        <v>1</v>
      </c>
      <c r="Z945" s="10"/>
      <c r="AA945" s="10"/>
      <c r="AB945" s="10"/>
      <c r="AC945" s="10"/>
      <c r="AD945" s="10"/>
      <c r="AE945" s="10"/>
      <c r="AF945" s="10"/>
      <c r="AG945" s="10"/>
      <c r="CR945" s="27"/>
      <c r="CS945" s="27"/>
    </row>
    <row r="946" spans="1:97" s="5" customFormat="1" x14ac:dyDescent="0.25">
      <c r="A946" s="10" t="s">
        <v>4067</v>
      </c>
      <c r="B946" s="29" t="s">
        <v>892</v>
      </c>
      <c r="C946" s="10"/>
      <c r="D946" s="10"/>
      <c r="E946" s="35">
        <v>738583</v>
      </c>
      <c r="F946" s="35"/>
      <c r="G946" s="35"/>
      <c r="H946" s="35"/>
      <c r="I946" s="35"/>
      <c r="J946" s="35"/>
      <c r="K946" s="35" t="s">
        <v>4068</v>
      </c>
      <c r="L946" s="35" t="s">
        <v>907</v>
      </c>
      <c r="M946" s="35" t="s">
        <v>907</v>
      </c>
      <c r="N946" s="10" t="s">
        <v>6</v>
      </c>
      <c r="O946" s="5" t="str">
        <f>IF(OR(C946="",C946=" "),"",1)</f>
        <v/>
      </c>
      <c r="P946" s="5" t="s">
        <v>6</v>
      </c>
      <c r="Q946" s="5">
        <f>IF(OR(E946="",E946=" "),"",1)</f>
        <v>1</v>
      </c>
      <c r="R946" s="29" t="s">
        <v>6</v>
      </c>
      <c r="S946" s="29" t="str">
        <f>IF(OR(G946="",G946=" "),"",1)</f>
        <v/>
      </c>
      <c r="T946" s="29" t="s">
        <v>6</v>
      </c>
      <c r="U946" s="29">
        <f>IF(SUM(O946:T946)&gt;0,1,0)</f>
        <v>1</v>
      </c>
      <c r="V946" s="29" t="str">
        <f>IF(OR(P946=1,R946=1,T946=1),1,"")</f>
        <v/>
      </c>
      <c r="W946" s="5" t="str">
        <f>IF(AND(O946=1,Q946=1),1,"")</f>
        <v/>
      </c>
      <c r="Z946" s="10"/>
      <c r="AA946" s="10"/>
      <c r="AB946" s="10"/>
      <c r="AC946" s="10"/>
      <c r="AD946" s="10"/>
      <c r="AE946" s="10"/>
      <c r="AF946" s="10"/>
      <c r="AG946" s="10"/>
      <c r="CR946" s="27"/>
      <c r="CS946" s="27"/>
    </row>
    <row r="947" spans="1:97" s="5" customFormat="1" x14ac:dyDescent="0.25">
      <c r="A947" s="10" t="s">
        <v>4069</v>
      </c>
      <c r="B947" s="29" t="s">
        <v>888</v>
      </c>
      <c r="C947" s="10"/>
      <c r="D947" s="10"/>
      <c r="E947" s="35">
        <v>741309</v>
      </c>
      <c r="F947" s="35"/>
      <c r="G947" s="35"/>
      <c r="H947" s="35"/>
      <c r="I947" s="35"/>
      <c r="J947" s="35"/>
      <c r="K947" s="35" t="s">
        <v>4070</v>
      </c>
      <c r="L947" s="35" t="s">
        <v>4071</v>
      </c>
      <c r="M947" s="35" t="s">
        <v>4072</v>
      </c>
      <c r="N947" s="10" t="s">
        <v>4073</v>
      </c>
      <c r="O947" s="5" t="str">
        <f>IF(OR(C947="",C947=" "),"",1)</f>
        <v/>
      </c>
      <c r="P947" s="5" t="s">
        <v>6</v>
      </c>
      <c r="Q947" s="5">
        <f>IF(OR(E947="",E947=" "),"",1)</f>
        <v>1</v>
      </c>
      <c r="R947" s="29" t="s">
        <v>6</v>
      </c>
      <c r="S947" s="29" t="str">
        <f>IF(OR(G947="",G947=" "),"",1)</f>
        <v/>
      </c>
      <c r="T947" s="29" t="s">
        <v>6</v>
      </c>
      <c r="U947" s="29">
        <f>IF(SUM(O947:T947)&gt;0,1,0)</f>
        <v>1</v>
      </c>
      <c r="V947" s="29" t="str">
        <f>IF(OR(P947=1,R947=1,T947=1),1,"")</f>
        <v/>
      </c>
      <c r="W947" s="5" t="str">
        <f>IF(AND(O947=1,Q947=1),1,"")</f>
        <v/>
      </c>
      <c r="Z947" s="10"/>
      <c r="AA947" s="10"/>
      <c r="AB947" s="10"/>
      <c r="AC947" s="10"/>
      <c r="AD947" s="10"/>
      <c r="AE947" s="10"/>
      <c r="AF947" s="10"/>
      <c r="AG947" s="10"/>
      <c r="CR947" s="27"/>
      <c r="CS947" s="27"/>
    </row>
    <row r="948" spans="1:97" s="5" customFormat="1" x14ac:dyDescent="0.25">
      <c r="A948" s="10" t="s">
        <v>4074</v>
      </c>
      <c r="B948" s="29" t="s">
        <v>931</v>
      </c>
      <c r="C948" s="10"/>
      <c r="D948" s="10"/>
      <c r="E948" s="35">
        <v>401697</v>
      </c>
      <c r="F948" s="35"/>
      <c r="G948" s="35"/>
      <c r="H948" s="35"/>
      <c r="I948" s="35"/>
      <c r="J948" s="35"/>
      <c r="K948" s="35" t="s">
        <v>4075</v>
      </c>
      <c r="L948" s="35" t="s">
        <v>1047</v>
      </c>
      <c r="M948" s="35" t="s">
        <v>1020</v>
      </c>
      <c r="N948" s="10" t="s">
        <v>4076</v>
      </c>
      <c r="O948" s="5" t="str">
        <f>IF(OR(C948="",C948=" "),"",1)</f>
        <v/>
      </c>
      <c r="P948" s="5" t="s">
        <v>6</v>
      </c>
      <c r="Q948" s="5">
        <f>IF(OR(E948="",E948=" "),"",1)</f>
        <v>1</v>
      </c>
      <c r="R948" s="29" t="s">
        <v>6</v>
      </c>
      <c r="S948" s="29" t="str">
        <f>IF(OR(G948="",G948=" "),"",1)</f>
        <v/>
      </c>
      <c r="T948" s="29" t="s">
        <v>6</v>
      </c>
      <c r="U948" s="29">
        <f>IF(SUM(O948:T948)&gt;0,1,0)</f>
        <v>1</v>
      </c>
      <c r="V948" s="29" t="str">
        <f>IF(OR(P948=1,R948=1,T948=1),1,"")</f>
        <v/>
      </c>
      <c r="W948" s="5" t="str">
        <f>IF(AND(O948=1,Q948=1),1,"")</f>
        <v/>
      </c>
      <c r="Z948" s="10"/>
      <c r="AA948" s="10"/>
      <c r="AB948" s="10"/>
      <c r="AC948" s="10"/>
      <c r="AD948" s="10"/>
      <c r="AE948" s="10"/>
      <c r="AF948" s="10"/>
      <c r="AG948" s="10"/>
      <c r="CR948" s="27"/>
      <c r="CS948" s="27"/>
    </row>
    <row r="949" spans="1:97" s="5" customFormat="1" x14ac:dyDescent="0.25">
      <c r="A949" s="10" t="s">
        <v>4077</v>
      </c>
      <c r="B949" s="29" t="s">
        <v>931</v>
      </c>
      <c r="C949" s="10"/>
      <c r="D949" s="10"/>
      <c r="E949" s="35">
        <v>747847</v>
      </c>
      <c r="F949" s="35"/>
      <c r="G949" s="35"/>
      <c r="H949" s="35"/>
      <c r="I949" s="35"/>
      <c r="J949" s="35"/>
      <c r="K949" s="35" t="s">
        <v>4078</v>
      </c>
      <c r="L949" s="35" t="s">
        <v>4079</v>
      </c>
      <c r="M949" s="35" t="s">
        <v>4080</v>
      </c>
      <c r="N949" s="10" t="s">
        <v>4081</v>
      </c>
      <c r="O949" s="5" t="str">
        <f>IF(OR(C949="",C949=" "),"",1)</f>
        <v/>
      </c>
      <c r="P949" s="5" t="s">
        <v>6</v>
      </c>
      <c r="Q949" s="5">
        <f>IF(OR(E949="",E949=" "),"",1)</f>
        <v>1</v>
      </c>
      <c r="R949" s="29" t="s">
        <v>6</v>
      </c>
      <c r="S949" s="29" t="str">
        <f>IF(OR(G949="",G949=" "),"",1)</f>
        <v/>
      </c>
      <c r="T949" s="29" t="s">
        <v>6</v>
      </c>
      <c r="U949" s="29">
        <f>IF(SUM(O949:T949)&gt;0,1,0)</f>
        <v>1</v>
      </c>
      <c r="V949" s="29" t="str">
        <f>IF(OR(P949=1,R949=1,T949=1),1,"")</f>
        <v/>
      </c>
      <c r="W949" s="5" t="str">
        <f>IF(AND(O949=1,Q949=1),1,"")</f>
        <v/>
      </c>
      <c r="Z949" s="10"/>
      <c r="AA949" s="10"/>
      <c r="AB949" s="10"/>
      <c r="AC949" s="10"/>
      <c r="AD949" s="10"/>
      <c r="AE949" s="10"/>
      <c r="AF949" s="10"/>
      <c r="AG949" s="10"/>
      <c r="CR949" s="27"/>
      <c r="CS949" s="27"/>
    </row>
    <row r="950" spans="1:97" s="5" customFormat="1" x14ac:dyDescent="0.25">
      <c r="A950" s="10" t="s">
        <v>4074</v>
      </c>
      <c r="B950" s="29" t="s">
        <v>931</v>
      </c>
      <c r="C950" s="10" t="s">
        <v>6</v>
      </c>
      <c r="D950" s="10"/>
      <c r="E950" s="35">
        <v>401696</v>
      </c>
      <c r="F950" s="35"/>
      <c r="G950" s="35"/>
      <c r="H950" s="35"/>
      <c r="I950" s="35"/>
      <c r="J950" s="35"/>
      <c r="K950" s="35" t="s">
        <v>4082</v>
      </c>
      <c r="L950" s="35" t="s">
        <v>1076</v>
      </c>
      <c r="M950" s="35" t="s">
        <v>2632</v>
      </c>
      <c r="N950" s="10" t="s">
        <v>4083</v>
      </c>
      <c r="O950" s="5" t="str">
        <f>IF(OR(C950="",C950=" "),"",1)</f>
        <v/>
      </c>
      <c r="P950" s="5" t="s">
        <v>6</v>
      </c>
      <c r="Q950" s="5">
        <f>IF(OR(E950="",E950=" "),"",1)</f>
        <v>1</v>
      </c>
      <c r="R950" s="29" t="s">
        <v>6</v>
      </c>
      <c r="S950" s="29" t="str">
        <f>IF(OR(G950="",G950=" "),"",1)</f>
        <v/>
      </c>
      <c r="T950" s="29" t="s">
        <v>6</v>
      </c>
      <c r="U950" s="29">
        <f>IF(SUM(O950:T950)&gt;0,1,0)</f>
        <v>1</v>
      </c>
      <c r="V950" s="29" t="str">
        <f>IF(OR(P950=1,R950=1,T950=1),1,"")</f>
        <v/>
      </c>
      <c r="W950" s="5" t="str">
        <f>IF(AND(O950=1,Q950=1),1,"")</f>
        <v/>
      </c>
      <c r="Z950" s="10"/>
      <c r="AA950" s="10"/>
      <c r="AB950" s="10"/>
      <c r="AC950" s="10"/>
      <c r="AD950" s="10"/>
      <c r="AE950" s="10"/>
      <c r="AF950" s="10"/>
      <c r="AG950" s="10"/>
      <c r="CR950" s="27"/>
      <c r="CS950" s="27"/>
    </row>
    <row r="951" spans="1:97" s="5" customFormat="1" x14ac:dyDescent="0.25">
      <c r="A951" s="10" t="s">
        <v>4077</v>
      </c>
      <c r="B951" s="29" t="s">
        <v>931</v>
      </c>
      <c r="C951" s="10"/>
      <c r="D951" s="10"/>
      <c r="E951" s="35">
        <v>747848</v>
      </c>
      <c r="F951" s="35"/>
      <c r="G951" s="35"/>
      <c r="H951" s="35"/>
      <c r="I951" s="35"/>
      <c r="J951" s="35"/>
      <c r="K951" s="35" t="s">
        <v>4084</v>
      </c>
      <c r="L951" s="35" t="s">
        <v>4085</v>
      </c>
      <c r="M951" s="35" t="s">
        <v>4086</v>
      </c>
      <c r="N951" s="10" t="s">
        <v>4087</v>
      </c>
      <c r="O951" s="5" t="str">
        <f>IF(OR(C951="",C951=" "),"",1)</f>
        <v/>
      </c>
      <c r="P951" s="5" t="s">
        <v>6</v>
      </c>
      <c r="Q951" s="5">
        <f>IF(OR(E951="",E951=" "),"",1)</f>
        <v>1</v>
      </c>
      <c r="R951" s="29" t="s">
        <v>6</v>
      </c>
      <c r="S951" s="29" t="str">
        <f>IF(OR(G951="",G951=" "),"",1)</f>
        <v/>
      </c>
      <c r="T951" s="29" t="s">
        <v>6</v>
      </c>
      <c r="U951" s="29">
        <f>IF(SUM(O951:T951)&gt;0,1,0)</f>
        <v>1</v>
      </c>
      <c r="V951" s="29" t="str">
        <f>IF(OR(P951=1,R951=1,T951=1),1,"")</f>
        <v/>
      </c>
      <c r="W951" s="5" t="str">
        <f>IF(AND(O951=1,Q951=1),1,"")</f>
        <v/>
      </c>
      <c r="Z951" s="10"/>
      <c r="AA951" s="10"/>
      <c r="AB951" s="10"/>
      <c r="AC951" s="10"/>
      <c r="AD951" s="10"/>
      <c r="AE951" s="10"/>
      <c r="AF951" s="10"/>
      <c r="AG951" s="10"/>
      <c r="CR951" s="27"/>
      <c r="CS951" s="27"/>
    </row>
    <row r="952" spans="1:97" s="5" customFormat="1" x14ac:dyDescent="0.25">
      <c r="A952" s="10" t="s">
        <v>193</v>
      </c>
      <c r="B952" s="29" t="s">
        <v>893</v>
      </c>
      <c r="C952" s="10"/>
      <c r="D952" s="10"/>
      <c r="E952" s="35">
        <v>741256</v>
      </c>
      <c r="F952" s="35"/>
      <c r="G952" s="35"/>
      <c r="H952" s="35"/>
      <c r="I952" s="35"/>
      <c r="J952" s="35"/>
      <c r="K952" s="35" t="s">
        <v>4088</v>
      </c>
      <c r="L952" s="35" t="s">
        <v>1278</v>
      </c>
      <c r="M952" s="35" t="s">
        <v>4063</v>
      </c>
      <c r="N952" s="10" t="s">
        <v>4089</v>
      </c>
      <c r="O952" s="5" t="str">
        <f>IF(OR(C952="",C952=" "),"",1)</f>
        <v/>
      </c>
      <c r="P952" s="5" t="s">
        <v>6</v>
      </c>
      <c r="Q952" s="5">
        <f>IF(OR(E952="",E952=" "),"",1)</f>
        <v>1</v>
      </c>
      <c r="R952" s="29" t="s">
        <v>6</v>
      </c>
      <c r="S952" s="29" t="str">
        <f>IF(OR(G952="",G952=" "),"",1)</f>
        <v/>
      </c>
      <c r="T952" s="29" t="s">
        <v>6</v>
      </c>
      <c r="U952" s="29">
        <f>IF(SUM(O952:T952)&gt;0,1,0)</f>
        <v>1</v>
      </c>
      <c r="V952" s="29" t="str">
        <f>IF(OR(P952=1,R952=1,T952=1),1,"")</f>
        <v/>
      </c>
      <c r="W952" s="5" t="str">
        <f>IF(AND(O952=1,Q952=1),1,"")</f>
        <v/>
      </c>
      <c r="Z952" s="10"/>
      <c r="AA952" s="10"/>
      <c r="AB952" s="10"/>
      <c r="AC952" s="10"/>
      <c r="AD952" s="10"/>
      <c r="AE952" s="10"/>
      <c r="AF952" s="10"/>
      <c r="AG952" s="10"/>
      <c r="CR952" s="27"/>
      <c r="CS952" s="27"/>
    </row>
    <row r="953" spans="1:97" s="5" customFormat="1" x14ac:dyDescent="0.25">
      <c r="A953" s="10" t="s">
        <v>4090</v>
      </c>
      <c r="B953" s="29" t="s">
        <v>892</v>
      </c>
      <c r="C953" s="10" t="s">
        <v>6</v>
      </c>
      <c r="D953" s="10"/>
      <c r="E953" s="35">
        <v>738572</v>
      </c>
      <c r="F953" s="35"/>
      <c r="G953" s="35"/>
      <c r="H953" s="35"/>
      <c r="I953" s="35"/>
      <c r="J953" s="35"/>
      <c r="K953" s="35" t="s">
        <v>4091</v>
      </c>
      <c r="L953" s="35" t="s">
        <v>4092</v>
      </c>
      <c r="M953" s="35" t="s">
        <v>4093</v>
      </c>
      <c r="N953" s="10" t="s">
        <v>6</v>
      </c>
      <c r="O953" s="5" t="str">
        <f>IF(OR(C953="",C953=" "),"",1)</f>
        <v/>
      </c>
      <c r="P953" s="5" t="s">
        <v>6</v>
      </c>
      <c r="Q953" s="5">
        <f>IF(OR(E953="",E953=" "),"",1)</f>
        <v>1</v>
      </c>
      <c r="R953" s="29" t="s">
        <v>6</v>
      </c>
      <c r="S953" s="29" t="str">
        <f>IF(OR(G953="",G953=" "),"",1)</f>
        <v/>
      </c>
      <c r="T953" s="29" t="s">
        <v>6</v>
      </c>
      <c r="U953" s="29">
        <f>IF(SUM(O953:T953)&gt;0,1,0)</f>
        <v>1</v>
      </c>
      <c r="V953" s="29" t="str">
        <f>IF(OR(P953=1,R953=1,T953=1),1,"")</f>
        <v/>
      </c>
      <c r="W953" s="5" t="str">
        <f>IF(AND(O953=1,Q953=1),1,"")</f>
        <v/>
      </c>
      <c r="Z953" s="10"/>
      <c r="AA953" s="10"/>
      <c r="AB953" s="10"/>
      <c r="AC953" s="10"/>
      <c r="AD953" s="10"/>
      <c r="AE953" s="10"/>
      <c r="AF953" s="10"/>
      <c r="AG953" s="10"/>
      <c r="CR953" s="27"/>
      <c r="CS953" s="27"/>
    </row>
    <row r="954" spans="1:97" s="5" customFormat="1" x14ac:dyDescent="0.25">
      <c r="A954" s="10" t="s">
        <v>4094</v>
      </c>
      <c r="B954" s="29" t="s">
        <v>892</v>
      </c>
      <c r="C954" s="10"/>
      <c r="D954" s="10"/>
      <c r="E954" s="35">
        <v>738571</v>
      </c>
      <c r="F954" s="35"/>
      <c r="G954" s="35"/>
      <c r="H954" s="35"/>
      <c r="I954" s="35"/>
      <c r="J954" s="35"/>
      <c r="K954" s="35" t="s">
        <v>4095</v>
      </c>
      <c r="L954" s="35" t="s">
        <v>907</v>
      </c>
      <c r="M954" s="35" t="s">
        <v>907</v>
      </c>
      <c r="N954" s="10" t="s">
        <v>6</v>
      </c>
      <c r="O954" s="5" t="str">
        <f>IF(OR(C954="",C954=" "),"",1)</f>
        <v/>
      </c>
      <c r="P954" s="5" t="s">
        <v>6</v>
      </c>
      <c r="Q954" s="5">
        <f>IF(OR(E954="",E954=" "),"",1)</f>
        <v>1</v>
      </c>
      <c r="R954" s="29" t="s">
        <v>6</v>
      </c>
      <c r="S954" s="29" t="str">
        <f>IF(OR(G954="",G954=" "),"",1)</f>
        <v/>
      </c>
      <c r="T954" s="29" t="s">
        <v>6</v>
      </c>
      <c r="U954" s="29">
        <f>IF(SUM(O954:T954)&gt;0,1,0)</f>
        <v>1</v>
      </c>
      <c r="V954" s="29" t="str">
        <f>IF(OR(P954=1,R954=1,T954=1),1,"")</f>
        <v/>
      </c>
      <c r="W954" s="5" t="str">
        <f>IF(AND(O954=1,Q954=1),1,"")</f>
        <v/>
      </c>
      <c r="Z954" s="10"/>
      <c r="AA954" s="10"/>
      <c r="AB954" s="10"/>
      <c r="AC954" s="10"/>
      <c r="AD954" s="10"/>
      <c r="AE954" s="10"/>
      <c r="AF954" s="10"/>
      <c r="AG954" s="10"/>
      <c r="CR954" s="27"/>
      <c r="CS954" s="27"/>
    </row>
    <row r="955" spans="1:97" s="5" customFormat="1" x14ac:dyDescent="0.25">
      <c r="A955" s="10" t="s">
        <v>408</v>
      </c>
      <c r="B955" s="10" t="s">
        <v>1375</v>
      </c>
      <c r="C955" s="10">
        <v>215830</v>
      </c>
      <c r="D955" s="10"/>
      <c r="E955" s="35">
        <v>742301</v>
      </c>
      <c r="F955" s="35"/>
      <c r="G955" s="10" t="s">
        <v>6</v>
      </c>
      <c r="H955" s="10" t="s">
        <v>6</v>
      </c>
      <c r="I955" s="10"/>
      <c r="J955" s="10"/>
      <c r="K955" s="35" t="s">
        <v>4096</v>
      </c>
      <c r="L955" s="35" t="s">
        <v>4097</v>
      </c>
      <c r="M955" s="35" t="s">
        <v>4098</v>
      </c>
      <c r="N955" s="35" t="s">
        <v>4099</v>
      </c>
      <c r="O955" s="5">
        <f>IF(OR(C955="",C955=" "),"",1)</f>
        <v>1</v>
      </c>
      <c r="P955" s="5">
        <v>1</v>
      </c>
      <c r="Q955" s="5">
        <f>IF(OR(E955="",E955=" "),"",1)</f>
        <v>1</v>
      </c>
      <c r="R955" s="29" t="s">
        <v>6</v>
      </c>
      <c r="S955" s="29" t="str">
        <f>IF(OR(G955="",G955=" "),"",1)</f>
        <v/>
      </c>
      <c r="T955" s="29" t="s">
        <v>6</v>
      </c>
      <c r="U955" s="29">
        <f>IF(SUM(O955:T955)&gt;0,1,0)</f>
        <v>1</v>
      </c>
      <c r="V955" s="29">
        <f>IF(OR(P955=1,R955=1,T955=1),1,"")</f>
        <v>1</v>
      </c>
      <c r="W955" s="5">
        <f>IF(AND(O955=1,Q955=1),1,"")</f>
        <v>1</v>
      </c>
      <c r="Z955" s="10"/>
      <c r="AA955" s="10"/>
      <c r="AB955" s="10"/>
      <c r="AC955" s="10"/>
      <c r="AD955" s="10"/>
      <c r="AE955" s="10"/>
      <c r="AF955" s="10"/>
      <c r="AG955" s="10"/>
      <c r="CR955" s="27"/>
      <c r="CS955" s="27"/>
    </row>
    <row r="956" spans="1:97" s="5" customFormat="1" x14ac:dyDescent="0.25">
      <c r="A956" s="10" t="s">
        <v>4100</v>
      </c>
      <c r="B956" s="29" t="s">
        <v>891</v>
      </c>
      <c r="C956" s="10">
        <v>208312</v>
      </c>
      <c r="D956" s="10"/>
      <c r="E956" s="35">
        <v>740062</v>
      </c>
      <c r="F956" s="35"/>
      <c r="G956" s="35"/>
      <c r="H956" s="35"/>
      <c r="I956" s="35"/>
      <c r="J956" s="35"/>
      <c r="K956" s="35" t="s">
        <v>4101</v>
      </c>
      <c r="L956" s="35" t="s">
        <v>4102</v>
      </c>
      <c r="M956" s="35" t="s">
        <v>14</v>
      </c>
      <c r="N956" s="10" t="s">
        <v>4103</v>
      </c>
      <c r="O956" s="5">
        <f>IF(OR(C956="",C956=" "),"",1)</f>
        <v>1</v>
      </c>
      <c r="P956" s="5" t="s">
        <v>6</v>
      </c>
      <c r="Q956" s="5">
        <f>IF(OR(E956="",E956=" "),"",1)</f>
        <v>1</v>
      </c>
      <c r="R956" s="29" t="s">
        <v>6</v>
      </c>
      <c r="S956" s="29" t="str">
        <f>IF(OR(G956="",G956=" "),"",1)</f>
        <v/>
      </c>
      <c r="T956" s="29" t="s">
        <v>6</v>
      </c>
      <c r="U956" s="29">
        <f>IF(SUM(O956:T956)&gt;0,1,0)</f>
        <v>1</v>
      </c>
      <c r="V956" s="29" t="str">
        <f>IF(OR(P956=1,R956=1,T956=1),1,"")</f>
        <v/>
      </c>
      <c r="W956" s="5">
        <f>IF(AND(O956=1,Q956=1),1,"")</f>
        <v>1</v>
      </c>
      <c r="Z956" s="10"/>
      <c r="AA956" s="10"/>
      <c r="AB956" s="10"/>
      <c r="AC956" s="10"/>
      <c r="AD956" s="10"/>
      <c r="AE956" s="10"/>
      <c r="AF956" s="10"/>
      <c r="AG956" s="10"/>
      <c r="CR956" s="27"/>
      <c r="CS956" s="27"/>
    </row>
    <row r="957" spans="1:97" s="5" customFormat="1" x14ac:dyDescent="0.25">
      <c r="A957" s="10" t="s">
        <v>268</v>
      </c>
      <c r="B957" s="29" t="s">
        <v>888</v>
      </c>
      <c r="C957" s="10"/>
      <c r="D957" s="10"/>
      <c r="E957" s="35">
        <v>741723</v>
      </c>
      <c r="F957" s="35"/>
      <c r="G957" s="35"/>
      <c r="H957" s="35"/>
      <c r="I957" s="35"/>
      <c r="J957" s="35"/>
      <c r="K957" s="35" t="s">
        <v>4104</v>
      </c>
      <c r="L957" s="35" t="s">
        <v>4105</v>
      </c>
      <c r="M957" s="35" t="s">
        <v>4106</v>
      </c>
      <c r="N957" s="10" t="s">
        <v>4107</v>
      </c>
      <c r="O957" s="5" t="str">
        <f>IF(OR(C957="",C957=" "),"",1)</f>
        <v/>
      </c>
      <c r="P957" s="5" t="s">
        <v>6</v>
      </c>
      <c r="Q957" s="5">
        <f>IF(OR(E957="",E957=" "),"",1)</f>
        <v>1</v>
      </c>
      <c r="R957" s="29" t="s">
        <v>6</v>
      </c>
      <c r="S957" s="29" t="str">
        <f>IF(OR(G957="",G957=" "),"",1)</f>
        <v/>
      </c>
      <c r="T957" s="29" t="s">
        <v>6</v>
      </c>
      <c r="U957" s="29">
        <f>IF(SUM(O957:T957)&gt;0,1,0)</f>
        <v>1</v>
      </c>
      <c r="V957" s="29" t="str">
        <f>IF(OR(P957=1,R957=1,T957=1),1,"")</f>
        <v/>
      </c>
      <c r="W957" s="5" t="str">
        <f>IF(AND(O957=1,Q957=1),1,"")</f>
        <v/>
      </c>
      <c r="Z957" s="10"/>
      <c r="AA957" s="10"/>
      <c r="AB957" s="10"/>
      <c r="AC957" s="10"/>
      <c r="AD957" s="10"/>
      <c r="AE957" s="10"/>
      <c r="AF957" s="10"/>
      <c r="AG957" s="10"/>
      <c r="CR957" s="27"/>
      <c r="CS957" s="27"/>
    </row>
    <row r="958" spans="1:97" s="5" customFormat="1" x14ac:dyDescent="0.25">
      <c r="A958" s="10" t="s">
        <v>269</v>
      </c>
      <c r="B958" s="29" t="s">
        <v>888</v>
      </c>
      <c r="C958" s="10"/>
      <c r="D958" s="10"/>
      <c r="E958" s="35">
        <v>741724</v>
      </c>
      <c r="F958" s="35"/>
      <c r="G958" s="35"/>
      <c r="H958" s="35"/>
      <c r="I958" s="35"/>
      <c r="J958" s="35"/>
      <c r="K958" s="35" t="s">
        <v>4108</v>
      </c>
      <c r="L958" s="35" t="s">
        <v>4109</v>
      </c>
      <c r="M958" s="35" t="s">
        <v>4110</v>
      </c>
      <c r="N958" s="10" t="s">
        <v>4111</v>
      </c>
      <c r="O958" s="5" t="str">
        <f>IF(OR(C958="",C958=" "),"",1)</f>
        <v/>
      </c>
      <c r="P958" s="5" t="s">
        <v>6</v>
      </c>
      <c r="Q958" s="5">
        <f>IF(OR(E958="",E958=" "),"",1)</f>
        <v>1</v>
      </c>
      <c r="R958" s="29" t="s">
        <v>6</v>
      </c>
      <c r="S958" s="29" t="str">
        <f>IF(OR(G958="",G958=" "),"",1)</f>
        <v/>
      </c>
      <c r="T958" s="29" t="s">
        <v>6</v>
      </c>
      <c r="U958" s="29">
        <f>IF(SUM(O958:T958)&gt;0,1,0)</f>
        <v>1</v>
      </c>
      <c r="V958" s="29" t="str">
        <f>IF(OR(P958=1,R958=1,T958=1),1,"")</f>
        <v/>
      </c>
      <c r="W958" s="5" t="str">
        <f>IF(AND(O958=1,Q958=1),1,"")</f>
        <v/>
      </c>
      <c r="Z958" s="10"/>
      <c r="AA958" s="10"/>
      <c r="AB958" s="10"/>
      <c r="AC958" s="10"/>
      <c r="AD958" s="10"/>
      <c r="AE958" s="10"/>
      <c r="AF958" s="10"/>
      <c r="AG958" s="10"/>
      <c r="CR958" s="27"/>
      <c r="CS958" s="27"/>
    </row>
    <row r="959" spans="1:97" s="5" customFormat="1" x14ac:dyDescent="0.25">
      <c r="A959" s="10" t="s">
        <v>4112</v>
      </c>
      <c r="B959" s="29" t="s">
        <v>891</v>
      </c>
      <c r="C959" s="10">
        <v>208314</v>
      </c>
      <c r="D959" s="10"/>
      <c r="E959" s="35">
        <v>740064</v>
      </c>
      <c r="F959" s="35"/>
      <c r="G959" s="35"/>
      <c r="H959" s="35"/>
      <c r="I959" s="35"/>
      <c r="J959" s="35"/>
      <c r="K959" s="35" t="s">
        <v>4113</v>
      </c>
      <c r="L959" s="35" t="s">
        <v>4114</v>
      </c>
      <c r="M959" s="35" t="s">
        <v>4115</v>
      </c>
      <c r="N959" s="10" t="s">
        <v>4103</v>
      </c>
      <c r="O959" s="5">
        <f>IF(OR(C959="",C959=" "),"",1)</f>
        <v>1</v>
      </c>
      <c r="P959" s="5" t="s">
        <v>6</v>
      </c>
      <c r="Q959" s="5">
        <f>IF(OR(E959="",E959=" "),"",1)</f>
        <v>1</v>
      </c>
      <c r="R959" s="29" t="s">
        <v>6</v>
      </c>
      <c r="S959" s="29" t="str">
        <f>IF(OR(G959="",G959=" "),"",1)</f>
        <v/>
      </c>
      <c r="T959" s="29" t="s">
        <v>6</v>
      </c>
      <c r="U959" s="29">
        <f>IF(SUM(O959:T959)&gt;0,1,0)</f>
        <v>1</v>
      </c>
      <c r="V959" s="29" t="str">
        <f>IF(OR(P959=1,R959=1,T959=1),1,"")</f>
        <v/>
      </c>
      <c r="W959" s="5">
        <f>IF(AND(O959=1,Q959=1),1,"")</f>
        <v>1</v>
      </c>
      <c r="Z959" s="10"/>
      <c r="AA959" s="10"/>
      <c r="AB959" s="10"/>
      <c r="AC959" s="10"/>
      <c r="AD959" s="10"/>
      <c r="AE959" s="10"/>
      <c r="AF959" s="10"/>
      <c r="AG959" s="10"/>
      <c r="CR959" s="27"/>
      <c r="CS959" s="27"/>
    </row>
    <row r="960" spans="1:97" s="5" customFormat="1" x14ac:dyDescent="0.25">
      <c r="A960" s="10" t="s">
        <v>4116</v>
      </c>
      <c r="B960" s="29" t="s">
        <v>891</v>
      </c>
      <c r="C960" s="10"/>
      <c r="D960" s="10"/>
      <c r="E960" s="35">
        <v>740060</v>
      </c>
      <c r="F960" s="35"/>
      <c r="G960" s="35"/>
      <c r="H960" s="35"/>
      <c r="I960" s="35"/>
      <c r="J960" s="35"/>
      <c r="K960" s="35" t="s">
        <v>4117</v>
      </c>
      <c r="L960" s="35" t="s">
        <v>907</v>
      </c>
      <c r="M960" s="35" t="s">
        <v>907</v>
      </c>
      <c r="N960" s="10" t="s">
        <v>4118</v>
      </c>
      <c r="O960" s="5" t="str">
        <f>IF(OR(C960="",C960=" "),"",1)</f>
        <v/>
      </c>
      <c r="P960" s="5" t="s">
        <v>6</v>
      </c>
      <c r="Q960" s="5">
        <f>IF(OR(E960="",E960=" "),"",1)</f>
        <v>1</v>
      </c>
      <c r="R960" s="29" t="s">
        <v>6</v>
      </c>
      <c r="S960" s="29" t="str">
        <f>IF(OR(G960="",G960=" "),"",1)</f>
        <v/>
      </c>
      <c r="T960" s="29" t="s">
        <v>6</v>
      </c>
      <c r="U960" s="29">
        <f>IF(SUM(O960:T960)&gt;0,1,0)</f>
        <v>1</v>
      </c>
      <c r="V960" s="29" t="str">
        <f>IF(OR(P960=1,R960=1,T960=1),1,"")</f>
        <v/>
      </c>
      <c r="W960" s="5" t="str">
        <f>IF(AND(O960=1,Q960=1),1,"")</f>
        <v/>
      </c>
      <c r="Z960" s="10"/>
      <c r="AA960" s="10"/>
      <c r="AB960" s="10"/>
      <c r="AC960" s="10"/>
      <c r="AD960" s="10"/>
      <c r="AE960" s="10"/>
      <c r="AF960" s="10"/>
      <c r="AG960" s="10"/>
      <c r="CR960" s="27"/>
      <c r="CS960" s="27"/>
    </row>
    <row r="961" spans="1:97" s="5" customFormat="1" x14ac:dyDescent="0.25">
      <c r="A961" s="10" t="s">
        <v>4119</v>
      </c>
      <c r="B961" s="29" t="s">
        <v>891</v>
      </c>
      <c r="C961" s="10"/>
      <c r="D961" s="10"/>
      <c r="E961" s="35">
        <v>740065</v>
      </c>
      <c r="F961" s="35"/>
      <c r="G961" s="35"/>
      <c r="H961" s="35"/>
      <c r="I961" s="35"/>
      <c r="J961" s="35"/>
      <c r="K961" s="35" t="s">
        <v>4120</v>
      </c>
      <c r="L961" s="35" t="s">
        <v>4121</v>
      </c>
      <c r="M961" s="35" t="s">
        <v>4122</v>
      </c>
      <c r="N961" s="10" t="s">
        <v>4103</v>
      </c>
      <c r="O961" s="5" t="str">
        <f>IF(OR(C961="",C961=" "),"",1)</f>
        <v/>
      </c>
      <c r="P961" s="5" t="s">
        <v>6</v>
      </c>
      <c r="Q961" s="5">
        <f>IF(OR(E961="",E961=" "),"",1)</f>
        <v>1</v>
      </c>
      <c r="R961" s="29" t="s">
        <v>6</v>
      </c>
      <c r="S961" s="29" t="str">
        <f>IF(OR(G961="",G961=" "),"",1)</f>
        <v/>
      </c>
      <c r="T961" s="29" t="s">
        <v>6</v>
      </c>
      <c r="U961" s="29">
        <f>IF(SUM(O961:T961)&gt;0,1,0)</f>
        <v>1</v>
      </c>
      <c r="V961" s="29" t="str">
        <f>IF(OR(P961=1,R961=1,T961=1),1,"")</f>
        <v/>
      </c>
      <c r="W961" s="5" t="str">
        <f>IF(AND(O961=1,Q961=1),1,"")</f>
        <v/>
      </c>
      <c r="Z961" s="10"/>
      <c r="AA961" s="10"/>
      <c r="AB961" s="10"/>
      <c r="AC961" s="10"/>
      <c r="AD961" s="10"/>
      <c r="AE961" s="10"/>
      <c r="AF961" s="10"/>
      <c r="AG961" s="10"/>
      <c r="CR961" s="27"/>
      <c r="CS961" s="27"/>
    </row>
    <row r="962" spans="1:97" s="5" customFormat="1" x14ac:dyDescent="0.25">
      <c r="A962" s="10" t="s">
        <v>4123</v>
      </c>
      <c r="B962" s="29" t="s">
        <v>891</v>
      </c>
      <c r="C962" s="10"/>
      <c r="D962" s="10"/>
      <c r="E962" s="35">
        <v>740061</v>
      </c>
      <c r="F962" s="35"/>
      <c r="G962" s="35"/>
      <c r="H962" s="35"/>
      <c r="I962" s="35"/>
      <c r="J962" s="35"/>
      <c r="K962" s="35" t="s">
        <v>4124</v>
      </c>
      <c r="L962" s="35" t="s">
        <v>4125</v>
      </c>
      <c r="M962" s="35" t="s">
        <v>4125</v>
      </c>
      <c r="N962" s="10" t="s">
        <v>4126</v>
      </c>
      <c r="O962" s="5" t="str">
        <f>IF(OR(C962="",C962=" "),"",1)</f>
        <v/>
      </c>
      <c r="P962" s="5" t="s">
        <v>6</v>
      </c>
      <c r="Q962" s="5">
        <f>IF(OR(E962="",E962=" "),"",1)</f>
        <v>1</v>
      </c>
      <c r="R962" s="29" t="s">
        <v>6</v>
      </c>
      <c r="S962" s="29" t="str">
        <f>IF(OR(G962="",G962=" "),"",1)</f>
        <v/>
      </c>
      <c r="T962" s="29" t="s">
        <v>6</v>
      </c>
      <c r="U962" s="29">
        <f>IF(SUM(O962:T962)&gt;0,1,0)</f>
        <v>1</v>
      </c>
      <c r="V962" s="29" t="str">
        <f>IF(OR(P962=1,R962=1,T962=1),1,"")</f>
        <v/>
      </c>
      <c r="W962" s="5" t="str">
        <f>IF(AND(O962=1,Q962=1),1,"")</f>
        <v/>
      </c>
      <c r="Z962" s="10"/>
      <c r="AA962" s="10"/>
      <c r="AB962" s="10"/>
      <c r="AC962" s="10"/>
      <c r="AD962" s="10"/>
      <c r="AE962" s="10"/>
      <c r="AF962" s="10"/>
      <c r="AG962" s="10"/>
      <c r="CR962" s="27"/>
      <c r="CS962" s="27"/>
    </row>
    <row r="963" spans="1:97" s="5" customFormat="1" x14ac:dyDescent="0.25">
      <c r="A963" s="10" t="s">
        <v>4127</v>
      </c>
      <c r="B963" s="29" t="s">
        <v>891</v>
      </c>
      <c r="C963" s="10"/>
      <c r="D963" s="10"/>
      <c r="E963" s="35">
        <v>740066</v>
      </c>
      <c r="F963" s="35"/>
      <c r="G963" s="35"/>
      <c r="H963" s="35"/>
      <c r="I963" s="35"/>
      <c r="J963" s="35"/>
      <c r="K963" s="35" t="s">
        <v>4128</v>
      </c>
      <c r="L963" s="35" t="s">
        <v>4129</v>
      </c>
      <c r="M963" s="35" t="s">
        <v>4130</v>
      </c>
      <c r="N963" s="10" t="s">
        <v>4131</v>
      </c>
      <c r="O963" s="5" t="str">
        <f>IF(OR(C963="",C963=" "),"",1)</f>
        <v/>
      </c>
      <c r="P963" s="5" t="s">
        <v>6</v>
      </c>
      <c r="Q963" s="5">
        <f>IF(OR(E963="",E963=" "),"",1)</f>
        <v>1</v>
      </c>
      <c r="R963" s="29" t="s">
        <v>6</v>
      </c>
      <c r="S963" s="29" t="str">
        <f>IF(OR(G963="",G963=" "),"",1)</f>
        <v/>
      </c>
      <c r="T963" s="29" t="s">
        <v>6</v>
      </c>
      <c r="U963" s="29">
        <f>IF(SUM(O963:T963)&gt;0,1,0)</f>
        <v>1</v>
      </c>
      <c r="V963" s="29" t="str">
        <f>IF(OR(P963=1,R963=1,T963=1),1,"")</f>
        <v/>
      </c>
      <c r="W963" s="5" t="str">
        <f>IF(AND(O963=1,Q963=1),1,"")</f>
        <v/>
      </c>
      <c r="Z963" s="10"/>
      <c r="AA963" s="10"/>
      <c r="AB963" s="10"/>
      <c r="AC963" s="10"/>
      <c r="AD963" s="10"/>
      <c r="AE963" s="10"/>
      <c r="AF963" s="10"/>
      <c r="AG963" s="10"/>
      <c r="CR963" s="27"/>
      <c r="CS963" s="27"/>
    </row>
    <row r="964" spans="1:97" s="5" customFormat="1" x14ac:dyDescent="0.25">
      <c r="A964" s="10" t="s">
        <v>4132</v>
      </c>
      <c r="B964" s="29" t="s">
        <v>891</v>
      </c>
      <c r="C964" s="10"/>
      <c r="D964" s="10"/>
      <c r="E964" s="35">
        <v>740063</v>
      </c>
      <c r="F964" s="35"/>
      <c r="G964" s="35"/>
      <c r="H964" s="35"/>
      <c r="I964" s="35"/>
      <c r="J964" s="35"/>
      <c r="K964" s="35" t="s">
        <v>4133</v>
      </c>
      <c r="L964" s="35" t="s">
        <v>4134</v>
      </c>
      <c r="M964" s="35" t="s">
        <v>4135</v>
      </c>
      <c r="N964" s="10" t="s">
        <v>4103</v>
      </c>
      <c r="O964" s="5" t="str">
        <f>IF(OR(C964="",C964=" "),"",1)</f>
        <v/>
      </c>
      <c r="P964" s="5" t="s">
        <v>6</v>
      </c>
      <c r="Q964" s="5">
        <f>IF(OR(E964="",E964=" "),"",1)</f>
        <v>1</v>
      </c>
      <c r="R964" s="29" t="s">
        <v>6</v>
      </c>
      <c r="S964" s="29" t="str">
        <f>IF(OR(G964="",G964=" "),"",1)</f>
        <v/>
      </c>
      <c r="T964" s="29" t="s">
        <v>6</v>
      </c>
      <c r="U964" s="29">
        <f>IF(SUM(O964:T964)&gt;0,1,0)</f>
        <v>1</v>
      </c>
      <c r="V964" s="29" t="str">
        <f>IF(OR(P964=1,R964=1,T964=1),1,"")</f>
        <v/>
      </c>
      <c r="W964" s="5" t="str">
        <f>IF(AND(O964=1,Q964=1),1,"")</f>
        <v/>
      </c>
      <c r="Z964" s="10"/>
      <c r="AA964" s="10"/>
      <c r="AB964" s="10"/>
      <c r="AC964" s="10"/>
      <c r="AD964" s="10"/>
      <c r="AE964" s="10"/>
      <c r="AF964" s="10"/>
      <c r="AG964" s="10"/>
      <c r="CR964" s="27"/>
      <c r="CS964" s="27"/>
    </row>
    <row r="965" spans="1:97" s="5" customFormat="1" x14ac:dyDescent="0.25">
      <c r="A965" s="10" t="s">
        <v>276</v>
      </c>
      <c r="B965" s="29" t="s">
        <v>888</v>
      </c>
      <c r="C965" s="10"/>
      <c r="D965" s="10"/>
      <c r="E965" s="35">
        <v>741734</v>
      </c>
      <c r="F965" s="35"/>
      <c r="G965" s="35"/>
      <c r="H965" s="35"/>
      <c r="I965" s="35"/>
      <c r="J965" s="35"/>
      <c r="K965" s="35" t="s">
        <v>4136</v>
      </c>
      <c r="L965" s="35" t="s">
        <v>4137</v>
      </c>
      <c r="M965" s="35" t="s">
        <v>4138</v>
      </c>
      <c r="N965" s="10" t="s">
        <v>4139</v>
      </c>
      <c r="O965" s="5" t="str">
        <f>IF(OR(C965="",C965=" "),"",1)</f>
        <v/>
      </c>
      <c r="P965" s="5" t="s">
        <v>6</v>
      </c>
      <c r="Q965" s="5">
        <f>IF(OR(E965="",E965=" "),"",1)</f>
        <v>1</v>
      </c>
      <c r="R965" s="29" t="s">
        <v>6</v>
      </c>
      <c r="S965" s="29" t="str">
        <f>IF(OR(G965="",G965=" "),"",1)</f>
        <v/>
      </c>
      <c r="T965" s="29" t="s">
        <v>6</v>
      </c>
      <c r="U965" s="29">
        <f>IF(SUM(O965:T965)&gt;0,1,0)</f>
        <v>1</v>
      </c>
      <c r="V965" s="29" t="str">
        <f>IF(OR(P965=1,R965=1,T965=1),1,"")</f>
        <v/>
      </c>
      <c r="W965" s="5" t="str">
        <f>IF(AND(O965=1,Q965=1),1,"")</f>
        <v/>
      </c>
      <c r="Z965" s="10"/>
      <c r="AA965" s="10"/>
      <c r="AB965" s="10"/>
      <c r="AC965" s="10"/>
      <c r="AD965" s="10"/>
      <c r="AE965" s="10"/>
      <c r="AF965" s="10"/>
      <c r="AG965" s="10"/>
      <c r="CR965" s="27"/>
      <c r="CS965" s="27"/>
    </row>
    <row r="966" spans="1:97" s="5" customFormat="1" x14ac:dyDescent="0.25">
      <c r="A966" s="39" t="s">
        <v>895</v>
      </c>
      <c r="B966" s="39" t="s">
        <v>220</v>
      </c>
      <c r="C966" s="39"/>
      <c r="D966" s="39" t="s">
        <v>897</v>
      </c>
      <c r="E966" s="39"/>
      <c r="F966" s="39" t="s">
        <v>899</v>
      </c>
      <c r="G966" s="39"/>
      <c r="H966" s="39" t="s">
        <v>901</v>
      </c>
      <c r="I966" s="39"/>
      <c r="J966" s="39"/>
      <c r="K966" s="39" t="s">
        <v>4140</v>
      </c>
      <c r="L966" s="39" t="s">
        <v>903</v>
      </c>
      <c r="M966" s="39" t="s">
        <v>904</v>
      </c>
      <c r="N966" s="39" t="s">
        <v>905</v>
      </c>
      <c r="O966" s="5" t="str">
        <f>IF(OR(C966="",C966=" "),"",1)</f>
        <v/>
      </c>
      <c r="P966" s="5" t="s">
        <v>6</v>
      </c>
      <c r="Q966" s="5" t="str">
        <f>IF(OR(E966="",E966=" "),"",1)</f>
        <v/>
      </c>
      <c r="R966" s="29" t="s">
        <v>6</v>
      </c>
      <c r="S966" s="29" t="str">
        <f>IF(OR(G966="",G966=" "),"",1)</f>
        <v/>
      </c>
      <c r="T966" s="29" t="s">
        <v>6</v>
      </c>
      <c r="U966" s="29">
        <f>IF(SUM(O966:T966)&gt;0,1,0)</f>
        <v>0</v>
      </c>
      <c r="V966" s="29" t="str">
        <f>IF(OR(P966=1,R966=1,T966=1),1,"")</f>
        <v/>
      </c>
      <c r="W966" s="5" t="str">
        <f>IF(AND(O966=1,Q966=1),1,"")</f>
        <v/>
      </c>
      <c r="Z966" s="10"/>
      <c r="AA966" s="10"/>
      <c r="AB966" s="10"/>
      <c r="AC966" s="10"/>
      <c r="AD966" s="10"/>
      <c r="AE966" s="10"/>
      <c r="AF966" s="10"/>
      <c r="AG966" s="10"/>
      <c r="CR966" s="27"/>
      <c r="CS966" s="27"/>
    </row>
    <row r="967" spans="1:97" s="5" customFormat="1" x14ac:dyDescent="0.25">
      <c r="A967" s="10" t="s">
        <v>4141</v>
      </c>
      <c r="B967" s="29" t="s">
        <v>891</v>
      </c>
      <c r="C967" s="10"/>
      <c r="D967" s="10"/>
      <c r="E967" s="35">
        <v>740454</v>
      </c>
      <c r="F967" s="35"/>
      <c r="G967" s="35"/>
      <c r="H967" s="35"/>
      <c r="I967" s="35"/>
      <c r="J967" s="35"/>
      <c r="K967" s="35" t="s">
        <v>4142</v>
      </c>
      <c r="L967" s="35" t="s">
        <v>4143</v>
      </c>
      <c r="M967" s="35" t="s">
        <v>4144</v>
      </c>
      <c r="N967" s="10" t="s">
        <v>4145</v>
      </c>
      <c r="O967" s="5" t="str">
        <f>IF(OR(C967="",C967=" "),"",1)</f>
        <v/>
      </c>
      <c r="P967" s="5" t="s">
        <v>6</v>
      </c>
      <c r="Q967" s="5">
        <f>IF(OR(E967="",E967=" "),"",1)</f>
        <v>1</v>
      </c>
      <c r="R967" s="29" t="s">
        <v>6</v>
      </c>
      <c r="S967" s="29" t="str">
        <f>IF(OR(G967="",G967=" "),"",1)</f>
        <v/>
      </c>
      <c r="T967" s="29" t="s">
        <v>6</v>
      </c>
      <c r="U967" s="29">
        <f>IF(SUM(O967:T967)&gt;0,1,0)</f>
        <v>1</v>
      </c>
      <c r="V967" s="29" t="str">
        <f>IF(OR(P967=1,R967=1,T967=1),1,"")</f>
        <v/>
      </c>
      <c r="W967" s="5" t="str">
        <f>IF(AND(O967=1,Q967=1),1,"")</f>
        <v/>
      </c>
      <c r="Z967" s="10"/>
      <c r="AA967" s="10"/>
      <c r="AB967" s="10"/>
      <c r="AC967" s="10"/>
      <c r="AD967" s="10"/>
      <c r="AE967" s="10"/>
      <c r="AF967" s="10"/>
      <c r="AG967" s="10"/>
      <c r="CR967" s="27"/>
      <c r="CS967" s="27"/>
    </row>
    <row r="968" spans="1:97" s="5" customFormat="1" x14ac:dyDescent="0.25">
      <c r="A968" s="10" t="s">
        <v>4146</v>
      </c>
      <c r="B968" s="29" t="s">
        <v>927</v>
      </c>
      <c r="C968" s="10">
        <v>208318</v>
      </c>
      <c r="D968" s="10"/>
      <c r="E968" s="35">
        <v>751012</v>
      </c>
      <c r="F968" s="35"/>
      <c r="G968" s="35"/>
      <c r="H968" s="35"/>
      <c r="I968" s="35"/>
      <c r="J968" s="35"/>
      <c r="K968" s="35" t="s">
        <v>4147</v>
      </c>
      <c r="L968" s="35" t="s">
        <v>26</v>
      </c>
      <c r="M968" s="35" t="s">
        <v>34</v>
      </c>
      <c r="N968" s="10" t="s">
        <v>4148</v>
      </c>
      <c r="O968" s="5">
        <f>IF(OR(C968="",C968=" "),"",1)</f>
        <v>1</v>
      </c>
      <c r="P968" s="5" t="s">
        <v>6</v>
      </c>
      <c r="Q968" s="5">
        <f>IF(OR(E968="",E968=" "),"",1)</f>
        <v>1</v>
      </c>
      <c r="R968" s="29" t="s">
        <v>6</v>
      </c>
      <c r="S968" s="29" t="str">
        <f>IF(OR(G968="",G968=" "),"",1)</f>
        <v/>
      </c>
      <c r="T968" s="29" t="s">
        <v>6</v>
      </c>
      <c r="U968" s="29">
        <f>IF(SUM(O968:T968)&gt;0,1,0)</f>
        <v>1</v>
      </c>
      <c r="V968" s="29" t="str">
        <f>IF(OR(P968=1,R968=1,T968=1),1,"")</f>
        <v/>
      </c>
      <c r="W968" s="5">
        <f>IF(AND(O968=1,Q968=1),1,"")</f>
        <v>1</v>
      </c>
      <c r="Z968" s="10"/>
      <c r="AA968" s="10"/>
      <c r="AB968" s="10"/>
      <c r="AC968" s="10"/>
      <c r="AD968" s="10"/>
      <c r="AE968" s="10"/>
      <c r="AF968" s="10"/>
      <c r="AG968" s="10"/>
      <c r="CR968" s="27"/>
      <c r="CS968" s="27"/>
    </row>
    <row r="969" spans="1:97" s="5" customFormat="1" x14ac:dyDescent="0.25">
      <c r="A969" s="10" t="s">
        <v>4149</v>
      </c>
      <c r="B969" s="29" t="s">
        <v>891</v>
      </c>
      <c r="C969" s="10" t="s">
        <v>6</v>
      </c>
      <c r="D969" s="10"/>
      <c r="E969" s="35">
        <v>740458</v>
      </c>
      <c r="F969" s="35"/>
      <c r="G969" s="35"/>
      <c r="H969" s="35"/>
      <c r="I969" s="35"/>
      <c r="J969" s="35"/>
      <c r="K969" s="35" t="s">
        <v>4150</v>
      </c>
      <c r="L969" s="35" t="s">
        <v>2535</v>
      </c>
      <c r="M969" s="35" t="s">
        <v>1262</v>
      </c>
      <c r="N969" s="10" t="s">
        <v>4151</v>
      </c>
      <c r="O969" s="5" t="str">
        <f>IF(OR(C969="",C969=" "),"",1)</f>
        <v/>
      </c>
      <c r="P969" s="5" t="s">
        <v>6</v>
      </c>
      <c r="Q969" s="5">
        <f>IF(OR(E969="",E969=" "),"",1)</f>
        <v>1</v>
      </c>
      <c r="R969" s="29" t="s">
        <v>6</v>
      </c>
      <c r="S969" s="29" t="str">
        <f>IF(OR(G969="",G969=" "),"",1)</f>
        <v/>
      </c>
      <c r="T969" s="29" t="s">
        <v>6</v>
      </c>
      <c r="U969" s="29">
        <f>IF(SUM(O969:T969)&gt;0,1,0)</f>
        <v>1</v>
      </c>
      <c r="V969" s="29" t="str">
        <f>IF(OR(P969=1,R969=1,T969=1),1,"")</f>
        <v/>
      </c>
      <c r="W969" s="5" t="str">
        <f>IF(AND(O969=1,Q969=1),1,"")</f>
        <v/>
      </c>
      <c r="Z969" s="10"/>
      <c r="AA969" s="10"/>
      <c r="AB969" s="10"/>
      <c r="AC969" s="10"/>
      <c r="AD969" s="10"/>
      <c r="AE969" s="10"/>
      <c r="AF969" s="10"/>
      <c r="AG969" s="10"/>
      <c r="CR969" s="27"/>
      <c r="CS969" s="27"/>
    </row>
    <row r="970" spans="1:97" s="5" customFormat="1" x14ac:dyDescent="0.25">
      <c r="A970" s="10" t="s">
        <v>4152</v>
      </c>
      <c r="B970" s="10" t="s">
        <v>931</v>
      </c>
      <c r="C970" s="10" t="s">
        <v>6</v>
      </c>
      <c r="D970" s="10"/>
      <c r="E970" s="35">
        <v>747853</v>
      </c>
      <c r="F970" s="35"/>
      <c r="G970" s="10" t="s">
        <v>6</v>
      </c>
      <c r="H970" s="10" t="s">
        <v>6</v>
      </c>
      <c r="I970" s="10"/>
      <c r="J970" s="10"/>
      <c r="K970" s="35" t="s">
        <v>4153</v>
      </c>
      <c r="L970" s="35" t="s">
        <v>1412</v>
      </c>
      <c r="M970" s="35" t="s">
        <v>1463</v>
      </c>
      <c r="N970" s="35" t="s">
        <v>4154</v>
      </c>
      <c r="O970" s="5" t="str">
        <f>IF(OR(C970="",C970=" "),"",1)</f>
        <v/>
      </c>
      <c r="P970" s="5" t="s">
        <v>6</v>
      </c>
      <c r="Q970" s="5">
        <f>IF(OR(E970="",E970=" "),"",1)</f>
        <v>1</v>
      </c>
      <c r="R970" s="29" t="s">
        <v>6</v>
      </c>
      <c r="S970" s="29" t="str">
        <f>IF(OR(G970="",G970=" "),"",1)</f>
        <v/>
      </c>
      <c r="T970" s="29" t="s">
        <v>6</v>
      </c>
      <c r="U970" s="29">
        <f>IF(SUM(O970:T970)&gt;0,1,0)</f>
        <v>1</v>
      </c>
      <c r="V970" s="29" t="str">
        <f>IF(OR(P970=1,R970=1,T970=1),1,"")</f>
        <v/>
      </c>
      <c r="W970" s="5" t="str">
        <f>IF(AND(O970=1,Q970=1),1,"")</f>
        <v/>
      </c>
      <c r="Z970" s="10"/>
      <c r="AA970" s="10"/>
      <c r="AB970" s="10"/>
      <c r="AC970" s="10"/>
      <c r="AD970" s="10"/>
      <c r="AE970" s="10"/>
      <c r="AF970" s="10"/>
      <c r="AG970" s="10"/>
      <c r="CR970" s="27"/>
      <c r="CS970" s="27"/>
    </row>
    <row r="971" spans="1:97" s="5" customFormat="1" x14ac:dyDescent="0.25">
      <c r="A971" s="10" t="s">
        <v>4155</v>
      </c>
      <c r="B971" s="29" t="s">
        <v>892</v>
      </c>
      <c r="C971" s="10"/>
      <c r="D971" s="10"/>
      <c r="E971" s="35">
        <v>739098</v>
      </c>
      <c r="F971" s="35"/>
      <c r="G971" s="35"/>
      <c r="H971" s="35"/>
      <c r="I971" s="35"/>
      <c r="J971" s="35"/>
      <c r="K971" s="35" t="s">
        <v>4156</v>
      </c>
      <c r="L971" s="35" t="s">
        <v>907</v>
      </c>
      <c r="M971" s="35" t="s">
        <v>907</v>
      </c>
      <c r="N971" s="10" t="s">
        <v>4157</v>
      </c>
      <c r="O971" s="5" t="str">
        <f>IF(OR(C971="",C971=" "),"",1)</f>
        <v/>
      </c>
      <c r="P971" s="5" t="s">
        <v>6</v>
      </c>
      <c r="Q971" s="5">
        <f>IF(OR(E971="",E971=" "),"",1)</f>
        <v>1</v>
      </c>
      <c r="R971" s="29" t="s">
        <v>6</v>
      </c>
      <c r="S971" s="29" t="str">
        <f>IF(OR(G971="",G971=" "),"",1)</f>
        <v/>
      </c>
      <c r="T971" s="29" t="s">
        <v>6</v>
      </c>
      <c r="U971" s="29">
        <f>IF(SUM(O971:T971)&gt;0,1,0)</f>
        <v>1</v>
      </c>
      <c r="V971" s="29" t="str">
        <f>IF(OR(P971=1,R971=1,T971=1),1,"")</f>
        <v/>
      </c>
      <c r="W971" s="5" t="str">
        <f>IF(AND(O971=1,Q971=1),1,"")</f>
        <v/>
      </c>
      <c r="Z971" s="10"/>
      <c r="AA971" s="10"/>
      <c r="AB971" s="10"/>
      <c r="AC971" s="10"/>
      <c r="AD971" s="10"/>
      <c r="AE971" s="10"/>
      <c r="AF971" s="10"/>
      <c r="AG971" s="10"/>
      <c r="CR971" s="27"/>
      <c r="CS971" s="27"/>
    </row>
    <row r="972" spans="1:97" s="5" customFormat="1" x14ac:dyDescent="0.25">
      <c r="A972" s="10" t="s">
        <v>4158</v>
      </c>
      <c r="B972" s="29" t="s">
        <v>892</v>
      </c>
      <c r="C972" s="10"/>
      <c r="D972" s="10"/>
      <c r="E972" s="35">
        <v>739097</v>
      </c>
      <c r="F972" s="35"/>
      <c r="G972" s="35"/>
      <c r="H972" s="35"/>
      <c r="I972" s="35"/>
      <c r="J972" s="35"/>
      <c r="K972" s="35" t="s">
        <v>4159</v>
      </c>
      <c r="L972" s="35" t="s">
        <v>907</v>
      </c>
      <c r="M972" s="35" t="s">
        <v>907</v>
      </c>
      <c r="N972" s="10" t="s">
        <v>4157</v>
      </c>
      <c r="O972" s="5" t="str">
        <f>IF(OR(C972="",C972=" "),"",1)</f>
        <v/>
      </c>
      <c r="P972" s="5" t="s">
        <v>6</v>
      </c>
      <c r="Q972" s="5">
        <f>IF(OR(E972="",E972=" "),"",1)</f>
        <v>1</v>
      </c>
      <c r="R972" s="29" t="s">
        <v>6</v>
      </c>
      <c r="S972" s="29" t="str">
        <f>IF(OR(G972="",G972=" "),"",1)</f>
        <v/>
      </c>
      <c r="T972" s="29" t="s">
        <v>6</v>
      </c>
      <c r="U972" s="29">
        <f>IF(SUM(O972:T972)&gt;0,1,0)</f>
        <v>1</v>
      </c>
      <c r="V972" s="29" t="str">
        <f>IF(OR(P972=1,R972=1,T972=1),1,"")</f>
        <v/>
      </c>
      <c r="W972" s="5" t="str">
        <f>IF(AND(O972=1,Q972=1),1,"")</f>
        <v/>
      </c>
      <c r="Z972" s="10"/>
      <c r="AA972" s="10"/>
      <c r="AB972" s="10"/>
      <c r="AC972" s="10"/>
      <c r="AD972" s="10"/>
      <c r="AE972" s="10"/>
      <c r="AF972" s="10"/>
      <c r="AG972" s="10"/>
      <c r="CR972" s="27"/>
      <c r="CS972" s="27"/>
    </row>
    <row r="973" spans="1:97" s="5" customFormat="1" x14ac:dyDescent="0.25">
      <c r="A973" s="10" t="s">
        <v>4160</v>
      </c>
      <c r="B973" s="29" t="s">
        <v>892</v>
      </c>
      <c r="C973" s="10"/>
      <c r="D973" s="10"/>
      <c r="E973" s="35">
        <v>739093</v>
      </c>
      <c r="F973" s="35"/>
      <c r="G973" s="35"/>
      <c r="H973" s="35"/>
      <c r="I973" s="35"/>
      <c r="J973" s="35"/>
      <c r="K973" s="35" t="s">
        <v>4161</v>
      </c>
      <c r="L973" s="35" t="s">
        <v>907</v>
      </c>
      <c r="M973" s="35" t="s">
        <v>907</v>
      </c>
      <c r="N973" s="10" t="s">
        <v>4162</v>
      </c>
      <c r="O973" s="5" t="str">
        <f>IF(OR(C973="",C973=" "),"",1)</f>
        <v/>
      </c>
      <c r="P973" s="5" t="s">
        <v>6</v>
      </c>
      <c r="Q973" s="5">
        <f>IF(OR(E973="",E973=" "),"",1)</f>
        <v>1</v>
      </c>
      <c r="R973" s="29" t="s">
        <v>6</v>
      </c>
      <c r="S973" s="29" t="str">
        <f>IF(OR(G973="",G973=" "),"",1)</f>
        <v/>
      </c>
      <c r="T973" s="29" t="s">
        <v>6</v>
      </c>
      <c r="U973" s="29">
        <f>IF(SUM(O973:T973)&gt;0,1,0)</f>
        <v>1</v>
      </c>
      <c r="V973" s="29" t="str">
        <f>IF(OR(P973=1,R973=1,T973=1),1,"")</f>
        <v/>
      </c>
      <c r="W973" s="5" t="str">
        <f>IF(AND(O973=1,Q973=1),1,"")</f>
        <v/>
      </c>
      <c r="Z973" s="10"/>
      <c r="AA973" s="10"/>
      <c r="AB973" s="10"/>
      <c r="AC973" s="10"/>
      <c r="AD973" s="10"/>
      <c r="AE973" s="10"/>
      <c r="AF973" s="10"/>
      <c r="AG973" s="10"/>
      <c r="CR973" s="27"/>
      <c r="CS973" s="27"/>
    </row>
    <row r="974" spans="1:97" s="5" customFormat="1" x14ac:dyDescent="0.25">
      <c r="A974" s="10" t="s">
        <v>4163</v>
      </c>
      <c r="B974" s="29" t="s">
        <v>892</v>
      </c>
      <c r="C974" s="10"/>
      <c r="D974" s="10"/>
      <c r="E974" s="35">
        <v>739096</v>
      </c>
      <c r="F974" s="35"/>
      <c r="G974" s="35"/>
      <c r="H974" s="35"/>
      <c r="I974" s="35"/>
      <c r="J974" s="35"/>
      <c r="K974" s="35" t="s">
        <v>4164</v>
      </c>
      <c r="L974" s="35" t="s">
        <v>907</v>
      </c>
      <c r="M974" s="35" t="s">
        <v>907</v>
      </c>
      <c r="N974" s="10" t="s">
        <v>4157</v>
      </c>
      <c r="O974" s="5" t="str">
        <f>IF(OR(C974="",C974=" "),"",1)</f>
        <v/>
      </c>
      <c r="P974" s="5" t="s">
        <v>6</v>
      </c>
      <c r="Q974" s="5">
        <f>IF(OR(E974="",E974=" "),"",1)</f>
        <v>1</v>
      </c>
      <c r="R974" s="29" t="s">
        <v>6</v>
      </c>
      <c r="S974" s="29" t="str">
        <f>IF(OR(G974="",G974=" "),"",1)</f>
        <v/>
      </c>
      <c r="T974" s="29" t="s">
        <v>6</v>
      </c>
      <c r="U974" s="29">
        <f>IF(SUM(O974:T974)&gt;0,1,0)</f>
        <v>1</v>
      </c>
      <c r="V974" s="29" t="str">
        <f>IF(OR(P974=1,R974=1,T974=1),1,"")</f>
        <v/>
      </c>
      <c r="W974" s="5" t="str">
        <f>IF(AND(O974=1,Q974=1),1,"")</f>
        <v/>
      </c>
      <c r="Z974" s="10"/>
      <c r="AA974" s="10"/>
      <c r="AB974" s="10"/>
      <c r="AC974" s="10"/>
      <c r="AD974" s="10"/>
      <c r="AE974" s="10"/>
      <c r="AF974" s="10"/>
      <c r="AG974" s="10"/>
      <c r="CR974" s="27"/>
      <c r="CS974" s="27"/>
    </row>
    <row r="975" spans="1:97" s="5" customFormat="1" x14ac:dyDescent="0.25">
      <c r="A975" s="10" t="s">
        <v>4165</v>
      </c>
      <c r="B975" s="29" t="s">
        <v>892</v>
      </c>
      <c r="C975" s="10" t="s">
        <v>6</v>
      </c>
      <c r="D975" s="10"/>
      <c r="E975" s="35">
        <v>739094</v>
      </c>
      <c r="F975" s="35"/>
      <c r="G975" s="35"/>
      <c r="H975" s="35"/>
      <c r="I975" s="35"/>
      <c r="J975" s="35"/>
      <c r="K975" s="35" t="s">
        <v>4166</v>
      </c>
      <c r="L975" s="35" t="s">
        <v>4167</v>
      </c>
      <c r="M975" s="35" t="s">
        <v>4168</v>
      </c>
      <c r="N975" s="10" t="s">
        <v>4157</v>
      </c>
      <c r="O975" s="5" t="str">
        <f>IF(OR(C975="",C975=" "),"",1)</f>
        <v/>
      </c>
      <c r="P975" s="5" t="s">
        <v>6</v>
      </c>
      <c r="Q975" s="5">
        <f>IF(OR(E975="",E975=" "),"",1)</f>
        <v>1</v>
      </c>
      <c r="R975" s="29" t="s">
        <v>6</v>
      </c>
      <c r="S975" s="29" t="str">
        <f>IF(OR(G975="",G975=" "),"",1)</f>
        <v/>
      </c>
      <c r="T975" s="29" t="s">
        <v>6</v>
      </c>
      <c r="U975" s="29">
        <f>IF(SUM(O975:T975)&gt;0,1,0)</f>
        <v>1</v>
      </c>
      <c r="V975" s="29" t="str">
        <f>IF(OR(P975=1,R975=1,T975=1),1,"")</f>
        <v/>
      </c>
      <c r="W975" s="5" t="str">
        <f>IF(AND(O975=1,Q975=1),1,"")</f>
        <v/>
      </c>
      <c r="Z975" s="10"/>
      <c r="AA975" s="10"/>
      <c r="AB975" s="10"/>
      <c r="AC975" s="10"/>
      <c r="AD975" s="10"/>
      <c r="AE975" s="10"/>
      <c r="AF975" s="10"/>
      <c r="AG975" s="10"/>
      <c r="CR975" s="27"/>
      <c r="CS975" s="27"/>
    </row>
    <row r="976" spans="1:97" s="5" customFormat="1" x14ac:dyDescent="0.25">
      <c r="A976" s="10" t="s">
        <v>4169</v>
      </c>
      <c r="B976" s="29" t="s">
        <v>892</v>
      </c>
      <c r="C976" s="10"/>
      <c r="D976" s="10"/>
      <c r="E976" s="35">
        <v>739099</v>
      </c>
      <c r="F976" s="35"/>
      <c r="G976" s="35"/>
      <c r="H976" s="35"/>
      <c r="I976" s="35"/>
      <c r="J976" s="35"/>
      <c r="K976" s="35" t="s">
        <v>4170</v>
      </c>
      <c r="L976" s="35" t="s">
        <v>907</v>
      </c>
      <c r="M976" s="35" t="s">
        <v>907</v>
      </c>
      <c r="N976" s="10" t="s">
        <v>4157</v>
      </c>
      <c r="O976" s="5" t="str">
        <f>IF(OR(C976="",C976=" "),"",1)</f>
        <v/>
      </c>
      <c r="P976" s="5" t="s">
        <v>6</v>
      </c>
      <c r="Q976" s="5">
        <f>IF(OR(E976="",E976=" "),"",1)</f>
        <v>1</v>
      </c>
      <c r="R976" s="29" t="s">
        <v>6</v>
      </c>
      <c r="S976" s="29" t="str">
        <f>IF(OR(G976="",G976=" "),"",1)</f>
        <v/>
      </c>
      <c r="T976" s="29" t="s">
        <v>6</v>
      </c>
      <c r="U976" s="29">
        <f>IF(SUM(O976:T976)&gt;0,1,0)</f>
        <v>1</v>
      </c>
      <c r="V976" s="29" t="str">
        <f>IF(OR(P976=1,R976=1,T976=1),1,"")</f>
        <v/>
      </c>
      <c r="W976" s="5" t="str">
        <f>IF(AND(O976=1,Q976=1),1,"")</f>
        <v/>
      </c>
      <c r="Z976" s="10"/>
      <c r="AA976" s="10"/>
      <c r="AB976" s="10"/>
      <c r="AC976" s="10"/>
      <c r="AD976" s="10"/>
      <c r="AE976" s="10"/>
      <c r="AF976" s="10"/>
      <c r="AG976" s="10"/>
      <c r="CR976" s="27"/>
      <c r="CS976" s="27"/>
    </row>
    <row r="977" spans="1:97" s="5" customFormat="1" x14ac:dyDescent="0.25">
      <c r="A977" s="10" t="s">
        <v>4171</v>
      </c>
      <c r="B977" s="29" t="s">
        <v>888</v>
      </c>
      <c r="C977" s="10"/>
      <c r="D977" s="10"/>
      <c r="E977" s="35">
        <v>741306</v>
      </c>
      <c r="F977" s="35"/>
      <c r="G977" s="35"/>
      <c r="H977" s="35"/>
      <c r="I977" s="35"/>
      <c r="J977" s="35"/>
      <c r="K977" s="35" t="s">
        <v>4172</v>
      </c>
      <c r="L977" s="35" t="s">
        <v>1259</v>
      </c>
      <c r="M977" s="35" t="s">
        <v>2941</v>
      </c>
      <c r="N977" s="10" t="s">
        <v>4173</v>
      </c>
      <c r="O977" s="5" t="str">
        <f>IF(OR(C977="",C977=" "),"",1)</f>
        <v/>
      </c>
      <c r="P977" s="5" t="s">
        <v>6</v>
      </c>
      <c r="Q977" s="5">
        <f>IF(OR(E977="",E977=" "),"",1)</f>
        <v>1</v>
      </c>
      <c r="R977" s="29" t="s">
        <v>6</v>
      </c>
      <c r="S977" s="29" t="str">
        <f>IF(OR(G977="",G977=" "),"",1)</f>
        <v/>
      </c>
      <c r="T977" s="29" t="s">
        <v>6</v>
      </c>
      <c r="U977" s="29">
        <f>IF(SUM(O977:T977)&gt;0,1,0)</f>
        <v>1</v>
      </c>
      <c r="V977" s="29" t="str">
        <f>IF(OR(P977=1,R977=1,T977=1),1,"")</f>
        <v/>
      </c>
      <c r="W977" s="5" t="str">
        <f>IF(AND(O977=1,Q977=1),1,"")</f>
        <v/>
      </c>
      <c r="Z977" s="10"/>
      <c r="AA977" s="10"/>
      <c r="AB977" s="10"/>
      <c r="AC977" s="10"/>
      <c r="AD977" s="10"/>
      <c r="AE977" s="10"/>
      <c r="AF977" s="10"/>
      <c r="AG977" s="10"/>
      <c r="CR977" s="27"/>
      <c r="CS977" s="27"/>
    </row>
    <row r="978" spans="1:97" s="5" customFormat="1" x14ac:dyDescent="0.25">
      <c r="A978" s="10" t="s">
        <v>4174</v>
      </c>
      <c r="B978" s="29" t="s">
        <v>888</v>
      </c>
      <c r="C978" s="10"/>
      <c r="D978" s="10"/>
      <c r="E978" s="35">
        <v>741304</v>
      </c>
      <c r="F978" s="35"/>
      <c r="G978" s="35"/>
      <c r="H978" s="35"/>
      <c r="I978" s="35"/>
      <c r="J978" s="35"/>
      <c r="K978" s="35" t="s">
        <v>4175</v>
      </c>
      <c r="L978" s="35" t="s">
        <v>4176</v>
      </c>
      <c r="M978" s="35" t="s">
        <v>4177</v>
      </c>
      <c r="N978" s="10" t="s">
        <v>4178</v>
      </c>
      <c r="O978" s="5" t="str">
        <f>IF(OR(C978="",C978=" "),"",1)</f>
        <v/>
      </c>
      <c r="P978" s="5" t="s">
        <v>6</v>
      </c>
      <c r="Q978" s="5">
        <f>IF(OR(E978="",E978=" "),"",1)</f>
        <v>1</v>
      </c>
      <c r="R978" s="29" t="s">
        <v>6</v>
      </c>
      <c r="S978" s="29" t="str">
        <f>IF(OR(G978="",G978=" "),"",1)</f>
        <v/>
      </c>
      <c r="T978" s="29" t="s">
        <v>6</v>
      </c>
      <c r="U978" s="29">
        <f>IF(SUM(O978:T978)&gt;0,1,0)</f>
        <v>1</v>
      </c>
      <c r="V978" s="29" t="str">
        <f>IF(OR(P978=1,R978=1,T978=1),1,"")</f>
        <v/>
      </c>
      <c r="W978" s="5" t="str">
        <f>IF(AND(O978=1,Q978=1),1,"")</f>
        <v/>
      </c>
      <c r="Z978" s="10"/>
      <c r="AA978" s="10"/>
      <c r="AB978" s="10"/>
      <c r="AC978" s="10"/>
      <c r="AD978" s="10"/>
      <c r="AE978" s="10"/>
      <c r="AF978" s="10"/>
      <c r="AG978" s="10"/>
      <c r="CR978" s="27"/>
      <c r="CS978" s="27"/>
    </row>
    <row r="979" spans="1:97" s="5" customFormat="1" x14ac:dyDescent="0.25">
      <c r="A979" s="10" t="s">
        <v>4179</v>
      </c>
      <c r="B979" s="29" t="s">
        <v>888</v>
      </c>
      <c r="C979" s="10"/>
      <c r="D979" s="10"/>
      <c r="E979" s="35">
        <v>752482</v>
      </c>
      <c r="F979" s="35"/>
      <c r="G979" s="35"/>
      <c r="H979" s="35"/>
      <c r="I979" s="35"/>
      <c r="J979" s="35"/>
      <c r="K979" s="35" t="s">
        <v>4180</v>
      </c>
      <c r="L979" s="35" t="s">
        <v>4181</v>
      </c>
      <c r="M979" s="35" t="s">
        <v>4182</v>
      </c>
      <c r="N979" s="10" t="s">
        <v>4183</v>
      </c>
      <c r="O979" s="5" t="str">
        <f>IF(OR(C979="",C979=" "),"",1)</f>
        <v/>
      </c>
      <c r="P979" s="5" t="s">
        <v>6</v>
      </c>
      <c r="Q979" s="5">
        <f>IF(OR(E979="",E979=" "),"",1)</f>
        <v>1</v>
      </c>
      <c r="R979" s="29" t="s">
        <v>6</v>
      </c>
      <c r="S979" s="29" t="str">
        <f>IF(OR(G979="",G979=" "),"",1)</f>
        <v/>
      </c>
      <c r="T979" s="29" t="s">
        <v>6</v>
      </c>
      <c r="U979" s="29">
        <f>IF(SUM(O979:T979)&gt;0,1,0)</f>
        <v>1</v>
      </c>
      <c r="V979" s="29" t="str">
        <f>IF(OR(P979=1,R979=1,T979=1),1,"")</f>
        <v/>
      </c>
      <c r="W979" s="5" t="str">
        <f>IF(AND(O979=1,Q979=1),1,"")</f>
        <v/>
      </c>
      <c r="Z979" s="10"/>
      <c r="AA979" s="10"/>
      <c r="AB979" s="10"/>
      <c r="AC979" s="10"/>
      <c r="AD979" s="10"/>
      <c r="AE979" s="10"/>
      <c r="AF979" s="10"/>
      <c r="AG979" s="10"/>
      <c r="CR979" s="27"/>
      <c r="CS979" s="27"/>
    </row>
    <row r="980" spans="1:97" s="5" customFormat="1" x14ac:dyDescent="0.25">
      <c r="A980" s="10" t="s">
        <v>4171</v>
      </c>
      <c r="B980" s="29" t="s">
        <v>888</v>
      </c>
      <c r="C980" s="10"/>
      <c r="D980" s="10"/>
      <c r="E980" s="35">
        <v>741305</v>
      </c>
      <c r="F980" s="35"/>
      <c r="G980" s="35"/>
      <c r="H980" s="35"/>
      <c r="I980" s="35"/>
      <c r="J980" s="35"/>
      <c r="K980" s="35" t="s">
        <v>4184</v>
      </c>
      <c r="L980" s="35" t="s">
        <v>1051</v>
      </c>
      <c r="M980" s="35" t="s">
        <v>2963</v>
      </c>
      <c r="N980" s="10" t="s">
        <v>4185</v>
      </c>
      <c r="O980" s="5" t="str">
        <f>IF(OR(C980="",C980=" "),"",1)</f>
        <v/>
      </c>
      <c r="P980" s="5" t="s">
        <v>6</v>
      </c>
      <c r="Q980" s="5">
        <f>IF(OR(E980="",E980=" "),"",1)</f>
        <v>1</v>
      </c>
      <c r="R980" s="29" t="s">
        <v>6</v>
      </c>
      <c r="S980" s="29" t="str">
        <f>IF(OR(G980="",G980=" "),"",1)</f>
        <v/>
      </c>
      <c r="T980" s="29" t="s">
        <v>6</v>
      </c>
      <c r="U980" s="29">
        <f>IF(SUM(O980:T980)&gt;0,1,0)</f>
        <v>1</v>
      </c>
      <c r="V980" s="29" t="str">
        <f>IF(OR(P980=1,R980=1,T980=1),1,"")</f>
        <v/>
      </c>
      <c r="W980" s="5" t="str">
        <f>IF(AND(O980=1,Q980=1),1,"")</f>
        <v/>
      </c>
      <c r="Z980" s="10"/>
      <c r="AA980" s="10"/>
      <c r="AB980" s="10"/>
      <c r="AC980" s="10"/>
      <c r="AD980" s="10"/>
      <c r="AE980" s="10"/>
      <c r="AF980" s="10"/>
      <c r="AG980" s="10"/>
      <c r="CR980" s="27"/>
      <c r="CS980" s="27"/>
    </row>
    <row r="981" spans="1:97" s="5" customFormat="1" x14ac:dyDescent="0.25">
      <c r="A981" s="10" t="s">
        <v>4186</v>
      </c>
      <c r="B981" s="29" t="s">
        <v>892</v>
      </c>
      <c r="C981" s="10"/>
      <c r="D981" s="10"/>
      <c r="E981" s="35">
        <v>739095</v>
      </c>
      <c r="F981" s="35"/>
      <c r="G981" s="35"/>
      <c r="H981" s="35"/>
      <c r="I981" s="35"/>
      <c r="J981" s="35"/>
      <c r="K981" s="35" t="s">
        <v>4187</v>
      </c>
      <c r="L981" s="35" t="s">
        <v>907</v>
      </c>
      <c r="M981" s="35" t="s">
        <v>907</v>
      </c>
      <c r="N981" s="10" t="s">
        <v>4157</v>
      </c>
      <c r="O981" s="5" t="str">
        <f>IF(OR(C981="",C981=" "),"",1)</f>
        <v/>
      </c>
      <c r="P981" s="5" t="s">
        <v>6</v>
      </c>
      <c r="Q981" s="5">
        <f>IF(OR(E981="",E981=" "),"",1)</f>
        <v>1</v>
      </c>
      <c r="R981" s="29" t="s">
        <v>6</v>
      </c>
      <c r="S981" s="29" t="str">
        <f>IF(OR(G981="",G981=" "),"",1)</f>
        <v/>
      </c>
      <c r="T981" s="29" t="s">
        <v>6</v>
      </c>
      <c r="U981" s="29">
        <f>IF(SUM(O981:T981)&gt;0,1,0)</f>
        <v>1</v>
      </c>
      <c r="V981" s="29" t="str">
        <f>IF(OR(P981=1,R981=1,T981=1),1,"")</f>
        <v/>
      </c>
      <c r="W981" s="5" t="str">
        <f>IF(AND(O981=1,Q981=1),1,"")</f>
        <v/>
      </c>
      <c r="Z981" s="10"/>
      <c r="AA981" s="10"/>
      <c r="AB981" s="10"/>
      <c r="AC981" s="10"/>
      <c r="AD981" s="10"/>
      <c r="AE981" s="10"/>
      <c r="AF981" s="10"/>
      <c r="AG981" s="10"/>
      <c r="CR981" s="27"/>
      <c r="CS981" s="27"/>
    </row>
    <row r="982" spans="1:97" s="5" customFormat="1" x14ac:dyDescent="0.25">
      <c r="A982" s="10" t="s">
        <v>4188</v>
      </c>
      <c r="B982" s="29" t="s">
        <v>892</v>
      </c>
      <c r="C982" s="10"/>
      <c r="D982" s="10"/>
      <c r="E982" s="35">
        <v>739100</v>
      </c>
      <c r="F982" s="35"/>
      <c r="G982" s="35"/>
      <c r="H982" s="35"/>
      <c r="I982" s="35"/>
      <c r="J982" s="35"/>
      <c r="K982" s="35" t="s">
        <v>4189</v>
      </c>
      <c r="L982" s="35" t="s">
        <v>907</v>
      </c>
      <c r="M982" s="35" t="s">
        <v>907</v>
      </c>
      <c r="N982" s="10" t="s">
        <v>4157</v>
      </c>
      <c r="O982" s="5" t="str">
        <f>IF(OR(C982="",C982=" "),"",1)</f>
        <v/>
      </c>
      <c r="P982" s="5" t="s">
        <v>6</v>
      </c>
      <c r="Q982" s="5">
        <f>IF(OR(E982="",E982=" "),"",1)</f>
        <v>1</v>
      </c>
      <c r="R982" s="29" t="s">
        <v>6</v>
      </c>
      <c r="S982" s="29" t="str">
        <f>IF(OR(G982="",G982=" "),"",1)</f>
        <v/>
      </c>
      <c r="T982" s="29" t="s">
        <v>6</v>
      </c>
      <c r="U982" s="29">
        <f>IF(SUM(O982:T982)&gt;0,1,0)</f>
        <v>1</v>
      </c>
      <c r="V982" s="29" t="str">
        <f>IF(OR(P982=1,R982=1,T982=1),1,"")</f>
        <v/>
      </c>
      <c r="W982" s="5" t="str">
        <f>IF(AND(O982=1,Q982=1),1,"")</f>
        <v/>
      </c>
      <c r="Z982" s="10"/>
      <c r="AA982" s="10"/>
      <c r="AB982" s="10"/>
      <c r="AC982" s="10"/>
      <c r="AD982" s="10"/>
      <c r="AE982" s="10"/>
      <c r="AF982" s="10"/>
      <c r="AG982" s="10"/>
      <c r="CR982" s="27"/>
      <c r="CS982" s="27"/>
    </row>
    <row r="983" spans="1:97" s="5" customFormat="1" x14ac:dyDescent="0.25">
      <c r="A983" s="10" t="s">
        <v>4190</v>
      </c>
      <c r="B983" s="29" t="s">
        <v>892</v>
      </c>
      <c r="C983" s="10"/>
      <c r="D983" s="10"/>
      <c r="E983" s="35">
        <v>738339</v>
      </c>
      <c r="F983" s="35"/>
      <c r="G983" s="35"/>
      <c r="H983" s="35"/>
      <c r="I983" s="35"/>
      <c r="J983" s="35"/>
      <c r="K983" s="35" t="s">
        <v>4191</v>
      </c>
      <c r="L983" s="35" t="s">
        <v>1545</v>
      </c>
      <c r="M983" s="35" t="s">
        <v>4192</v>
      </c>
      <c r="N983" s="10" t="s">
        <v>4193</v>
      </c>
      <c r="O983" s="5" t="str">
        <f>IF(OR(C983="",C983=" "),"",1)</f>
        <v/>
      </c>
      <c r="P983" s="5" t="s">
        <v>6</v>
      </c>
      <c r="Q983" s="5">
        <f>IF(OR(E983="",E983=" "),"",1)</f>
        <v>1</v>
      </c>
      <c r="R983" s="29" t="s">
        <v>6</v>
      </c>
      <c r="S983" s="29" t="str">
        <f>IF(OR(G983="",G983=" "),"",1)</f>
        <v/>
      </c>
      <c r="T983" s="29" t="s">
        <v>6</v>
      </c>
      <c r="U983" s="29">
        <f>IF(SUM(O983:T983)&gt;0,1,0)</f>
        <v>1</v>
      </c>
      <c r="V983" s="29" t="str">
        <f>IF(OR(P983=1,R983=1,T983=1),1,"")</f>
        <v/>
      </c>
      <c r="W983" s="5" t="str">
        <f>IF(AND(O983=1,Q983=1),1,"")</f>
        <v/>
      </c>
      <c r="Z983" s="10"/>
      <c r="AA983" s="10"/>
      <c r="AB983" s="10"/>
      <c r="AC983" s="10"/>
      <c r="AD983" s="10"/>
      <c r="AE983" s="10"/>
      <c r="AF983" s="10"/>
      <c r="AG983" s="10"/>
      <c r="CR983" s="27"/>
      <c r="CS983" s="27"/>
    </row>
    <row r="984" spans="1:97" s="5" customFormat="1" x14ac:dyDescent="0.25">
      <c r="A984" s="10" t="s">
        <v>4194</v>
      </c>
      <c r="B984" s="29" t="s">
        <v>892</v>
      </c>
      <c r="C984" s="10"/>
      <c r="D984" s="10"/>
      <c r="E984" s="35">
        <v>738340</v>
      </c>
      <c r="F984" s="35"/>
      <c r="G984" s="35"/>
      <c r="H984" s="35"/>
      <c r="I984" s="35"/>
      <c r="J984" s="35"/>
      <c r="K984" s="35" t="s">
        <v>4195</v>
      </c>
      <c r="L984" s="35" t="s">
        <v>1051</v>
      </c>
      <c r="M984" s="35" t="s">
        <v>1229</v>
      </c>
      <c r="N984" s="10" t="s">
        <v>4196</v>
      </c>
      <c r="O984" s="5" t="str">
        <f>IF(OR(C984="",C984=" "),"",1)</f>
        <v/>
      </c>
      <c r="P984" s="5" t="s">
        <v>6</v>
      </c>
      <c r="Q984" s="5">
        <f>IF(OR(E984="",E984=" "),"",1)</f>
        <v>1</v>
      </c>
      <c r="R984" s="29" t="s">
        <v>6</v>
      </c>
      <c r="S984" s="29" t="str">
        <f>IF(OR(G984="",G984=" "),"",1)</f>
        <v/>
      </c>
      <c r="T984" s="29" t="s">
        <v>6</v>
      </c>
      <c r="U984" s="29">
        <f>IF(SUM(O984:T984)&gt;0,1,0)</f>
        <v>1</v>
      </c>
      <c r="V984" s="29" t="str">
        <f>IF(OR(P984=1,R984=1,T984=1),1,"")</f>
        <v/>
      </c>
      <c r="W984" s="5" t="str">
        <f>IF(AND(O984=1,Q984=1),1,"")</f>
        <v/>
      </c>
      <c r="Z984" s="10"/>
      <c r="AA984" s="10"/>
      <c r="AB984" s="10"/>
      <c r="AC984" s="10"/>
      <c r="AD984" s="10"/>
      <c r="AE984" s="10"/>
      <c r="AF984" s="10"/>
      <c r="AG984" s="10"/>
      <c r="CR984" s="27"/>
      <c r="CS984" s="27"/>
    </row>
    <row r="985" spans="1:97" s="5" customFormat="1" x14ac:dyDescent="0.25">
      <c r="A985" s="10" t="s">
        <v>4197</v>
      </c>
      <c r="B985" s="29" t="s">
        <v>892</v>
      </c>
      <c r="C985" s="10"/>
      <c r="D985" s="10"/>
      <c r="E985" s="35">
        <v>738358</v>
      </c>
      <c r="F985" s="35"/>
      <c r="G985" s="35"/>
      <c r="H985" s="35"/>
      <c r="I985" s="35"/>
      <c r="J985" s="35"/>
      <c r="K985" s="35" t="s">
        <v>4198</v>
      </c>
      <c r="L985" s="35" t="s">
        <v>4199</v>
      </c>
      <c r="M985" s="35" t="s">
        <v>4200</v>
      </c>
      <c r="N985" s="10" t="s">
        <v>4201</v>
      </c>
      <c r="O985" s="5" t="str">
        <f>IF(OR(C985="",C985=" "),"",1)</f>
        <v/>
      </c>
      <c r="P985" s="5" t="s">
        <v>6</v>
      </c>
      <c r="Q985" s="5">
        <f>IF(OR(E985="",E985=" "),"",1)</f>
        <v>1</v>
      </c>
      <c r="R985" s="29" t="s">
        <v>6</v>
      </c>
      <c r="S985" s="29" t="str">
        <f>IF(OR(G985="",G985=" "),"",1)</f>
        <v/>
      </c>
      <c r="T985" s="29" t="s">
        <v>6</v>
      </c>
      <c r="U985" s="29">
        <f>IF(SUM(O985:T985)&gt;0,1,0)</f>
        <v>1</v>
      </c>
      <c r="V985" s="29" t="str">
        <f>IF(OR(P985=1,R985=1,T985=1),1,"")</f>
        <v/>
      </c>
      <c r="W985" s="5" t="str">
        <f>IF(AND(O985=1,Q985=1),1,"")</f>
        <v/>
      </c>
      <c r="Z985" s="10"/>
      <c r="AA985" s="10"/>
      <c r="AB985" s="10"/>
      <c r="AC985" s="10"/>
      <c r="AD985" s="10"/>
      <c r="AE985" s="10"/>
      <c r="AF985" s="10"/>
      <c r="AG985" s="10"/>
      <c r="CR985" s="27"/>
      <c r="CS985" s="27"/>
    </row>
    <row r="986" spans="1:97" s="5" customFormat="1" x14ac:dyDescent="0.25">
      <c r="A986" s="10" t="s">
        <v>4202</v>
      </c>
      <c r="B986" s="29" t="s">
        <v>927</v>
      </c>
      <c r="C986" s="10">
        <v>208344</v>
      </c>
      <c r="D986" s="10"/>
      <c r="E986" s="35">
        <v>750362</v>
      </c>
      <c r="F986" s="35"/>
      <c r="G986" s="35"/>
      <c r="H986" s="35"/>
      <c r="I986" s="35"/>
      <c r="J986" s="35"/>
      <c r="K986" s="35" t="s">
        <v>4203</v>
      </c>
      <c r="L986" s="35" t="s">
        <v>4204</v>
      </c>
      <c r="M986" s="35" t="s">
        <v>4205</v>
      </c>
      <c r="N986" s="10" t="s">
        <v>4206</v>
      </c>
      <c r="O986" s="5">
        <f>IF(OR(C986="",C986=" "),"",1)</f>
        <v>1</v>
      </c>
      <c r="P986" s="5" t="s">
        <v>6</v>
      </c>
      <c r="Q986" s="5">
        <f>IF(OR(E986="",E986=" "),"",1)</f>
        <v>1</v>
      </c>
      <c r="R986" s="29" t="s">
        <v>6</v>
      </c>
      <c r="S986" s="29" t="str">
        <f>IF(OR(G986="",G986=" "),"",1)</f>
        <v/>
      </c>
      <c r="T986" s="29" t="s">
        <v>6</v>
      </c>
      <c r="U986" s="29">
        <f>IF(SUM(O986:T986)&gt;0,1,0)</f>
        <v>1</v>
      </c>
      <c r="V986" s="29" t="str">
        <f>IF(OR(P986=1,R986=1,T986=1),1,"")</f>
        <v/>
      </c>
      <c r="W986" s="5">
        <f>IF(AND(O986=1,Q986=1),1,"")</f>
        <v>1</v>
      </c>
      <c r="Z986" s="10"/>
      <c r="AA986" s="10"/>
      <c r="AB986" s="10"/>
      <c r="AC986" s="10"/>
      <c r="AD986" s="10"/>
      <c r="AE986" s="10"/>
      <c r="AF986" s="10"/>
      <c r="AG986" s="10"/>
      <c r="CR986" s="27"/>
      <c r="CS986" s="27"/>
    </row>
    <row r="987" spans="1:97" s="5" customFormat="1" x14ac:dyDescent="0.25">
      <c r="A987" s="10" t="s">
        <v>4207</v>
      </c>
      <c r="B987" s="29" t="s">
        <v>927</v>
      </c>
      <c r="C987" s="10" t="s">
        <v>6</v>
      </c>
      <c r="D987" s="10"/>
      <c r="E987" s="35">
        <v>750358</v>
      </c>
      <c r="F987" s="35"/>
      <c r="G987" s="35"/>
      <c r="H987" s="35"/>
      <c r="I987" s="35"/>
      <c r="J987" s="35"/>
      <c r="K987" s="35" t="s">
        <v>4208</v>
      </c>
      <c r="L987" s="35" t="s">
        <v>4209</v>
      </c>
      <c r="M987" s="35" t="s">
        <v>4210</v>
      </c>
      <c r="N987" s="10" t="s">
        <v>4211</v>
      </c>
      <c r="O987" s="5" t="str">
        <f>IF(OR(C987="",C987=" "),"",1)</f>
        <v/>
      </c>
      <c r="P987" s="5" t="s">
        <v>6</v>
      </c>
      <c r="Q987" s="5">
        <f>IF(OR(E987="",E987=" "),"",1)</f>
        <v>1</v>
      </c>
      <c r="R987" s="29" t="s">
        <v>6</v>
      </c>
      <c r="S987" s="29" t="str">
        <f>IF(OR(G987="",G987=" "),"",1)</f>
        <v/>
      </c>
      <c r="T987" s="29" t="s">
        <v>6</v>
      </c>
      <c r="U987" s="29">
        <f>IF(SUM(O987:T987)&gt;0,1,0)</f>
        <v>1</v>
      </c>
      <c r="V987" s="29" t="str">
        <f>IF(OR(P987=1,R987=1,T987=1),1,"")</f>
        <v/>
      </c>
      <c r="W987" s="5" t="str">
        <f>IF(AND(O987=1,Q987=1),1,"")</f>
        <v/>
      </c>
      <c r="Z987" s="10"/>
      <c r="AA987" s="10"/>
      <c r="AB987" s="10"/>
      <c r="AC987" s="10"/>
      <c r="AD987" s="10"/>
      <c r="AE987" s="10"/>
      <c r="AF987" s="10"/>
      <c r="AG987" s="10"/>
      <c r="CR987" s="27"/>
      <c r="CS987" s="27"/>
    </row>
    <row r="988" spans="1:97" s="5" customFormat="1" x14ac:dyDescent="0.25">
      <c r="A988" s="10" t="s">
        <v>4212</v>
      </c>
      <c r="B988" s="29" t="s">
        <v>891</v>
      </c>
      <c r="C988" s="10" t="s">
        <v>6</v>
      </c>
      <c r="D988" s="10"/>
      <c r="E988" s="35">
        <v>740132</v>
      </c>
      <c r="F988" s="35"/>
      <c r="G988" s="35"/>
      <c r="H988" s="35"/>
      <c r="I988" s="35"/>
      <c r="J988" s="35"/>
      <c r="K988" s="35" t="s">
        <v>4213</v>
      </c>
      <c r="L988" s="35" t="s">
        <v>1399</v>
      </c>
      <c r="M988" s="35" t="s">
        <v>4214</v>
      </c>
      <c r="N988" s="10" t="s">
        <v>6</v>
      </c>
      <c r="O988" s="5" t="str">
        <f>IF(OR(C988="",C988=" "),"",1)</f>
        <v/>
      </c>
      <c r="P988" s="5" t="s">
        <v>6</v>
      </c>
      <c r="Q988" s="5">
        <f>IF(OR(E988="",E988=" "),"",1)</f>
        <v>1</v>
      </c>
      <c r="R988" s="29" t="s">
        <v>6</v>
      </c>
      <c r="S988" s="29" t="str">
        <f>IF(OR(G988="",G988=" "),"",1)</f>
        <v/>
      </c>
      <c r="T988" s="29" t="s">
        <v>6</v>
      </c>
      <c r="U988" s="29">
        <f>IF(SUM(O988:T988)&gt;0,1,0)</f>
        <v>1</v>
      </c>
      <c r="V988" s="29" t="str">
        <f>IF(OR(P988=1,R988=1,T988=1),1,"")</f>
        <v/>
      </c>
      <c r="W988" s="5" t="str">
        <f>IF(AND(O988=1,Q988=1),1,"")</f>
        <v/>
      </c>
      <c r="Z988" s="10"/>
      <c r="AA988" s="10"/>
      <c r="AB988" s="10"/>
      <c r="AC988" s="10"/>
      <c r="AD988" s="10"/>
      <c r="AE988" s="10"/>
      <c r="AF988" s="10"/>
      <c r="AG988" s="10"/>
      <c r="CR988" s="27"/>
      <c r="CS988" s="27"/>
    </row>
    <row r="989" spans="1:97" s="5" customFormat="1" x14ac:dyDescent="0.25">
      <c r="A989" s="10" t="s">
        <v>4212</v>
      </c>
      <c r="B989" s="29" t="s">
        <v>891</v>
      </c>
      <c r="C989" s="10"/>
      <c r="D989" s="10"/>
      <c r="E989" s="35">
        <v>740131</v>
      </c>
      <c r="F989" s="35"/>
      <c r="G989" s="35"/>
      <c r="H989" s="35"/>
      <c r="I989" s="35"/>
      <c r="J989" s="35"/>
      <c r="K989" s="35" t="s">
        <v>4215</v>
      </c>
      <c r="L989" s="35" t="s">
        <v>1011</v>
      </c>
      <c r="M989" s="35" t="s">
        <v>1278</v>
      </c>
      <c r="N989" s="10" t="s">
        <v>6</v>
      </c>
      <c r="O989" s="5" t="str">
        <f>IF(OR(C989="",C989=" "),"",1)</f>
        <v/>
      </c>
      <c r="P989" s="5" t="s">
        <v>6</v>
      </c>
      <c r="Q989" s="5">
        <f>IF(OR(E989="",E989=" "),"",1)</f>
        <v>1</v>
      </c>
      <c r="R989" s="29" t="s">
        <v>6</v>
      </c>
      <c r="S989" s="29" t="str">
        <f>IF(OR(G989="",G989=" "),"",1)</f>
        <v/>
      </c>
      <c r="T989" s="29" t="s">
        <v>6</v>
      </c>
      <c r="U989" s="29">
        <f>IF(SUM(O989:T989)&gt;0,1,0)</f>
        <v>1</v>
      </c>
      <c r="V989" s="29" t="str">
        <f>IF(OR(P989=1,R989=1,T989=1),1,"")</f>
        <v/>
      </c>
      <c r="W989" s="5" t="str">
        <f>IF(AND(O989=1,Q989=1),1,"")</f>
        <v/>
      </c>
      <c r="Z989" s="10"/>
      <c r="AA989" s="10"/>
      <c r="AB989" s="10"/>
      <c r="AC989" s="10"/>
      <c r="AD989" s="10"/>
      <c r="AE989" s="10"/>
      <c r="AF989" s="10"/>
      <c r="AG989" s="10"/>
      <c r="CR989" s="27"/>
      <c r="CS989" s="27"/>
    </row>
    <row r="990" spans="1:97" s="5" customFormat="1" x14ac:dyDescent="0.25">
      <c r="A990" s="10" t="s">
        <v>406</v>
      </c>
      <c r="B990" s="29" t="s">
        <v>1375</v>
      </c>
      <c r="C990" s="10" t="s">
        <v>6</v>
      </c>
      <c r="D990" s="10"/>
      <c r="E990" s="35">
        <v>742299</v>
      </c>
      <c r="F990" s="35"/>
      <c r="G990" s="35"/>
      <c r="H990" s="35"/>
      <c r="I990" s="35"/>
      <c r="J990" s="35"/>
      <c r="K990" s="35" t="s">
        <v>4216</v>
      </c>
      <c r="L990" s="35" t="s">
        <v>4217</v>
      </c>
      <c r="M990" s="35" t="s">
        <v>4218</v>
      </c>
      <c r="N990" s="10" t="s">
        <v>4219</v>
      </c>
      <c r="O990" s="5" t="str">
        <f>IF(OR(C990="",C990=" "),"",1)</f>
        <v/>
      </c>
      <c r="P990" s="5" t="s">
        <v>6</v>
      </c>
      <c r="Q990" s="5">
        <f>IF(OR(E990="",E990=" "),"",1)</f>
        <v>1</v>
      </c>
      <c r="R990" s="29" t="s">
        <v>6</v>
      </c>
      <c r="S990" s="29" t="str">
        <f>IF(OR(G990="",G990=" "),"",1)</f>
        <v/>
      </c>
      <c r="T990" s="29" t="s">
        <v>6</v>
      </c>
      <c r="U990" s="29">
        <f>IF(SUM(O990:T990)&gt;0,1,0)</f>
        <v>1</v>
      </c>
      <c r="V990" s="29" t="str">
        <f>IF(OR(P990=1,R990=1,T990=1),1,"")</f>
        <v/>
      </c>
      <c r="W990" s="5" t="str">
        <f>IF(AND(O990=1,Q990=1),1,"")</f>
        <v/>
      </c>
      <c r="Z990" s="10"/>
      <c r="AA990" s="10"/>
      <c r="AB990" s="10"/>
      <c r="AC990" s="10"/>
      <c r="AD990" s="10"/>
      <c r="AE990" s="10"/>
      <c r="AF990" s="10"/>
      <c r="AG990" s="10"/>
      <c r="CR990" s="27"/>
      <c r="CS990" s="27"/>
    </row>
    <row r="991" spans="1:97" s="5" customFormat="1" x14ac:dyDescent="0.25">
      <c r="A991" s="10" t="s">
        <v>407</v>
      </c>
      <c r="B991" s="29" t="s">
        <v>1375</v>
      </c>
      <c r="C991" s="10"/>
      <c r="D991" s="10"/>
      <c r="E991" s="35">
        <v>742298</v>
      </c>
      <c r="F991" s="35"/>
      <c r="G991" s="35"/>
      <c r="H991" s="35"/>
      <c r="I991" s="35"/>
      <c r="J991" s="35"/>
      <c r="K991" s="35" t="s">
        <v>4220</v>
      </c>
      <c r="L991" s="35" t="s">
        <v>907</v>
      </c>
      <c r="M991" s="35" t="s">
        <v>907</v>
      </c>
      <c r="N991" s="10" t="s">
        <v>4221</v>
      </c>
      <c r="O991" s="5" t="str">
        <f>IF(OR(C991="",C991=" "),"",1)</f>
        <v/>
      </c>
      <c r="P991" s="5" t="s">
        <v>6</v>
      </c>
      <c r="Q991" s="5">
        <f>IF(OR(E991="",E991=" "),"",1)</f>
        <v>1</v>
      </c>
      <c r="R991" s="29" t="s">
        <v>6</v>
      </c>
      <c r="S991" s="29" t="str">
        <f>IF(OR(G991="",G991=" "),"",1)</f>
        <v/>
      </c>
      <c r="T991" s="29" t="s">
        <v>6</v>
      </c>
      <c r="U991" s="29">
        <f>IF(SUM(O991:T991)&gt;0,1,0)</f>
        <v>1</v>
      </c>
      <c r="V991" s="29" t="str">
        <f>IF(OR(P991=1,R991=1,T991=1),1,"")</f>
        <v/>
      </c>
      <c r="W991" s="5" t="str">
        <f>IF(AND(O991=1,Q991=1),1,"")</f>
        <v/>
      </c>
      <c r="Z991" s="10"/>
      <c r="AA991" s="10"/>
      <c r="AB991" s="10"/>
      <c r="AC991" s="10"/>
      <c r="AD991" s="10"/>
      <c r="AE991" s="10"/>
      <c r="AF991" s="10"/>
      <c r="AG991" s="10"/>
      <c r="CR991" s="27"/>
      <c r="CS991" s="27"/>
    </row>
    <row r="992" spans="1:97" s="5" customFormat="1" x14ac:dyDescent="0.25">
      <c r="A992" s="10" t="s">
        <v>4222</v>
      </c>
      <c r="B992" s="29" t="s">
        <v>891</v>
      </c>
      <c r="C992" s="10"/>
      <c r="D992" s="10"/>
      <c r="E992" s="35">
        <v>741063</v>
      </c>
      <c r="F992" s="35"/>
      <c r="G992" s="35"/>
      <c r="H992" s="35"/>
      <c r="I992" s="35"/>
      <c r="J992" s="35"/>
      <c r="K992" s="35" t="s">
        <v>4223</v>
      </c>
      <c r="L992" s="35" t="s">
        <v>2114</v>
      </c>
      <c r="M992" s="35" t="s">
        <v>1220</v>
      </c>
      <c r="N992" s="10" t="s">
        <v>4224</v>
      </c>
      <c r="O992" s="5" t="str">
        <f>IF(OR(C992="",C992=" "),"",1)</f>
        <v/>
      </c>
      <c r="P992" s="5" t="s">
        <v>6</v>
      </c>
      <c r="Q992" s="5">
        <f>IF(OR(E992="",E992=" "),"",1)</f>
        <v>1</v>
      </c>
      <c r="R992" s="29" t="s">
        <v>6</v>
      </c>
      <c r="S992" s="29" t="str">
        <f>IF(OR(G992="",G992=" "),"",1)</f>
        <v/>
      </c>
      <c r="T992" s="29" t="s">
        <v>6</v>
      </c>
      <c r="U992" s="29">
        <f>IF(SUM(O992:T992)&gt;0,1,0)</f>
        <v>1</v>
      </c>
      <c r="V992" s="29" t="str">
        <f>IF(OR(P992=1,R992=1,T992=1),1,"")</f>
        <v/>
      </c>
      <c r="W992" s="5" t="str">
        <f>IF(AND(O992=1,Q992=1),1,"")</f>
        <v/>
      </c>
      <c r="Z992" s="10"/>
      <c r="AA992" s="10"/>
      <c r="AB992" s="10"/>
      <c r="AC992" s="10"/>
      <c r="AD992" s="10"/>
      <c r="AE992" s="10"/>
      <c r="AF992" s="10"/>
      <c r="AG992" s="10"/>
      <c r="CR992" s="27"/>
      <c r="CS992" s="27"/>
    </row>
    <row r="993" spans="1:97" s="5" customFormat="1" x14ac:dyDescent="0.25">
      <c r="A993" s="10" t="s">
        <v>4225</v>
      </c>
      <c r="B993" s="29" t="s">
        <v>891</v>
      </c>
      <c r="C993" s="10"/>
      <c r="D993" s="10"/>
      <c r="E993" s="35">
        <v>741060</v>
      </c>
      <c r="F993" s="35"/>
      <c r="G993" s="35"/>
      <c r="H993" s="35"/>
      <c r="I993" s="35"/>
      <c r="J993" s="35"/>
      <c r="K993" s="35" t="s">
        <v>4226</v>
      </c>
      <c r="L993" s="35" t="s">
        <v>1089</v>
      </c>
      <c r="M993" s="35" t="s">
        <v>973</v>
      </c>
      <c r="N993" s="10" t="s">
        <v>4227</v>
      </c>
      <c r="O993" s="5" t="str">
        <f>IF(OR(C993="",C993=" "),"",1)</f>
        <v/>
      </c>
      <c r="P993" s="5" t="s">
        <v>6</v>
      </c>
      <c r="Q993" s="5">
        <f>IF(OR(E993="",E993=" "),"",1)</f>
        <v>1</v>
      </c>
      <c r="R993" s="29" t="s">
        <v>6</v>
      </c>
      <c r="S993" s="29" t="str">
        <f>IF(OR(G993="",G993=" "),"",1)</f>
        <v/>
      </c>
      <c r="T993" s="29" t="s">
        <v>6</v>
      </c>
      <c r="U993" s="29">
        <f>IF(SUM(O993:T993)&gt;0,1,0)</f>
        <v>1</v>
      </c>
      <c r="V993" s="29" t="str">
        <f>IF(OR(P993=1,R993=1,T993=1),1,"")</f>
        <v/>
      </c>
      <c r="W993" s="5" t="str">
        <f>IF(AND(O993=1,Q993=1),1,"")</f>
        <v/>
      </c>
      <c r="Z993" s="10"/>
      <c r="AA993" s="10"/>
      <c r="AB993" s="10"/>
      <c r="AC993" s="10"/>
      <c r="AD993" s="10"/>
      <c r="AE993" s="10"/>
      <c r="AF993" s="10"/>
      <c r="AG993" s="10"/>
      <c r="CR993" s="27"/>
      <c r="CS993" s="27"/>
    </row>
    <row r="994" spans="1:97" s="5" customFormat="1" x14ac:dyDescent="0.25">
      <c r="A994" s="10" t="s">
        <v>4228</v>
      </c>
      <c r="B994" s="10" t="s">
        <v>888</v>
      </c>
      <c r="C994" s="10" t="s">
        <v>6</v>
      </c>
      <c r="D994" s="10"/>
      <c r="E994" s="35">
        <v>741406</v>
      </c>
      <c r="F994" s="35"/>
      <c r="G994" s="10" t="s">
        <v>6</v>
      </c>
      <c r="H994" s="10" t="s">
        <v>6</v>
      </c>
      <c r="I994" s="10"/>
      <c r="J994" s="10"/>
      <c r="K994" s="35" t="s">
        <v>4229</v>
      </c>
      <c r="L994" s="35" t="s">
        <v>1695</v>
      </c>
      <c r="M994" s="35" t="s">
        <v>2959</v>
      </c>
      <c r="N994" s="35" t="s">
        <v>4230</v>
      </c>
      <c r="O994" s="5" t="str">
        <f>IF(OR(C994="",C994=" "),"",1)</f>
        <v/>
      </c>
      <c r="P994" s="5" t="s">
        <v>6</v>
      </c>
      <c r="Q994" s="5">
        <f>IF(OR(E994="",E994=" "),"",1)</f>
        <v>1</v>
      </c>
      <c r="R994" s="29" t="s">
        <v>6</v>
      </c>
      <c r="S994" s="29" t="str">
        <f>IF(OR(G994="",G994=" "),"",1)</f>
        <v/>
      </c>
      <c r="T994" s="29" t="s">
        <v>6</v>
      </c>
      <c r="U994" s="29">
        <f>IF(SUM(O994:T994)&gt;0,1,0)</f>
        <v>1</v>
      </c>
      <c r="V994" s="29" t="str">
        <f>IF(OR(P994=1,R994=1,T994=1),1,"")</f>
        <v/>
      </c>
      <c r="W994" s="5" t="str">
        <f>IF(AND(O994=1,Q994=1),1,"")</f>
        <v/>
      </c>
      <c r="Z994" s="10"/>
      <c r="AA994" s="10"/>
      <c r="AB994" s="10"/>
      <c r="AC994" s="10"/>
      <c r="AD994" s="10"/>
      <c r="AE994" s="10"/>
      <c r="AF994" s="10"/>
      <c r="AG994" s="10"/>
      <c r="CR994" s="27"/>
      <c r="CS994" s="27"/>
    </row>
    <row r="995" spans="1:97" s="5" customFormat="1" x14ac:dyDescent="0.25">
      <c r="A995" s="10" t="s">
        <v>254</v>
      </c>
      <c r="B995" s="29" t="s">
        <v>888</v>
      </c>
      <c r="C995" s="10"/>
      <c r="D995" s="10"/>
      <c r="E995" s="35">
        <v>741701</v>
      </c>
      <c r="F995" s="35"/>
      <c r="G995" s="35"/>
      <c r="H995" s="35"/>
      <c r="I995" s="35"/>
      <c r="J995" s="35"/>
      <c r="K995" s="35" t="s">
        <v>4231</v>
      </c>
      <c r="L995" s="35" t="s">
        <v>1258</v>
      </c>
      <c r="M995" s="35" t="s">
        <v>2506</v>
      </c>
      <c r="N995" s="10" t="s">
        <v>6</v>
      </c>
      <c r="O995" s="5" t="str">
        <f>IF(OR(C995="",C995=" "),"",1)</f>
        <v/>
      </c>
      <c r="P995" s="5" t="s">
        <v>6</v>
      </c>
      <c r="Q995" s="5">
        <f>IF(OR(E995="",E995=" "),"",1)</f>
        <v>1</v>
      </c>
      <c r="R995" s="29" t="s">
        <v>6</v>
      </c>
      <c r="S995" s="29" t="str">
        <f>IF(OR(G995="",G995=" "),"",1)</f>
        <v/>
      </c>
      <c r="T995" s="29" t="s">
        <v>6</v>
      </c>
      <c r="U995" s="29">
        <f>IF(SUM(O995:T995)&gt;0,1,0)</f>
        <v>1</v>
      </c>
      <c r="V995" s="29" t="str">
        <f>IF(OR(P995=1,R995=1,T995=1),1,"")</f>
        <v/>
      </c>
      <c r="W995" s="5" t="str">
        <f>IF(AND(O995=1,Q995=1),1,"")</f>
        <v/>
      </c>
      <c r="Z995" s="10"/>
      <c r="AA995" s="10"/>
      <c r="AB995" s="10"/>
      <c r="AC995" s="10"/>
      <c r="AD995" s="10"/>
      <c r="AE995" s="10"/>
      <c r="AF995" s="10"/>
      <c r="AG995" s="10"/>
      <c r="CR995" s="27"/>
      <c r="CS995" s="27"/>
    </row>
    <row r="996" spans="1:97" s="5" customFormat="1" x14ac:dyDescent="0.25">
      <c r="A996" s="10" t="s">
        <v>4232</v>
      </c>
      <c r="B996" s="29" t="s">
        <v>935</v>
      </c>
      <c r="C996" s="10">
        <v>208394</v>
      </c>
      <c r="D996" s="10"/>
      <c r="E996" s="35">
        <v>742691</v>
      </c>
      <c r="F996" s="35"/>
      <c r="G996" s="35"/>
      <c r="H996" s="35"/>
      <c r="I996" s="35"/>
      <c r="J996" s="35"/>
      <c r="K996" s="35" t="s">
        <v>4233</v>
      </c>
      <c r="L996" s="35" t="s">
        <v>4234</v>
      </c>
      <c r="M996" s="35" t="s">
        <v>4235</v>
      </c>
      <c r="N996" s="10" t="s">
        <v>4236</v>
      </c>
      <c r="O996" s="5">
        <f>IF(OR(C996="",C996=" "),"",1)</f>
        <v>1</v>
      </c>
      <c r="P996" s="5">
        <v>1</v>
      </c>
      <c r="Q996" s="5">
        <f>IF(OR(E996="",E996=" "),"",1)</f>
        <v>1</v>
      </c>
      <c r="R996" s="29" t="s">
        <v>6</v>
      </c>
      <c r="S996" s="29" t="str">
        <f>IF(OR(G996="",G996=" "),"",1)</f>
        <v/>
      </c>
      <c r="T996" s="29" t="s">
        <v>6</v>
      </c>
      <c r="U996" s="29">
        <f>IF(SUM(O996:T996)&gt;0,1,0)</f>
        <v>1</v>
      </c>
      <c r="V996" s="29">
        <f>IF(OR(P996=1,R996=1,T996=1),1,"")</f>
        <v>1</v>
      </c>
      <c r="W996" s="5">
        <f>IF(AND(O996=1,Q996=1),1,"")</f>
        <v>1</v>
      </c>
      <c r="Z996" s="10"/>
      <c r="AA996" s="10"/>
      <c r="AB996" s="10"/>
      <c r="AC996" s="10"/>
      <c r="AD996" s="10"/>
      <c r="AE996" s="10"/>
      <c r="AF996" s="10"/>
      <c r="AG996" s="10"/>
      <c r="CR996" s="27"/>
      <c r="CS996" s="27"/>
    </row>
    <row r="997" spans="1:97" s="5" customFormat="1" x14ac:dyDescent="0.25">
      <c r="A997" s="10" t="s">
        <v>518</v>
      </c>
      <c r="B997" s="29" t="s">
        <v>935</v>
      </c>
      <c r="C997" s="10"/>
      <c r="D997" s="10"/>
      <c r="E997" s="35">
        <v>742687</v>
      </c>
      <c r="F997" s="35"/>
      <c r="G997" s="35"/>
      <c r="H997" s="35"/>
      <c r="I997" s="35"/>
      <c r="J997" s="35"/>
      <c r="K997" s="35" t="s">
        <v>4237</v>
      </c>
      <c r="L997" s="35" t="s">
        <v>1399</v>
      </c>
      <c r="M997" s="35" t="s">
        <v>1328</v>
      </c>
      <c r="N997" s="10" t="s">
        <v>4238</v>
      </c>
      <c r="O997" s="5" t="str">
        <f>IF(OR(C997="",C997=" "),"",1)</f>
        <v/>
      </c>
      <c r="P997" s="5" t="s">
        <v>6</v>
      </c>
      <c r="Q997" s="5">
        <f>IF(OR(E997="",E997=" "),"",1)</f>
        <v>1</v>
      </c>
      <c r="R997" s="29" t="s">
        <v>6</v>
      </c>
      <c r="S997" s="29" t="str">
        <f>IF(OR(G997="",G997=" "),"",1)</f>
        <v/>
      </c>
      <c r="T997" s="29" t="s">
        <v>6</v>
      </c>
      <c r="U997" s="29">
        <f>IF(SUM(O997:T997)&gt;0,1,0)</f>
        <v>1</v>
      </c>
      <c r="V997" s="29" t="str">
        <f>IF(OR(P997=1,R997=1,T997=1),1,"")</f>
        <v/>
      </c>
      <c r="W997" s="5" t="str">
        <f>IF(AND(O997=1,Q997=1),1,"")</f>
        <v/>
      </c>
      <c r="Z997" s="10"/>
      <c r="AA997" s="10"/>
      <c r="AB997" s="10"/>
      <c r="AC997" s="10"/>
      <c r="AD997" s="10"/>
      <c r="AE997" s="10"/>
      <c r="AF997" s="10"/>
      <c r="AG997" s="10"/>
      <c r="CR997" s="27"/>
      <c r="CS997" s="27"/>
    </row>
    <row r="998" spans="1:97" s="5" customFormat="1" x14ac:dyDescent="0.25">
      <c r="A998" s="10" t="s">
        <v>828</v>
      </c>
      <c r="B998" s="29" t="s">
        <v>935</v>
      </c>
      <c r="C998" s="10">
        <v>208389</v>
      </c>
      <c r="D998" s="10"/>
      <c r="E998" s="35">
        <v>742712</v>
      </c>
      <c r="F998" s="35"/>
      <c r="G998" s="35"/>
      <c r="H998" s="35"/>
      <c r="I998" s="35"/>
      <c r="J998" s="35"/>
      <c r="K998" s="35" t="s">
        <v>4239</v>
      </c>
      <c r="L998" s="35" t="s">
        <v>4240</v>
      </c>
      <c r="M998" s="35" t="s">
        <v>4241</v>
      </c>
      <c r="N998" s="10" t="s">
        <v>4242</v>
      </c>
      <c r="O998" s="5">
        <f>IF(OR(C998="",C998=" "),"",1)</f>
        <v>1</v>
      </c>
      <c r="P998" s="5" t="s">
        <v>6</v>
      </c>
      <c r="Q998" s="5">
        <f>IF(OR(E998="",E998=" "),"",1)</f>
        <v>1</v>
      </c>
      <c r="R998" s="29" t="s">
        <v>6</v>
      </c>
      <c r="S998" s="29" t="str">
        <f>IF(OR(G998="",G998=" "),"",1)</f>
        <v/>
      </c>
      <c r="T998" s="29" t="s">
        <v>6</v>
      </c>
      <c r="U998" s="29">
        <f>IF(SUM(O998:T998)&gt;0,1,0)</f>
        <v>1</v>
      </c>
      <c r="V998" s="29" t="str">
        <f>IF(OR(P998=1,R998=1,T998=1),1,"")</f>
        <v/>
      </c>
      <c r="W998" s="5">
        <f>IF(AND(O998=1,Q998=1),1,"")</f>
        <v>1</v>
      </c>
      <c r="Z998" s="10"/>
      <c r="AA998" s="10"/>
      <c r="AB998" s="10"/>
      <c r="AC998" s="10"/>
      <c r="AD998" s="10"/>
      <c r="AE998" s="10"/>
      <c r="AF998" s="10"/>
      <c r="AG998" s="10"/>
      <c r="CR998" s="27"/>
      <c r="CS998" s="27"/>
    </row>
    <row r="999" spans="1:97" s="5" customFormat="1" x14ac:dyDescent="0.25">
      <c r="A999" s="10" t="s">
        <v>4243</v>
      </c>
      <c r="B999" s="29" t="s">
        <v>935</v>
      </c>
      <c r="C999" s="10">
        <v>208387</v>
      </c>
      <c r="D999" s="10"/>
      <c r="E999" s="35">
        <v>742705</v>
      </c>
      <c r="F999" s="35"/>
      <c r="G999" s="35"/>
      <c r="H999" s="35"/>
      <c r="I999" s="35"/>
      <c r="J999" s="35"/>
      <c r="K999" s="35" t="s">
        <v>4244</v>
      </c>
      <c r="L999" s="35" t="s">
        <v>3426</v>
      </c>
      <c r="M999" s="35" t="s">
        <v>4245</v>
      </c>
      <c r="N999" s="10" t="s">
        <v>4246</v>
      </c>
      <c r="O999" s="5">
        <f>IF(OR(C999="",C999=" "),"",1)</f>
        <v>1</v>
      </c>
      <c r="P999" s="5" t="s">
        <v>6</v>
      </c>
      <c r="Q999" s="5">
        <f>IF(OR(E999="",E999=" "),"",1)</f>
        <v>1</v>
      </c>
      <c r="R999" s="29" t="s">
        <v>6</v>
      </c>
      <c r="S999" s="29" t="str">
        <f>IF(OR(G999="",G999=" "),"",1)</f>
        <v/>
      </c>
      <c r="T999" s="29" t="s">
        <v>6</v>
      </c>
      <c r="U999" s="29">
        <f>IF(SUM(O999:T999)&gt;0,1,0)</f>
        <v>1</v>
      </c>
      <c r="V999" s="29" t="str">
        <f>IF(OR(P999=1,R999=1,T999=1),1,"")</f>
        <v/>
      </c>
      <c r="W999" s="5">
        <f>IF(AND(O999=1,Q999=1),1,"")</f>
        <v>1</v>
      </c>
      <c r="Z999" s="10"/>
      <c r="AA999" s="10"/>
      <c r="AB999" s="10"/>
      <c r="AC999" s="10"/>
      <c r="AD999" s="10"/>
      <c r="AE999" s="10"/>
      <c r="AF999" s="10"/>
      <c r="AG999" s="10"/>
      <c r="CR999" s="27"/>
      <c r="CS999" s="27"/>
    </row>
    <row r="1000" spans="1:97" s="5" customFormat="1" x14ac:dyDescent="0.25">
      <c r="A1000" s="10" t="s">
        <v>829</v>
      </c>
      <c r="B1000" s="29" t="s">
        <v>935</v>
      </c>
      <c r="C1000" s="10">
        <v>208390</v>
      </c>
      <c r="D1000" s="10"/>
      <c r="E1000" s="35">
        <v>742711</v>
      </c>
      <c r="F1000" s="35"/>
      <c r="G1000" s="35"/>
      <c r="H1000" s="35"/>
      <c r="I1000" s="35"/>
      <c r="J1000" s="35"/>
      <c r="K1000" s="35" t="s">
        <v>4247</v>
      </c>
      <c r="L1000" s="35" t="s">
        <v>4248</v>
      </c>
      <c r="M1000" s="35" t="s">
        <v>4249</v>
      </c>
      <c r="N1000" s="10" t="s">
        <v>4250</v>
      </c>
      <c r="O1000" s="5">
        <f>IF(OR(C1000="",C1000=" "),"",1)</f>
        <v>1</v>
      </c>
      <c r="P1000" s="5" t="s">
        <v>6</v>
      </c>
      <c r="Q1000" s="5">
        <f>IF(OR(E1000="",E1000=" "),"",1)</f>
        <v>1</v>
      </c>
      <c r="R1000" s="29" t="s">
        <v>6</v>
      </c>
      <c r="S1000" s="29" t="str">
        <f>IF(OR(G1000="",G1000=" "),"",1)</f>
        <v/>
      </c>
      <c r="T1000" s="29" t="s">
        <v>6</v>
      </c>
      <c r="U1000" s="29">
        <f>IF(SUM(O1000:T1000)&gt;0,1,0)</f>
        <v>1</v>
      </c>
      <c r="V1000" s="29" t="str">
        <f>IF(OR(P1000=1,R1000=1,T1000=1),1,"")</f>
        <v/>
      </c>
      <c r="W1000" s="5">
        <f>IF(AND(O1000=1,Q1000=1),1,"")</f>
        <v>1</v>
      </c>
      <c r="Z1000" s="10"/>
      <c r="AA1000" s="10"/>
      <c r="AB1000" s="10"/>
      <c r="AC1000" s="10"/>
      <c r="AD1000" s="10"/>
      <c r="AE1000" s="10"/>
      <c r="AF1000" s="10"/>
      <c r="AG1000" s="10"/>
      <c r="CR1000" s="27"/>
      <c r="CS1000" s="27"/>
    </row>
    <row r="1001" spans="1:97" s="5" customFormat="1" x14ac:dyDescent="0.25">
      <c r="A1001" s="10" t="s">
        <v>830</v>
      </c>
      <c r="B1001" s="29" t="s">
        <v>935</v>
      </c>
      <c r="C1001" s="10">
        <v>208393</v>
      </c>
      <c r="D1001" s="10"/>
      <c r="E1001" s="35">
        <v>742693</v>
      </c>
      <c r="F1001" s="35"/>
      <c r="G1001" s="35"/>
      <c r="H1001" s="35"/>
      <c r="I1001" s="35"/>
      <c r="J1001" s="35"/>
      <c r="K1001" s="35" t="s">
        <v>4251</v>
      </c>
      <c r="L1001" s="35" t="s">
        <v>4252</v>
      </c>
      <c r="M1001" s="35" t="s">
        <v>4253</v>
      </c>
      <c r="N1001" s="10" t="s">
        <v>4254</v>
      </c>
      <c r="O1001" s="5">
        <f>IF(OR(C1001="",C1001=" "),"",1)</f>
        <v>1</v>
      </c>
      <c r="P1001" s="5" t="s">
        <v>6</v>
      </c>
      <c r="Q1001" s="5">
        <f>IF(OR(E1001="",E1001=" "),"",1)</f>
        <v>1</v>
      </c>
      <c r="R1001" s="29" t="s">
        <v>6</v>
      </c>
      <c r="S1001" s="29" t="str">
        <f>IF(OR(G1001="",G1001=" "),"",1)</f>
        <v/>
      </c>
      <c r="T1001" s="29" t="s">
        <v>6</v>
      </c>
      <c r="U1001" s="29">
        <f>IF(SUM(O1001:T1001)&gt;0,1,0)</f>
        <v>1</v>
      </c>
      <c r="V1001" s="29" t="str">
        <f>IF(OR(P1001=1,R1001=1,T1001=1),1,"")</f>
        <v/>
      </c>
      <c r="W1001" s="5">
        <f>IF(AND(O1001=1,Q1001=1),1,"")</f>
        <v>1</v>
      </c>
      <c r="Z1001" s="10"/>
      <c r="AA1001" s="10"/>
      <c r="AB1001" s="10"/>
      <c r="AC1001" s="10"/>
      <c r="AD1001" s="10"/>
      <c r="AE1001" s="10"/>
      <c r="AF1001" s="10"/>
      <c r="AG1001" s="10"/>
      <c r="CR1001" s="27"/>
      <c r="CS1001" s="27"/>
    </row>
    <row r="1002" spans="1:97" s="5" customFormat="1" x14ac:dyDescent="0.25">
      <c r="A1002" s="10" t="s">
        <v>520</v>
      </c>
      <c r="B1002" s="29" t="s">
        <v>935</v>
      </c>
      <c r="C1002" s="10"/>
      <c r="D1002" s="10"/>
      <c r="E1002" s="35">
        <v>742690</v>
      </c>
      <c r="F1002" s="35"/>
      <c r="G1002" s="35"/>
      <c r="H1002" s="35"/>
      <c r="I1002" s="35"/>
      <c r="J1002" s="35"/>
      <c r="K1002" s="35" t="s">
        <v>4255</v>
      </c>
      <c r="L1002" s="35" t="s">
        <v>907</v>
      </c>
      <c r="M1002" s="35" t="s">
        <v>907</v>
      </c>
      <c r="N1002" s="10" t="s">
        <v>4256</v>
      </c>
      <c r="O1002" s="5" t="str">
        <f>IF(OR(C1002="",C1002=" "),"",1)</f>
        <v/>
      </c>
      <c r="P1002" s="5" t="s">
        <v>6</v>
      </c>
      <c r="Q1002" s="5">
        <f>IF(OR(E1002="",E1002=" "),"",1)</f>
        <v>1</v>
      </c>
      <c r="R1002" s="29" t="s">
        <v>6</v>
      </c>
      <c r="S1002" s="29" t="str">
        <f>IF(OR(G1002="",G1002=" "),"",1)</f>
        <v/>
      </c>
      <c r="T1002" s="29" t="s">
        <v>6</v>
      </c>
      <c r="U1002" s="29">
        <f>IF(SUM(O1002:T1002)&gt;0,1,0)</f>
        <v>1</v>
      </c>
      <c r="V1002" s="29" t="str">
        <f>IF(OR(P1002=1,R1002=1,T1002=1),1,"")</f>
        <v/>
      </c>
      <c r="W1002" s="5" t="str">
        <f>IF(AND(O1002=1,Q1002=1),1,"")</f>
        <v/>
      </c>
      <c r="Z1002" s="10"/>
      <c r="AA1002" s="10"/>
      <c r="AB1002" s="10"/>
      <c r="AC1002" s="10"/>
      <c r="AD1002" s="10"/>
      <c r="AE1002" s="10"/>
      <c r="AF1002" s="10"/>
      <c r="AG1002" s="10"/>
      <c r="CR1002" s="27"/>
      <c r="CS1002" s="27"/>
    </row>
    <row r="1003" spans="1:97" s="5" customFormat="1" x14ac:dyDescent="0.25">
      <c r="A1003" s="10" t="s">
        <v>824</v>
      </c>
      <c r="B1003" s="29" t="s">
        <v>935</v>
      </c>
      <c r="C1003" s="10">
        <v>208392</v>
      </c>
      <c r="D1003" s="10"/>
      <c r="E1003" s="35">
        <v>742706</v>
      </c>
      <c r="F1003" s="35"/>
      <c r="G1003" s="35"/>
      <c r="H1003" s="35"/>
      <c r="I1003" s="35"/>
      <c r="J1003" s="35"/>
      <c r="K1003" s="35" t="s">
        <v>4257</v>
      </c>
      <c r="L1003" s="35" t="s">
        <v>4258</v>
      </c>
      <c r="M1003" s="35" t="s">
        <v>4259</v>
      </c>
      <c r="N1003" s="10" t="s">
        <v>4260</v>
      </c>
      <c r="O1003" s="5">
        <f>IF(OR(C1003="",C1003=" "),"",1)</f>
        <v>1</v>
      </c>
      <c r="P1003" s="5">
        <v>1</v>
      </c>
      <c r="Q1003" s="5">
        <f>IF(OR(E1003="",E1003=" "),"",1)</f>
        <v>1</v>
      </c>
      <c r="R1003" s="29" t="s">
        <v>6</v>
      </c>
      <c r="S1003" s="29" t="str">
        <f>IF(OR(G1003="",G1003=" "),"",1)</f>
        <v/>
      </c>
      <c r="T1003" s="29" t="s">
        <v>6</v>
      </c>
      <c r="U1003" s="29">
        <f>IF(SUM(O1003:T1003)&gt;0,1,0)</f>
        <v>1</v>
      </c>
      <c r="V1003" s="29">
        <f>IF(OR(P1003=1,R1003=1,T1003=1),1,"")</f>
        <v>1</v>
      </c>
      <c r="W1003" s="5">
        <f>IF(AND(O1003=1,Q1003=1),1,"")</f>
        <v>1</v>
      </c>
      <c r="Z1003" s="10"/>
      <c r="AA1003" s="10"/>
      <c r="AB1003" s="10"/>
      <c r="AC1003" s="10"/>
      <c r="AD1003" s="10"/>
      <c r="AE1003" s="10"/>
      <c r="AF1003" s="10"/>
      <c r="AG1003" s="10"/>
      <c r="CR1003" s="27"/>
      <c r="CS1003" s="27"/>
    </row>
    <row r="1004" spans="1:97" s="5" customFormat="1" x14ac:dyDescent="0.25">
      <c r="A1004" s="10" t="s">
        <v>826</v>
      </c>
      <c r="B1004" s="29" t="s">
        <v>935</v>
      </c>
      <c r="C1004" s="10"/>
      <c r="D1004" s="10"/>
      <c r="E1004" s="35">
        <v>742709</v>
      </c>
      <c r="F1004" s="35"/>
      <c r="G1004" s="35"/>
      <c r="H1004" s="35"/>
      <c r="I1004" s="35"/>
      <c r="J1004" s="35"/>
      <c r="K1004" s="35" t="s">
        <v>4261</v>
      </c>
      <c r="L1004" s="35" t="s">
        <v>1399</v>
      </c>
      <c r="M1004" s="35" t="s">
        <v>1506</v>
      </c>
      <c r="N1004" s="10" t="s">
        <v>4262</v>
      </c>
      <c r="O1004" s="5" t="str">
        <f>IF(OR(C1004="",C1004=" "),"",1)</f>
        <v/>
      </c>
      <c r="P1004" s="5" t="s">
        <v>6</v>
      </c>
      <c r="Q1004" s="5">
        <f>IF(OR(E1004="",E1004=" "),"",1)</f>
        <v>1</v>
      </c>
      <c r="R1004" s="29" t="s">
        <v>6</v>
      </c>
      <c r="S1004" s="29" t="str">
        <f>IF(OR(G1004="",G1004=" "),"",1)</f>
        <v/>
      </c>
      <c r="T1004" s="29" t="s">
        <v>6</v>
      </c>
      <c r="U1004" s="29">
        <f>IF(SUM(O1004:T1004)&gt;0,1,0)</f>
        <v>1</v>
      </c>
      <c r="V1004" s="29" t="str">
        <f>IF(OR(P1004=1,R1004=1,T1004=1),1,"")</f>
        <v/>
      </c>
      <c r="W1004" s="5" t="str">
        <f>IF(AND(O1004=1,Q1004=1),1,"")</f>
        <v/>
      </c>
      <c r="Z1004" s="10"/>
      <c r="AA1004" s="10"/>
      <c r="AB1004" s="10"/>
      <c r="AC1004" s="10"/>
      <c r="AD1004" s="10"/>
      <c r="AE1004" s="10"/>
      <c r="AF1004" s="10"/>
      <c r="AG1004" s="10"/>
      <c r="CR1004" s="27"/>
      <c r="CS1004" s="27"/>
    </row>
    <row r="1005" spans="1:97" s="5" customFormat="1" x14ac:dyDescent="0.25">
      <c r="A1005" s="10" t="s">
        <v>254</v>
      </c>
      <c r="B1005" s="29" t="s">
        <v>888</v>
      </c>
      <c r="C1005" s="10"/>
      <c r="D1005" s="10"/>
      <c r="E1005" s="35">
        <v>741700</v>
      </c>
      <c r="F1005" s="35"/>
      <c r="G1005" s="35"/>
      <c r="H1005" s="35"/>
      <c r="I1005" s="35"/>
      <c r="J1005" s="35"/>
      <c r="K1005" s="35" t="s">
        <v>4263</v>
      </c>
      <c r="L1005" s="35" t="s">
        <v>2004</v>
      </c>
      <c r="M1005" s="35" t="s">
        <v>1633</v>
      </c>
      <c r="N1005" s="10" t="s">
        <v>6</v>
      </c>
      <c r="O1005" s="5" t="str">
        <f>IF(OR(C1005="",C1005=" "),"",1)</f>
        <v/>
      </c>
      <c r="P1005" s="5" t="s">
        <v>6</v>
      </c>
      <c r="Q1005" s="5">
        <f>IF(OR(E1005="",E1005=" "),"",1)</f>
        <v>1</v>
      </c>
      <c r="R1005" s="29" t="s">
        <v>6</v>
      </c>
      <c r="S1005" s="29" t="str">
        <f>IF(OR(G1005="",G1005=" "),"",1)</f>
        <v/>
      </c>
      <c r="T1005" s="29" t="s">
        <v>6</v>
      </c>
      <c r="U1005" s="29">
        <f>IF(SUM(O1005:T1005)&gt;0,1,0)</f>
        <v>1</v>
      </c>
      <c r="V1005" s="29" t="str">
        <f>IF(OR(P1005=1,R1005=1,T1005=1),1,"")</f>
        <v/>
      </c>
      <c r="W1005" s="5" t="str">
        <f>IF(AND(O1005=1,Q1005=1),1,"")</f>
        <v/>
      </c>
      <c r="Z1005" s="10"/>
      <c r="AA1005" s="10"/>
      <c r="AB1005" s="10"/>
      <c r="AC1005" s="10"/>
      <c r="AD1005" s="10"/>
      <c r="AE1005" s="10"/>
      <c r="AF1005" s="10"/>
      <c r="AG1005" s="10"/>
      <c r="CR1005" s="27"/>
      <c r="CS1005" s="27"/>
    </row>
    <row r="1006" spans="1:97" s="5" customFormat="1" x14ac:dyDescent="0.25">
      <c r="A1006" s="10" t="s">
        <v>517</v>
      </c>
      <c r="B1006" s="29" t="s">
        <v>935</v>
      </c>
      <c r="C1006" s="10">
        <v>208391</v>
      </c>
      <c r="D1006" s="10"/>
      <c r="E1006" s="35">
        <v>742686</v>
      </c>
      <c r="F1006" s="35"/>
      <c r="G1006" s="35"/>
      <c r="H1006" s="35"/>
      <c r="I1006" s="35"/>
      <c r="J1006" s="35"/>
      <c r="K1006" s="35" t="s">
        <v>4264</v>
      </c>
      <c r="L1006" s="35" t="s">
        <v>1047</v>
      </c>
      <c r="M1006" s="35" t="s">
        <v>1813</v>
      </c>
      <c r="N1006" s="10" t="s">
        <v>4238</v>
      </c>
      <c r="O1006" s="5">
        <f>IF(OR(C1006="",C1006=" "),"",1)</f>
        <v>1</v>
      </c>
      <c r="P1006" s="5" t="s">
        <v>6</v>
      </c>
      <c r="Q1006" s="5">
        <f>IF(OR(E1006="",E1006=" "),"",1)</f>
        <v>1</v>
      </c>
      <c r="R1006" s="29" t="s">
        <v>6</v>
      </c>
      <c r="S1006" s="29" t="str">
        <f>IF(OR(G1006="",G1006=" "),"",1)</f>
        <v/>
      </c>
      <c r="T1006" s="29" t="s">
        <v>6</v>
      </c>
      <c r="U1006" s="29">
        <f>IF(SUM(O1006:T1006)&gt;0,1,0)</f>
        <v>1</v>
      </c>
      <c r="V1006" s="29" t="str">
        <f>IF(OR(P1006=1,R1006=1,T1006=1),1,"")</f>
        <v/>
      </c>
      <c r="W1006" s="5">
        <f>IF(AND(O1006=1,Q1006=1),1,"")</f>
        <v>1</v>
      </c>
      <c r="Z1006" s="10"/>
      <c r="AA1006" s="10"/>
      <c r="AB1006" s="10"/>
      <c r="AC1006" s="10"/>
      <c r="AD1006" s="10"/>
      <c r="AE1006" s="10"/>
      <c r="AF1006" s="10"/>
      <c r="AG1006" s="10"/>
      <c r="CR1006" s="27"/>
      <c r="CS1006" s="27"/>
    </row>
    <row r="1007" spans="1:97" s="5" customFormat="1" x14ac:dyDescent="0.25">
      <c r="A1007" s="10" t="s">
        <v>825</v>
      </c>
      <c r="B1007" s="29" t="s">
        <v>935</v>
      </c>
      <c r="C1007" s="10">
        <v>208388</v>
      </c>
      <c r="D1007" s="10"/>
      <c r="E1007" s="35">
        <v>742708</v>
      </c>
      <c r="F1007" s="35"/>
      <c r="G1007" s="35"/>
      <c r="H1007" s="35"/>
      <c r="I1007" s="35"/>
      <c r="J1007" s="35"/>
      <c r="K1007" s="35" t="s">
        <v>4265</v>
      </c>
      <c r="L1007" s="35" t="s">
        <v>4266</v>
      </c>
      <c r="M1007" s="35" t="s">
        <v>4267</v>
      </c>
      <c r="N1007" s="10" t="s">
        <v>4268</v>
      </c>
      <c r="O1007" s="5">
        <f>IF(OR(C1007="",C1007=" "),"",1)</f>
        <v>1</v>
      </c>
      <c r="P1007" s="5" t="s">
        <v>6</v>
      </c>
      <c r="Q1007" s="5">
        <f>IF(OR(E1007="",E1007=" "),"",1)</f>
        <v>1</v>
      </c>
      <c r="R1007" s="29" t="s">
        <v>6</v>
      </c>
      <c r="S1007" s="29" t="str">
        <f>IF(OR(G1007="",G1007=" "),"",1)</f>
        <v/>
      </c>
      <c r="T1007" s="29" t="s">
        <v>6</v>
      </c>
      <c r="U1007" s="29">
        <f>IF(SUM(O1007:T1007)&gt;0,1,0)</f>
        <v>1</v>
      </c>
      <c r="V1007" s="29" t="str">
        <f>IF(OR(P1007=1,R1007=1,T1007=1),1,"")</f>
        <v/>
      </c>
      <c r="W1007" s="5">
        <f>IF(AND(O1007=1,Q1007=1),1,"")</f>
        <v>1</v>
      </c>
      <c r="Z1007" s="10"/>
      <c r="AA1007" s="10"/>
      <c r="AB1007" s="10"/>
      <c r="AC1007" s="10"/>
      <c r="AD1007" s="10"/>
      <c r="AE1007" s="10"/>
      <c r="AF1007" s="10"/>
      <c r="AG1007" s="10"/>
      <c r="CR1007" s="27"/>
      <c r="CS1007" s="27"/>
    </row>
    <row r="1008" spans="1:97" s="5" customFormat="1" x14ac:dyDescent="0.25">
      <c r="A1008" s="10" t="s">
        <v>525</v>
      </c>
      <c r="B1008" s="29" t="s">
        <v>935</v>
      </c>
      <c r="C1008" s="10"/>
      <c r="D1008" s="10"/>
      <c r="E1008" s="35">
        <v>742704</v>
      </c>
      <c r="F1008" s="35"/>
      <c r="G1008" s="35"/>
      <c r="H1008" s="35"/>
      <c r="I1008" s="35"/>
      <c r="J1008" s="35"/>
      <c r="K1008" s="35" t="s">
        <v>4269</v>
      </c>
      <c r="L1008" s="35" t="s">
        <v>907</v>
      </c>
      <c r="M1008" s="35" t="s">
        <v>907</v>
      </c>
      <c r="N1008" s="10" t="s">
        <v>4270</v>
      </c>
      <c r="O1008" s="5" t="str">
        <f>IF(OR(C1008="",C1008=" "),"",1)</f>
        <v/>
      </c>
      <c r="P1008" s="5" t="s">
        <v>6</v>
      </c>
      <c r="Q1008" s="5">
        <f>IF(OR(E1008="",E1008=" "),"",1)</f>
        <v>1</v>
      </c>
      <c r="R1008" s="29" t="s">
        <v>6</v>
      </c>
      <c r="S1008" s="29" t="str">
        <f>IF(OR(G1008="",G1008=" "),"",1)</f>
        <v/>
      </c>
      <c r="T1008" s="29" t="s">
        <v>6</v>
      </c>
      <c r="U1008" s="29">
        <f>IF(SUM(O1008:T1008)&gt;0,1,0)</f>
        <v>1</v>
      </c>
      <c r="V1008" s="29" t="str">
        <f>IF(OR(P1008=1,R1008=1,T1008=1),1,"")</f>
        <v/>
      </c>
      <c r="W1008" s="5" t="str">
        <f>IF(AND(O1008=1,Q1008=1),1,"")</f>
        <v/>
      </c>
      <c r="Z1008" s="10"/>
      <c r="AA1008" s="10"/>
      <c r="AB1008" s="10"/>
      <c r="AC1008" s="10"/>
      <c r="AD1008" s="10"/>
      <c r="AE1008" s="10"/>
      <c r="AF1008" s="10"/>
      <c r="AG1008" s="10"/>
      <c r="CR1008" s="27"/>
      <c r="CS1008" s="27"/>
    </row>
    <row r="1009" spans="1:97" s="5" customFormat="1" x14ac:dyDescent="0.25">
      <c r="A1009" s="10" t="s">
        <v>263</v>
      </c>
      <c r="B1009" s="29" t="s">
        <v>888</v>
      </c>
      <c r="C1009" s="10"/>
      <c r="D1009" s="10"/>
      <c r="E1009" s="35">
        <v>741715</v>
      </c>
      <c r="F1009" s="35"/>
      <c r="G1009" s="35"/>
      <c r="H1009" s="35"/>
      <c r="I1009" s="35"/>
      <c r="J1009" s="35"/>
      <c r="K1009" s="35" t="s">
        <v>4271</v>
      </c>
      <c r="L1009" s="35" t="s">
        <v>4272</v>
      </c>
      <c r="M1009" s="35" t="s">
        <v>4273</v>
      </c>
      <c r="N1009" s="10" t="s">
        <v>4274</v>
      </c>
      <c r="O1009" s="5" t="str">
        <f>IF(OR(C1009="",C1009=" "),"",1)</f>
        <v/>
      </c>
      <c r="P1009" s="5" t="s">
        <v>6</v>
      </c>
      <c r="Q1009" s="5">
        <f>IF(OR(E1009="",E1009=" "),"",1)</f>
        <v>1</v>
      </c>
      <c r="R1009" s="29" t="s">
        <v>6</v>
      </c>
      <c r="S1009" s="29" t="str">
        <f>IF(OR(G1009="",G1009=" "),"",1)</f>
        <v/>
      </c>
      <c r="T1009" s="29" t="s">
        <v>6</v>
      </c>
      <c r="U1009" s="29">
        <f>IF(SUM(O1009:T1009)&gt;0,1,0)</f>
        <v>1</v>
      </c>
      <c r="V1009" s="29" t="str">
        <f>IF(OR(P1009=1,R1009=1,T1009=1),1,"")</f>
        <v/>
      </c>
      <c r="W1009" s="5" t="str">
        <f>IF(AND(O1009=1,Q1009=1),1,"")</f>
        <v/>
      </c>
      <c r="Z1009" s="10"/>
      <c r="AA1009" s="10"/>
      <c r="AB1009" s="10"/>
      <c r="AC1009" s="10"/>
      <c r="AD1009" s="10"/>
      <c r="AE1009" s="10"/>
      <c r="AF1009" s="10"/>
      <c r="AG1009" s="10"/>
      <c r="CR1009" s="27"/>
      <c r="CS1009" s="27"/>
    </row>
    <row r="1010" spans="1:97" s="5" customFormat="1" x14ac:dyDescent="0.25">
      <c r="A1010" s="10" t="s">
        <v>4275</v>
      </c>
      <c r="B1010" s="29" t="s">
        <v>927</v>
      </c>
      <c r="C1010" s="10"/>
      <c r="D1010" s="10"/>
      <c r="E1010" s="35">
        <v>750964</v>
      </c>
      <c r="F1010" s="35"/>
      <c r="G1010" s="35"/>
      <c r="H1010" s="35"/>
      <c r="I1010" s="35"/>
      <c r="J1010" s="35"/>
      <c r="K1010" s="35" t="s">
        <v>4276</v>
      </c>
      <c r="L1010" s="35" t="s">
        <v>907</v>
      </c>
      <c r="M1010" s="35" t="s">
        <v>907</v>
      </c>
      <c r="N1010" s="10" t="s">
        <v>4277</v>
      </c>
      <c r="O1010" s="5" t="str">
        <f>IF(OR(C1010="",C1010=" "),"",1)</f>
        <v/>
      </c>
      <c r="P1010" s="5" t="s">
        <v>6</v>
      </c>
      <c r="Q1010" s="5">
        <f>IF(OR(E1010="",E1010=" "),"",1)</f>
        <v>1</v>
      </c>
      <c r="R1010" s="29" t="s">
        <v>6</v>
      </c>
      <c r="S1010" s="29" t="str">
        <f>IF(OR(G1010="",G1010=" "),"",1)</f>
        <v/>
      </c>
      <c r="T1010" s="29" t="s">
        <v>6</v>
      </c>
      <c r="U1010" s="29">
        <f>IF(SUM(O1010:T1010)&gt;0,1,0)</f>
        <v>1</v>
      </c>
      <c r="V1010" s="29" t="str">
        <f>IF(OR(P1010=1,R1010=1,T1010=1),1,"")</f>
        <v/>
      </c>
      <c r="W1010" s="5" t="str">
        <f>IF(AND(O1010=1,Q1010=1),1,"")</f>
        <v/>
      </c>
      <c r="Z1010" s="10"/>
      <c r="AA1010" s="10"/>
      <c r="AB1010" s="10"/>
      <c r="AC1010" s="10"/>
      <c r="AD1010" s="10"/>
      <c r="AE1010" s="10"/>
      <c r="AF1010" s="10"/>
      <c r="AG1010" s="10"/>
      <c r="CR1010" s="27"/>
      <c r="CS1010" s="27"/>
    </row>
    <row r="1011" spans="1:97" s="5" customFormat="1" x14ac:dyDescent="0.25">
      <c r="A1011" s="10" t="s">
        <v>1747</v>
      </c>
      <c r="B1011" s="10" t="s">
        <v>892</v>
      </c>
      <c r="C1011" s="10" t="s">
        <v>6</v>
      </c>
      <c r="D1011" s="10"/>
      <c r="E1011" s="35">
        <v>738608</v>
      </c>
      <c r="F1011" s="35"/>
      <c r="G1011" s="10" t="s">
        <v>6</v>
      </c>
      <c r="H1011" s="10" t="s">
        <v>6</v>
      </c>
      <c r="I1011" s="10"/>
      <c r="J1011" s="10"/>
      <c r="K1011" s="35" t="s">
        <v>4278</v>
      </c>
      <c r="L1011" s="35" t="s">
        <v>1749</v>
      </c>
      <c r="M1011" s="35" t="s">
        <v>1750</v>
      </c>
      <c r="N1011" s="35" t="s">
        <v>1751</v>
      </c>
      <c r="O1011" s="5" t="str">
        <f>IF(OR(C1011="",C1011=" "),"",1)</f>
        <v/>
      </c>
      <c r="P1011" s="5" t="s">
        <v>6</v>
      </c>
      <c r="Q1011" s="5">
        <f>IF(OR(E1011="",E1011=" "),"",1)</f>
        <v>1</v>
      </c>
      <c r="R1011" s="29" t="s">
        <v>6</v>
      </c>
      <c r="S1011" s="29" t="str">
        <f>IF(OR(G1011="",G1011=" "),"",1)</f>
        <v/>
      </c>
      <c r="T1011" s="29" t="s">
        <v>6</v>
      </c>
      <c r="U1011" s="29">
        <f>IF(SUM(O1011:T1011)&gt;0,1,0)</f>
        <v>1</v>
      </c>
      <c r="V1011" s="29" t="str">
        <f>IF(OR(P1011=1,R1011=1,T1011=1),1,"")</f>
        <v/>
      </c>
      <c r="W1011" s="5" t="str">
        <f>IF(AND(O1011=1,Q1011=1),1,"")</f>
        <v/>
      </c>
      <c r="Z1011" s="10"/>
      <c r="AA1011" s="10"/>
      <c r="AB1011" s="10"/>
      <c r="AC1011" s="10"/>
      <c r="AD1011" s="10"/>
      <c r="AE1011" s="10"/>
      <c r="AF1011" s="10"/>
      <c r="AG1011" s="10"/>
      <c r="CR1011" s="27"/>
      <c r="CS1011" s="27"/>
    </row>
    <row r="1012" spans="1:97" s="5" customFormat="1" x14ac:dyDescent="0.25">
      <c r="A1012" s="10" t="s">
        <v>4279</v>
      </c>
      <c r="B1012" s="29" t="s">
        <v>890</v>
      </c>
      <c r="C1012" s="10"/>
      <c r="D1012" s="10"/>
      <c r="E1012" s="35">
        <v>742113</v>
      </c>
      <c r="F1012" s="35"/>
      <c r="G1012" s="35"/>
      <c r="H1012" s="35"/>
      <c r="I1012" s="35"/>
      <c r="J1012" s="35"/>
      <c r="K1012" s="35" t="s">
        <v>4280</v>
      </c>
      <c r="L1012" s="35" t="s">
        <v>1293</v>
      </c>
      <c r="M1012" s="35" t="s">
        <v>1217</v>
      </c>
      <c r="N1012" s="10" t="s">
        <v>6</v>
      </c>
      <c r="O1012" s="5" t="str">
        <f>IF(OR(C1012="",C1012=" "),"",1)</f>
        <v/>
      </c>
      <c r="P1012" s="5" t="s">
        <v>6</v>
      </c>
      <c r="Q1012" s="5">
        <f>IF(OR(E1012="",E1012=" "),"",1)</f>
        <v>1</v>
      </c>
      <c r="R1012" s="29" t="s">
        <v>6</v>
      </c>
      <c r="S1012" s="29" t="str">
        <f>IF(OR(G1012="",G1012=" "),"",1)</f>
        <v/>
      </c>
      <c r="T1012" s="29" t="s">
        <v>6</v>
      </c>
      <c r="U1012" s="29">
        <f>IF(SUM(O1012:T1012)&gt;0,1,0)</f>
        <v>1</v>
      </c>
      <c r="V1012" s="29" t="str">
        <f>IF(OR(P1012=1,R1012=1,T1012=1),1,"")</f>
        <v/>
      </c>
      <c r="W1012" s="5" t="str">
        <f>IF(AND(O1012=1,Q1012=1),1,"")</f>
        <v/>
      </c>
      <c r="Z1012" s="10"/>
      <c r="AA1012" s="10"/>
      <c r="AB1012" s="10"/>
      <c r="AC1012" s="10"/>
      <c r="AD1012" s="10"/>
      <c r="AE1012" s="10"/>
      <c r="AF1012" s="10"/>
      <c r="AG1012" s="10"/>
      <c r="CR1012" s="27"/>
      <c r="CS1012" s="27"/>
    </row>
    <row r="1013" spans="1:97" s="5" customFormat="1" x14ac:dyDescent="0.25">
      <c r="A1013" s="10" t="s">
        <v>685</v>
      </c>
      <c r="B1013" s="29" t="s">
        <v>935</v>
      </c>
      <c r="C1013" s="10"/>
      <c r="D1013" s="10"/>
      <c r="E1013" s="35">
        <v>744183</v>
      </c>
      <c r="F1013" s="35"/>
      <c r="G1013" s="35"/>
      <c r="H1013" s="35"/>
      <c r="I1013" s="35"/>
      <c r="J1013" s="35"/>
      <c r="K1013" s="35" t="s">
        <v>4281</v>
      </c>
      <c r="L1013" s="35" t="s">
        <v>4282</v>
      </c>
      <c r="M1013" s="35" t="s">
        <v>4283</v>
      </c>
      <c r="N1013" s="10" t="s">
        <v>6</v>
      </c>
      <c r="O1013" s="5" t="str">
        <f>IF(OR(C1013="",C1013=" "),"",1)</f>
        <v/>
      </c>
      <c r="P1013" s="5" t="s">
        <v>6</v>
      </c>
      <c r="Q1013" s="5">
        <f>IF(OR(E1013="",E1013=" "),"",1)</f>
        <v>1</v>
      </c>
      <c r="R1013" s="29" t="s">
        <v>6</v>
      </c>
      <c r="S1013" s="29" t="str">
        <f>IF(OR(G1013="",G1013=" "),"",1)</f>
        <v/>
      </c>
      <c r="T1013" s="29" t="s">
        <v>6</v>
      </c>
      <c r="U1013" s="29">
        <f>IF(SUM(O1013:T1013)&gt;0,1,0)</f>
        <v>1</v>
      </c>
      <c r="V1013" s="29" t="str">
        <f>IF(OR(P1013=1,R1013=1,T1013=1),1,"")</f>
        <v/>
      </c>
      <c r="W1013" s="5" t="str">
        <f>IF(AND(O1013=1,Q1013=1),1,"")</f>
        <v/>
      </c>
      <c r="Z1013" s="10"/>
      <c r="AA1013" s="10"/>
      <c r="AB1013" s="10"/>
      <c r="AC1013" s="10"/>
      <c r="AD1013" s="10"/>
      <c r="AE1013" s="10"/>
      <c r="AF1013" s="10"/>
      <c r="AG1013" s="10"/>
      <c r="CR1013" s="27"/>
      <c r="CS1013" s="27"/>
    </row>
    <row r="1014" spans="1:97" s="5" customFormat="1" x14ac:dyDescent="0.25">
      <c r="A1014" s="10" t="s">
        <v>4284</v>
      </c>
      <c r="B1014" s="10" t="s">
        <v>916</v>
      </c>
      <c r="C1014" s="10">
        <v>208973</v>
      </c>
      <c r="D1014" s="10"/>
      <c r="E1014" s="35">
        <v>751211</v>
      </c>
      <c r="F1014" s="35"/>
      <c r="G1014" s="10" t="s">
        <v>6</v>
      </c>
      <c r="H1014" s="10" t="s">
        <v>6</v>
      </c>
      <c r="I1014" s="10"/>
      <c r="J1014" s="10"/>
      <c r="K1014" s="35" t="s">
        <v>4285</v>
      </c>
      <c r="L1014" s="35" t="s">
        <v>4286</v>
      </c>
      <c r="M1014" s="35" t="s">
        <v>4287</v>
      </c>
      <c r="N1014" s="35" t="s">
        <v>4288</v>
      </c>
      <c r="O1014" s="5">
        <f>IF(OR(C1014="",C1014=" "),"",1)</f>
        <v>1</v>
      </c>
      <c r="P1014" s="5">
        <v>1</v>
      </c>
      <c r="Q1014" s="5">
        <f>IF(OR(E1014="",E1014=" "),"",1)</f>
        <v>1</v>
      </c>
      <c r="R1014" s="29" t="s">
        <v>6</v>
      </c>
      <c r="S1014" s="29" t="str">
        <f>IF(OR(G1014="",G1014=" "),"",1)</f>
        <v/>
      </c>
      <c r="T1014" s="29" t="s">
        <v>6</v>
      </c>
      <c r="U1014" s="29">
        <f>IF(SUM(O1014:T1014)&gt;0,1,0)</f>
        <v>1</v>
      </c>
      <c r="V1014" s="29">
        <f>IF(OR(P1014=1,R1014=1,T1014=1),1,"")</f>
        <v>1</v>
      </c>
      <c r="W1014" s="5">
        <f>IF(AND(O1014=1,Q1014=1),1,"")</f>
        <v>1</v>
      </c>
      <c r="Z1014" s="10"/>
      <c r="AA1014" s="10"/>
      <c r="AB1014" s="10"/>
      <c r="AC1014" s="10"/>
      <c r="AD1014" s="10"/>
      <c r="AE1014" s="10"/>
      <c r="AF1014" s="10"/>
      <c r="AG1014" s="10"/>
      <c r="CR1014" s="27"/>
      <c r="CS1014" s="27"/>
    </row>
    <row r="1015" spans="1:97" s="5" customFormat="1" x14ac:dyDescent="0.25">
      <c r="A1015" s="10" t="s">
        <v>4279</v>
      </c>
      <c r="B1015" s="29" t="s">
        <v>890</v>
      </c>
      <c r="C1015" s="10"/>
      <c r="D1015" s="10"/>
      <c r="E1015" s="35">
        <v>742114</v>
      </c>
      <c r="F1015" s="35"/>
      <c r="G1015" s="35"/>
      <c r="H1015" s="35"/>
      <c r="I1015" s="35"/>
      <c r="J1015" s="35"/>
      <c r="K1015" s="35" t="s">
        <v>4289</v>
      </c>
      <c r="L1015" s="35" t="s">
        <v>2070</v>
      </c>
      <c r="M1015" s="35" t="s">
        <v>2941</v>
      </c>
      <c r="N1015" s="10" t="s">
        <v>6</v>
      </c>
      <c r="O1015" s="5" t="str">
        <f>IF(OR(C1015="",C1015=" "),"",1)</f>
        <v/>
      </c>
      <c r="P1015" s="5" t="s">
        <v>6</v>
      </c>
      <c r="Q1015" s="5">
        <f>IF(OR(E1015="",E1015=" "),"",1)</f>
        <v>1</v>
      </c>
      <c r="R1015" s="29" t="s">
        <v>6</v>
      </c>
      <c r="S1015" s="29" t="str">
        <f>IF(OR(G1015="",G1015=" "),"",1)</f>
        <v/>
      </c>
      <c r="T1015" s="29" t="s">
        <v>6</v>
      </c>
      <c r="U1015" s="29">
        <f>IF(SUM(O1015:T1015)&gt;0,1,0)</f>
        <v>1</v>
      </c>
      <c r="V1015" s="29" t="str">
        <f>IF(OR(P1015=1,R1015=1,T1015=1),1,"")</f>
        <v/>
      </c>
      <c r="W1015" s="5" t="str">
        <f>IF(AND(O1015=1,Q1015=1),1,"")</f>
        <v/>
      </c>
      <c r="Z1015" s="10"/>
      <c r="AA1015" s="10"/>
      <c r="AB1015" s="10"/>
      <c r="AC1015" s="10"/>
      <c r="AD1015" s="10"/>
      <c r="AE1015" s="10"/>
      <c r="AF1015" s="10"/>
      <c r="AG1015" s="10"/>
      <c r="CR1015" s="27"/>
      <c r="CS1015" s="27"/>
    </row>
    <row r="1016" spans="1:97" s="5" customFormat="1" x14ac:dyDescent="0.25">
      <c r="A1016" s="10" t="s">
        <v>4290</v>
      </c>
      <c r="B1016" s="29" t="s">
        <v>956</v>
      </c>
      <c r="C1016" s="10"/>
      <c r="D1016" s="10"/>
      <c r="E1016" s="35">
        <v>749416</v>
      </c>
      <c r="F1016" s="35"/>
      <c r="G1016" s="35"/>
      <c r="H1016" s="35"/>
      <c r="I1016" s="35"/>
      <c r="J1016" s="35"/>
      <c r="K1016" s="35" t="s">
        <v>4291</v>
      </c>
      <c r="L1016" s="35" t="s">
        <v>907</v>
      </c>
      <c r="M1016" s="35" t="s">
        <v>907</v>
      </c>
      <c r="N1016" s="10" t="s">
        <v>4292</v>
      </c>
      <c r="O1016" s="5" t="str">
        <f>IF(OR(C1016="",C1016=" "),"",1)</f>
        <v/>
      </c>
      <c r="P1016" s="5" t="s">
        <v>6</v>
      </c>
      <c r="Q1016" s="5">
        <f>IF(OR(E1016="",E1016=" "),"",1)</f>
        <v>1</v>
      </c>
      <c r="R1016" s="29" t="s">
        <v>6</v>
      </c>
      <c r="S1016" s="29" t="str">
        <f>IF(OR(G1016="",G1016=" "),"",1)</f>
        <v/>
      </c>
      <c r="T1016" s="29" t="s">
        <v>6</v>
      </c>
      <c r="U1016" s="29">
        <f>IF(SUM(O1016:T1016)&gt;0,1,0)</f>
        <v>1</v>
      </c>
      <c r="V1016" s="29" t="str">
        <f>IF(OR(P1016=1,R1016=1,T1016=1),1,"")</f>
        <v/>
      </c>
      <c r="W1016" s="5" t="str">
        <f>IF(AND(O1016=1,Q1016=1),1,"")</f>
        <v/>
      </c>
      <c r="Z1016" s="10"/>
      <c r="AA1016" s="10"/>
      <c r="AB1016" s="10"/>
      <c r="AC1016" s="10"/>
      <c r="AD1016" s="10"/>
      <c r="AE1016" s="10"/>
      <c r="AF1016" s="10"/>
      <c r="AG1016" s="10"/>
      <c r="CR1016" s="27"/>
      <c r="CS1016" s="27"/>
    </row>
    <row r="1017" spans="1:97" s="5" customFormat="1" x14ac:dyDescent="0.25">
      <c r="A1017" s="10" t="s">
        <v>4290</v>
      </c>
      <c r="B1017" s="29" t="s">
        <v>956</v>
      </c>
      <c r="C1017" s="10"/>
      <c r="D1017" s="10"/>
      <c r="E1017" s="35">
        <v>749417</v>
      </c>
      <c r="F1017" s="35"/>
      <c r="G1017" s="35"/>
      <c r="H1017" s="35"/>
      <c r="I1017" s="35"/>
      <c r="J1017" s="35"/>
      <c r="K1017" s="35" t="s">
        <v>4291</v>
      </c>
      <c r="L1017" s="35" t="s">
        <v>907</v>
      </c>
      <c r="M1017" s="35" t="s">
        <v>907</v>
      </c>
      <c r="N1017" s="10" t="s">
        <v>4292</v>
      </c>
      <c r="O1017" s="5" t="str">
        <f>IF(OR(C1017="",C1017=" "),"",1)</f>
        <v/>
      </c>
      <c r="P1017" s="5" t="s">
        <v>6</v>
      </c>
      <c r="Q1017" s="5">
        <f>IF(OR(E1017="",E1017=" "),"",1)</f>
        <v>1</v>
      </c>
      <c r="R1017" s="29" t="s">
        <v>6</v>
      </c>
      <c r="S1017" s="29" t="str">
        <f>IF(OR(G1017="",G1017=" "),"",1)</f>
        <v/>
      </c>
      <c r="T1017" s="29" t="s">
        <v>6</v>
      </c>
      <c r="U1017" s="29">
        <f>IF(SUM(O1017:T1017)&gt;0,1,0)</f>
        <v>1</v>
      </c>
      <c r="V1017" s="29" t="str">
        <f>IF(OR(P1017=1,R1017=1,T1017=1),1,"")</f>
        <v/>
      </c>
      <c r="W1017" s="5" t="str">
        <f>IF(AND(O1017=1,Q1017=1),1,"")</f>
        <v/>
      </c>
      <c r="Z1017" s="10"/>
      <c r="AA1017" s="10"/>
      <c r="AB1017" s="10"/>
      <c r="AC1017" s="10"/>
      <c r="AD1017" s="10"/>
      <c r="AE1017" s="10"/>
      <c r="AF1017" s="10"/>
      <c r="AG1017" s="10"/>
      <c r="CR1017" s="27"/>
      <c r="CS1017" s="27"/>
    </row>
    <row r="1018" spans="1:97" s="5" customFormat="1" x14ac:dyDescent="0.25">
      <c r="A1018" s="10" t="s">
        <v>4293</v>
      </c>
      <c r="B1018" s="29" t="s">
        <v>956</v>
      </c>
      <c r="C1018" s="10" t="s">
        <v>6</v>
      </c>
      <c r="D1018" s="10"/>
      <c r="E1018" s="35">
        <v>749959</v>
      </c>
      <c r="F1018" s="35"/>
      <c r="G1018" s="35"/>
      <c r="H1018" s="35"/>
      <c r="I1018" s="35"/>
      <c r="J1018" s="35"/>
      <c r="K1018" s="35" t="s">
        <v>4294</v>
      </c>
      <c r="L1018" s="35" t="s">
        <v>1235</v>
      </c>
      <c r="M1018" s="35" t="s">
        <v>1235</v>
      </c>
      <c r="N1018" s="10" t="s">
        <v>4295</v>
      </c>
      <c r="O1018" s="5" t="str">
        <f>IF(OR(C1018="",C1018=" "),"",1)</f>
        <v/>
      </c>
      <c r="P1018" s="5" t="s">
        <v>6</v>
      </c>
      <c r="Q1018" s="5">
        <f>IF(OR(E1018="",E1018=" "),"",1)</f>
        <v>1</v>
      </c>
      <c r="R1018" s="29" t="s">
        <v>6</v>
      </c>
      <c r="S1018" s="29" t="str">
        <f>IF(OR(G1018="",G1018=" "),"",1)</f>
        <v/>
      </c>
      <c r="T1018" s="29" t="s">
        <v>6</v>
      </c>
      <c r="U1018" s="29">
        <f>IF(SUM(O1018:T1018)&gt;0,1,0)</f>
        <v>1</v>
      </c>
      <c r="V1018" s="29" t="str">
        <f>IF(OR(P1018=1,R1018=1,T1018=1),1,"")</f>
        <v/>
      </c>
      <c r="W1018" s="5" t="str">
        <f>IF(AND(O1018=1,Q1018=1),1,"")</f>
        <v/>
      </c>
      <c r="Z1018" s="10"/>
      <c r="AA1018" s="10"/>
      <c r="AB1018" s="10"/>
      <c r="AC1018" s="10"/>
      <c r="AD1018" s="10"/>
      <c r="AE1018" s="10"/>
      <c r="AF1018" s="10"/>
      <c r="AG1018" s="10"/>
      <c r="CR1018" s="27"/>
      <c r="CS1018" s="27"/>
    </row>
    <row r="1019" spans="1:97" s="5" customFormat="1" x14ac:dyDescent="0.25">
      <c r="A1019" s="10"/>
      <c r="B1019" s="29"/>
      <c r="C1019" s="10">
        <v>208409</v>
      </c>
      <c r="D1019" s="10"/>
      <c r="E1019" s="10"/>
      <c r="F1019" s="10"/>
      <c r="G1019" s="10"/>
      <c r="H1019" s="10"/>
      <c r="I1019" s="10"/>
      <c r="J1019" s="10"/>
      <c r="K1019" s="35" t="s">
        <v>4296</v>
      </c>
      <c r="L1019" s="35" t="s">
        <v>4297</v>
      </c>
      <c r="M1019" s="35">
        <v>1910</v>
      </c>
      <c r="N1019" s="10"/>
      <c r="O1019" s="5">
        <f>IF(OR(C1019="",C1019=" "),"",1)</f>
        <v>1</v>
      </c>
      <c r="P1019" s="5" t="s">
        <v>6</v>
      </c>
      <c r="Q1019" s="5" t="str">
        <f>IF(OR(E1019="",E1019=" "),"",1)</f>
        <v/>
      </c>
      <c r="R1019" s="29" t="s">
        <v>6</v>
      </c>
      <c r="S1019" s="29" t="str">
        <f>IF(OR(G1019="",G1019=" "),"",1)</f>
        <v/>
      </c>
      <c r="T1019" s="29" t="s">
        <v>6</v>
      </c>
      <c r="U1019" s="29">
        <f>IF(SUM(O1019:T1019)&gt;0,1,0)</f>
        <v>1</v>
      </c>
      <c r="V1019" s="29" t="str">
        <f>IF(OR(P1019=1,R1019=1,T1019=1),1,"")</f>
        <v/>
      </c>
      <c r="W1019" s="5" t="str">
        <f>IF(AND(O1019=1,Q1019=1),1,"")</f>
        <v/>
      </c>
      <c r="Z1019" s="10"/>
      <c r="AA1019" s="10"/>
      <c r="AB1019" s="10"/>
      <c r="AC1019" s="10"/>
      <c r="AD1019" s="10"/>
      <c r="AE1019" s="10"/>
      <c r="AF1019" s="10"/>
      <c r="AG1019" s="10"/>
      <c r="CR1019" s="27"/>
      <c r="CS1019" s="27"/>
    </row>
    <row r="1020" spans="1:97" s="5" customFormat="1" x14ac:dyDescent="0.25">
      <c r="A1020" s="10" t="s">
        <v>4298</v>
      </c>
      <c r="B1020" s="29" t="s">
        <v>956</v>
      </c>
      <c r="C1020" s="10"/>
      <c r="D1020" s="10"/>
      <c r="E1020" s="35">
        <v>749973</v>
      </c>
      <c r="F1020" s="35"/>
      <c r="G1020" s="35"/>
      <c r="H1020" s="35"/>
      <c r="I1020" s="35"/>
      <c r="J1020" s="35"/>
      <c r="K1020" s="35" t="s">
        <v>4299</v>
      </c>
      <c r="L1020" s="35" t="s">
        <v>907</v>
      </c>
      <c r="M1020" s="35" t="s">
        <v>907</v>
      </c>
      <c r="N1020" s="10" t="s">
        <v>4295</v>
      </c>
      <c r="O1020" s="5" t="str">
        <f>IF(OR(C1020="",C1020=" "),"",1)</f>
        <v/>
      </c>
      <c r="P1020" s="5" t="s">
        <v>6</v>
      </c>
      <c r="Q1020" s="5">
        <f>IF(OR(E1020="",E1020=" "),"",1)</f>
        <v>1</v>
      </c>
      <c r="R1020" s="29" t="s">
        <v>6</v>
      </c>
      <c r="S1020" s="29" t="str">
        <f>IF(OR(G1020="",G1020=" "),"",1)</f>
        <v/>
      </c>
      <c r="T1020" s="29" t="s">
        <v>6</v>
      </c>
      <c r="U1020" s="29">
        <f>IF(SUM(O1020:T1020)&gt;0,1,0)</f>
        <v>1</v>
      </c>
      <c r="V1020" s="29" t="str">
        <f>IF(OR(P1020=1,R1020=1,T1020=1),1,"")</f>
        <v/>
      </c>
      <c r="W1020" s="5" t="str">
        <f>IF(AND(O1020=1,Q1020=1),1,"")</f>
        <v/>
      </c>
      <c r="Z1020" s="10"/>
      <c r="AA1020" s="10"/>
      <c r="AB1020" s="10"/>
      <c r="AC1020" s="10"/>
      <c r="AD1020" s="10"/>
      <c r="AE1020" s="10"/>
      <c r="AF1020" s="10"/>
      <c r="AG1020" s="10"/>
      <c r="CR1020" s="27"/>
      <c r="CS1020" s="27"/>
    </row>
    <row r="1021" spans="1:97" s="5" customFormat="1" x14ac:dyDescent="0.25">
      <c r="A1021" s="10" t="s">
        <v>4300</v>
      </c>
      <c r="B1021" s="29" t="s">
        <v>956</v>
      </c>
      <c r="C1021" s="10"/>
      <c r="D1021" s="10"/>
      <c r="E1021" s="35">
        <v>749975</v>
      </c>
      <c r="F1021" s="35"/>
      <c r="G1021" s="35"/>
      <c r="H1021" s="35"/>
      <c r="I1021" s="35"/>
      <c r="J1021" s="35"/>
      <c r="K1021" s="35" t="s">
        <v>4301</v>
      </c>
      <c r="L1021" s="35" t="s">
        <v>907</v>
      </c>
      <c r="M1021" s="35" t="s">
        <v>907</v>
      </c>
      <c r="N1021" s="10" t="s">
        <v>4302</v>
      </c>
      <c r="O1021" s="5" t="str">
        <f>IF(OR(C1021="",C1021=" "),"",1)</f>
        <v/>
      </c>
      <c r="P1021" s="5" t="s">
        <v>6</v>
      </c>
      <c r="Q1021" s="5">
        <f>IF(OR(E1021="",E1021=" "),"",1)</f>
        <v>1</v>
      </c>
      <c r="R1021" s="29" t="s">
        <v>6</v>
      </c>
      <c r="S1021" s="29" t="str">
        <f>IF(OR(G1021="",G1021=" "),"",1)</f>
        <v/>
      </c>
      <c r="T1021" s="29" t="s">
        <v>6</v>
      </c>
      <c r="U1021" s="29">
        <f>IF(SUM(O1021:T1021)&gt;0,1,0)</f>
        <v>1</v>
      </c>
      <c r="V1021" s="29" t="str">
        <f>IF(OR(P1021=1,R1021=1,T1021=1),1,"")</f>
        <v/>
      </c>
      <c r="W1021" s="5" t="str">
        <f>IF(AND(O1021=1,Q1021=1),1,"")</f>
        <v/>
      </c>
      <c r="Z1021" s="10"/>
      <c r="AA1021" s="10"/>
      <c r="AB1021" s="10"/>
      <c r="AC1021" s="10"/>
      <c r="AD1021" s="10"/>
      <c r="AE1021" s="10"/>
      <c r="AF1021" s="10"/>
      <c r="AG1021" s="10"/>
      <c r="CR1021" s="27"/>
      <c r="CS1021" s="27"/>
    </row>
    <row r="1022" spans="1:97" s="5" customFormat="1" x14ac:dyDescent="0.25">
      <c r="A1022" s="10" t="s">
        <v>4303</v>
      </c>
      <c r="B1022" s="29" t="s">
        <v>956</v>
      </c>
      <c r="C1022" s="10"/>
      <c r="D1022" s="10"/>
      <c r="E1022" s="35">
        <v>749967</v>
      </c>
      <c r="F1022" s="35"/>
      <c r="G1022" s="35"/>
      <c r="H1022" s="35"/>
      <c r="I1022" s="35"/>
      <c r="J1022" s="35"/>
      <c r="K1022" s="35" t="s">
        <v>4304</v>
      </c>
      <c r="L1022" s="35" t="s">
        <v>907</v>
      </c>
      <c r="M1022" s="35" t="s">
        <v>907</v>
      </c>
      <c r="N1022" s="10" t="s">
        <v>4295</v>
      </c>
      <c r="O1022" s="5" t="str">
        <f>IF(OR(C1022="",C1022=" "),"",1)</f>
        <v/>
      </c>
      <c r="P1022" s="5" t="s">
        <v>6</v>
      </c>
      <c r="Q1022" s="5">
        <f>IF(OR(E1022="",E1022=" "),"",1)</f>
        <v>1</v>
      </c>
      <c r="R1022" s="29" t="s">
        <v>6</v>
      </c>
      <c r="S1022" s="29" t="str">
        <f>IF(OR(G1022="",G1022=" "),"",1)</f>
        <v/>
      </c>
      <c r="T1022" s="29" t="s">
        <v>6</v>
      </c>
      <c r="U1022" s="29">
        <f>IF(SUM(O1022:T1022)&gt;0,1,0)</f>
        <v>1</v>
      </c>
      <c r="V1022" s="29" t="str">
        <f>IF(OR(P1022=1,R1022=1,T1022=1),1,"")</f>
        <v/>
      </c>
      <c r="W1022" s="5" t="str">
        <f>IF(AND(O1022=1,Q1022=1),1,"")</f>
        <v/>
      </c>
      <c r="Z1022" s="10"/>
      <c r="AA1022" s="10"/>
      <c r="AB1022" s="10"/>
      <c r="AC1022" s="10"/>
      <c r="AD1022" s="10"/>
      <c r="AE1022" s="10"/>
      <c r="AF1022" s="10"/>
      <c r="AG1022" s="10"/>
      <c r="CR1022" s="27"/>
      <c r="CS1022" s="27"/>
    </row>
    <row r="1023" spans="1:97" s="5" customFormat="1" x14ac:dyDescent="0.25">
      <c r="A1023" s="10" t="s">
        <v>4305</v>
      </c>
      <c r="B1023" s="29" t="s">
        <v>956</v>
      </c>
      <c r="C1023" s="10">
        <v>208404</v>
      </c>
      <c r="D1023" s="10"/>
      <c r="E1023" s="35">
        <v>749952</v>
      </c>
      <c r="F1023" s="35"/>
      <c r="G1023" s="35"/>
      <c r="H1023" s="35"/>
      <c r="I1023" s="35"/>
      <c r="J1023" s="35"/>
      <c r="K1023" s="35" t="s">
        <v>4306</v>
      </c>
      <c r="L1023" s="35" t="s">
        <v>1655</v>
      </c>
      <c r="M1023" s="35" t="s">
        <v>2557</v>
      </c>
      <c r="N1023" s="10" t="s">
        <v>4307</v>
      </c>
      <c r="O1023" s="5">
        <f>IF(OR(C1023="",C1023=" "),"",1)</f>
        <v>1</v>
      </c>
      <c r="P1023" s="5" t="s">
        <v>6</v>
      </c>
      <c r="Q1023" s="5">
        <f>IF(OR(E1023="",E1023=" "),"",1)</f>
        <v>1</v>
      </c>
      <c r="R1023" s="29" t="s">
        <v>6</v>
      </c>
      <c r="S1023" s="29" t="str">
        <f>IF(OR(G1023="",G1023=" "),"",1)</f>
        <v/>
      </c>
      <c r="T1023" s="29" t="s">
        <v>6</v>
      </c>
      <c r="U1023" s="29">
        <f>IF(SUM(O1023:T1023)&gt;0,1,0)</f>
        <v>1</v>
      </c>
      <c r="V1023" s="29" t="str">
        <f>IF(OR(P1023=1,R1023=1,T1023=1),1,"")</f>
        <v/>
      </c>
      <c r="W1023" s="5">
        <f>IF(AND(O1023=1,Q1023=1),1,"")</f>
        <v>1</v>
      </c>
      <c r="Z1023" s="10"/>
      <c r="AA1023" s="10"/>
      <c r="AB1023" s="10"/>
      <c r="AC1023" s="10"/>
      <c r="AD1023" s="10"/>
      <c r="AE1023" s="10"/>
      <c r="AF1023" s="10"/>
      <c r="AG1023" s="10"/>
      <c r="CR1023" s="27"/>
      <c r="CS1023" s="27"/>
    </row>
    <row r="1024" spans="1:97" s="5" customFormat="1" x14ac:dyDescent="0.25">
      <c r="A1024" s="10" t="s">
        <v>4300</v>
      </c>
      <c r="B1024" s="29" t="s">
        <v>956</v>
      </c>
      <c r="C1024" s="10"/>
      <c r="D1024" s="10"/>
      <c r="E1024" s="35">
        <v>749976</v>
      </c>
      <c r="F1024" s="35"/>
      <c r="G1024" s="35"/>
      <c r="H1024" s="35"/>
      <c r="I1024" s="35"/>
      <c r="J1024" s="35"/>
      <c r="K1024" s="35" t="s">
        <v>4308</v>
      </c>
      <c r="L1024" s="35" t="s">
        <v>907</v>
      </c>
      <c r="M1024" s="35" t="s">
        <v>907</v>
      </c>
      <c r="N1024" s="10" t="s">
        <v>4309</v>
      </c>
      <c r="O1024" s="5" t="str">
        <f>IF(OR(C1024="",C1024=" "),"",1)</f>
        <v/>
      </c>
      <c r="P1024" s="5" t="s">
        <v>6</v>
      </c>
      <c r="Q1024" s="5">
        <f>IF(OR(E1024="",E1024=" "),"",1)</f>
        <v>1</v>
      </c>
      <c r="R1024" s="29" t="s">
        <v>6</v>
      </c>
      <c r="S1024" s="29" t="str">
        <f>IF(OR(G1024="",G1024=" "),"",1)</f>
        <v/>
      </c>
      <c r="T1024" s="29" t="s">
        <v>6</v>
      </c>
      <c r="U1024" s="29">
        <f>IF(SUM(O1024:T1024)&gt;0,1,0)</f>
        <v>1</v>
      </c>
      <c r="V1024" s="29" t="str">
        <f>IF(OR(P1024=1,R1024=1,T1024=1),1,"")</f>
        <v/>
      </c>
      <c r="W1024" s="5" t="str">
        <f>IF(AND(O1024=1,Q1024=1),1,"")</f>
        <v/>
      </c>
      <c r="Z1024" s="10"/>
      <c r="AA1024" s="10"/>
      <c r="AB1024" s="10"/>
      <c r="AC1024" s="10"/>
      <c r="AD1024" s="10"/>
      <c r="AE1024" s="10"/>
      <c r="AF1024" s="10"/>
      <c r="AG1024" s="10"/>
      <c r="CR1024" s="27"/>
      <c r="CS1024" s="27"/>
    </row>
    <row r="1025" spans="1:97" s="5" customFormat="1" x14ac:dyDescent="0.25">
      <c r="A1025" s="10" t="s">
        <v>4310</v>
      </c>
      <c r="B1025" s="29" t="s">
        <v>1375</v>
      </c>
      <c r="C1025" s="10">
        <v>208407</v>
      </c>
      <c r="D1025" s="10"/>
      <c r="E1025" s="35">
        <v>742307</v>
      </c>
      <c r="F1025" s="35"/>
      <c r="G1025" s="35"/>
      <c r="H1025" s="35"/>
      <c r="I1025" s="35"/>
      <c r="J1025" s="35"/>
      <c r="K1025" s="35" t="s">
        <v>4311</v>
      </c>
      <c r="L1025" s="35" t="s">
        <v>4312</v>
      </c>
      <c r="M1025" s="35" t="s">
        <v>4313</v>
      </c>
      <c r="N1025" s="10" t="s">
        <v>4314</v>
      </c>
      <c r="O1025" s="5">
        <f>IF(OR(C1025="",C1025=" "),"",1)</f>
        <v>1</v>
      </c>
      <c r="P1025" s="5" t="s">
        <v>6</v>
      </c>
      <c r="Q1025" s="5">
        <f>IF(OR(E1025="",E1025=" "),"",1)</f>
        <v>1</v>
      </c>
      <c r="R1025" s="29" t="s">
        <v>6</v>
      </c>
      <c r="S1025" s="29" t="str">
        <f>IF(OR(G1025="",G1025=" "),"",1)</f>
        <v/>
      </c>
      <c r="T1025" s="29" t="s">
        <v>6</v>
      </c>
      <c r="U1025" s="29">
        <f>IF(SUM(O1025:T1025)&gt;0,1,0)</f>
        <v>1</v>
      </c>
      <c r="V1025" s="29" t="str">
        <f>IF(OR(P1025=1,R1025=1,T1025=1),1,"")</f>
        <v/>
      </c>
      <c r="W1025" s="5">
        <f>IF(AND(O1025=1,Q1025=1),1,"")</f>
        <v>1</v>
      </c>
      <c r="Z1025" s="10"/>
      <c r="AA1025" s="10"/>
      <c r="AB1025" s="10"/>
      <c r="AC1025" s="10"/>
      <c r="AD1025" s="10"/>
      <c r="AE1025" s="10"/>
      <c r="AF1025" s="10"/>
      <c r="AG1025" s="10"/>
      <c r="CR1025" s="27"/>
      <c r="CS1025" s="27"/>
    </row>
    <row r="1026" spans="1:97" s="5" customFormat="1" x14ac:dyDescent="0.25">
      <c r="A1026" s="10" t="s">
        <v>1657</v>
      </c>
      <c r="B1026" s="29" t="s">
        <v>956</v>
      </c>
      <c r="C1026" s="10">
        <v>208406</v>
      </c>
      <c r="D1026" s="10"/>
      <c r="E1026" s="35">
        <v>749964</v>
      </c>
      <c r="F1026" s="35"/>
      <c r="G1026" s="35"/>
      <c r="H1026" s="35"/>
      <c r="I1026" s="35"/>
      <c r="J1026" s="35"/>
      <c r="K1026" s="35" t="s">
        <v>4315</v>
      </c>
      <c r="L1026" s="35" t="s">
        <v>3796</v>
      </c>
      <c r="M1026" s="35" t="s">
        <v>1051</v>
      </c>
      <c r="N1026" s="10" t="s">
        <v>4316</v>
      </c>
      <c r="O1026" s="5">
        <f>IF(OR(C1026="",C1026=" "),"",1)</f>
        <v>1</v>
      </c>
      <c r="P1026" s="5" t="s">
        <v>6</v>
      </c>
      <c r="Q1026" s="5">
        <f>IF(OR(E1026="",E1026=" "),"",1)</f>
        <v>1</v>
      </c>
      <c r="R1026" s="29" t="s">
        <v>6</v>
      </c>
      <c r="S1026" s="29" t="str">
        <f>IF(OR(G1026="",G1026=" "),"",1)</f>
        <v/>
      </c>
      <c r="T1026" s="29" t="s">
        <v>6</v>
      </c>
      <c r="U1026" s="29">
        <f>IF(SUM(O1026:T1026)&gt;0,1,0)</f>
        <v>1</v>
      </c>
      <c r="V1026" s="29" t="str">
        <f>IF(OR(P1026=1,R1026=1,T1026=1),1,"")</f>
        <v/>
      </c>
      <c r="W1026" s="5">
        <f>IF(AND(O1026=1,Q1026=1),1,"")</f>
        <v>1</v>
      </c>
      <c r="Z1026" s="10"/>
      <c r="AA1026" s="10"/>
      <c r="AB1026" s="10"/>
      <c r="AC1026" s="10"/>
      <c r="AD1026" s="10"/>
      <c r="AE1026" s="10"/>
      <c r="AF1026" s="10"/>
      <c r="AG1026" s="10"/>
      <c r="CR1026" s="27"/>
      <c r="CS1026" s="27"/>
    </row>
    <row r="1027" spans="1:97" s="5" customFormat="1" x14ac:dyDescent="0.25">
      <c r="A1027" s="10" t="s">
        <v>4317</v>
      </c>
      <c r="B1027" s="29" t="s">
        <v>956</v>
      </c>
      <c r="C1027" s="10"/>
      <c r="D1027" s="10"/>
      <c r="E1027" s="35">
        <v>749951</v>
      </c>
      <c r="F1027" s="35"/>
      <c r="G1027" s="35"/>
      <c r="H1027" s="35"/>
      <c r="I1027" s="35"/>
      <c r="J1027" s="35"/>
      <c r="K1027" s="35" t="s">
        <v>4318</v>
      </c>
      <c r="L1027" s="35" t="s">
        <v>907</v>
      </c>
      <c r="M1027" s="35" t="s">
        <v>907</v>
      </c>
      <c r="N1027" s="10" t="s">
        <v>4319</v>
      </c>
      <c r="O1027" s="5" t="str">
        <f>IF(OR(C1027="",C1027=" "),"",1)</f>
        <v/>
      </c>
      <c r="P1027" s="5" t="s">
        <v>6</v>
      </c>
      <c r="Q1027" s="5">
        <f>IF(OR(E1027="",E1027=" "),"",1)</f>
        <v>1</v>
      </c>
      <c r="R1027" s="29" t="s">
        <v>6</v>
      </c>
      <c r="S1027" s="29" t="str">
        <f>IF(OR(G1027="",G1027=" "),"",1)</f>
        <v/>
      </c>
      <c r="T1027" s="29" t="s">
        <v>6</v>
      </c>
      <c r="U1027" s="29">
        <f>IF(SUM(O1027:T1027)&gt;0,1,0)</f>
        <v>1</v>
      </c>
      <c r="V1027" s="29" t="str">
        <f>IF(OR(P1027=1,R1027=1,T1027=1),1,"")</f>
        <v/>
      </c>
      <c r="W1027" s="5" t="str">
        <f>IF(AND(O1027=1,Q1027=1),1,"")</f>
        <v/>
      </c>
      <c r="Z1027" s="10"/>
      <c r="AA1027" s="10"/>
      <c r="AB1027" s="10"/>
      <c r="AC1027" s="10"/>
      <c r="AD1027" s="10"/>
      <c r="AE1027" s="10"/>
      <c r="AF1027" s="10"/>
      <c r="AG1027" s="10"/>
      <c r="CR1027" s="27"/>
      <c r="CS1027" s="27"/>
    </row>
    <row r="1028" spans="1:97" s="5" customFormat="1" x14ac:dyDescent="0.25">
      <c r="A1028" s="10" t="s">
        <v>4303</v>
      </c>
      <c r="B1028" s="29" t="s">
        <v>956</v>
      </c>
      <c r="C1028" s="10"/>
      <c r="D1028" s="10"/>
      <c r="E1028" s="35">
        <v>749966</v>
      </c>
      <c r="F1028" s="35"/>
      <c r="G1028" s="35"/>
      <c r="H1028" s="35"/>
      <c r="I1028" s="35"/>
      <c r="J1028" s="35"/>
      <c r="K1028" s="35" t="s">
        <v>4320</v>
      </c>
      <c r="L1028" s="35" t="s">
        <v>907</v>
      </c>
      <c r="M1028" s="35" t="s">
        <v>907</v>
      </c>
      <c r="N1028" s="10" t="s">
        <v>4295</v>
      </c>
      <c r="O1028" s="5" t="str">
        <f>IF(OR(C1028="",C1028=" "),"",1)</f>
        <v/>
      </c>
      <c r="P1028" s="5" t="s">
        <v>6</v>
      </c>
      <c r="Q1028" s="5">
        <f>IF(OR(E1028="",E1028=" "),"",1)</f>
        <v>1</v>
      </c>
      <c r="R1028" s="29" t="s">
        <v>6</v>
      </c>
      <c r="S1028" s="29" t="str">
        <f>IF(OR(G1028="",G1028=" "),"",1)</f>
        <v/>
      </c>
      <c r="T1028" s="29" t="s">
        <v>6</v>
      </c>
      <c r="U1028" s="29">
        <f>IF(SUM(O1028:T1028)&gt;0,1,0)</f>
        <v>1</v>
      </c>
      <c r="V1028" s="29" t="str">
        <f>IF(OR(P1028=1,R1028=1,T1028=1),1,"")</f>
        <v/>
      </c>
      <c r="W1028" s="5" t="str">
        <f>IF(AND(O1028=1,Q1028=1),1,"")</f>
        <v/>
      </c>
      <c r="Z1028" s="10"/>
      <c r="AA1028" s="10"/>
      <c r="AB1028" s="10"/>
      <c r="AC1028" s="10"/>
      <c r="AD1028" s="10"/>
      <c r="AE1028" s="10"/>
      <c r="AF1028" s="10"/>
      <c r="AG1028" s="10"/>
      <c r="CR1028" s="27"/>
      <c r="CS1028" s="27"/>
    </row>
    <row r="1029" spans="1:97" s="5" customFormat="1" x14ac:dyDescent="0.25">
      <c r="A1029" s="10" t="s">
        <v>4321</v>
      </c>
      <c r="B1029" s="29" t="s">
        <v>956</v>
      </c>
      <c r="C1029" s="10"/>
      <c r="D1029" s="10"/>
      <c r="E1029" s="35">
        <v>749970</v>
      </c>
      <c r="F1029" s="35"/>
      <c r="G1029" s="35"/>
      <c r="H1029" s="35"/>
      <c r="I1029" s="35"/>
      <c r="J1029" s="35"/>
      <c r="K1029" s="35" t="s">
        <v>4322</v>
      </c>
      <c r="L1029" s="35" t="s">
        <v>907</v>
      </c>
      <c r="M1029" s="35" t="s">
        <v>907</v>
      </c>
      <c r="N1029" s="10" t="s">
        <v>4323</v>
      </c>
      <c r="O1029" s="5" t="str">
        <f>IF(OR(C1029="",C1029=" "),"",1)</f>
        <v/>
      </c>
      <c r="P1029" s="5" t="s">
        <v>6</v>
      </c>
      <c r="Q1029" s="5">
        <f>IF(OR(E1029="",E1029=" "),"",1)</f>
        <v>1</v>
      </c>
      <c r="R1029" s="29" t="s">
        <v>6</v>
      </c>
      <c r="S1029" s="29" t="str">
        <f>IF(OR(G1029="",G1029=" "),"",1)</f>
        <v/>
      </c>
      <c r="T1029" s="29" t="s">
        <v>6</v>
      </c>
      <c r="U1029" s="29">
        <f>IF(SUM(O1029:T1029)&gt;0,1,0)</f>
        <v>1</v>
      </c>
      <c r="V1029" s="29" t="str">
        <f>IF(OR(P1029=1,R1029=1,T1029=1),1,"")</f>
        <v/>
      </c>
      <c r="W1029" s="5" t="str">
        <f>IF(AND(O1029=1,Q1029=1),1,"")</f>
        <v/>
      </c>
      <c r="Z1029" s="10"/>
      <c r="AA1029" s="10"/>
      <c r="AB1029" s="10"/>
      <c r="AC1029" s="10"/>
      <c r="AD1029" s="10"/>
      <c r="AE1029" s="10"/>
      <c r="AF1029" s="10"/>
      <c r="AG1029" s="10"/>
      <c r="CR1029" s="27"/>
      <c r="CS1029" s="27"/>
    </row>
    <row r="1030" spans="1:97" s="5" customFormat="1" x14ac:dyDescent="0.25">
      <c r="A1030" s="10" t="s">
        <v>4305</v>
      </c>
      <c r="B1030" s="29" t="s">
        <v>956</v>
      </c>
      <c r="C1030" s="10">
        <v>208405</v>
      </c>
      <c r="D1030" s="10"/>
      <c r="E1030" s="35">
        <v>749953</v>
      </c>
      <c r="F1030" s="35"/>
      <c r="G1030" s="35"/>
      <c r="H1030" s="35"/>
      <c r="I1030" s="35"/>
      <c r="J1030" s="35"/>
      <c r="K1030" s="35" t="s">
        <v>4324</v>
      </c>
      <c r="L1030" s="35" t="s">
        <v>1185</v>
      </c>
      <c r="M1030" s="35" t="s">
        <v>1023</v>
      </c>
      <c r="N1030" s="10" t="s">
        <v>4325</v>
      </c>
      <c r="O1030" s="5">
        <f>IF(OR(C1030="",C1030=" "),"",1)</f>
        <v>1</v>
      </c>
      <c r="P1030" s="5" t="s">
        <v>6</v>
      </c>
      <c r="Q1030" s="5">
        <f>IF(OR(E1030="",E1030=" "),"",1)</f>
        <v>1</v>
      </c>
      <c r="R1030" s="29" t="s">
        <v>6</v>
      </c>
      <c r="S1030" s="29" t="str">
        <f>IF(OR(G1030="",G1030=" "),"",1)</f>
        <v/>
      </c>
      <c r="T1030" s="29" t="s">
        <v>6</v>
      </c>
      <c r="U1030" s="29">
        <f>IF(SUM(O1030:T1030)&gt;0,1,0)</f>
        <v>1</v>
      </c>
      <c r="V1030" s="29" t="str">
        <f>IF(OR(P1030=1,R1030=1,T1030=1),1,"")</f>
        <v/>
      </c>
      <c r="W1030" s="5">
        <f>IF(AND(O1030=1,Q1030=1),1,"")</f>
        <v>1</v>
      </c>
      <c r="Z1030" s="10"/>
      <c r="AA1030" s="10"/>
      <c r="AB1030" s="10"/>
      <c r="AC1030" s="10"/>
      <c r="AD1030" s="10"/>
      <c r="AE1030" s="10"/>
      <c r="AF1030" s="10"/>
      <c r="AG1030" s="10"/>
      <c r="CR1030" s="27"/>
      <c r="CS1030" s="27"/>
    </row>
    <row r="1031" spans="1:97" s="5" customFormat="1" x14ac:dyDescent="0.25">
      <c r="A1031" s="10" t="s">
        <v>4321</v>
      </c>
      <c r="B1031" s="29" t="s">
        <v>956</v>
      </c>
      <c r="C1031" s="10"/>
      <c r="D1031" s="10"/>
      <c r="E1031" s="35">
        <v>749971</v>
      </c>
      <c r="F1031" s="35"/>
      <c r="G1031" s="35"/>
      <c r="H1031" s="35"/>
      <c r="I1031" s="35"/>
      <c r="J1031" s="35"/>
      <c r="K1031" s="35" t="s">
        <v>4326</v>
      </c>
      <c r="L1031" s="35" t="s">
        <v>907</v>
      </c>
      <c r="M1031" s="35" t="s">
        <v>907</v>
      </c>
      <c r="N1031" s="10" t="s">
        <v>4327</v>
      </c>
      <c r="O1031" s="5" t="str">
        <f>IF(OR(C1031="",C1031=" "),"",1)</f>
        <v/>
      </c>
      <c r="P1031" s="5" t="s">
        <v>6</v>
      </c>
      <c r="Q1031" s="5">
        <f>IF(OR(E1031="",E1031=" "),"",1)</f>
        <v>1</v>
      </c>
      <c r="R1031" s="29" t="s">
        <v>6</v>
      </c>
      <c r="S1031" s="29" t="str">
        <f>IF(OR(G1031="",G1031=" "),"",1)</f>
        <v/>
      </c>
      <c r="T1031" s="29" t="s">
        <v>6</v>
      </c>
      <c r="U1031" s="29">
        <f>IF(SUM(O1031:T1031)&gt;0,1,0)</f>
        <v>1</v>
      </c>
      <c r="V1031" s="29" t="str">
        <f>IF(OR(P1031=1,R1031=1,T1031=1),1,"")</f>
        <v/>
      </c>
      <c r="W1031" s="5" t="str">
        <f>IF(AND(O1031=1,Q1031=1),1,"")</f>
        <v/>
      </c>
      <c r="Z1031" s="10"/>
      <c r="AA1031" s="10"/>
      <c r="AB1031" s="10"/>
      <c r="AC1031" s="10"/>
      <c r="AD1031" s="10"/>
      <c r="AE1031" s="10"/>
      <c r="AF1031" s="10"/>
      <c r="AG1031" s="10"/>
      <c r="CR1031" s="27"/>
      <c r="CS1031" s="27"/>
    </row>
    <row r="1032" spans="1:97" s="5" customFormat="1" x14ac:dyDescent="0.25">
      <c r="A1032" s="10" t="s">
        <v>4305</v>
      </c>
      <c r="B1032" s="29" t="s">
        <v>956</v>
      </c>
      <c r="C1032" s="10"/>
      <c r="D1032" s="10"/>
      <c r="E1032" s="35">
        <v>749954</v>
      </c>
      <c r="F1032" s="35"/>
      <c r="G1032" s="35"/>
      <c r="H1032" s="35"/>
      <c r="I1032" s="35"/>
      <c r="J1032" s="35"/>
      <c r="K1032" s="35" t="s">
        <v>4328</v>
      </c>
      <c r="L1032" s="35" t="s">
        <v>2004</v>
      </c>
      <c r="M1032" s="35" t="s">
        <v>1220</v>
      </c>
      <c r="N1032" s="10" t="s">
        <v>4329</v>
      </c>
      <c r="O1032" s="5" t="str">
        <f>IF(OR(C1032="",C1032=" "),"",1)</f>
        <v/>
      </c>
      <c r="P1032" s="5" t="s">
        <v>6</v>
      </c>
      <c r="Q1032" s="5">
        <f>IF(OR(E1032="",E1032=" "),"",1)</f>
        <v>1</v>
      </c>
      <c r="R1032" s="29" t="s">
        <v>6</v>
      </c>
      <c r="S1032" s="29" t="str">
        <f>IF(OR(G1032="",G1032=" "),"",1)</f>
        <v/>
      </c>
      <c r="T1032" s="29" t="s">
        <v>6</v>
      </c>
      <c r="U1032" s="29">
        <f>IF(SUM(O1032:T1032)&gt;0,1,0)</f>
        <v>1</v>
      </c>
      <c r="V1032" s="29" t="str">
        <f>IF(OR(P1032=1,R1032=1,T1032=1),1,"")</f>
        <v/>
      </c>
      <c r="W1032" s="5" t="str">
        <f>IF(AND(O1032=1,Q1032=1),1,"")</f>
        <v/>
      </c>
      <c r="Z1032" s="10"/>
      <c r="AA1032" s="10"/>
      <c r="AB1032" s="10"/>
      <c r="AC1032" s="10"/>
      <c r="AD1032" s="10"/>
      <c r="AE1032" s="10"/>
      <c r="AF1032" s="10"/>
      <c r="AG1032" s="10"/>
      <c r="CR1032" s="27"/>
      <c r="CS1032" s="27"/>
    </row>
    <row r="1033" spans="1:97" s="5" customFormat="1" x14ac:dyDescent="0.25">
      <c r="A1033" s="10" t="s">
        <v>1657</v>
      </c>
      <c r="B1033" s="29" t="s">
        <v>956</v>
      </c>
      <c r="C1033" s="10">
        <v>208403</v>
      </c>
      <c r="D1033" s="10"/>
      <c r="E1033" s="35">
        <v>749962</v>
      </c>
      <c r="F1033" s="35"/>
      <c r="G1033" s="35"/>
      <c r="H1033" s="35"/>
      <c r="I1033" s="35"/>
      <c r="J1033" s="35"/>
      <c r="K1033" s="35" t="s">
        <v>4330</v>
      </c>
      <c r="L1033" s="35" t="s">
        <v>1392</v>
      </c>
      <c r="M1033" s="35" t="s">
        <v>1655</v>
      </c>
      <c r="N1033" s="10" t="s">
        <v>1658</v>
      </c>
      <c r="O1033" s="5">
        <f>IF(OR(C1033="",C1033=" "),"",1)</f>
        <v>1</v>
      </c>
      <c r="P1033" s="5" t="s">
        <v>6</v>
      </c>
      <c r="Q1033" s="5">
        <f>IF(OR(E1033="",E1033=" "),"",1)</f>
        <v>1</v>
      </c>
      <c r="R1033" s="29" t="s">
        <v>6</v>
      </c>
      <c r="S1033" s="29" t="str">
        <f>IF(OR(G1033="",G1033=" "),"",1)</f>
        <v/>
      </c>
      <c r="T1033" s="29" t="s">
        <v>6</v>
      </c>
      <c r="U1033" s="29">
        <f>IF(SUM(O1033:T1033)&gt;0,1,0)</f>
        <v>1</v>
      </c>
      <c r="V1033" s="29" t="str">
        <f>IF(OR(P1033=1,R1033=1,T1033=1),1,"")</f>
        <v/>
      </c>
      <c r="W1033" s="5">
        <f>IF(AND(O1033=1,Q1033=1),1,"")</f>
        <v>1</v>
      </c>
      <c r="Z1033" s="10"/>
      <c r="AA1033" s="10"/>
      <c r="AB1033" s="10"/>
      <c r="AC1033" s="10"/>
      <c r="AD1033" s="10"/>
      <c r="AE1033" s="10"/>
      <c r="AF1033" s="10"/>
      <c r="AG1033" s="10"/>
      <c r="CR1033" s="27"/>
      <c r="CS1033" s="27"/>
    </row>
    <row r="1034" spans="1:97" s="5" customFormat="1" x14ac:dyDescent="0.25">
      <c r="A1034" s="10" t="s">
        <v>364</v>
      </c>
      <c r="B1034" s="29" t="s">
        <v>1375</v>
      </c>
      <c r="C1034" s="10">
        <v>208408</v>
      </c>
      <c r="D1034" s="10"/>
      <c r="E1034" s="35">
        <v>742305</v>
      </c>
      <c r="F1034" s="35"/>
      <c r="G1034" s="35"/>
      <c r="H1034" s="35"/>
      <c r="I1034" s="35"/>
      <c r="J1034" s="35"/>
      <c r="K1034" s="35" t="s">
        <v>4331</v>
      </c>
      <c r="L1034" s="35" t="s">
        <v>3786</v>
      </c>
      <c r="M1034" s="35" t="s">
        <v>3787</v>
      </c>
      <c r="N1034" s="10" t="s">
        <v>3788</v>
      </c>
      <c r="O1034" s="5">
        <f>IF(OR(C1034="",C1034=" "),"",1)</f>
        <v>1</v>
      </c>
      <c r="P1034" s="5" t="s">
        <v>6</v>
      </c>
      <c r="Q1034" s="5">
        <f>IF(OR(E1034="",E1034=" "),"",1)</f>
        <v>1</v>
      </c>
      <c r="R1034" s="29" t="s">
        <v>6</v>
      </c>
      <c r="S1034" s="29" t="str">
        <f>IF(OR(G1034="",G1034=" "),"",1)</f>
        <v/>
      </c>
      <c r="T1034" s="29" t="s">
        <v>6</v>
      </c>
      <c r="U1034" s="29">
        <f>IF(SUM(O1034:T1034)&gt;0,1,0)</f>
        <v>1</v>
      </c>
      <c r="V1034" s="29" t="str">
        <f>IF(OR(P1034=1,R1034=1,T1034=1),1,"")</f>
        <v/>
      </c>
      <c r="W1034" s="5">
        <f>IF(AND(O1034=1,Q1034=1),1,"")</f>
        <v>1</v>
      </c>
      <c r="Z1034" s="10"/>
      <c r="AA1034" s="10"/>
      <c r="AB1034" s="10"/>
      <c r="AC1034" s="10"/>
      <c r="AD1034" s="10"/>
      <c r="AE1034" s="10"/>
      <c r="AF1034" s="10"/>
      <c r="AG1034" s="10"/>
      <c r="CR1034" s="27"/>
      <c r="CS1034" s="27"/>
    </row>
    <row r="1035" spans="1:97" s="5" customFormat="1" x14ac:dyDescent="0.25">
      <c r="A1035" s="10" t="s">
        <v>4332</v>
      </c>
      <c r="B1035" s="29" t="s">
        <v>956</v>
      </c>
      <c r="C1035" s="10" t="s">
        <v>6</v>
      </c>
      <c r="D1035" s="10"/>
      <c r="E1035" s="35">
        <v>749965</v>
      </c>
      <c r="F1035" s="35"/>
      <c r="G1035" s="35"/>
      <c r="H1035" s="35"/>
      <c r="I1035" s="35"/>
      <c r="J1035" s="35"/>
      <c r="K1035" s="35" t="s">
        <v>4333</v>
      </c>
      <c r="L1035" s="35" t="s">
        <v>1146</v>
      </c>
      <c r="M1035" s="35" t="s">
        <v>1108</v>
      </c>
      <c r="N1035" s="10" t="s">
        <v>4295</v>
      </c>
      <c r="O1035" s="5" t="str">
        <f>IF(OR(C1035="",C1035=" "),"",1)</f>
        <v/>
      </c>
      <c r="P1035" s="5" t="s">
        <v>6</v>
      </c>
      <c r="Q1035" s="5">
        <f>IF(OR(E1035="",E1035=" "),"",1)</f>
        <v>1</v>
      </c>
      <c r="R1035" s="29" t="s">
        <v>6</v>
      </c>
      <c r="S1035" s="29" t="str">
        <f>IF(OR(G1035="",G1035=" "),"",1)</f>
        <v/>
      </c>
      <c r="T1035" s="29" t="s">
        <v>6</v>
      </c>
      <c r="U1035" s="29">
        <f>IF(SUM(O1035:T1035)&gt;0,1,0)</f>
        <v>1</v>
      </c>
      <c r="V1035" s="29" t="str">
        <f>IF(OR(P1035=1,R1035=1,T1035=1),1,"")</f>
        <v/>
      </c>
      <c r="W1035" s="5" t="str">
        <f>IF(AND(O1035=1,Q1035=1),1,"")</f>
        <v/>
      </c>
      <c r="Z1035" s="10"/>
      <c r="AA1035" s="10"/>
      <c r="AB1035" s="10"/>
      <c r="AC1035" s="10"/>
      <c r="AD1035" s="10"/>
      <c r="AE1035" s="10"/>
      <c r="AF1035" s="10"/>
      <c r="AG1035" s="10"/>
      <c r="CR1035" s="27"/>
      <c r="CS1035" s="27"/>
    </row>
    <row r="1036" spans="1:97" s="5" customFormat="1" x14ac:dyDescent="0.25">
      <c r="A1036" s="10" t="s">
        <v>4334</v>
      </c>
      <c r="B1036" s="29" t="s">
        <v>956</v>
      </c>
      <c r="C1036" s="10" t="s">
        <v>6</v>
      </c>
      <c r="D1036" s="10"/>
      <c r="E1036" s="35">
        <v>749958</v>
      </c>
      <c r="F1036" s="35"/>
      <c r="G1036" s="35"/>
      <c r="H1036" s="35"/>
      <c r="I1036" s="35"/>
      <c r="J1036" s="35"/>
      <c r="K1036" s="35" t="s">
        <v>4335</v>
      </c>
      <c r="L1036" s="35" t="s">
        <v>1235</v>
      </c>
      <c r="M1036" s="35" t="s">
        <v>1185</v>
      </c>
      <c r="N1036" s="10" t="s">
        <v>4295</v>
      </c>
      <c r="O1036" s="5" t="str">
        <f>IF(OR(C1036="",C1036=" "),"",1)</f>
        <v/>
      </c>
      <c r="P1036" s="5" t="s">
        <v>6</v>
      </c>
      <c r="Q1036" s="5">
        <f>IF(OR(E1036="",E1036=" "),"",1)</f>
        <v>1</v>
      </c>
      <c r="R1036" s="29" t="s">
        <v>6</v>
      </c>
      <c r="S1036" s="29" t="str">
        <f>IF(OR(G1036="",G1036=" "),"",1)</f>
        <v/>
      </c>
      <c r="T1036" s="29" t="s">
        <v>6</v>
      </c>
      <c r="U1036" s="29">
        <f>IF(SUM(O1036:T1036)&gt;0,1,0)</f>
        <v>1</v>
      </c>
      <c r="V1036" s="29" t="str">
        <f>IF(OR(P1036=1,R1036=1,T1036=1),1,"")</f>
        <v/>
      </c>
      <c r="W1036" s="5" t="str">
        <f>IF(AND(O1036=1,Q1036=1),1,"")</f>
        <v/>
      </c>
      <c r="Z1036" s="10"/>
      <c r="AA1036" s="10"/>
      <c r="AB1036" s="10"/>
      <c r="AC1036" s="10"/>
      <c r="AD1036" s="10"/>
      <c r="AE1036" s="10"/>
      <c r="AF1036" s="10"/>
      <c r="AG1036" s="10"/>
      <c r="CR1036" s="27"/>
      <c r="CS1036" s="27"/>
    </row>
    <row r="1037" spans="1:97" s="5" customFormat="1" x14ac:dyDescent="0.25">
      <c r="A1037" s="10"/>
      <c r="B1037" s="29"/>
      <c r="C1037" s="10">
        <v>208410</v>
      </c>
      <c r="D1037" s="10"/>
      <c r="E1037" s="10"/>
      <c r="F1037" s="10"/>
      <c r="G1037" s="10"/>
      <c r="H1037" s="10"/>
      <c r="I1037" s="10"/>
      <c r="J1037" s="10"/>
      <c r="K1037" s="35" t="s">
        <v>4336</v>
      </c>
      <c r="L1037" s="35" t="s">
        <v>6</v>
      </c>
      <c r="M1037" s="35" t="s">
        <v>41</v>
      </c>
      <c r="N1037" s="10"/>
      <c r="O1037" s="5">
        <f>IF(OR(C1037="",C1037=" "),"",1)</f>
        <v>1</v>
      </c>
      <c r="P1037" s="5" t="s">
        <v>6</v>
      </c>
      <c r="Q1037" s="5" t="str">
        <f>IF(OR(E1037="",E1037=" "),"",1)</f>
        <v/>
      </c>
      <c r="R1037" s="29" t="s">
        <v>6</v>
      </c>
      <c r="S1037" s="29" t="str">
        <f>IF(OR(G1037="",G1037=" "),"",1)</f>
        <v/>
      </c>
      <c r="T1037" s="29" t="s">
        <v>6</v>
      </c>
      <c r="U1037" s="29">
        <f>IF(SUM(O1037:T1037)&gt;0,1,0)</f>
        <v>1</v>
      </c>
      <c r="V1037" s="29" t="str">
        <f>IF(OR(P1037=1,R1037=1,T1037=1),1,"")</f>
        <v/>
      </c>
      <c r="W1037" s="5" t="str">
        <f>IF(AND(O1037=1,Q1037=1),1,"")</f>
        <v/>
      </c>
      <c r="Z1037" s="10"/>
      <c r="AA1037" s="10"/>
      <c r="AB1037" s="10"/>
      <c r="AC1037" s="10"/>
      <c r="AD1037" s="10"/>
      <c r="AE1037" s="10"/>
      <c r="AF1037" s="10"/>
      <c r="AG1037" s="10"/>
      <c r="CR1037" s="27"/>
      <c r="CS1037" s="27"/>
    </row>
    <row r="1038" spans="1:97" s="5" customFormat="1" x14ac:dyDescent="0.25">
      <c r="A1038" s="10" t="s">
        <v>4337</v>
      </c>
      <c r="B1038" s="29" t="s">
        <v>927</v>
      </c>
      <c r="C1038" s="10"/>
      <c r="D1038" s="10"/>
      <c r="E1038" s="35">
        <v>750971</v>
      </c>
      <c r="F1038" s="35"/>
      <c r="G1038" s="35"/>
      <c r="H1038" s="35"/>
      <c r="I1038" s="35"/>
      <c r="J1038" s="35"/>
      <c r="K1038" s="35" t="s">
        <v>4338</v>
      </c>
      <c r="L1038" s="35" t="s">
        <v>1153</v>
      </c>
      <c r="M1038" s="35" t="s">
        <v>2038</v>
      </c>
      <c r="N1038" s="10" t="s">
        <v>4339</v>
      </c>
      <c r="O1038" s="5" t="str">
        <f>IF(OR(C1038="",C1038=" "),"",1)</f>
        <v/>
      </c>
      <c r="P1038" s="5" t="s">
        <v>6</v>
      </c>
      <c r="Q1038" s="5">
        <f>IF(OR(E1038="",E1038=" "),"",1)</f>
        <v>1</v>
      </c>
      <c r="R1038" s="29" t="s">
        <v>6</v>
      </c>
      <c r="S1038" s="29" t="str">
        <f>IF(OR(G1038="",G1038=" "),"",1)</f>
        <v/>
      </c>
      <c r="T1038" s="29" t="s">
        <v>6</v>
      </c>
      <c r="U1038" s="29">
        <f>IF(SUM(O1038:T1038)&gt;0,1,0)</f>
        <v>1</v>
      </c>
      <c r="V1038" s="29" t="str">
        <f>IF(OR(P1038=1,R1038=1,T1038=1),1,"")</f>
        <v/>
      </c>
      <c r="W1038" s="5" t="str">
        <f>IF(AND(O1038=1,Q1038=1),1,"")</f>
        <v/>
      </c>
      <c r="Z1038" s="10"/>
      <c r="AA1038" s="10"/>
      <c r="AB1038" s="10"/>
      <c r="AC1038" s="10"/>
      <c r="AD1038" s="10"/>
      <c r="AE1038" s="10"/>
      <c r="AF1038" s="10"/>
      <c r="AG1038" s="10"/>
      <c r="CR1038" s="27"/>
      <c r="CS1038" s="27"/>
    </row>
    <row r="1039" spans="1:97" s="5" customFormat="1" x14ac:dyDescent="0.25">
      <c r="A1039" s="10" t="s">
        <v>4340</v>
      </c>
      <c r="B1039" s="29" t="s">
        <v>927</v>
      </c>
      <c r="C1039" s="10">
        <v>208414</v>
      </c>
      <c r="D1039" s="10"/>
      <c r="E1039" s="35">
        <v>750969</v>
      </c>
      <c r="F1039" s="35"/>
      <c r="G1039" s="35"/>
      <c r="H1039" s="35"/>
      <c r="I1039" s="35"/>
      <c r="J1039" s="35"/>
      <c r="K1039" s="35" t="s">
        <v>4341</v>
      </c>
      <c r="L1039" s="35" t="s">
        <v>1145</v>
      </c>
      <c r="M1039" s="35" t="s">
        <v>1709</v>
      </c>
      <c r="N1039" s="10" t="s">
        <v>4339</v>
      </c>
      <c r="O1039" s="5">
        <f>IF(OR(C1039="",C1039=" "),"",1)</f>
        <v>1</v>
      </c>
      <c r="P1039" s="5" t="s">
        <v>6</v>
      </c>
      <c r="Q1039" s="5">
        <f>IF(OR(E1039="",E1039=" "),"",1)</f>
        <v>1</v>
      </c>
      <c r="R1039" s="29" t="s">
        <v>6</v>
      </c>
      <c r="S1039" s="29" t="str">
        <f>IF(OR(G1039="",G1039=" "),"",1)</f>
        <v/>
      </c>
      <c r="T1039" s="29" t="s">
        <v>6</v>
      </c>
      <c r="U1039" s="29">
        <f>IF(SUM(O1039:T1039)&gt;0,1,0)</f>
        <v>1</v>
      </c>
      <c r="V1039" s="29" t="str">
        <f>IF(OR(P1039=1,R1039=1,T1039=1),1,"")</f>
        <v/>
      </c>
      <c r="W1039" s="5">
        <f>IF(AND(O1039=1,Q1039=1),1,"")</f>
        <v>1</v>
      </c>
      <c r="Z1039" s="10"/>
      <c r="AA1039" s="10"/>
      <c r="AB1039" s="10"/>
      <c r="AC1039" s="10"/>
      <c r="AD1039" s="10"/>
      <c r="AE1039" s="10"/>
      <c r="AF1039" s="10"/>
      <c r="AG1039" s="10"/>
      <c r="CR1039" s="27"/>
      <c r="CS1039" s="27"/>
    </row>
    <row r="1040" spans="1:97" s="5" customFormat="1" x14ac:dyDescent="0.25">
      <c r="A1040" s="10" t="s">
        <v>4342</v>
      </c>
      <c r="B1040" s="29" t="s">
        <v>927</v>
      </c>
      <c r="C1040" s="10"/>
      <c r="D1040" s="10"/>
      <c r="E1040" s="35">
        <v>750968</v>
      </c>
      <c r="F1040" s="35"/>
      <c r="G1040" s="35"/>
      <c r="H1040" s="35"/>
      <c r="I1040" s="35"/>
      <c r="J1040" s="35"/>
      <c r="K1040" s="35" t="s">
        <v>4343</v>
      </c>
      <c r="L1040" s="35" t="s">
        <v>907</v>
      </c>
      <c r="M1040" s="35" t="s">
        <v>907</v>
      </c>
      <c r="N1040" s="10" t="s">
        <v>4344</v>
      </c>
      <c r="O1040" s="5" t="str">
        <f>IF(OR(C1040="",C1040=" "),"",1)</f>
        <v/>
      </c>
      <c r="P1040" s="5" t="s">
        <v>6</v>
      </c>
      <c r="Q1040" s="5">
        <f>IF(OR(E1040="",E1040=" "),"",1)</f>
        <v>1</v>
      </c>
      <c r="R1040" s="29" t="s">
        <v>6</v>
      </c>
      <c r="S1040" s="29" t="str">
        <f>IF(OR(G1040="",G1040=" "),"",1)</f>
        <v/>
      </c>
      <c r="T1040" s="29" t="s">
        <v>6</v>
      </c>
      <c r="U1040" s="29">
        <f>IF(SUM(O1040:T1040)&gt;0,1,0)</f>
        <v>1</v>
      </c>
      <c r="V1040" s="29" t="str">
        <f>IF(OR(P1040=1,R1040=1,T1040=1),1,"")</f>
        <v/>
      </c>
      <c r="W1040" s="5" t="str">
        <f>IF(AND(O1040=1,Q1040=1),1,"")</f>
        <v/>
      </c>
      <c r="Z1040" s="10"/>
      <c r="AA1040" s="10"/>
      <c r="AB1040" s="10"/>
      <c r="AC1040" s="10"/>
      <c r="AD1040" s="10"/>
      <c r="AE1040" s="10"/>
      <c r="AF1040" s="10"/>
      <c r="AG1040" s="10"/>
      <c r="CR1040" s="27"/>
      <c r="CS1040" s="27"/>
    </row>
    <row r="1041" spans="1:97" s="5" customFormat="1" x14ac:dyDescent="0.25">
      <c r="A1041" s="10" t="s">
        <v>4345</v>
      </c>
      <c r="B1041" s="29" t="s">
        <v>927</v>
      </c>
      <c r="C1041" s="10">
        <v>208412</v>
      </c>
      <c r="D1041" s="10"/>
      <c r="E1041" s="35">
        <v>750970</v>
      </c>
      <c r="F1041" s="35"/>
      <c r="G1041" s="35"/>
      <c r="H1041" s="35"/>
      <c r="I1041" s="35"/>
      <c r="J1041" s="35"/>
      <c r="K1041" s="35" t="s">
        <v>4346</v>
      </c>
      <c r="L1041" s="35" t="s">
        <v>2333</v>
      </c>
      <c r="M1041" s="35" t="s">
        <v>1326</v>
      </c>
      <c r="N1041" s="10" t="s">
        <v>4339</v>
      </c>
      <c r="O1041" s="5">
        <f>IF(OR(C1041="",C1041=" "),"",1)</f>
        <v>1</v>
      </c>
      <c r="P1041" s="5" t="s">
        <v>6</v>
      </c>
      <c r="Q1041" s="5">
        <f>IF(OR(E1041="",E1041=" "),"",1)</f>
        <v>1</v>
      </c>
      <c r="R1041" s="29" t="s">
        <v>6</v>
      </c>
      <c r="S1041" s="29" t="str">
        <f>IF(OR(G1041="",G1041=" "),"",1)</f>
        <v/>
      </c>
      <c r="T1041" s="29" t="s">
        <v>6</v>
      </c>
      <c r="U1041" s="29">
        <f>IF(SUM(O1041:T1041)&gt;0,1,0)</f>
        <v>1</v>
      </c>
      <c r="V1041" s="29" t="str">
        <f>IF(OR(P1041=1,R1041=1,T1041=1),1,"")</f>
        <v/>
      </c>
      <c r="W1041" s="5">
        <f>IF(AND(O1041=1,Q1041=1),1,"")</f>
        <v>1</v>
      </c>
      <c r="Z1041" s="10"/>
      <c r="AA1041" s="10"/>
      <c r="AB1041" s="10"/>
      <c r="AC1041" s="10"/>
      <c r="AD1041" s="10"/>
      <c r="AE1041" s="10"/>
      <c r="AF1041" s="10"/>
      <c r="AG1041" s="10"/>
      <c r="CR1041" s="27"/>
      <c r="CS1041" s="27"/>
    </row>
    <row r="1042" spans="1:97" s="5" customFormat="1" x14ac:dyDescent="0.25">
      <c r="A1042" s="10" t="s">
        <v>4347</v>
      </c>
      <c r="B1042" s="29" t="s">
        <v>927</v>
      </c>
      <c r="C1042" s="10">
        <v>208413</v>
      </c>
      <c r="D1042" s="10"/>
      <c r="E1042" s="35">
        <v>750575</v>
      </c>
      <c r="F1042" s="35"/>
      <c r="G1042" s="35"/>
      <c r="H1042" s="35"/>
      <c r="I1042" s="35"/>
      <c r="J1042" s="35"/>
      <c r="K1042" s="35" t="s">
        <v>4348</v>
      </c>
      <c r="L1042" s="35" t="s">
        <v>1317</v>
      </c>
      <c r="M1042" s="35" t="s">
        <v>1412</v>
      </c>
      <c r="N1042" s="10" t="s">
        <v>4349</v>
      </c>
      <c r="O1042" s="5">
        <f>IF(OR(C1042="",C1042=" "),"",1)</f>
        <v>1</v>
      </c>
      <c r="P1042" s="5" t="s">
        <v>6</v>
      </c>
      <c r="Q1042" s="5">
        <f>IF(OR(E1042="",E1042=" "),"",1)</f>
        <v>1</v>
      </c>
      <c r="R1042" s="29" t="s">
        <v>6</v>
      </c>
      <c r="S1042" s="29" t="str">
        <f>IF(OR(G1042="",G1042=" "),"",1)</f>
        <v/>
      </c>
      <c r="T1042" s="29" t="s">
        <v>6</v>
      </c>
      <c r="U1042" s="29">
        <f>IF(SUM(O1042:T1042)&gt;0,1,0)</f>
        <v>1</v>
      </c>
      <c r="V1042" s="29" t="str">
        <f>IF(OR(P1042=1,R1042=1,T1042=1),1,"")</f>
        <v/>
      </c>
      <c r="W1042" s="5">
        <f>IF(AND(O1042=1,Q1042=1),1,"")</f>
        <v>1</v>
      </c>
      <c r="Z1042" s="10"/>
      <c r="AA1042" s="10"/>
      <c r="AB1042" s="10"/>
      <c r="AC1042" s="10"/>
      <c r="AD1042" s="10"/>
      <c r="AE1042" s="10"/>
      <c r="AF1042" s="10"/>
      <c r="AG1042" s="10"/>
      <c r="CR1042" s="27"/>
      <c r="CS1042" s="27"/>
    </row>
    <row r="1043" spans="1:97" s="5" customFormat="1" x14ac:dyDescent="0.25">
      <c r="A1043" s="10" t="s">
        <v>4350</v>
      </c>
      <c r="B1043" s="29" t="s">
        <v>927</v>
      </c>
      <c r="C1043" s="10">
        <v>208411</v>
      </c>
      <c r="D1043" s="10"/>
      <c r="E1043" s="35">
        <v>750573</v>
      </c>
      <c r="F1043" s="35"/>
      <c r="G1043" s="35"/>
      <c r="H1043" s="35"/>
      <c r="I1043" s="35"/>
      <c r="J1043" s="35"/>
      <c r="K1043" s="35" t="s">
        <v>4351</v>
      </c>
      <c r="L1043" s="35" t="s">
        <v>4352</v>
      </c>
      <c r="M1043" s="35" t="s">
        <v>4353</v>
      </c>
      <c r="N1043" s="10" t="s">
        <v>4354</v>
      </c>
      <c r="O1043" s="5">
        <f>IF(OR(C1043="",C1043=" "),"",1)</f>
        <v>1</v>
      </c>
      <c r="P1043" s="5" t="s">
        <v>6</v>
      </c>
      <c r="Q1043" s="5">
        <f>IF(OR(E1043="",E1043=" "),"",1)</f>
        <v>1</v>
      </c>
      <c r="R1043" s="29" t="s">
        <v>6</v>
      </c>
      <c r="S1043" s="29" t="str">
        <f>IF(OR(G1043="",G1043=" "),"",1)</f>
        <v/>
      </c>
      <c r="T1043" s="29" t="s">
        <v>6</v>
      </c>
      <c r="U1043" s="29">
        <f>IF(SUM(O1043:T1043)&gt;0,1,0)</f>
        <v>1</v>
      </c>
      <c r="V1043" s="29" t="str">
        <f>IF(OR(P1043=1,R1043=1,T1043=1),1,"")</f>
        <v/>
      </c>
      <c r="W1043" s="5">
        <f>IF(AND(O1043=1,Q1043=1),1,"")</f>
        <v>1</v>
      </c>
      <c r="Z1043" s="10"/>
      <c r="AA1043" s="10"/>
      <c r="AB1043" s="10"/>
      <c r="AC1043" s="10"/>
      <c r="AD1043" s="10"/>
      <c r="AE1043" s="10"/>
      <c r="AF1043" s="10"/>
      <c r="AG1043" s="10"/>
      <c r="CR1043" s="27"/>
      <c r="CS1043" s="27"/>
    </row>
    <row r="1044" spans="1:97" s="5" customFormat="1" x14ac:dyDescent="0.25">
      <c r="A1044" s="10" t="s">
        <v>4355</v>
      </c>
      <c r="B1044" s="29" t="s">
        <v>927</v>
      </c>
      <c r="C1044" s="10"/>
      <c r="D1044" s="10"/>
      <c r="E1044" s="35">
        <v>750574</v>
      </c>
      <c r="F1044" s="35"/>
      <c r="G1044" s="35"/>
      <c r="H1044" s="35"/>
      <c r="I1044" s="35"/>
      <c r="J1044" s="35"/>
      <c r="K1044" s="35" t="s">
        <v>4351</v>
      </c>
      <c r="L1044" s="35" t="s">
        <v>907</v>
      </c>
      <c r="M1044" s="35" t="s">
        <v>907</v>
      </c>
      <c r="N1044" s="10" t="s">
        <v>4356</v>
      </c>
      <c r="O1044" s="5" t="str">
        <f>IF(OR(C1044="",C1044=" "),"",1)</f>
        <v/>
      </c>
      <c r="P1044" s="5" t="s">
        <v>6</v>
      </c>
      <c r="Q1044" s="5">
        <f>IF(OR(E1044="",E1044=" "),"",1)</f>
        <v>1</v>
      </c>
      <c r="R1044" s="29" t="s">
        <v>6</v>
      </c>
      <c r="S1044" s="29" t="str">
        <f>IF(OR(G1044="",G1044=" "),"",1)</f>
        <v/>
      </c>
      <c r="T1044" s="29" t="s">
        <v>6</v>
      </c>
      <c r="U1044" s="29">
        <f>IF(SUM(O1044:T1044)&gt;0,1,0)</f>
        <v>1</v>
      </c>
      <c r="V1044" s="29" t="str">
        <f>IF(OR(P1044=1,R1044=1,T1044=1),1,"")</f>
        <v/>
      </c>
      <c r="W1044" s="5" t="str">
        <f>IF(AND(O1044=1,Q1044=1),1,"")</f>
        <v/>
      </c>
      <c r="Z1044" s="10"/>
      <c r="AA1044" s="10"/>
      <c r="AB1044" s="10"/>
      <c r="AC1044" s="10"/>
      <c r="AD1044" s="10"/>
      <c r="AE1044" s="10"/>
      <c r="AF1044" s="10"/>
      <c r="AG1044" s="10"/>
      <c r="CR1044" s="27"/>
      <c r="CS1044" s="27"/>
    </row>
    <row r="1045" spans="1:97" s="5" customFormat="1" x14ac:dyDescent="0.25">
      <c r="A1045" s="39" t="s">
        <v>895</v>
      </c>
      <c r="B1045" s="39" t="s">
        <v>220</v>
      </c>
      <c r="C1045" s="39"/>
      <c r="D1045" s="39" t="s">
        <v>897</v>
      </c>
      <c r="E1045" s="39"/>
      <c r="F1045" s="39" t="s">
        <v>899</v>
      </c>
      <c r="G1045" s="39"/>
      <c r="H1045" s="39" t="s">
        <v>901</v>
      </c>
      <c r="I1045" s="39"/>
      <c r="J1045" s="39"/>
      <c r="K1045" s="39" t="s">
        <v>4357</v>
      </c>
      <c r="L1045" s="39" t="s">
        <v>903</v>
      </c>
      <c r="M1045" s="39" t="s">
        <v>904</v>
      </c>
      <c r="N1045" s="39" t="s">
        <v>905</v>
      </c>
      <c r="O1045" s="5" t="str">
        <f>IF(OR(C1045="",C1045=" "),"",1)</f>
        <v/>
      </c>
      <c r="P1045" s="5" t="s">
        <v>6</v>
      </c>
      <c r="Q1045" s="5" t="str">
        <f>IF(OR(E1045="",E1045=" "),"",1)</f>
        <v/>
      </c>
      <c r="R1045" s="29" t="s">
        <v>6</v>
      </c>
      <c r="S1045" s="29" t="str">
        <f>IF(OR(G1045="",G1045=" "),"",1)</f>
        <v/>
      </c>
      <c r="T1045" s="29" t="s">
        <v>6</v>
      </c>
      <c r="U1045" s="29">
        <f>IF(SUM(O1045:T1045)&gt;0,1,0)</f>
        <v>0</v>
      </c>
      <c r="V1045" s="29" t="str">
        <f>IF(OR(P1045=1,R1045=1,T1045=1),1,"")</f>
        <v/>
      </c>
      <c r="W1045" s="5" t="str">
        <f>IF(AND(O1045=1,Q1045=1),1,"")</f>
        <v/>
      </c>
      <c r="Z1045" s="10"/>
      <c r="AA1045" s="10"/>
      <c r="AB1045" s="10"/>
      <c r="AC1045" s="10"/>
      <c r="AD1045" s="10"/>
      <c r="AE1045" s="10"/>
      <c r="AF1045" s="10"/>
      <c r="AG1045" s="10"/>
      <c r="CR1045" s="27"/>
      <c r="CS1045" s="27"/>
    </row>
    <row r="1046" spans="1:97" s="5" customFormat="1" x14ac:dyDescent="0.25">
      <c r="A1046" s="10" t="s">
        <v>308</v>
      </c>
      <c r="B1046" s="29" t="s">
        <v>1375</v>
      </c>
      <c r="C1046" s="10"/>
      <c r="D1046" s="10"/>
      <c r="E1046" s="35">
        <v>742150</v>
      </c>
      <c r="F1046" s="35"/>
      <c r="G1046" s="35"/>
      <c r="H1046" s="35"/>
      <c r="I1046" s="35"/>
      <c r="J1046" s="35"/>
      <c r="K1046" s="35" t="s">
        <v>4358</v>
      </c>
      <c r="L1046" s="35" t="s">
        <v>4359</v>
      </c>
      <c r="M1046" s="35" t="s">
        <v>4360</v>
      </c>
      <c r="N1046" s="10" t="s">
        <v>4361</v>
      </c>
      <c r="O1046" s="5" t="str">
        <f>IF(OR(C1046="",C1046=" "),"",1)</f>
        <v/>
      </c>
      <c r="P1046" s="5" t="s">
        <v>6</v>
      </c>
      <c r="Q1046" s="5">
        <f>IF(OR(E1046="",E1046=" "),"",1)</f>
        <v>1</v>
      </c>
      <c r="R1046" s="29" t="s">
        <v>6</v>
      </c>
      <c r="S1046" s="29" t="str">
        <f>IF(OR(G1046="",G1046=" "),"",1)</f>
        <v/>
      </c>
      <c r="T1046" s="29" t="s">
        <v>6</v>
      </c>
      <c r="U1046" s="29">
        <f>IF(SUM(O1046:T1046)&gt;0,1,0)</f>
        <v>1</v>
      </c>
      <c r="V1046" s="29" t="str">
        <f>IF(OR(P1046=1,R1046=1,T1046=1),1,"")</f>
        <v/>
      </c>
      <c r="W1046" s="5" t="str">
        <f>IF(AND(O1046=1,Q1046=1),1,"")</f>
        <v/>
      </c>
      <c r="Z1046" s="10"/>
      <c r="AA1046" s="10"/>
      <c r="AB1046" s="10"/>
      <c r="AC1046" s="10"/>
      <c r="AD1046" s="10"/>
      <c r="AE1046" s="10"/>
      <c r="AF1046" s="10"/>
      <c r="AG1046" s="10"/>
      <c r="CR1046" s="27"/>
      <c r="CS1046" s="27"/>
    </row>
    <row r="1047" spans="1:97" s="5" customFormat="1" x14ac:dyDescent="0.25">
      <c r="A1047" s="10" t="s">
        <v>308</v>
      </c>
      <c r="B1047" s="29" t="s">
        <v>1375</v>
      </c>
      <c r="C1047" s="10" t="s">
        <v>6</v>
      </c>
      <c r="D1047" s="10"/>
      <c r="E1047" s="35">
        <v>742148</v>
      </c>
      <c r="F1047" s="35"/>
      <c r="G1047" s="35"/>
      <c r="H1047" s="35"/>
      <c r="I1047" s="35"/>
      <c r="J1047" s="35"/>
      <c r="K1047" s="35" t="s">
        <v>4362</v>
      </c>
      <c r="L1047" s="35" t="s">
        <v>4363</v>
      </c>
      <c r="M1047" s="35" t="s">
        <v>4364</v>
      </c>
      <c r="N1047" s="10" t="s">
        <v>4365</v>
      </c>
      <c r="O1047" s="5" t="str">
        <f>IF(OR(C1047="",C1047=" "),"",1)</f>
        <v/>
      </c>
      <c r="P1047" s="5" t="s">
        <v>6</v>
      </c>
      <c r="Q1047" s="5">
        <f>IF(OR(E1047="",E1047=" "),"",1)</f>
        <v>1</v>
      </c>
      <c r="R1047" s="29" t="s">
        <v>6</v>
      </c>
      <c r="S1047" s="29" t="str">
        <f>IF(OR(G1047="",G1047=" "),"",1)</f>
        <v/>
      </c>
      <c r="T1047" s="29" t="s">
        <v>6</v>
      </c>
      <c r="U1047" s="29">
        <f>IF(SUM(O1047:T1047)&gt;0,1,0)</f>
        <v>1</v>
      </c>
      <c r="V1047" s="29" t="str">
        <f>IF(OR(P1047=1,R1047=1,T1047=1),1,"")</f>
        <v/>
      </c>
      <c r="W1047" s="5" t="str">
        <f>IF(AND(O1047=1,Q1047=1),1,"")</f>
        <v/>
      </c>
      <c r="Z1047" s="10"/>
      <c r="AA1047" s="10"/>
      <c r="AB1047" s="10"/>
      <c r="AC1047" s="10"/>
      <c r="AD1047" s="10"/>
      <c r="AE1047" s="10"/>
      <c r="AF1047" s="10"/>
      <c r="AG1047" s="10"/>
      <c r="CR1047" s="27"/>
      <c r="CS1047" s="27"/>
    </row>
    <row r="1048" spans="1:97" s="5" customFormat="1" x14ac:dyDescent="0.25">
      <c r="A1048" s="10" t="s">
        <v>308</v>
      </c>
      <c r="B1048" s="29" t="s">
        <v>1375</v>
      </c>
      <c r="C1048" s="10" t="s">
        <v>6</v>
      </c>
      <c r="D1048" s="10"/>
      <c r="E1048" s="35">
        <v>742149</v>
      </c>
      <c r="F1048" s="35"/>
      <c r="G1048" s="35"/>
      <c r="H1048" s="35"/>
      <c r="I1048" s="35"/>
      <c r="J1048" s="35"/>
      <c r="K1048" s="35" t="s">
        <v>4366</v>
      </c>
      <c r="L1048" s="35" t="s">
        <v>2122</v>
      </c>
      <c r="M1048" s="35" t="s">
        <v>4367</v>
      </c>
      <c r="N1048" s="10" t="s">
        <v>4368</v>
      </c>
      <c r="O1048" s="5" t="str">
        <f>IF(OR(C1048="",C1048=" "),"",1)</f>
        <v/>
      </c>
      <c r="P1048" s="5" t="s">
        <v>6</v>
      </c>
      <c r="Q1048" s="5">
        <f>IF(OR(E1048="",E1048=" "),"",1)</f>
        <v>1</v>
      </c>
      <c r="R1048" s="29" t="s">
        <v>6</v>
      </c>
      <c r="S1048" s="29" t="str">
        <f>IF(OR(G1048="",G1048=" "),"",1)</f>
        <v/>
      </c>
      <c r="T1048" s="29" t="s">
        <v>6</v>
      </c>
      <c r="U1048" s="29">
        <f>IF(SUM(O1048:T1048)&gt;0,1,0)</f>
        <v>1</v>
      </c>
      <c r="V1048" s="29" t="str">
        <f>IF(OR(P1048=1,R1048=1,T1048=1),1,"")</f>
        <v/>
      </c>
      <c r="W1048" s="5" t="str">
        <f>IF(AND(O1048=1,Q1048=1),1,"")</f>
        <v/>
      </c>
      <c r="Z1048" s="10"/>
      <c r="AA1048" s="10"/>
      <c r="AB1048" s="10"/>
      <c r="AC1048" s="10"/>
      <c r="AD1048" s="10"/>
      <c r="AE1048" s="10"/>
      <c r="AF1048" s="10"/>
      <c r="AG1048" s="10"/>
      <c r="CR1048" s="27"/>
      <c r="CS1048" s="27"/>
    </row>
    <row r="1049" spans="1:97" s="5" customFormat="1" x14ac:dyDescent="0.25">
      <c r="A1049" s="10" t="s">
        <v>4369</v>
      </c>
      <c r="B1049" s="29" t="s">
        <v>931</v>
      </c>
      <c r="C1049" s="10" t="s">
        <v>6</v>
      </c>
      <c r="D1049" s="10"/>
      <c r="E1049" s="35">
        <v>748050</v>
      </c>
      <c r="F1049" s="35"/>
      <c r="G1049" s="35"/>
      <c r="H1049" s="35"/>
      <c r="I1049" s="35"/>
      <c r="J1049" s="35"/>
      <c r="K1049" s="35" t="s">
        <v>4370</v>
      </c>
      <c r="L1049" s="35" t="s">
        <v>1243</v>
      </c>
      <c r="M1049" s="35" t="s">
        <v>985</v>
      </c>
      <c r="N1049" s="10" t="s">
        <v>6</v>
      </c>
      <c r="O1049" s="5" t="str">
        <f>IF(OR(C1049="",C1049=" "),"",1)</f>
        <v/>
      </c>
      <c r="P1049" s="5" t="s">
        <v>6</v>
      </c>
      <c r="Q1049" s="5">
        <f>IF(OR(E1049="",E1049=" "),"",1)</f>
        <v>1</v>
      </c>
      <c r="R1049" s="29" t="s">
        <v>6</v>
      </c>
      <c r="S1049" s="29" t="str">
        <f>IF(OR(G1049="",G1049=" "),"",1)</f>
        <v/>
      </c>
      <c r="T1049" s="29" t="s">
        <v>6</v>
      </c>
      <c r="U1049" s="29">
        <f>IF(SUM(O1049:T1049)&gt;0,1,0)</f>
        <v>1</v>
      </c>
      <c r="V1049" s="29" t="str">
        <f>IF(OR(P1049=1,R1049=1,T1049=1),1,"")</f>
        <v/>
      </c>
      <c r="W1049" s="5" t="str">
        <f>IF(AND(O1049=1,Q1049=1),1,"")</f>
        <v/>
      </c>
      <c r="Z1049" s="10"/>
      <c r="AA1049" s="10"/>
      <c r="AB1049" s="10"/>
      <c r="AC1049" s="10"/>
      <c r="AD1049" s="10"/>
      <c r="AE1049" s="10"/>
      <c r="AF1049" s="10"/>
      <c r="AG1049" s="10"/>
      <c r="CR1049" s="27"/>
      <c r="CS1049" s="27"/>
    </row>
    <row r="1050" spans="1:97" s="5" customFormat="1" x14ac:dyDescent="0.25">
      <c r="A1050" s="10" t="s">
        <v>4371</v>
      </c>
      <c r="B1050" s="29" t="s">
        <v>931</v>
      </c>
      <c r="C1050" s="10"/>
      <c r="D1050" s="10"/>
      <c r="E1050" s="35">
        <v>748048</v>
      </c>
      <c r="F1050" s="35"/>
      <c r="G1050" s="35"/>
      <c r="H1050" s="35"/>
      <c r="I1050" s="35"/>
      <c r="J1050" s="35"/>
      <c r="K1050" s="35" t="s">
        <v>4372</v>
      </c>
      <c r="L1050" s="35" t="s">
        <v>907</v>
      </c>
      <c r="M1050" s="35" t="s">
        <v>907</v>
      </c>
      <c r="N1050" s="10" t="s">
        <v>4373</v>
      </c>
      <c r="O1050" s="5" t="str">
        <f>IF(OR(C1050="",C1050=" "),"",1)</f>
        <v/>
      </c>
      <c r="P1050" s="5" t="s">
        <v>6</v>
      </c>
      <c r="Q1050" s="5">
        <f>IF(OR(E1050="",E1050=" "),"",1)</f>
        <v>1</v>
      </c>
      <c r="R1050" s="29" t="s">
        <v>6</v>
      </c>
      <c r="S1050" s="29" t="str">
        <f>IF(OR(G1050="",G1050=" "),"",1)</f>
        <v/>
      </c>
      <c r="T1050" s="29" t="s">
        <v>6</v>
      </c>
      <c r="U1050" s="29">
        <f>IF(SUM(O1050:T1050)&gt;0,1,0)</f>
        <v>1</v>
      </c>
      <c r="V1050" s="29" t="str">
        <f>IF(OR(P1050=1,R1050=1,T1050=1),1,"")</f>
        <v/>
      </c>
      <c r="W1050" s="5" t="str">
        <f>IF(AND(O1050=1,Q1050=1),1,"")</f>
        <v/>
      </c>
      <c r="Z1050" s="10"/>
      <c r="AA1050" s="10"/>
      <c r="AB1050" s="10"/>
      <c r="AC1050" s="10"/>
      <c r="AD1050" s="10"/>
      <c r="AE1050" s="10"/>
      <c r="AF1050" s="10"/>
      <c r="AG1050" s="10"/>
      <c r="CR1050" s="27"/>
      <c r="CS1050" s="27"/>
    </row>
    <row r="1051" spans="1:97" s="5" customFormat="1" x14ac:dyDescent="0.25">
      <c r="A1051" s="10" t="s">
        <v>4369</v>
      </c>
      <c r="B1051" s="29" t="s">
        <v>931</v>
      </c>
      <c r="C1051" s="10" t="s">
        <v>6</v>
      </c>
      <c r="D1051" s="10"/>
      <c r="E1051" s="35">
        <v>748049</v>
      </c>
      <c r="F1051" s="35"/>
      <c r="G1051" s="35"/>
      <c r="H1051" s="35"/>
      <c r="I1051" s="35"/>
      <c r="J1051" s="35"/>
      <c r="K1051" s="35" t="s">
        <v>4374</v>
      </c>
      <c r="L1051" s="35" t="s">
        <v>39</v>
      </c>
      <c r="M1051" s="35" t="s">
        <v>2114</v>
      </c>
      <c r="N1051" s="10" t="s">
        <v>4375</v>
      </c>
      <c r="O1051" s="5" t="str">
        <f>IF(OR(C1051="",C1051=" "),"",1)</f>
        <v/>
      </c>
      <c r="P1051" s="5" t="s">
        <v>6</v>
      </c>
      <c r="Q1051" s="5">
        <f>IF(OR(E1051="",E1051=" "),"",1)</f>
        <v>1</v>
      </c>
      <c r="R1051" s="29" t="s">
        <v>6</v>
      </c>
      <c r="S1051" s="29" t="str">
        <f>IF(OR(G1051="",G1051=" "),"",1)</f>
        <v/>
      </c>
      <c r="T1051" s="29" t="s">
        <v>6</v>
      </c>
      <c r="U1051" s="29">
        <f>IF(SUM(O1051:T1051)&gt;0,1,0)</f>
        <v>1</v>
      </c>
      <c r="V1051" s="29" t="str">
        <f>IF(OR(P1051=1,R1051=1,T1051=1),1,"")</f>
        <v/>
      </c>
      <c r="W1051" s="5" t="str">
        <f>IF(AND(O1051=1,Q1051=1),1,"")</f>
        <v/>
      </c>
      <c r="Z1051" s="10"/>
      <c r="AA1051" s="10"/>
      <c r="AB1051" s="10"/>
      <c r="AC1051" s="10"/>
      <c r="AD1051" s="10"/>
      <c r="AE1051" s="10"/>
      <c r="AF1051" s="10"/>
      <c r="AG1051" s="10"/>
      <c r="CR1051" s="27"/>
      <c r="CS1051" s="27"/>
    </row>
    <row r="1052" spans="1:97" s="5" customFormat="1" x14ac:dyDescent="0.25">
      <c r="A1052" s="10" t="s">
        <v>4376</v>
      </c>
      <c r="B1052" s="29" t="s">
        <v>891</v>
      </c>
      <c r="C1052" s="10"/>
      <c r="D1052" s="10"/>
      <c r="E1052" s="35">
        <v>740412</v>
      </c>
      <c r="F1052" s="35"/>
      <c r="G1052" s="35"/>
      <c r="H1052" s="35"/>
      <c r="I1052" s="35"/>
      <c r="J1052" s="35"/>
      <c r="K1052" s="35" t="s">
        <v>4377</v>
      </c>
      <c r="L1052" s="35" t="s">
        <v>4378</v>
      </c>
      <c r="M1052" s="35" t="s">
        <v>4379</v>
      </c>
      <c r="N1052" s="10" t="s">
        <v>4380</v>
      </c>
      <c r="O1052" s="5" t="str">
        <f>IF(OR(C1052="",C1052=" "),"",1)</f>
        <v/>
      </c>
      <c r="P1052" s="5" t="s">
        <v>6</v>
      </c>
      <c r="Q1052" s="5">
        <f>IF(OR(E1052="",E1052=" "),"",1)</f>
        <v>1</v>
      </c>
      <c r="R1052" s="29" t="s">
        <v>6</v>
      </c>
      <c r="S1052" s="29" t="str">
        <f>IF(OR(G1052="",G1052=" "),"",1)</f>
        <v/>
      </c>
      <c r="T1052" s="29" t="s">
        <v>6</v>
      </c>
      <c r="U1052" s="29">
        <f>IF(SUM(O1052:T1052)&gt;0,1,0)</f>
        <v>1</v>
      </c>
      <c r="V1052" s="29" t="str">
        <f>IF(OR(P1052=1,R1052=1,T1052=1),1,"")</f>
        <v/>
      </c>
      <c r="W1052" s="5" t="str">
        <f>IF(AND(O1052=1,Q1052=1),1,"")</f>
        <v/>
      </c>
      <c r="Z1052" s="10"/>
      <c r="AA1052" s="10"/>
      <c r="AB1052" s="10"/>
      <c r="AC1052" s="10"/>
      <c r="AD1052" s="10"/>
      <c r="AE1052" s="10"/>
      <c r="AF1052" s="10"/>
      <c r="AG1052" s="10"/>
      <c r="CR1052" s="27"/>
      <c r="CS1052" s="27"/>
    </row>
    <row r="1053" spans="1:97" s="5" customFormat="1" x14ac:dyDescent="0.25">
      <c r="A1053" s="10" t="s">
        <v>4376</v>
      </c>
      <c r="B1053" s="29" t="s">
        <v>891</v>
      </c>
      <c r="C1053" s="10"/>
      <c r="D1053" s="10"/>
      <c r="E1053" s="35">
        <v>740411</v>
      </c>
      <c r="F1053" s="35"/>
      <c r="G1053" s="35"/>
      <c r="H1053" s="35"/>
      <c r="I1053" s="35"/>
      <c r="J1053" s="35"/>
      <c r="K1053" s="35" t="s">
        <v>4381</v>
      </c>
      <c r="L1053" s="35" t="s">
        <v>4382</v>
      </c>
      <c r="M1053" s="35" t="s">
        <v>4383</v>
      </c>
      <c r="N1053" s="10" t="s">
        <v>4384</v>
      </c>
      <c r="O1053" s="5" t="str">
        <f>IF(OR(C1053="",C1053=" "),"",1)</f>
        <v/>
      </c>
      <c r="P1053" s="5" t="s">
        <v>6</v>
      </c>
      <c r="Q1053" s="5">
        <f>IF(OR(E1053="",E1053=" "),"",1)</f>
        <v>1</v>
      </c>
      <c r="R1053" s="29" t="s">
        <v>6</v>
      </c>
      <c r="S1053" s="29" t="str">
        <f>IF(OR(G1053="",G1053=" "),"",1)</f>
        <v/>
      </c>
      <c r="T1053" s="29" t="s">
        <v>6</v>
      </c>
      <c r="U1053" s="29">
        <f>IF(SUM(O1053:T1053)&gt;0,1,0)</f>
        <v>1</v>
      </c>
      <c r="V1053" s="29" t="str">
        <f>IF(OR(P1053=1,R1053=1,T1053=1),1,"")</f>
        <v/>
      </c>
      <c r="W1053" s="5" t="str">
        <f>IF(AND(O1053=1,Q1053=1),1,"")</f>
        <v/>
      </c>
      <c r="Z1053" s="10"/>
      <c r="AA1053" s="10"/>
      <c r="AB1053" s="10"/>
      <c r="AC1053" s="10"/>
      <c r="AD1053" s="10"/>
      <c r="AE1053" s="10"/>
      <c r="AF1053" s="10"/>
      <c r="AG1053" s="10"/>
      <c r="CR1053" s="27"/>
      <c r="CS1053" s="27"/>
    </row>
    <row r="1054" spans="1:97" s="5" customFormat="1" x14ac:dyDescent="0.25">
      <c r="A1054" s="10" t="s">
        <v>4385</v>
      </c>
      <c r="B1054" s="29" t="s">
        <v>891</v>
      </c>
      <c r="C1054" s="10"/>
      <c r="D1054" s="10"/>
      <c r="E1054" s="35">
        <v>740417</v>
      </c>
      <c r="F1054" s="35"/>
      <c r="G1054" s="35"/>
      <c r="H1054" s="35"/>
      <c r="I1054" s="35"/>
      <c r="J1054" s="35"/>
      <c r="K1054" s="35" t="s">
        <v>4386</v>
      </c>
      <c r="L1054" s="35" t="s">
        <v>4387</v>
      </c>
      <c r="M1054" s="35" t="s">
        <v>4388</v>
      </c>
      <c r="N1054" s="10" t="s">
        <v>4389</v>
      </c>
      <c r="O1054" s="5" t="str">
        <f>IF(OR(C1054="",C1054=" "),"",1)</f>
        <v/>
      </c>
      <c r="P1054" s="5" t="s">
        <v>6</v>
      </c>
      <c r="Q1054" s="5">
        <f>IF(OR(E1054="",E1054=" "),"",1)</f>
        <v>1</v>
      </c>
      <c r="R1054" s="29" t="s">
        <v>6</v>
      </c>
      <c r="S1054" s="29" t="str">
        <f>IF(OR(G1054="",G1054=" "),"",1)</f>
        <v/>
      </c>
      <c r="T1054" s="29" t="s">
        <v>6</v>
      </c>
      <c r="U1054" s="29">
        <f>IF(SUM(O1054:T1054)&gt;0,1,0)</f>
        <v>1</v>
      </c>
      <c r="V1054" s="29" t="str">
        <f>IF(OR(P1054=1,R1054=1,T1054=1),1,"")</f>
        <v/>
      </c>
      <c r="W1054" s="5" t="str">
        <f>IF(AND(O1054=1,Q1054=1),1,"")</f>
        <v/>
      </c>
      <c r="Z1054" s="10"/>
      <c r="AA1054" s="10"/>
      <c r="AB1054" s="10"/>
      <c r="AC1054" s="10"/>
      <c r="AD1054" s="10"/>
      <c r="AE1054" s="10"/>
      <c r="AF1054" s="10"/>
      <c r="AG1054" s="10"/>
      <c r="CR1054" s="27"/>
      <c r="CS1054" s="27"/>
    </row>
    <row r="1055" spans="1:97" s="5" customFormat="1" x14ac:dyDescent="0.25">
      <c r="A1055" s="10" t="s">
        <v>4390</v>
      </c>
      <c r="B1055" s="29" t="s">
        <v>891</v>
      </c>
      <c r="C1055" s="10"/>
      <c r="D1055" s="10"/>
      <c r="E1055" s="35">
        <v>740414</v>
      </c>
      <c r="F1055" s="35"/>
      <c r="G1055" s="35"/>
      <c r="H1055" s="35"/>
      <c r="I1055" s="35"/>
      <c r="J1055" s="35"/>
      <c r="K1055" s="35" t="s">
        <v>4391</v>
      </c>
      <c r="L1055" s="35" t="s">
        <v>4392</v>
      </c>
      <c r="M1055" s="35" t="s">
        <v>4393</v>
      </c>
      <c r="N1055" s="10" t="s">
        <v>4394</v>
      </c>
      <c r="O1055" s="5" t="str">
        <f>IF(OR(C1055="",C1055=" "),"",1)</f>
        <v/>
      </c>
      <c r="P1055" s="5" t="s">
        <v>6</v>
      </c>
      <c r="Q1055" s="5">
        <f>IF(OR(E1055="",E1055=" "),"",1)</f>
        <v>1</v>
      </c>
      <c r="R1055" s="29" t="s">
        <v>6</v>
      </c>
      <c r="S1055" s="29" t="str">
        <f>IF(OR(G1055="",G1055=" "),"",1)</f>
        <v/>
      </c>
      <c r="T1055" s="29" t="s">
        <v>6</v>
      </c>
      <c r="U1055" s="29">
        <f>IF(SUM(O1055:T1055)&gt;0,1,0)</f>
        <v>1</v>
      </c>
      <c r="V1055" s="29" t="str">
        <f>IF(OR(P1055=1,R1055=1,T1055=1),1,"")</f>
        <v/>
      </c>
      <c r="W1055" s="5" t="str">
        <f>IF(AND(O1055=1,Q1055=1),1,"")</f>
        <v/>
      </c>
      <c r="Z1055" s="10"/>
      <c r="AA1055" s="10"/>
      <c r="AB1055" s="10"/>
      <c r="AC1055" s="10"/>
      <c r="AD1055" s="10"/>
      <c r="AE1055" s="10"/>
      <c r="AF1055" s="10"/>
      <c r="AG1055" s="10"/>
      <c r="CR1055" s="27"/>
      <c r="CS1055" s="27"/>
    </row>
    <row r="1056" spans="1:97" s="5" customFormat="1" x14ac:dyDescent="0.25">
      <c r="A1056" s="10" t="s">
        <v>4390</v>
      </c>
      <c r="B1056" s="29" t="s">
        <v>891</v>
      </c>
      <c r="C1056" s="10"/>
      <c r="D1056" s="10"/>
      <c r="E1056" s="35">
        <v>740413</v>
      </c>
      <c r="F1056" s="35"/>
      <c r="G1056" s="35">
        <v>290847</v>
      </c>
      <c r="H1056" s="35" t="s">
        <v>11</v>
      </c>
      <c r="I1056" s="35"/>
      <c r="J1056" s="35"/>
      <c r="K1056" s="35" t="s">
        <v>4395</v>
      </c>
      <c r="L1056" s="35" t="s">
        <v>4396</v>
      </c>
      <c r="M1056" s="35" t="s">
        <v>4397</v>
      </c>
      <c r="N1056" s="10" t="s">
        <v>4398</v>
      </c>
      <c r="O1056" s="5" t="str">
        <f>IF(OR(C1056="",C1056=" "),"",1)</f>
        <v/>
      </c>
      <c r="P1056" s="5" t="s">
        <v>6</v>
      </c>
      <c r="Q1056" s="5">
        <f>IF(OR(E1056="",E1056=" "),"",1)</f>
        <v>1</v>
      </c>
      <c r="R1056" s="29" t="s">
        <v>6</v>
      </c>
      <c r="S1056" s="29">
        <f>IF(OR(G1056="",G1056=" "),"",1)</f>
        <v>1</v>
      </c>
      <c r="T1056" s="29" t="s">
        <v>6</v>
      </c>
      <c r="U1056" s="29">
        <f>IF(SUM(O1056:T1056)&gt;0,1,0)</f>
        <v>1</v>
      </c>
      <c r="V1056" s="29" t="str">
        <f>IF(OR(P1056=1,R1056=1,T1056=1),1,"")</f>
        <v/>
      </c>
      <c r="W1056" s="5" t="str">
        <f>IF(AND(O1056=1,Q1056=1),1,"")</f>
        <v/>
      </c>
      <c r="Z1056" s="10"/>
      <c r="AA1056" s="10"/>
      <c r="AB1056" s="10"/>
      <c r="AC1056" s="10"/>
      <c r="AD1056" s="10"/>
      <c r="AE1056" s="10"/>
      <c r="AF1056" s="10"/>
      <c r="AG1056" s="10"/>
      <c r="CR1056" s="27"/>
      <c r="CS1056" s="27"/>
    </row>
    <row r="1057" spans="1:97" s="5" customFormat="1" x14ac:dyDescent="0.25">
      <c r="A1057" s="10" t="s">
        <v>4399</v>
      </c>
      <c r="B1057" s="29" t="s">
        <v>927</v>
      </c>
      <c r="C1057" s="10" t="s">
        <v>6</v>
      </c>
      <c r="D1057" s="10"/>
      <c r="E1057" s="35">
        <v>750878</v>
      </c>
      <c r="F1057" s="35"/>
      <c r="G1057" s="35"/>
      <c r="H1057" s="35"/>
      <c r="I1057" s="35"/>
      <c r="J1057" s="35"/>
      <c r="K1057" s="35" t="s">
        <v>4400</v>
      </c>
      <c r="L1057" s="35" t="s">
        <v>1019</v>
      </c>
      <c r="M1057" s="35" t="s">
        <v>2632</v>
      </c>
      <c r="N1057" s="10" t="s">
        <v>4401</v>
      </c>
      <c r="O1057" s="5" t="str">
        <f>IF(OR(C1057="",C1057=" "),"",1)</f>
        <v/>
      </c>
      <c r="P1057" s="5" t="s">
        <v>6</v>
      </c>
      <c r="Q1057" s="5">
        <f>IF(OR(E1057="",E1057=" "),"",1)</f>
        <v>1</v>
      </c>
      <c r="R1057" s="29" t="s">
        <v>6</v>
      </c>
      <c r="S1057" s="29" t="str">
        <f>IF(OR(G1057="",G1057=" "),"",1)</f>
        <v/>
      </c>
      <c r="T1057" s="29" t="s">
        <v>6</v>
      </c>
      <c r="U1057" s="29">
        <f>IF(SUM(O1057:T1057)&gt;0,1,0)</f>
        <v>1</v>
      </c>
      <c r="V1057" s="29" t="str">
        <f>IF(OR(P1057=1,R1057=1,T1057=1),1,"")</f>
        <v/>
      </c>
      <c r="W1057" s="5" t="str">
        <f>IF(AND(O1057=1,Q1057=1),1,"")</f>
        <v/>
      </c>
      <c r="Z1057" s="10"/>
      <c r="AA1057" s="10"/>
      <c r="AB1057" s="10"/>
      <c r="AC1057" s="10"/>
      <c r="AD1057" s="10"/>
      <c r="AE1057" s="10"/>
      <c r="AF1057" s="10"/>
      <c r="AG1057" s="10"/>
      <c r="CR1057" s="27"/>
      <c r="CS1057" s="27"/>
    </row>
    <row r="1058" spans="1:97" s="5" customFormat="1" x14ac:dyDescent="0.25">
      <c r="A1058" s="10" t="s">
        <v>4402</v>
      </c>
      <c r="B1058" s="29" t="s">
        <v>927</v>
      </c>
      <c r="C1058" s="10"/>
      <c r="D1058" s="10"/>
      <c r="E1058" s="35">
        <v>750799</v>
      </c>
      <c r="F1058" s="35"/>
      <c r="G1058" s="35"/>
      <c r="H1058" s="35"/>
      <c r="I1058" s="35"/>
      <c r="J1058" s="35"/>
      <c r="K1058" s="35" t="s">
        <v>4403</v>
      </c>
      <c r="L1058" s="35" t="s">
        <v>907</v>
      </c>
      <c r="M1058" s="35" t="s">
        <v>907</v>
      </c>
      <c r="N1058" s="10" t="s">
        <v>4404</v>
      </c>
      <c r="O1058" s="5" t="str">
        <f>IF(OR(C1058="",C1058=" "),"",1)</f>
        <v/>
      </c>
      <c r="P1058" s="5" t="s">
        <v>6</v>
      </c>
      <c r="Q1058" s="5">
        <f>IF(OR(E1058="",E1058=" "),"",1)</f>
        <v>1</v>
      </c>
      <c r="R1058" s="29" t="s">
        <v>6</v>
      </c>
      <c r="S1058" s="29" t="str">
        <f>IF(OR(G1058="",G1058=" "),"",1)</f>
        <v/>
      </c>
      <c r="T1058" s="29" t="s">
        <v>6</v>
      </c>
      <c r="U1058" s="29">
        <f>IF(SUM(O1058:T1058)&gt;0,1,0)</f>
        <v>1</v>
      </c>
      <c r="V1058" s="29" t="str">
        <f>IF(OR(P1058=1,R1058=1,T1058=1),1,"")</f>
        <v/>
      </c>
      <c r="W1058" s="5" t="str">
        <f>IF(AND(O1058=1,Q1058=1),1,"")</f>
        <v/>
      </c>
      <c r="Z1058" s="10"/>
      <c r="AA1058" s="10"/>
      <c r="AB1058" s="10"/>
      <c r="AC1058" s="10"/>
      <c r="AD1058" s="10"/>
      <c r="AE1058" s="10"/>
      <c r="AF1058" s="10"/>
      <c r="AG1058" s="10"/>
      <c r="CR1058" s="27"/>
      <c r="CS1058" s="27"/>
    </row>
    <row r="1059" spans="1:97" s="5" customFormat="1" x14ac:dyDescent="0.25">
      <c r="A1059" s="10" t="s">
        <v>4405</v>
      </c>
      <c r="B1059" s="29" t="s">
        <v>891</v>
      </c>
      <c r="C1059" s="10"/>
      <c r="D1059" s="10"/>
      <c r="E1059" s="35">
        <v>740619</v>
      </c>
      <c r="F1059" s="35"/>
      <c r="G1059" s="35"/>
      <c r="H1059" s="35"/>
      <c r="I1059" s="35"/>
      <c r="J1059" s="35"/>
      <c r="K1059" s="35" t="s">
        <v>4406</v>
      </c>
      <c r="L1059" s="35" t="s">
        <v>4407</v>
      </c>
      <c r="M1059" s="35" t="s">
        <v>4408</v>
      </c>
      <c r="N1059" s="10" t="s">
        <v>6</v>
      </c>
      <c r="O1059" s="5" t="str">
        <f>IF(OR(C1059="",C1059=" "),"",1)</f>
        <v/>
      </c>
      <c r="P1059" s="5" t="s">
        <v>6</v>
      </c>
      <c r="Q1059" s="5">
        <f>IF(OR(E1059="",E1059=" "),"",1)</f>
        <v>1</v>
      </c>
      <c r="R1059" s="29" t="s">
        <v>6</v>
      </c>
      <c r="S1059" s="29" t="str">
        <f>IF(OR(G1059="",G1059=" "),"",1)</f>
        <v/>
      </c>
      <c r="T1059" s="29" t="s">
        <v>6</v>
      </c>
      <c r="U1059" s="29">
        <f>IF(SUM(O1059:T1059)&gt;0,1,0)</f>
        <v>1</v>
      </c>
      <c r="V1059" s="29" t="str">
        <f>IF(OR(P1059=1,R1059=1,T1059=1),1,"")</f>
        <v/>
      </c>
      <c r="W1059" s="5" t="str">
        <f>IF(AND(O1059=1,Q1059=1),1,"")</f>
        <v/>
      </c>
      <c r="Z1059" s="10"/>
      <c r="AA1059" s="10"/>
      <c r="AB1059" s="10"/>
      <c r="AC1059" s="10"/>
      <c r="AD1059" s="10"/>
      <c r="AE1059" s="10"/>
      <c r="AF1059" s="10"/>
      <c r="AG1059" s="10"/>
      <c r="CR1059" s="27"/>
      <c r="CS1059" s="27"/>
    </row>
    <row r="1060" spans="1:97" s="5" customFormat="1" x14ac:dyDescent="0.25">
      <c r="A1060" s="10" t="s">
        <v>4385</v>
      </c>
      <c r="B1060" s="29" t="s">
        <v>891</v>
      </c>
      <c r="C1060" s="10"/>
      <c r="D1060" s="10"/>
      <c r="E1060" s="35">
        <v>740416</v>
      </c>
      <c r="F1060" s="35"/>
      <c r="G1060" s="35"/>
      <c r="H1060" s="35"/>
      <c r="I1060" s="35"/>
      <c r="J1060" s="35"/>
      <c r="K1060" s="35" t="s">
        <v>4409</v>
      </c>
      <c r="L1060" s="35" t="s">
        <v>4410</v>
      </c>
      <c r="M1060" s="35" t="s">
        <v>4411</v>
      </c>
      <c r="N1060" s="10" t="s">
        <v>4389</v>
      </c>
      <c r="O1060" s="5" t="str">
        <f>IF(OR(C1060="",C1060=" "),"",1)</f>
        <v/>
      </c>
      <c r="P1060" s="5" t="s">
        <v>6</v>
      </c>
      <c r="Q1060" s="5">
        <f>IF(OR(E1060="",E1060=" "),"",1)</f>
        <v>1</v>
      </c>
      <c r="R1060" s="29" t="s">
        <v>6</v>
      </c>
      <c r="S1060" s="29" t="str">
        <f>IF(OR(G1060="",G1060=" "),"",1)</f>
        <v/>
      </c>
      <c r="T1060" s="29" t="s">
        <v>6</v>
      </c>
      <c r="U1060" s="29">
        <f>IF(SUM(O1060:T1060)&gt;0,1,0)</f>
        <v>1</v>
      </c>
      <c r="V1060" s="29" t="str">
        <f>IF(OR(P1060=1,R1060=1,T1060=1),1,"")</f>
        <v/>
      </c>
      <c r="W1060" s="5" t="str">
        <f>IF(AND(O1060=1,Q1060=1),1,"")</f>
        <v/>
      </c>
      <c r="Z1060" s="10"/>
      <c r="AA1060" s="10"/>
      <c r="AB1060" s="10"/>
      <c r="AC1060" s="10"/>
      <c r="AD1060" s="10"/>
      <c r="AE1060" s="10"/>
      <c r="AF1060" s="10"/>
      <c r="AG1060" s="10"/>
      <c r="CR1060" s="27"/>
      <c r="CS1060" s="27"/>
    </row>
    <row r="1061" spans="1:97" s="5" customFormat="1" x14ac:dyDescent="0.25">
      <c r="A1061" s="10" t="s">
        <v>4412</v>
      </c>
      <c r="B1061" s="29" t="s">
        <v>927</v>
      </c>
      <c r="C1061" s="10">
        <v>208415</v>
      </c>
      <c r="D1061" s="10"/>
      <c r="E1061" s="35">
        <v>750877</v>
      </c>
      <c r="F1061" s="35"/>
      <c r="G1061" s="35"/>
      <c r="H1061" s="35"/>
      <c r="I1061" s="35"/>
      <c r="J1061" s="35"/>
      <c r="K1061" s="35" t="s">
        <v>4413</v>
      </c>
      <c r="L1061" s="35" t="s">
        <v>1011</v>
      </c>
      <c r="M1061" s="35" t="s">
        <v>2399</v>
      </c>
      <c r="N1061" s="10" t="s">
        <v>4401</v>
      </c>
      <c r="O1061" s="5">
        <f>IF(OR(C1061="",C1061=" "),"",1)</f>
        <v>1</v>
      </c>
      <c r="P1061" s="5" t="s">
        <v>6</v>
      </c>
      <c r="Q1061" s="5">
        <f>IF(OR(E1061="",E1061=" "),"",1)</f>
        <v>1</v>
      </c>
      <c r="R1061" s="29" t="s">
        <v>6</v>
      </c>
      <c r="S1061" s="29" t="str">
        <f>IF(OR(G1061="",G1061=" "),"",1)</f>
        <v/>
      </c>
      <c r="T1061" s="29" t="s">
        <v>6</v>
      </c>
      <c r="U1061" s="29">
        <f>IF(SUM(O1061:T1061)&gt;0,1,0)</f>
        <v>1</v>
      </c>
      <c r="V1061" s="29" t="str">
        <f>IF(OR(P1061=1,R1061=1,T1061=1),1,"")</f>
        <v/>
      </c>
      <c r="W1061" s="5">
        <f>IF(AND(O1061=1,Q1061=1),1,"")</f>
        <v>1</v>
      </c>
      <c r="Z1061" s="10"/>
      <c r="AA1061" s="10"/>
      <c r="AB1061" s="10"/>
      <c r="AC1061" s="10"/>
      <c r="AD1061" s="10"/>
      <c r="AE1061" s="10"/>
      <c r="AF1061" s="10"/>
      <c r="AG1061" s="10"/>
      <c r="CR1061" s="27"/>
      <c r="CS1061" s="27"/>
    </row>
    <row r="1062" spans="1:97" s="5" customFormat="1" x14ac:dyDescent="0.25">
      <c r="A1062" s="10" t="s">
        <v>4405</v>
      </c>
      <c r="B1062" s="29" t="s">
        <v>891</v>
      </c>
      <c r="C1062" s="10"/>
      <c r="D1062" s="10"/>
      <c r="E1062" s="35">
        <v>740618</v>
      </c>
      <c r="F1062" s="35"/>
      <c r="G1062" s="35"/>
      <c r="H1062" s="35"/>
      <c r="I1062" s="35"/>
      <c r="J1062" s="35"/>
      <c r="K1062" s="35" t="s">
        <v>4414</v>
      </c>
      <c r="L1062" s="35" t="s">
        <v>4415</v>
      </c>
      <c r="M1062" s="35" t="s">
        <v>4416</v>
      </c>
      <c r="N1062" s="10" t="s">
        <v>6</v>
      </c>
      <c r="O1062" s="5" t="str">
        <f>IF(OR(C1062="",C1062=" "),"",1)</f>
        <v/>
      </c>
      <c r="P1062" s="5" t="s">
        <v>6</v>
      </c>
      <c r="Q1062" s="5">
        <f>IF(OR(E1062="",E1062=" "),"",1)</f>
        <v>1</v>
      </c>
      <c r="R1062" s="29" t="s">
        <v>6</v>
      </c>
      <c r="S1062" s="29" t="str">
        <f>IF(OR(G1062="",G1062=" "),"",1)</f>
        <v/>
      </c>
      <c r="T1062" s="29" t="s">
        <v>6</v>
      </c>
      <c r="U1062" s="29">
        <f>IF(SUM(O1062:T1062)&gt;0,1,0)</f>
        <v>1</v>
      </c>
      <c r="V1062" s="29" t="str">
        <f>IF(OR(P1062=1,R1062=1,T1062=1),1,"")</f>
        <v/>
      </c>
      <c r="W1062" s="5" t="str">
        <f>IF(AND(O1062=1,Q1062=1),1,"")</f>
        <v/>
      </c>
      <c r="Z1062" s="10"/>
      <c r="AA1062" s="10"/>
      <c r="AB1062" s="10"/>
      <c r="AC1062" s="10"/>
      <c r="AD1062" s="10"/>
      <c r="AE1062" s="10"/>
      <c r="AF1062" s="10"/>
      <c r="AG1062" s="10"/>
      <c r="CR1062" s="27"/>
      <c r="CS1062" s="27"/>
    </row>
    <row r="1063" spans="1:97" s="5" customFormat="1" x14ac:dyDescent="0.25">
      <c r="A1063" s="10" t="s">
        <v>4417</v>
      </c>
      <c r="B1063" s="29" t="s">
        <v>956</v>
      </c>
      <c r="C1063" s="10"/>
      <c r="D1063" s="10"/>
      <c r="E1063" s="35">
        <v>749373</v>
      </c>
      <c r="F1063" s="35"/>
      <c r="G1063" s="35"/>
      <c r="H1063" s="35"/>
      <c r="I1063" s="35"/>
      <c r="J1063" s="35"/>
      <c r="K1063" s="35" t="s">
        <v>4418</v>
      </c>
      <c r="L1063" s="35" t="s">
        <v>907</v>
      </c>
      <c r="M1063" s="35" t="s">
        <v>907</v>
      </c>
      <c r="N1063" s="10" t="s">
        <v>4419</v>
      </c>
      <c r="O1063" s="5" t="str">
        <f>IF(OR(C1063="",C1063=" "),"",1)</f>
        <v/>
      </c>
      <c r="P1063" s="5" t="s">
        <v>6</v>
      </c>
      <c r="Q1063" s="5">
        <f>IF(OR(E1063="",E1063=" "),"",1)</f>
        <v>1</v>
      </c>
      <c r="R1063" s="29" t="s">
        <v>6</v>
      </c>
      <c r="S1063" s="29" t="str">
        <f>IF(OR(G1063="",G1063=" "),"",1)</f>
        <v/>
      </c>
      <c r="T1063" s="29" t="s">
        <v>6</v>
      </c>
      <c r="U1063" s="29">
        <f>IF(SUM(O1063:T1063)&gt;0,1,0)</f>
        <v>1</v>
      </c>
      <c r="V1063" s="29" t="str">
        <f>IF(OR(P1063=1,R1063=1,T1063=1),1,"")</f>
        <v/>
      </c>
      <c r="W1063" s="5" t="str">
        <f>IF(AND(O1063=1,Q1063=1),1,"")</f>
        <v/>
      </c>
      <c r="Z1063" s="10"/>
      <c r="AA1063" s="10"/>
      <c r="AB1063" s="10"/>
      <c r="AC1063" s="10"/>
      <c r="AD1063" s="10"/>
      <c r="AE1063" s="10"/>
      <c r="AF1063" s="10"/>
      <c r="AG1063" s="10"/>
      <c r="CR1063" s="27"/>
      <c r="CS1063" s="27"/>
    </row>
    <row r="1064" spans="1:97" s="5" customFormat="1" x14ac:dyDescent="0.25">
      <c r="A1064" s="10" t="s">
        <v>4420</v>
      </c>
      <c r="B1064" s="29" t="s">
        <v>956</v>
      </c>
      <c r="C1064" s="10">
        <v>208452</v>
      </c>
      <c r="D1064" s="10"/>
      <c r="E1064" s="35">
        <v>749366</v>
      </c>
      <c r="F1064" s="35"/>
      <c r="G1064" s="35"/>
      <c r="H1064" s="35"/>
      <c r="I1064" s="35"/>
      <c r="J1064" s="35"/>
      <c r="K1064" s="35" t="s">
        <v>4421</v>
      </c>
      <c r="L1064" s="35" t="s">
        <v>4422</v>
      </c>
      <c r="M1064" s="35" t="s">
        <v>4423</v>
      </c>
      <c r="N1064" s="10" t="s">
        <v>4424</v>
      </c>
      <c r="O1064" s="5">
        <f>IF(OR(C1064="",C1064=" "),"",1)</f>
        <v>1</v>
      </c>
      <c r="P1064" s="5">
        <v>1</v>
      </c>
      <c r="Q1064" s="5">
        <f>IF(OR(E1064="",E1064=" "),"",1)</f>
        <v>1</v>
      </c>
      <c r="R1064" s="29" t="s">
        <v>6</v>
      </c>
      <c r="S1064" s="29" t="str">
        <f>IF(OR(G1064="",G1064=" "),"",1)</f>
        <v/>
      </c>
      <c r="T1064" s="29" t="s">
        <v>6</v>
      </c>
      <c r="U1064" s="29">
        <f>IF(SUM(O1064:T1064)&gt;0,1,0)</f>
        <v>1</v>
      </c>
      <c r="V1064" s="29">
        <f>IF(OR(P1064=1,R1064=1,T1064=1),1,"")</f>
        <v>1</v>
      </c>
      <c r="W1064" s="5">
        <f>IF(AND(O1064=1,Q1064=1),1,"")</f>
        <v>1</v>
      </c>
      <c r="Z1064" s="10"/>
      <c r="AA1064" s="10"/>
      <c r="AB1064" s="10"/>
      <c r="AC1064" s="10"/>
      <c r="AD1064" s="10"/>
      <c r="AE1064" s="10"/>
      <c r="AF1064" s="10"/>
      <c r="AG1064" s="10"/>
      <c r="CR1064" s="27"/>
      <c r="CS1064" s="27"/>
    </row>
    <row r="1065" spans="1:97" s="5" customFormat="1" x14ac:dyDescent="0.25">
      <c r="A1065" s="10" t="s">
        <v>4425</v>
      </c>
      <c r="B1065" s="29" t="s">
        <v>956</v>
      </c>
      <c r="C1065" s="10">
        <v>208455</v>
      </c>
      <c r="D1065" s="10"/>
      <c r="E1065" s="35">
        <v>749370</v>
      </c>
      <c r="F1065" s="35"/>
      <c r="G1065" s="35"/>
      <c r="H1065" s="35"/>
      <c r="I1065" s="35"/>
      <c r="J1065" s="35"/>
      <c r="K1065" s="35" t="s">
        <v>4426</v>
      </c>
      <c r="L1065" s="35" t="s">
        <v>4427</v>
      </c>
      <c r="M1065" s="35" t="s">
        <v>1141</v>
      </c>
      <c r="N1065" s="10" t="s">
        <v>4428</v>
      </c>
      <c r="O1065" s="5">
        <f>IF(OR(C1065="",C1065=" "),"",1)</f>
        <v>1</v>
      </c>
      <c r="P1065" s="5" t="s">
        <v>6</v>
      </c>
      <c r="Q1065" s="5">
        <f>IF(OR(E1065="",E1065=" "),"",1)</f>
        <v>1</v>
      </c>
      <c r="R1065" s="29" t="s">
        <v>6</v>
      </c>
      <c r="S1065" s="29" t="str">
        <f>IF(OR(G1065="",G1065=" "),"",1)</f>
        <v/>
      </c>
      <c r="T1065" s="29" t="s">
        <v>6</v>
      </c>
      <c r="U1065" s="29">
        <f>IF(SUM(O1065:T1065)&gt;0,1,0)</f>
        <v>1</v>
      </c>
      <c r="V1065" s="29" t="str">
        <f>IF(OR(P1065=1,R1065=1,T1065=1),1,"")</f>
        <v/>
      </c>
      <c r="W1065" s="5">
        <f>IF(AND(O1065=1,Q1065=1),1,"")</f>
        <v>1</v>
      </c>
      <c r="Z1065" s="10"/>
      <c r="AA1065" s="10"/>
      <c r="AB1065" s="10"/>
      <c r="AC1065" s="10"/>
      <c r="AD1065" s="10"/>
      <c r="AE1065" s="10"/>
      <c r="AF1065" s="10"/>
      <c r="AG1065" s="10"/>
      <c r="CR1065" s="27"/>
      <c r="CS1065" s="27"/>
    </row>
    <row r="1066" spans="1:97" s="5" customFormat="1" x14ac:dyDescent="0.25">
      <c r="A1066" s="10" t="s">
        <v>4429</v>
      </c>
      <c r="B1066" s="29" t="s">
        <v>956</v>
      </c>
      <c r="C1066" s="10" t="s">
        <v>6</v>
      </c>
      <c r="D1066" s="10"/>
      <c r="E1066" s="35">
        <v>749368</v>
      </c>
      <c r="F1066" s="35"/>
      <c r="G1066" s="35"/>
      <c r="H1066" s="35"/>
      <c r="I1066" s="35"/>
      <c r="J1066" s="35"/>
      <c r="K1066" s="35" t="s">
        <v>4430</v>
      </c>
      <c r="L1066" s="35" t="s">
        <v>4431</v>
      </c>
      <c r="M1066" s="35" t="s">
        <v>4431</v>
      </c>
      <c r="N1066" s="10" t="s">
        <v>4432</v>
      </c>
      <c r="O1066" s="5" t="str">
        <f>IF(OR(C1066="",C1066=" "),"",1)</f>
        <v/>
      </c>
      <c r="P1066" s="5" t="s">
        <v>6</v>
      </c>
      <c r="Q1066" s="5">
        <f>IF(OR(E1066="",E1066=" "),"",1)</f>
        <v>1</v>
      </c>
      <c r="R1066" s="29" t="s">
        <v>6</v>
      </c>
      <c r="S1066" s="29" t="str">
        <f>IF(OR(G1066="",G1066=" "),"",1)</f>
        <v/>
      </c>
      <c r="T1066" s="29" t="s">
        <v>6</v>
      </c>
      <c r="U1066" s="29">
        <f>IF(SUM(O1066:T1066)&gt;0,1,0)</f>
        <v>1</v>
      </c>
      <c r="V1066" s="29" t="str">
        <f>IF(OR(P1066=1,R1066=1,T1066=1),1,"")</f>
        <v/>
      </c>
      <c r="W1066" s="5" t="str">
        <f>IF(AND(O1066=1,Q1066=1),1,"")</f>
        <v/>
      </c>
      <c r="Z1066" s="10"/>
      <c r="AA1066" s="10"/>
      <c r="AB1066" s="10"/>
      <c r="AC1066" s="10"/>
      <c r="AD1066" s="10"/>
      <c r="AE1066" s="10"/>
      <c r="AF1066" s="10"/>
      <c r="AG1066" s="10"/>
      <c r="CR1066" s="27"/>
      <c r="CS1066" s="27"/>
    </row>
    <row r="1067" spans="1:97" s="5" customFormat="1" x14ac:dyDescent="0.25">
      <c r="A1067" s="10" t="s">
        <v>4433</v>
      </c>
      <c r="B1067" s="29" t="s">
        <v>956</v>
      </c>
      <c r="C1067" s="10"/>
      <c r="D1067" s="10"/>
      <c r="E1067" s="35">
        <v>749375</v>
      </c>
      <c r="F1067" s="35"/>
      <c r="G1067" s="35"/>
      <c r="H1067" s="35"/>
      <c r="I1067" s="35"/>
      <c r="J1067" s="35"/>
      <c r="K1067" s="35" t="s">
        <v>4430</v>
      </c>
      <c r="L1067" s="35" t="s">
        <v>907</v>
      </c>
      <c r="M1067" s="35" t="s">
        <v>907</v>
      </c>
      <c r="N1067" s="10" t="s">
        <v>4434</v>
      </c>
      <c r="O1067" s="5" t="str">
        <f>IF(OR(C1067="",C1067=" "),"",1)</f>
        <v/>
      </c>
      <c r="P1067" s="5" t="s">
        <v>6</v>
      </c>
      <c r="Q1067" s="5">
        <f>IF(OR(E1067="",E1067=" "),"",1)</f>
        <v>1</v>
      </c>
      <c r="R1067" s="29" t="s">
        <v>6</v>
      </c>
      <c r="S1067" s="29" t="str">
        <f>IF(OR(G1067="",G1067=" "),"",1)</f>
        <v/>
      </c>
      <c r="T1067" s="29" t="s">
        <v>6</v>
      </c>
      <c r="U1067" s="29">
        <f>IF(SUM(O1067:T1067)&gt;0,1,0)</f>
        <v>1</v>
      </c>
      <c r="V1067" s="29" t="str">
        <f>IF(OR(P1067=1,R1067=1,T1067=1),1,"")</f>
        <v/>
      </c>
      <c r="W1067" s="5" t="str">
        <f>IF(AND(O1067=1,Q1067=1),1,"")</f>
        <v/>
      </c>
      <c r="Z1067" s="10"/>
      <c r="AA1067" s="10"/>
      <c r="AB1067" s="10"/>
      <c r="AC1067" s="10"/>
      <c r="AD1067" s="10"/>
      <c r="AE1067" s="10"/>
      <c r="AF1067" s="10"/>
      <c r="AG1067" s="10"/>
      <c r="CR1067" s="27"/>
      <c r="CS1067" s="27"/>
    </row>
    <row r="1068" spans="1:97" s="5" customFormat="1" x14ac:dyDescent="0.25">
      <c r="A1068" s="10" t="s">
        <v>4435</v>
      </c>
      <c r="B1068" s="29" t="s">
        <v>956</v>
      </c>
      <c r="C1068" s="10"/>
      <c r="D1068" s="10"/>
      <c r="E1068" s="35">
        <v>749372</v>
      </c>
      <c r="F1068" s="35"/>
      <c r="G1068" s="35"/>
      <c r="H1068" s="35"/>
      <c r="I1068" s="35"/>
      <c r="J1068" s="35"/>
      <c r="K1068" s="35" t="s">
        <v>4436</v>
      </c>
      <c r="L1068" s="35" t="s">
        <v>907</v>
      </c>
      <c r="M1068" s="35" t="s">
        <v>907</v>
      </c>
      <c r="N1068" s="10" t="s">
        <v>4437</v>
      </c>
      <c r="O1068" s="5" t="str">
        <f>IF(OR(C1068="",C1068=" "),"",1)</f>
        <v/>
      </c>
      <c r="P1068" s="5" t="s">
        <v>6</v>
      </c>
      <c r="Q1068" s="5">
        <f>IF(OR(E1068="",E1068=" "),"",1)</f>
        <v>1</v>
      </c>
      <c r="R1068" s="29" t="s">
        <v>6</v>
      </c>
      <c r="S1068" s="29" t="str">
        <f>IF(OR(G1068="",G1068=" "),"",1)</f>
        <v/>
      </c>
      <c r="T1068" s="29" t="s">
        <v>6</v>
      </c>
      <c r="U1068" s="29">
        <f>IF(SUM(O1068:T1068)&gt;0,1,0)</f>
        <v>1</v>
      </c>
      <c r="V1068" s="29" t="str">
        <f>IF(OR(P1068=1,R1068=1,T1068=1),1,"")</f>
        <v/>
      </c>
      <c r="W1068" s="5" t="str">
        <f>IF(AND(O1068=1,Q1068=1),1,"")</f>
        <v/>
      </c>
      <c r="Z1068" s="10"/>
      <c r="AA1068" s="10"/>
      <c r="AB1068" s="10"/>
      <c r="AC1068" s="10"/>
      <c r="AD1068" s="10"/>
      <c r="AE1068" s="10"/>
      <c r="AF1068" s="10"/>
      <c r="AG1068" s="10"/>
      <c r="CR1068" s="27"/>
      <c r="CS1068" s="27"/>
    </row>
    <row r="1069" spans="1:97" s="5" customFormat="1" x14ac:dyDescent="0.25">
      <c r="A1069" s="10" t="s">
        <v>4438</v>
      </c>
      <c r="B1069" s="29" t="s">
        <v>956</v>
      </c>
      <c r="C1069" s="10"/>
      <c r="D1069" s="10"/>
      <c r="E1069" s="35">
        <v>749374</v>
      </c>
      <c r="F1069" s="35"/>
      <c r="G1069" s="35"/>
      <c r="H1069" s="35"/>
      <c r="I1069" s="35"/>
      <c r="J1069" s="35"/>
      <c r="K1069" s="35" t="s">
        <v>4439</v>
      </c>
      <c r="L1069" s="35" t="s">
        <v>907</v>
      </c>
      <c r="M1069" s="35" t="s">
        <v>907</v>
      </c>
      <c r="N1069" s="10" t="s">
        <v>4440</v>
      </c>
      <c r="O1069" s="5" t="str">
        <f>IF(OR(C1069="",C1069=" "),"",1)</f>
        <v/>
      </c>
      <c r="P1069" s="5" t="s">
        <v>6</v>
      </c>
      <c r="Q1069" s="5">
        <f>IF(OR(E1069="",E1069=" "),"",1)</f>
        <v>1</v>
      </c>
      <c r="R1069" s="29" t="s">
        <v>6</v>
      </c>
      <c r="S1069" s="29" t="str">
        <f>IF(OR(G1069="",G1069=" "),"",1)</f>
        <v/>
      </c>
      <c r="T1069" s="29" t="s">
        <v>6</v>
      </c>
      <c r="U1069" s="29">
        <f>IF(SUM(O1069:T1069)&gt;0,1,0)</f>
        <v>1</v>
      </c>
      <c r="V1069" s="29" t="str">
        <f>IF(OR(P1069=1,R1069=1,T1069=1),1,"")</f>
        <v/>
      </c>
      <c r="W1069" s="5" t="str">
        <f>IF(AND(O1069=1,Q1069=1),1,"")</f>
        <v/>
      </c>
      <c r="Z1069" s="10"/>
      <c r="AA1069" s="10"/>
      <c r="AB1069" s="10"/>
      <c r="AC1069" s="10"/>
      <c r="AD1069" s="10"/>
      <c r="AE1069" s="10"/>
      <c r="AF1069" s="10"/>
      <c r="AG1069" s="10"/>
      <c r="CR1069" s="27"/>
      <c r="CS1069" s="27"/>
    </row>
    <row r="1070" spans="1:97" s="5" customFormat="1" x14ac:dyDescent="0.25">
      <c r="A1070" s="10" t="s">
        <v>4420</v>
      </c>
      <c r="B1070" s="29" t="s">
        <v>956</v>
      </c>
      <c r="C1070" s="10">
        <v>208453</v>
      </c>
      <c r="D1070" s="10"/>
      <c r="E1070" s="35">
        <v>749365</v>
      </c>
      <c r="F1070" s="35"/>
      <c r="G1070" s="35"/>
      <c r="H1070" s="35"/>
      <c r="I1070" s="35"/>
      <c r="J1070" s="35"/>
      <c r="K1070" s="35" t="s">
        <v>4441</v>
      </c>
      <c r="L1070" s="35" t="s">
        <v>4442</v>
      </c>
      <c r="M1070" s="35" t="s">
        <v>4443</v>
      </c>
      <c r="N1070" s="10" t="s">
        <v>4444</v>
      </c>
      <c r="O1070" s="5">
        <f>IF(OR(C1070="",C1070=" "),"",1)</f>
        <v>1</v>
      </c>
      <c r="P1070" s="5" t="s">
        <v>6</v>
      </c>
      <c r="Q1070" s="5">
        <f>IF(OR(E1070="",E1070=" "),"",1)</f>
        <v>1</v>
      </c>
      <c r="R1070" s="29" t="s">
        <v>6</v>
      </c>
      <c r="S1070" s="29" t="str">
        <f>IF(OR(G1070="",G1070=" "),"",1)</f>
        <v/>
      </c>
      <c r="T1070" s="29" t="s">
        <v>6</v>
      </c>
      <c r="U1070" s="29">
        <f>IF(SUM(O1070:T1070)&gt;0,1,0)</f>
        <v>1</v>
      </c>
      <c r="V1070" s="29" t="str">
        <f>IF(OR(P1070=1,R1070=1,T1070=1),1,"")</f>
        <v/>
      </c>
      <c r="W1070" s="5">
        <f>IF(AND(O1070=1,Q1070=1),1,"")</f>
        <v>1</v>
      </c>
      <c r="Z1070" s="10"/>
      <c r="AA1070" s="10"/>
      <c r="AB1070" s="10"/>
      <c r="AC1070" s="10"/>
      <c r="AD1070" s="10"/>
      <c r="AE1070" s="10"/>
      <c r="AF1070" s="10"/>
      <c r="AG1070" s="10"/>
      <c r="CR1070" s="27"/>
      <c r="CS1070" s="27"/>
    </row>
    <row r="1071" spans="1:97" s="5" customFormat="1" x14ac:dyDescent="0.25">
      <c r="A1071" s="10" t="s">
        <v>4429</v>
      </c>
      <c r="B1071" s="29" t="s">
        <v>956</v>
      </c>
      <c r="C1071" s="10" t="s">
        <v>6</v>
      </c>
      <c r="D1071" s="10"/>
      <c r="E1071" s="35">
        <v>749369</v>
      </c>
      <c r="F1071" s="35"/>
      <c r="G1071" s="35"/>
      <c r="H1071" s="35"/>
      <c r="I1071" s="35"/>
      <c r="J1071" s="35"/>
      <c r="K1071" s="35" t="s">
        <v>4445</v>
      </c>
      <c r="L1071" s="35" t="s">
        <v>4446</v>
      </c>
      <c r="M1071" s="35" t="s">
        <v>4447</v>
      </c>
      <c r="N1071" s="10" t="s">
        <v>4448</v>
      </c>
      <c r="O1071" s="5" t="str">
        <f>IF(OR(C1071="",C1071=" "),"",1)</f>
        <v/>
      </c>
      <c r="P1071" s="5" t="s">
        <v>6</v>
      </c>
      <c r="Q1071" s="5">
        <f>IF(OR(E1071="",E1071=" "),"",1)</f>
        <v>1</v>
      </c>
      <c r="R1071" s="29" t="s">
        <v>6</v>
      </c>
      <c r="S1071" s="29" t="str">
        <f>IF(OR(G1071="",G1071=" "),"",1)</f>
        <v/>
      </c>
      <c r="T1071" s="29" t="s">
        <v>6</v>
      </c>
      <c r="U1071" s="29">
        <f>IF(SUM(O1071:T1071)&gt;0,1,0)</f>
        <v>1</v>
      </c>
      <c r="V1071" s="29" t="str">
        <f>IF(OR(P1071=1,R1071=1,T1071=1),1,"")</f>
        <v/>
      </c>
      <c r="W1071" s="5" t="str">
        <f>IF(AND(O1071=1,Q1071=1),1,"")</f>
        <v/>
      </c>
      <c r="Z1071" s="10"/>
      <c r="AA1071" s="10"/>
      <c r="AB1071" s="10"/>
      <c r="AC1071" s="10"/>
      <c r="AD1071" s="10"/>
      <c r="AE1071" s="10"/>
      <c r="AF1071" s="10"/>
      <c r="AG1071" s="10"/>
      <c r="CR1071" s="27"/>
      <c r="CS1071" s="27"/>
    </row>
    <row r="1072" spans="1:97" s="5" customFormat="1" x14ac:dyDescent="0.25">
      <c r="A1072" s="10" t="s">
        <v>4449</v>
      </c>
      <c r="B1072" s="29" t="s">
        <v>956</v>
      </c>
      <c r="C1072" s="10">
        <v>208454</v>
      </c>
      <c r="D1072" s="10"/>
      <c r="E1072" s="35">
        <v>749371</v>
      </c>
      <c r="F1072" s="35"/>
      <c r="G1072" s="35"/>
      <c r="H1072" s="35"/>
      <c r="I1072" s="35"/>
      <c r="J1072" s="35"/>
      <c r="K1072" s="35" t="s">
        <v>4450</v>
      </c>
      <c r="L1072" s="35" t="s">
        <v>4451</v>
      </c>
      <c r="M1072" s="35" t="s">
        <v>933</v>
      </c>
      <c r="N1072" s="10" t="s">
        <v>4452</v>
      </c>
      <c r="O1072" s="5">
        <f>IF(OR(C1072="",C1072=" "),"",1)</f>
        <v>1</v>
      </c>
      <c r="P1072" s="5" t="s">
        <v>6</v>
      </c>
      <c r="Q1072" s="5">
        <f>IF(OR(E1072="",E1072=" "),"",1)</f>
        <v>1</v>
      </c>
      <c r="R1072" s="29" t="s">
        <v>6</v>
      </c>
      <c r="S1072" s="29" t="str">
        <f>IF(OR(G1072="",G1072=" "),"",1)</f>
        <v/>
      </c>
      <c r="T1072" s="29" t="s">
        <v>6</v>
      </c>
      <c r="U1072" s="29">
        <f>IF(SUM(O1072:T1072)&gt;0,1,0)</f>
        <v>1</v>
      </c>
      <c r="V1072" s="29" t="str">
        <f>IF(OR(P1072=1,R1072=1,T1072=1),1,"")</f>
        <v/>
      </c>
      <c r="W1072" s="5">
        <f>IF(AND(O1072=1,Q1072=1),1,"")</f>
        <v>1</v>
      </c>
      <c r="Z1072" s="10"/>
      <c r="AA1072" s="10"/>
      <c r="AB1072" s="10"/>
      <c r="AC1072" s="10"/>
      <c r="AD1072" s="10"/>
      <c r="AE1072" s="10"/>
      <c r="AF1072" s="10"/>
      <c r="AG1072" s="10"/>
      <c r="CR1072" s="27"/>
      <c r="CS1072" s="27"/>
    </row>
    <row r="1073" spans="1:97" s="5" customFormat="1" x14ac:dyDescent="0.25">
      <c r="A1073" s="10" t="s">
        <v>4453</v>
      </c>
      <c r="B1073" s="29" t="s">
        <v>892</v>
      </c>
      <c r="C1073" s="10"/>
      <c r="D1073" s="10"/>
      <c r="E1073" s="35">
        <v>738320</v>
      </c>
      <c r="F1073" s="35"/>
      <c r="G1073" s="35"/>
      <c r="H1073" s="35"/>
      <c r="I1073" s="35"/>
      <c r="J1073" s="35"/>
      <c r="K1073" s="35" t="s">
        <v>4454</v>
      </c>
      <c r="L1073" s="35" t="s">
        <v>4455</v>
      </c>
      <c r="M1073" s="35" t="s">
        <v>4456</v>
      </c>
      <c r="N1073" s="10" t="s">
        <v>4457</v>
      </c>
      <c r="O1073" s="5" t="str">
        <f>IF(OR(C1073="",C1073=" "),"",1)</f>
        <v/>
      </c>
      <c r="P1073" s="5" t="s">
        <v>6</v>
      </c>
      <c r="Q1073" s="5">
        <f>IF(OR(E1073="",E1073=" "),"",1)</f>
        <v>1</v>
      </c>
      <c r="R1073" s="29" t="s">
        <v>6</v>
      </c>
      <c r="S1073" s="29" t="str">
        <f>IF(OR(G1073="",G1073=" "),"",1)</f>
        <v/>
      </c>
      <c r="T1073" s="29" t="s">
        <v>6</v>
      </c>
      <c r="U1073" s="29">
        <f>IF(SUM(O1073:T1073)&gt;0,1,0)</f>
        <v>1</v>
      </c>
      <c r="V1073" s="29" t="str">
        <f>IF(OR(P1073=1,R1073=1,T1073=1),1,"")</f>
        <v/>
      </c>
      <c r="W1073" s="5" t="str">
        <f>IF(AND(O1073=1,Q1073=1),1,"")</f>
        <v/>
      </c>
      <c r="Z1073" s="10"/>
      <c r="AA1073" s="10"/>
      <c r="AB1073" s="10"/>
      <c r="AC1073" s="10"/>
      <c r="AD1073" s="10"/>
      <c r="AE1073" s="10"/>
      <c r="AF1073" s="10"/>
      <c r="AG1073" s="10"/>
      <c r="CR1073" s="27"/>
      <c r="CS1073" s="27"/>
    </row>
    <row r="1074" spans="1:97" s="5" customFormat="1" x14ac:dyDescent="0.25">
      <c r="A1074" s="10" t="s">
        <v>4458</v>
      </c>
      <c r="B1074" s="29" t="s">
        <v>892</v>
      </c>
      <c r="C1074" s="10"/>
      <c r="D1074" s="10"/>
      <c r="E1074" s="35">
        <v>738321</v>
      </c>
      <c r="F1074" s="35"/>
      <c r="G1074" s="35"/>
      <c r="H1074" s="35"/>
      <c r="I1074" s="35"/>
      <c r="J1074" s="35"/>
      <c r="K1074" s="35" t="s">
        <v>4459</v>
      </c>
      <c r="L1074" s="35" t="s">
        <v>1240</v>
      </c>
      <c r="M1074" s="35" t="s">
        <v>2941</v>
      </c>
      <c r="N1074" s="10" t="s">
        <v>4460</v>
      </c>
      <c r="O1074" s="5" t="str">
        <f>IF(OR(C1074="",C1074=" "),"",1)</f>
        <v/>
      </c>
      <c r="P1074" s="5" t="s">
        <v>6</v>
      </c>
      <c r="Q1074" s="5">
        <f>IF(OR(E1074="",E1074=" "),"",1)</f>
        <v>1</v>
      </c>
      <c r="R1074" s="29" t="s">
        <v>6</v>
      </c>
      <c r="S1074" s="29" t="str">
        <f>IF(OR(G1074="",G1074=" "),"",1)</f>
        <v/>
      </c>
      <c r="T1074" s="29" t="s">
        <v>6</v>
      </c>
      <c r="U1074" s="29">
        <f>IF(SUM(O1074:T1074)&gt;0,1,0)</f>
        <v>1</v>
      </c>
      <c r="V1074" s="29" t="str">
        <f>IF(OR(P1074=1,R1074=1,T1074=1),1,"")</f>
        <v/>
      </c>
      <c r="W1074" s="5" t="str">
        <f>IF(AND(O1074=1,Q1074=1),1,"")</f>
        <v/>
      </c>
      <c r="Z1074" s="10"/>
      <c r="AA1074" s="10"/>
      <c r="AB1074" s="10"/>
      <c r="AC1074" s="10"/>
      <c r="AD1074" s="10"/>
      <c r="AE1074" s="10"/>
      <c r="AF1074" s="10"/>
      <c r="AG1074" s="10"/>
      <c r="CR1074" s="27"/>
      <c r="CS1074" s="27"/>
    </row>
    <row r="1075" spans="1:97" s="5" customFormat="1" x14ac:dyDescent="0.25">
      <c r="A1075" s="10" t="s">
        <v>4461</v>
      </c>
      <c r="B1075" s="29" t="s">
        <v>931</v>
      </c>
      <c r="C1075" s="10"/>
      <c r="D1075" s="10"/>
      <c r="E1075" s="35">
        <v>403247</v>
      </c>
      <c r="F1075" s="35"/>
      <c r="G1075" s="35"/>
      <c r="H1075" s="35"/>
      <c r="I1075" s="35"/>
      <c r="J1075" s="35"/>
      <c r="K1075" s="35" t="s">
        <v>4462</v>
      </c>
      <c r="L1075" s="35" t="s">
        <v>4463</v>
      </c>
      <c r="M1075" s="35" t="s">
        <v>4464</v>
      </c>
      <c r="N1075" s="10" t="s">
        <v>4465</v>
      </c>
      <c r="O1075" s="5" t="str">
        <f>IF(OR(C1075="",C1075=" "),"",1)</f>
        <v/>
      </c>
      <c r="P1075" s="5" t="s">
        <v>6</v>
      </c>
      <c r="Q1075" s="5">
        <f>IF(OR(E1075="",E1075=" "),"",1)</f>
        <v>1</v>
      </c>
      <c r="R1075" s="29" t="s">
        <v>6</v>
      </c>
      <c r="S1075" s="29" t="str">
        <f>IF(OR(G1075="",G1075=" "),"",1)</f>
        <v/>
      </c>
      <c r="T1075" s="29" t="s">
        <v>6</v>
      </c>
      <c r="U1075" s="29">
        <f>IF(SUM(O1075:T1075)&gt;0,1,0)</f>
        <v>1</v>
      </c>
      <c r="V1075" s="29" t="str">
        <f>IF(OR(P1075=1,R1075=1,T1075=1),1,"")</f>
        <v/>
      </c>
      <c r="W1075" s="5" t="str">
        <f>IF(AND(O1075=1,Q1075=1),1,"")</f>
        <v/>
      </c>
      <c r="Z1075" s="10"/>
      <c r="AA1075" s="10"/>
      <c r="AB1075" s="10"/>
      <c r="AC1075" s="10"/>
      <c r="AD1075" s="10"/>
      <c r="AE1075" s="10"/>
      <c r="AF1075" s="10"/>
      <c r="AG1075" s="10"/>
      <c r="CR1075" s="27"/>
      <c r="CS1075" s="27"/>
    </row>
    <row r="1076" spans="1:97" s="5" customFormat="1" x14ac:dyDescent="0.25">
      <c r="A1076" s="10" t="s">
        <v>4466</v>
      </c>
      <c r="B1076" s="29" t="s">
        <v>931</v>
      </c>
      <c r="C1076" s="10">
        <v>208469</v>
      </c>
      <c r="D1076" s="10"/>
      <c r="E1076" s="35">
        <v>403246</v>
      </c>
      <c r="F1076" s="35"/>
      <c r="G1076" s="35"/>
      <c r="H1076" s="35"/>
      <c r="I1076" s="35"/>
      <c r="J1076" s="35"/>
      <c r="K1076" s="35" t="s">
        <v>4467</v>
      </c>
      <c r="L1076" s="10" t="s">
        <v>4468</v>
      </c>
      <c r="M1076" s="10" t="s">
        <v>4469</v>
      </c>
      <c r="N1076" s="10" t="s">
        <v>4470</v>
      </c>
      <c r="O1076" s="5">
        <f>IF(OR(C1076="",C1076=" "),"",1)</f>
        <v>1</v>
      </c>
      <c r="P1076" s="5" t="s">
        <v>6</v>
      </c>
      <c r="Q1076" s="5">
        <f>IF(OR(E1076="",E1076=" "),"",1)</f>
        <v>1</v>
      </c>
      <c r="R1076" s="29" t="s">
        <v>6</v>
      </c>
      <c r="S1076" s="29" t="str">
        <f>IF(OR(G1076="",G1076=" "),"",1)</f>
        <v/>
      </c>
      <c r="T1076" s="29" t="s">
        <v>6</v>
      </c>
      <c r="U1076" s="29">
        <f>IF(SUM(O1076:T1076)&gt;0,1,0)</f>
        <v>1</v>
      </c>
      <c r="V1076" s="29" t="str">
        <f>IF(OR(P1076=1,R1076=1,T1076=1),1,"")</f>
        <v/>
      </c>
      <c r="W1076" s="5">
        <f>IF(AND(O1076=1,Q1076=1),1,"")</f>
        <v>1</v>
      </c>
      <c r="Z1076" s="10"/>
      <c r="AA1076" s="10"/>
      <c r="AB1076" s="10"/>
      <c r="AC1076" s="10"/>
      <c r="AD1076" s="10"/>
      <c r="AE1076" s="10"/>
      <c r="AF1076" s="10"/>
      <c r="AG1076" s="10"/>
      <c r="CR1076" s="27"/>
      <c r="CS1076" s="27"/>
    </row>
    <row r="1077" spans="1:97" s="5" customFormat="1" x14ac:dyDescent="0.25">
      <c r="A1077" s="10" t="s">
        <v>4466</v>
      </c>
      <c r="B1077" s="29" t="s">
        <v>931</v>
      </c>
      <c r="C1077" s="10">
        <v>208468</v>
      </c>
      <c r="D1077" s="10"/>
      <c r="E1077" s="35">
        <v>403245</v>
      </c>
      <c r="F1077" s="35"/>
      <c r="G1077" s="35"/>
      <c r="H1077" s="35"/>
      <c r="I1077" s="35"/>
      <c r="J1077" s="35"/>
      <c r="K1077" s="35" t="s">
        <v>4471</v>
      </c>
      <c r="L1077" s="35" t="s">
        <v>4472</v>
      </c>
      <c r="M1077" s="35" t="s">
        <v>4473</v>
      </c>
      <c r="N1077" s="10" t="s">
        <v>4474</v>
      </c>
      <c r="O1077" s="5">
        <f>IF(OR(C1077="",C1077=" "),"",1)</f>
        <v>1</v>
      </c>
      <c r="P1077" s="5" t="s">
        <v>6</v>
      </c>
      <c r="Q1077" s="5">
        <f>IF(OR(E1077="",E1077=" "),"",1)</f>
        <v>1</v>
      </c>
      <c r="R1077" s="29" t="s">
        <v>6</v>
      </c>
      <c r="S1077" s="29" t="str">
        <f>IF(OR(G1077="",G1077=" "),"",1)</f>
        <v/>
      </c>
      <c r="T1077" s="29" t="s">
        <v>6</v>
      </c>
      <c r="U1077" s="29">
        <f>IF(SUM(O1077:T1077)&gt;0,1,0)</f>
        <v>1</v>
      </c>
      <c r="V1077" s="29" t="str">
        <f>IF(OR(P1077=1,R1077=1,T1077=1),1,"")</f>
        <v/>
      </c>
      <c r="W1077" s="5">
        <f>IF(AND(O1077=1,Q1077=1),1,"")</f>
        <v>1</v>
      </c>
      <c r="Z1077" s="10"/>
      <c r="AA1077" s="10"/>
      <c r="AB1077" s="10"/>
      <c r="AC1077" s="10"/>
      <c r="AD1077" s="10"/>
      <c r="AE1077" s="10"/>
      <c r="AF1077" s="10"/>
      <c r="AG1077" s="10"/>
      <c r="CR1077" s="27"/>
      <c r="CS1077" s="27"/>
    </row>
    <row r="1078" spans="1:97" s="5" customFormat="1" x14ac:dyDescent="0.25">
      <c r="A1078" s="10" t="s">
        <v>3218</v>
      </c>
      <c r="B1078" s="10" t="s">
        <v>956</v>
      </c>
      <c r="C1078" s="10">
        <v>207844</v>
      </c>
      <c r="D1078" s="10"/>
      <c r="E1078" s="35">
        <v>749519</v>
      </c>
      <c r="F1078" s="35"/>
      <c r="G1078" s="10" t="s">
        <v>6</v>
      </c>
      <c r="H1078" s="10" t="s">
        <v>6</v>
      </c>
      <c r="I1078" s="10"/>
      <c r="J1078" s="10"/>
      <c r="K1078" s="35" t="s">
        <v>4475</v>
      </c>
      <c r="L1078" s="35" t="s">
        <v>3220</v>
      </c>
      <c r="M1078" s="35" t="s">
        <v>3221</v>
      </c>
      <c r="N1078" s="35" t="s">
        <v>4476</v>
      </c>
      <c r="O1078" s="5">
        <f>IF(OR(C1078="",C1078=" "),"",1)</f>
        <v>1</v>
      </c>
      <c r="P1078" s="5" t="s">
        <v>6</v>
      </c>
      <c r="Q1078" s="5">
        <f>IF(OR(E1078="",E1078=" "),"",1)</f>
        <v>1</v>
      </c>
      <c r="R1078" s="29" t="s">
        <v>6</v>
      </c>
      <c r="S1078" s="29" t="str">
        <f>IF(OR(G1078="",G1078=" "),"",1)</f>
        <v/>
      </c>
      <c r="T1078" s="29" t="s">
        <v>6</v>
      </c>
      <c r="U1078" s="29">
        <f>IF(SUM(O1078:T1078)&gt;0,1,0)</f>
        <v>1</v>
      </c>
      <c r="V1078" s="29" t="str">
        <f>IF(OR(P1078=1,R1078=1,T1078=1),1,"")</f>
        <v/>
      </c>
      <c r="W1078" s="5">
        <f>IF(AND(O1078=1,Q1078=1),1,"")</f>
        <v>1</v>
      </c>
      <c r="Z1078" s="10"/>
      <c r="AA1078" s="10"/>
      <c r="AB1078" s="10"/>
      <c r="AC1078" s="10"/>
      <c r="AD1078" s="10"/>
      <c r="AE1078" s="10"/>
      <c r="AF1078" s="10"/>
      <c r="AG1078" s="10"/>
      <c r="CR1078" s="27"/>
      <c r="CS1078" s="27"/>
    </row>
    <row r="1079" spans="1:97" s="5" customFormat="1" x14ac:dyDescent="0.25">
      <c r="A1079" s="10" t="s">
        <v>4477</v>
      </c>
      <c r="B1079" s="29" t="s">
        <v>956</v>
      </c>
      <c r="C1079" s="10">
        <v>208470</v>
      </c>
      <c r="D1079" s="10"/>
      <c r="E1079" s="35">
        <v>749524</v>
      </c>
      <c r="F1079" s="35"/>
      <c r="G1079" s="35"/>
      <c r="H1079" s="35"/>
      <c r="I1079" s="35"/>
      <c r="J1079" s="35"/>
      <c r="K1079" s="35" t="s">
        <v>4478</v>
      </c>
      <c r="L1079" s="35" t="s">
        <v>4479</v>
      </c>
      <c r="M1079" s="35" t="s">
        <v>4480</v>
      </c>
      <c r="N1079" s="10" t="s">
        <v>3222</v>
      </c>
      <c r="O1079" s="5">
        <f>IF(OR(C1079="",C1079=" "),"",1)</f>
        <v>1</v>
      </c>
      <c r="P1079" s="5" t="s">
        <v>6</v>
      </c>
      <c r="Q1079" s="5">
        <f>IF(OR(E1079="",E1079=" "),"",1)</f>
        <v>1</v>
      </c>
      <c r="R1079" s="29" t="s">
        <v>6</v>
      </c>
      <c r="S1079" s="29" t="str">
        <f>IF(OR(G1079="",G1079=" "),"",1)</f>
        <v/>
      </c>
      <c r="T1079" s="29" t="s">
        <v>6</v>
      </c>
      <c r="U1079" s="29">
        <f>IF(SUM(O1079:T1079)&gt;0,1,0)</f>
        <v>1</v>
      </c>
      <c r="V1079" s="29" t="str">
        <f>IF(OR(P1079=1,R1079=1,T1079=1),1,"")</f>
        <v/>
      </c>
      <c r="W1079" s="5">
        <f>IF(AND(O1079=1,Q1079=1),1,"")</f>
        <v>1</v>
      </c>
      <c r="Z1079" s="10"/>
      <c r="AA1079" s="10"/>
      <c r="AB1079" s="10"/>
      <c r="AC1079" s="10"/>
      <c r="AD1079" s="10"/>
      <c r="AE1079" s="10"/>
      <c r="AF1079" s="10"/>
      <c r="AG1079" s="10"/>
      <c r="CR1079" s="27"/>
      <c r="CS1079" s="27"/>
    </row>
    <row r="1080" spans="1:97" s="5" customFormat="1" x14ac:dyDescent="0.25">
      <c r="A1080" s="10" t="s">
        <v>4481</v>
      </c>
      <c r="B1080" s="29" t="s">
        <v>916</v>
      </c>
      <c r="C1080" s="10">
        <v>208472</v>
      </c>
      <c r="D1080" s="10"/>
      <c r="E1080" s="35">
        <v>403441</v>
      </c>
      <c r="F1080" s="35"/>
      <c r="G1080" s="35"/>
      <c r="H1080" s="35"/>
      <c r="I1080" s="35"/>
      <c r="J1080" s="35"/>
      <c r="K1080" s="35" t="s">
        <v>4482</v>
      </c>
      <c r="L1080" s="35" t="s">
        <v>4483</v>
      </c>
      <c r="M1080" s="35" t="s">
        <v>1258</v>
      </c>
      <c r="N1080" s="10" t="s">
        <v>4484</v>
      </c>
      <c r="O1080" s="5">
        <f>IF(OR(C1080="",C1080=" "),"",1)</f>
        <v>1</v>
      </c>
      <c r="P1080" s="5">
        <v>1</v>
      </c>
      <c r="Q1080" s="5">
        <f>IF(OR(E1080="",E1080=" "),"",1)</f>
        <v>1</v>
      </c>
      <c r="R1080" s="29" t="s">
        <v>6</v>
      </c>
      <c r="S1080" s="29" t="str">
        <f>IF(OR(G1080="",G1080=" "),"",1)</f>
        <v/>
      </c>
      <c r="T1080" s="29" t="s">
        <v>6</v>
      </c>
      <c r="U1080" s="29">
        <f>IF(SUM(O1080:T1080)&gt;0,1,0)</f>
        <v>1</v>
      </c>
      <c r="V1080" s="29">
        <f>IF(OR(P1080=1,R1080=1,T1080=1),1,"")</f>
        <v>1</v>
      </c>
      <c r="W1080" s="5">
        <f>IF(AND(O1080=1,Q1080=1),1,"")</f>
        <v>1</v>
      </c>
      <c r="Z1080" s="10"/>
      <c r="AA1080" s="10"/>
      <c r="AB1080" s="10"/>
      <c r="AC1080" s="10"/>
      <c r="AD1080" s="10"/>
      <c r="AE1080" s="10"/>
      <c r="AF1080" s="10"/>
      <c r="AG1080" s="10"/>
      <c r="CR1080" s="27"/>
      <c r="CS1080" s="27"/>
    </row>
    <row r="1081" spans="1:97" s="5" customFormat="1" x14ac:dyDescent="0.25">
      <c r="A1081" s="10" t="s">
        <v>4485</v>
      </c>
      <c r="B1081" s="29" t="s">
        <v>916</v>
      </c>
      <c r="C1081" s="10">
        <v>208471</v>
      </c>
      <c r="D1081" s="10"/>
      <c r="E1081" s="35">
        <v>403440</v>
      </c>
      <c r="F1081" s="35"/>
      <c r="G1081" s="35"/>
      <c r="H1081" s="35"/>
      <c r="I1081" s="35"/>
      <c r="J1081" s="35"/>
      <c r="K1081" s="35" t="s">
        <v>4486</v>
      </c>
      <c r="L1081" s="35" t="s">
        <v>1282</v>
      </c>
      <c r="M1081" s="35" t="s">
        <v>1185</v>
      </c>
      <c r="N1081" s="10" t="s">
        <v>4487</v>
      </c>
      <c r="O1081" s="5">
        <f>IF(OR(C1081="",C1081=" "),"",1)</f>
        <v>1</v>
      </c>
      <c r="P1081" s="5" t="s">
        <v>6</v>
      </c>
      <c r="Q1081" s="5">
        <f>IF(OR(E1081="",E1081=" "),"",1)</f>
        <v>1</v>
      </c>
      <c r="R1081" s="29" t="s">
        <v>6</v>
      </c>
      <c r="S1081" s="29" t="str">
        <f>IF(OR(G1081="",G1081=" "),"",1)</f>
        <v/>
      </c>
      <c r="T1081" s="29" t="s">
        <v>6</v>
      </c>
      <c r="U1081" s="29">
        <f>IF(SUM(O1081:T1081)&gt;0,1,0)</f>
        <v>1</v>
      </c>
      <c r="V1081" s="29" t="str">
        <f>IF(OR(P1081=1,R1081=1,T1081=1),1,"")</f>
        <v/>
      </c>
      <c r="W1081" s="5">
        <f>IF(AND(O1081=1,Q1081=1),1,"")</f>
        <v>1</v>
      </c>
      <c r="Z1081" s="10"/>
      <c r="AA1081" s="10"/>
      <c r="AB1081" s="10"/>
      <c r="AC1081" s="10"/>
      <c r="AD1081" s="10"/>
      <c r="AE1081" s="10"/>
      <c r="AF1081" s="10"/>
      <c r="AG1081" s="10"/>
      <c r="CR1081" s="27"/>
      <c r="CS1081" s="27"/>
    </row>
    <row r="1082" spans="1:97" s="5" customFormat="1" x14ac:dyDescent="0.25">
      <c r="A1082" s="10" t="s">
        <v>4488</v>
      </c>
      <c r="B1082" s="10" t="s">
        <v>916</v>
      </c>
      <c r="C1082" s="10">
        <v>212277</v>
      </c>
      <c r="D1082" s="10"/>
      <c r="E1082" s="35">
        <v>403438</v>
      </c>
      <c r="F1082" s="35"/>
      <c r="G1082" s="10" t="s">
        <v>6</v>
      </c>
      <c r="H1082" s="10" t="s">
        <v>6</v>
      </c>
      <c r="I1082" s="10"/>
      <c r="J1082" s="10"/>
      <c r="K1082" s="35" t="s">
        <v>4489</v>
      </c>
      <c r="L1082" s="35" t="s">
        <v>1392</v>
      </c>
      <c r="M1082" s="35" t="s">
        <v>2557</v>
      </c>
      <c r="N1082" s="35" t="s">
        <v>4490</v>
      </c>
      <c r="O1082" s="5">
        <f>IF(OR(C1082="",C1082=" "),"",1)</f>
        <v>1</v>
      </c>
      <c r="P1082" s="5">
        <v>1</v>
      </c>
      <c r="Q1082" s="5">
        <f>IF(OR(E1082="",E1082=" "),"",1)</f>
        <v>1</v>
      </c>
      <c r="R1082" s="29" t="s">
        <v>6</v>
      </c>
      <c r="S1082" s="29" t="str">
        <f>IF(OR(G1082="",G1082=" "),"",1)</f>
        <v/>
      </c>
      <c r="T1082" s="29" t="s">
        <v>6</v>
      </c>
      <c r="U1082" s="29">
        <f>IF(SUM(O1082:T1082)&gt;0,1,0)</f>
        <v>1</v>
      </c>
      <c r="V1082" s="29">
        <f>IF(OR(P1082=1,R1082=1,T1082=1),1,"")</f>
        <v>1</v>
      </c>
      <c r="W1082" s="5">
        <f>IF(AND(O1082=1,Q1082=1),1,"")</f>
        <v>1</v>
      </c>
      <c r="Z1082" s="10"/>
      <c r="AA1082" s="10"/>
      <c r="AB1082" s="10"/>
      <c r="AC1082" s="10"/>
      <c r="AD1082" s="10"/>
      <c r="AE1082" s="10"/>
      <c r="AF1082" s="10"/>
      <c r="AG1082" s="10"/>
      <c r="CR1082" s="27"/>
      <c r="CS1082" s="27"/>
    </row>
    <row r="1083" spans="1:97" s="5" customFormat="1" x14ac:dyDescent="0.25">
      <c r="A1083" s="10" t="s">
        <v>4491</v>
      </c>
      <c r="B1083" s="29" t="s">
        <v>931</v>
      </c>
      <c r="C1083" s="10"/>
      <c r="D1083" s="10"/>
      <c r="E1083" s="35">
        <v>403248</v>
      </c>
      <c r="F1083" s="35"/>
      <c r="G1083" s="35"/>
      <c r="H1083" s="35"/>
      <c r="I1083" s="35"/>
      <c r="J1083" s="35"/>
      <c r="K1083" s="35" t="s">
        <v>4492</v>
      </c>
      <c r="L1083" s="35" t="s">
        <v>1011</v>
      </c>
      <c r="M1083" s="35" t="s">
        <v>1584</v>
      </c>
      <c r="N1083" s="10" t="s">
        <v>4493</v>
      </c>
      <c r="O1083" s="5" t="str">
        <f>IF(OR(C1083="",C1083=" "),"",1)</f>
        <v/>
      </c>
      <c r="P1083" s="5" t="s">
        <v>6</v>
      </c>
      <c r="Q1083" s="5">
        <f>IF(OR(E1083="",E1083=" "),"",1)</f>
        <v>1</v>
      </c>
      <c r="R1083" s="29" t="s">
        <v>6</v>
      </c>
      <c r="S1083" s="29" t="str">
        <f>IF(OR(G1083="",G1083=" "),"",1)</f>
        <v/>
      </c>
      <c r="T1083" s="29" t="s">
        <v>6</v>
      </c>
      <c r="U1083" s="29">
        <f>IF(SUM(O1083:T1083)&gt;0,1,0)</f>
        <v>1</v>
      </c>
      <c r="V1083" s="29" t="str">
        <f>IF(OR(P1083=1,R1083=1,T1083=1),1,"")</f>
        <v/>
      </c>
      <c r="W1083" s="5" t="str">
        <f>IF(AND(O1083=1,Q1083=1),1,"")</f>
        <v/>
      </c>
      <c r="Z1083" s="10"/>
      <c r="AA1083" s="10"/>
      <c r="AB1083" s="10"/>
      <c r="AC1083" s="10"/>
      <c r="AD1083" s="10"/>
      <c r="AE1083" s="10"/>
      <c r="AF1083" s="10"/>
      <c r="AG1083" s="10"/>
      <c r="CR1083" s="27"/>
      <c r="CS1083" s="27"/>
    </row>
    <row r="1084" spans="1:97" s="5" customFormat="1" x14ac:dyDescent="0.25">
      <c r="A1084" s="10" t="s">
        <v>4494</v>
      </c>
      <c r="B1084" s="29" t="s">
        <v>931</v>
      </c>
      <c r="C1084" s="10" t="s">
        <v>6</v>
      </c>
      <c r="D1084" s="10"/>
      <c r="E1084" s="35">
        <v>403249</v>
      </c>
      <c r="F1084" s="35"/>
      <c r="G1084" s="35"/>
      <c r="H1084" s="35"/>
      <c r="I1084" s="35"/>
      <c r="J1084" s="35"/>
      <c r="K1084" s="35" t="s">
        <v>4495</v>
      </c>
      <c r="L1084" s="35" t="s">
        <v>1489</v>
      </c>
      <c r="M1084" s="35" t="s">
        <v>2632</v>
      </c>
      <c r="N1084" s="10" t="s">
        <v>4493</v>
      </c>
      <c r="O1084" s="5" t="str">
        <f>IF(OR(C1084="",C1084=" "),"",1)</f>
        <v/>
      </c>
      <c r="P1084" s="5" t="s">
        <v>6</v>
      </c>
      <c r="Q1084" s="5">
        <f>IF(OR(E1084="",E1084=" "),"",1)</f>
        <v>1</v>
      </c>
      <c r="R1084" s="29" t="s">
        <v>6</v>
      </c>
      <c r="S1084" s="29" t="str">
        <f>IF(OR(G1084="",G1084=" "),"",1)</f>
        <v/>
      </c>
      <c r="T1084" s="29" t="s">
        <v>6</v>
      </c>
      <c r="U1084" s="29">
        <f>IF(SUM(O1084:T1084)&gt;0,1,0)</f>
        <v>1</v>
      </c>
      <c r="V1084" s="29" t="str">
        <f>IF(OR(P1084=1,R1084=1,T1084=1),1,"")</f>
        <v/>
      </c>
      <c r="W1084" s="5" t="str">
        <f>IF(AND(O1084=1,Q1084=1),1,"")</f>
        <v/>
      </c>
      <c r="Z1084" s="10"/>
      <c r="AA1084" s="10"/>
      <c r="AB1084" s="10"/>
      <c r="AC1084" s="10"/>
      <c r="AD1084" s="10"/>
      <c r="AE1084" s="10"/>
      <c r="AF1084" s="10"/>
      <c r="AG1084" s="10"/>
      <c r="CR1084" s="27"/>
      <c r="CS1084" s="27"/>
    </row>
    <row r="1085" spans="1:97" s="5" customFormat="1" x14ac:dyDescent="0.25">
      <c r="A1085" s="10" t="s">
        <v>580</v>
      </c>
      <c r="B1085" s="29" t="s">
        <v>935</v>
      </c>
      <c r="C1085" s="10">
        <v>208478</v>
      </c>
      <c r="D1085" s="10"/>
      <c r="E1085" s="35">
        <v>742982</v>
      </c>
      <c r="F1085" s="35"/>
      <c r="G1085" s="35"/>
      <c r="H1085" s="35"/>
      <c r="I1085" s="35"/>
      <c r="J1085" s="35"/>
      <c r="K1085" s="35" t="s">
        <v>4496</v>
      </c>
      <c r="L1085" s="35" t="s">
        <v>4497</v>
      </c>
      <c r="M1085" s="35" t="s">
        <v>4498</v>
      </c>
      <c r="N1085" s="10" t="s">
        <v>4499</v>
      </c>
      <c r="O1085" s="5">
        <f>IF(OR(C1085="",C1085=" "),"",1)</f>
        <v>1</v>
      </c>
      <c r="P1085" s="5" t="s">
        <v>6</v>
      </c>
      <c r="Q1085" s="5">
        <f>IF(OR(E1085="",E1085=" "),"",1)</f>
        <v>1</v>
      </c>
      <c r="R1085" s="29" t="s">
        <v>6</v>
      </c>
      <c r="S1085" s="29" t="str">
        <f>IF(OR(G1085="",G1085=" "),"",1)</f>
        <v/>
      </c>
      <c r="T1085" s="29" t="s">
        <v>6</v>
      </c>
      <c r="U1085" s="29">
        <f>IF(SUM(O1085:T1085)&gt;0,1,0)</f>
        <v>1</v>
      </c>
      <c r="V1085" s="29" t="str">
        <f>IF(OR(P1085=1,R1085=1,T1085=1),1,"")</f>
        <v/>
      </c>
      <c r="W1085" s="5">
        <f>IF(AND(O1085=1,Q1085=1),1,"")</f>
        <v>1</v>
      </c>
      <c r="Z1085" s="10"/>
      <c r="AA1085" s="10"/>
      <c r="AB1085" s="10"/>
      <c r="AC1085" s="10"/>
      <c r="AD1085" s="10"/>
      <c r="AE1085" s="10"/>
      <c r="AF1085" s="10"/>
      <c r="AG1085" s="10"/>
      <c r="CR1085" s="27"/>
      <c r="CS1085" s="27"/>
    </row>
    <row r="1086" spans="1:97" s="5" customFormat="1" x14ac:dyDescent="0.25">
      <c r="A1086" s="10" t="s">
        <v>580</v>
      </c>
      <c r="B1086" s="29" t="s">
        <v>935</v>
      </c>
      <c r="C1086" s="10">
        <v>208479</v>
      </c>
      <c r="D1086" s="10"/>
      <c r="E1086" s="35">
        <v>742983</v>
      </c>
      <c r="F1086" s="35"/>
      <c r="G1086" s="35"/>
      <c r="H1086" s="35"/>
      <c r="I1086" s="35"/>
      <c r="J1086" s="35"/>
      <c r="K1086" s="35" t="s">
        <v>4500</v>
      </c>
      <c r="L1086" s="35" t="s">
        <v>4501</v>
      </c>
      <c r="M1086" s="35" t="s">
        <v>4502</v>
      </c>
      <c r="N1086" s="10" t="s">
        <v>4499</v>
      </c>
      <c r="O1086" s="5">
        <f>IF(OR(C1086="",C1086=" "),"",1)</f>
        <v>1</v>
      </c>
      <c r="P1086" s="5" t="s">
        <v>6</v>
      </c>
      <c r="Q1086" s="5">
        <f>IF(OR(E1086="",E1086=" "),"",1)</f>
        <v>1</v>
      </c>
      <c r="R1086" s="29" t="s">
        <v>6</v>
      </c>
      <c r="S1086" s="29" t="str">
        <f>IF(OR(G1086="",G1086=" "),"",1)</f>
        <v/>
      </c>
      <c r="T1086" s="29" t="s">
        <v>6</v>
      </c>
      <c r="U1086" s="29">
        <f>IF(SUM(O1086:T1086)&gt;0,1,0)</f>
        <v>1</v>
      </c>
      <c r="V1086" s="29" t="str">
        <f>IF(OR(P1086=1,R1086=1,T1086=1),1,"")</f>
        <v/>
      </c>
      <c r="W1086" s="5">
        <f>IF(AND(O1086=1,Q1086=1),1,"")</f>
        <v>1</v>
      </c>
      <c r="Z1086" s="10"/>
      <c r="AA1086" s="10"/>
      <c r="AB1086" s="10"/>
      <c r="AC1086" s="10"/>
      <c r="AD1086" s="10"/>
      <c r="AE1086" s="10"/>
      <c r="AF1086" s="10"/>
      <c r="AG1086" s="10"/>
      <c r="CR1086" s="27"/>
      <c r="CS1086" s="27"/>
    </row>
    <row r="1087" spans="1:97" s="5" customFormat="1" x14ac:dyDescent="0.25">
      <c r="A1087" s="10" t="s">
        <v>4503</v>
      </c>
      <c r="B1087" s="29" t="s">
        <v>888</v>
      </c>
      <c r="C1087" s="10"/>
      <c r="D1087" s="10"/>
      <c r="E1087" s="35">
        <v>741439</v>
      </c>
      <c r="F1087" s="35"/>
      <c r="G1087" s="35"/>
      <c r="H1087" s="35"/>
      <c r="I1087" s="35"/>
      <c r="J1087" s="35"/>
      <c r="K1087" s="35" t="s">
        <v>4504</v>
      </c>
      <c r="L1087" s="35" t="s">
        <v>4505</v>
      </c>
      <c r="M1087" s="35" t="s">
        <v>4506</v>
      </c>
      <c r="N1087" s="10" t="s">
        <v>4507</v>
      </c>
      <c r="O1087" s="5" t="str">
        <f>IF(OR(C1087="",C1087=" "),"",1)</f>
        <v/>
      </c>
      <c r="P1087" s="5" t="s">
        <v>6</v>
      </c>
      <c r="Q1087" s="5">
        <f>IF(OR(E1087="",E1087=" "),"",1)</f>
        <v>1</v>
      </c>
      <c r="R1087" s="29" t="s">
        <v>6</v>
      </c>
      <c r="S1087" s="29" t="str">
        <f>IF(OR(G1087="",G1087=" "),"",1)</f>
        <v/>
      </c>
      <c r="T1087" s="29" t="s">
        <v>6</v>
      </c>
      <c r="U1087" s="29">
        <f>IF(SUM(O1087:T1087)&gt;0,1,0)</f>
        <v>1</v>
      </c>
      <c r="V1087" s="29" t="str">
        <f>IF(OR(P1087=1,R1087=1,T1087=1),1,"")</f>
        <v/>
      </c>
      <c r="W1087" s="5" t="str">
        <f>IF(AND(O1087=1,Q1087=1),1,"")</f>
        <v/>
      </c>
      <c r="Z1087" s="10"/>
      <c r="AA1087" s="10"/>
      <c r="AB1087" s="10"/>
      <c r="AC1087" s="10"/>
      <c r="AD1087" s="10"/>
      <c r="AE1087" s="10"/>
      <c r="AF1087" s="10"/>
      <c r="AG1087" s="10"/>
      <c r="CR1087" s="27"/>
      <c r="CS1087" s="27"/>
    </row>
    <row r="1088" spans="1:97" s="5" customFormat="1" x14ac:dyDescent="0.25">
      <c r="A1088" s="10" t="s">
        <v>4508</v>
      </c>
      <c r="B1088" s="29" t="s">
        <v>888</v>
      </c>
      <c r="C1088" s="10"/>
      <c r="D1088" s="10"/>
      <c r="E1088" s="35">
        <v>741438</v>
      </c>
      <c r="F1088" s="35"/>
      <c r="G1088" s="35"/>
      <c r="H1088" s="35"/>
      <c r="I1088" s="35"/>
      <c r="J1088" s="35"/>
      <c r="K1088" s="35" t="s">
        <v>4509</v>
      </c>
      <c r="L1088" s="35" t="s">
        <v>4510</v>
      </c>
      <c r="M1088" s="35" t="s">
        <v>4511</v>
      </c>
      <c r="N1088" s="10" t="s">
        <v>4512</v>
      </c>
      <c r="O1088" s="5" t="str">
        <f>IF(OR(C1088="",C1088=" "),"",1)</f>
        <v/>
      </c>
      <c r="P1088" s="5" t="s">
        <v>6</v>
      </c>
      <c r="Q1088" s="5">
        <f>IF(OR(E1088="",E1088=" "),"",1)</f>
        <v>1</v>
      </c>
      <c r="R1088" s="29" t="s">
        <v>6</v>
      </c>
      <c r="S1088" s="29" t="str">
        <f>IF(OR(G1088="",G1088=" "),"",1)</f>
        <v/>
      </c>
      <c r="T1088" s="29" t="s">
        <v>6</v>
      </c>
      <c r="U1088" s="29">
        <f>IF(SUM(O1088:T1088)&gt;0,1,0)</f>
        <v>1</v>
      </c>
      <c r="V1088" s="29" t="str">
        <f>IF(OR(P1088=1,R1088=1,T1088=1),1,"")</f>
        <v/>
      </c>
      <c r="W1088" s="5" t="str">
        <f>IF(AND(O1088=1,Q1088=1),1,"")</f>
        <v/>
      </c>
      <c r="Z1088" s="10"/>
      <c r="AA1088" s="10"/>
      <c r="AB1088" s="10"/>
      <c r="AC1088" s="10"/>
      <c r="AD1088" s="10"/>
      <c r="AE1088" s="10"/>
      <c r="AF1088" s="10"/>
      <c r="AG1088" s="10"/>
      <c r="CR1088" s="27"/>
      <c r="CS1088" s="27"/>
    </row>
    <row r="1089" spans="1:97" s="5" customFormat="1" x14ac:dyDescent="0.25">
      <c r="A1089" s="10" t="s">
        <v>4513</v>
      </c>
      <c r="B1089" s="29" t="s">
        <v>888</v>
      </c>
      <c r="C1089" s="10"/>
      <c r="D1089" s="10"/>
      <c r="E1089" s="35">
        <v>741331</v>
      </c>
      <c r="F1089" s="35"/>
      <c r="G1089" s="35"/>
      <c r="H1089" s="35"/>
      <c r="I1089" s="35"/>
      <c r="J1089" s="35"/>
      <c r="K1089" s="35" t="s">
        <v>4514</v>
      </c>
      <c r="L1089" s="35" t="s">
        <v>1012</v>
      </c>
      <c r="M1089" s="35" t="s">
        <v>4515</v>
      </c>
      <c r="N1089" s="10" t="s">
        <v>4516</v>
      </c>
      <c r="O1089" s="5" t="str">
        <f>IF(OR(C1089="",C1089=" "),"",1)</f>
        <v/>
      </c>
      <c r="P1089" s="5" t="s">
        <v>6</v>
      </c>
      <c r="Q1089" s="5">
        <f>IF(OR(E1089="",E1089=" "),"",1)</f>
        <v>1</v>
      </c>
      <c r="R1089" s="29" t="s">
        <v>6</v>
      </c>
      <c r="S1089" s="29" t="str">
        <f>IF(OR(G1089="",G1089=" "),"",1)</f>
        <v/>
      </c>
      <c r="T1089" s="29" t="s">
        <v>6</v>
      </c>
      <c r="U1089" s="29">
        <f>IF(SUM(O1089:T1089)&gt;0,1,0)</f>
        <v>1</v>
      </c>
      <c r="V1089" s="29" t="str">
        <f>IF(OR(P1089=1,R1089=1,T1089=1),1,"")</f>
        <v/>
      </c>
      <c r="W1089" s="5" t="str">
        <f>IF(AND(O1089=1,Q1089=1),1,"")</f>
        <v/>
      </c>
      <c r="Z1089" s="10"/>
      <c r="AA1089" s="10"/>
      <c r="AB1089" s="10"/>
      <c r="AC1089" s="10"/>
      <c r="AD1089" s="10"/>
      <c r="AE1089" s="10"/>
      <c r="AF1089" s="10"/>
      <c r="AG1089" s="10"/>
      <c r="CR1089" s="27"/>
      <c r="CS1089" s="27"/>
    </row>
    <row r="1090" spans="1:97" s="5" customFormat="1" x14ac:dyDescent="0.25">
      <c r="A1090" s="10" t="s">
        <v>4513</v>
      </c>
      <c r="B1090" s="29" t="s">
        <v>888</v>
      </c>
      <c r="C1090" s="10"/>
      <c r="D1090" s="10"/>
      <c r="E1090" s="35">
        <v>741330</v>
      </c>
      <c r="F1090" s="35"/>
      <c r="G1090" s="35"/>
      <c r="H1090" s="35"/>
      <c r="I1090" s="35"/>
      <c r="J1090" s="35"/>
      <c r="K1090" s="35" t="s">
        <v>4517</v>
      </c>
      <c r="L1090" s="35" t="s">
        <v>1360</v>
      </c>
      <c r="M1090" s="35" t="s">
        <v>4518</v>
      </c>
      <c r="N1090" s="10" t="s">
        <v>4516</v>
      </c>
      <c r="O1090" s="5" t="str">
        <f>IF(OR(C1090="",C1090=" "),"",1)</f>
        <v/>
      </c>
      <c r="P1090" s="5" t="s">
        <v>6</v>
      </c>
      <c r="Q1090" s="5">
        <f>IF(OR(E1090="",E1090=" "),"",1)</f>
        <v>1</v>
      </c>
      <c r="R1090" s="29" t="s">
        <v>6</v>
      </c>
      <c r="S1090" s="29" t="str">
        <f>IF(OR(G1090="",G1090=" "),"",1)</f>
        <v/>
      </c>
      <c r="T1090" s="29" t="s">
        <v>6</v>
      </c>
      <c r="U1090" s="29">
        <f>IF(SUM(O1090:T1090)&gt;0,1,0)</f>
        <v>1</v>
      </c>
      <c r="V1090" s="29" t="str">
        <f>IF(OR(P1090=1,R1090=1,T1090=1),1,"")</f>
        <v/>
      </c>
      <c r="W1090" s="5" t="str">
        <f>IF(AND(O1090=1,Q1090=1),1,"")</f>
        <v/>
      </c>
      <c r="Z1090" s="10"/>
      <c r="AA1090" s="10"/>
      <c r="AB1090" s="10"/>
      <c r="AC1090" s="10"/>
      <c r="AD1090" s="10"/>
      <c r="AE1090" s="10"/>
      <c r="AF1090" s="10"/>
      <c r="AG1090" s="10"/>
      <c r="CR1090" s="27"/>
      <c r="CS1090" s="27"/>
    </row>
    <row r="1091" spans="1:97" s="5" customFormat="1" x14ac:dyDescent="0.25">
      <c r="A1091" s="10" t="s">
        <v>4519</v>
      </c>
      <c r="B1091" s="29" t="s">
        <v>931</v>
      </c>
      <c r="C1091" s="10" t="s">
        <v>6</v>
      </c>
      <c r="D1091" s="10"/>
      <c r="E1091" s="35">
        <v>748052</v>
      </c>
      <c r="F1091" s="35"/>
      <c r="G1091" s="35"/>
      <c r="H1091" s="35"/>
      <c r="I1091" s="35"/>
      <c r="J1091" s="35"/>
      <c r="K1091" s="35" t="s">
        <v>4520</v>
      </c>
      <c r="L1091" s="35" t="s">
        <v>3035</v>
      </c>
      <c r="M1091" s="35" t="s">
        <v>1709</v>
      </c>
      <c r="N1091" s="10" t="s">
        <v>4521</v>
      </c>
      <c r="O1091" s="5" t="str">
        <f>IF(OR(C1091="",C1091=" "),"",1)</f>
        <v/>
      </c>
      <c r="P1091" s="5" t="s">
        <v>6</v>
      </c>
      <c r="Q1091" s="5">
        <f>IF(OR(E1091="",E1091=" "),"",1)</f>
        <v>1</v>
      </c>
      <c r="R1091" s="29" t="s">
        <v>6</v>
      </c>
      <c r="S1091" s="29" t="str">
        <f>IF(OR(G1091="",G1091=" "),"",1)</f>
        <v/>
      </c>
      <c r="T1091" s="29" t="s">
        <v>6</v>
      </c>
      <c r="U1091" s="29">
        <f>IF(SUM(O1091:T1091)&gt;0,1,0)</f>
        <v>1</v>
      </c>
      <c r="V1091" s="29" t="str">
        <f>IF(OR(P1091=1,R1091=1,T1091=1),1,"")</f>
        <v/>
      </c>
      <c r="W1091" s="5" t="str">
        <f>IF(AND(O1091=1,Q1091=1),1,"")</f>
        <v/>
      </c>
      <c r="Z1091" s="10"/>
      <c r="AA1091" s="10"/>
      <c r="AB1091" s="10"/>
      <c r="AC1091" s="10"/>
      <c r="AD1091" s="10"/>
      <c r="AE1091" s="10"/>
      <c r="AF1091" s="10"/>
      <c r="AG1091" s="10"/>
      <c r="CR1091" s="27"/>
      <c r="CS1091" s="27"/>
    </row>
    <row r="1092" spans="1:97" s="5" customFormat="1" x14ac:dyDescent="0.25">
      <c r="A1092" s="10" t="s">
        <v>4522</v>
      </c>
      <c r="B1092" s="29" t="s">
        <v>891</v>
      </c>
      <c r="C1092" s="10"/>
      <c r="D1092" s="10"/>
      <c r="E1092" s="35">
        <v>739940</v>
      </c>
      <c r="F1092" s="35"/>
      <c r="G1092" s="35"/>
      <c r="H1092" s="35"/>
      <c r="I1092" s="35"/>
      <c r="J1092" s="35"/>
      <c r="K1092" s="35" t="s">
        <v>4523</v>
      </c>
      <c r="L1092" s="35" t="s">
        <v>1258</v>
      </c>
      <c r="M1092" s="35" t="s">
        <v>2085</v>
      </c>
      <c r="N1092" s="10" t="s">
        <v>4524</v>
      </c>
      <c r="O1092" s="5" t="str">
        <f>IF(OR(C1092="",C1092=" "),"",1)</f>
        <v/>
      </c>
      <c r="P1092" s="5" t="s">
        <v>6</v>
      </c>
      <c r="Q1092" s="5">
        <f>IF(OR(E1092="",E1092=" "),"",1)</f>
        <v>1</v>
      </c>
      <c r="R1092" s="29" t="s">
        <v>6</v>
      </c>
      <c r="S1092" s="29" t="str">
        <f>IF(OR(G1092="",G1092=" "),"",1)</f>
        <v/>
      </c>
      <c r="T1092" s="29" t="s">
        <v>6</v>
      </c>
      <c r="U1092" s="29">
        <f>IF(SUM(O1092:T1092)&gt;0,1,0)</f>
        <v>1</v>
      </c>
      <c r="V1092" s="29" t="str">
        <f>IF(OR(P1092=1,R1092=1,T1092=1),1,"")</f>
        <v/>
      </c>
      <c r="W1092" s="5" t="str">
        <f>IF(AND(O1092=1,Q1092=1),1,"")</f>
        <v/>
      </c>
      <c r="Z1092" s="10"/>
      <c r="AA1092" s="10"/>
      <c r="AB1092" s="10"/>
      <c r="AC1092" s="10"/>
      <c r="AD1092" s="10"/>
      <c r="AE1092" s="10"/>
      <c r="AF1092" s="10"/>
      <c r="AG1092" s="10"/>
      <c r="CR1092" s="27"/>
      <c r="CS1092" s="27"/>
    </row>
    <row r="1093" spans="1:97" s="5" customFormat="1" x14ac:dyDescent="0.25">
      <c r="A1093" s="10" t="s">
        <v>4522</v>
      </c>
      <c r="B1093" s="29" t="s">
        <v>891</v>
      </c>
      <c r="C1093" s="10"/>
      <c r="D1093" s="10"/>
      <c r="E1093" s="35">
        <v>739941</v>
      </c>
      <c r="F1093" s="35"/>
      <c r="G1093" s="35"/>
      <c r="H1093" s="35"/>
      <c r="I1093" s="35"/>
      <c r="J1093" s="35"/>
      <c r="K1093" s="35" t="s">
        <v>4525</v>
      </c>
      <c r="L1093" s="35" t="s">
        <v>2556</v>
      </c>
      <c r="M1093" s="35" t="s">
        <v>2096</v>
      </c>
      <c r="N1093" s="10" t="s">
        <v>4526</v>
      </c>
      <c r="O1093" s="5" t="str">
        <f>IF(OR(C1093="",C1093=" "),"",1)</f>
        <v/>
      </c>
      <c r="P1093" s="5" t="s">
        <v>6</v>
      </c>
      <c r="Q1093" s="5">
        <f>IF(OR(E1093="",E1093=" "),"",1)</f>
        <v>1</v>
      </c>
      <c r="R1093" s="29" t="s">
        <v>6</v>
      </c>
      <c r="S1093" s="29" t="str">
        <f>IF(OR(G1093="",G1093=" "),"",1)</f>
        <v/>
      </c>
      <c r="T1093" s="29" t="s">
        <v>6</v>
      </c>
      <c r="U1093" s="29">
        <f>IF(SUM(O1093:T1093)&gt;0,1,0)</f>
        <v>1</v>
      </c>
      <c r="V1093" s="29" t="str">
        <f>IF(OR(P1093=1,R1093=1,T1093=1),1,"")</f>
        <v/>
      </c>
      <c r="W1093" s="5" t="str">
        <f>IF(AND(O1093=1,Q1093=1),1,"")</f>
        <v/>
      </c>
      <c r="Z1093" s="10"/>
      <c r="AA1093" s="10"/>
      <c r="AB1093" s="10"/>
      <c r="AC1093" s="10"/>
      <c r="AD1093" s="10"/>
      <c r="AE1093" s="10"/>
      <c r="AF1093" s="10"/>
      <c r="AG1093" s="10"/>
      <c r="CR1093" s="27"/>
      <c r="CS1093" s="27"/>
    </row>
    <row r="1094" spans="1:97" s="5" customFormat="1" x14ac:dyDescent="0.25">
      <c r="A1094" s="10" t="s">
        <v>4527</v>
      </c>
      <c r="B1094" s="29" t="s">
        <v>931</v>
      </c>
      <c r="C1094" s="10"/>
      <c r="D1094" s="10"/>
      <c r="E1094" s="35">
        <v>748051</v>
      </c>
      <c r="F1094" s="35"/>
      <c r="G1094" s="35"/>
      <c r="H1094" s="35"/>
      <c r="I1094" s="35"/>
      <c r="J1094" s="35"/>
      <c r="K1094" s="35" t="s">
        <v>4528</v>
      </c>
      <c r="L1094" s="35" t="s">
        <v>1140</v>
      </c>
      <c r="M1094" s="35" t="s">
        <v>1020</v>
      </c>
      <c r="N1094" s="10" t="s">
        <v>4529</v>
      </c>
      <c r="O1094" s="5" t="str">
        <f>IF(OR(C1094="",C1094=" "),"",1)</f>
        <v/>
      </c>
      <c r="P1094" s="5" t="s">
        <v>6</v>
      </c>
      <c r="Q1094" s="5">
        <f>IF(OR(E1094="",E1094=" "),"",1)</f>
        <v>1</v>
      </c>
      <c r="R1094" s="29" t="s">
        <v>6</v>
      </c>
      <c r="S1094" s="29" t="str">
        <f>IF(OR(G1094="",G1094=" "),"",1)</f>
        <v/>
      </c>
      <c r="T1094" s="29" t="s">
        <v>6</v>
      </c>
      <c r="U1094" s="29">
        <f>IF(SUM(O1094:T1094)&gt;0,1,0)</f>
        <v>1</v>
      </c>
      <c r="V1094" s="29" t="str">
        <f>IF(OR(P1094=1,R1094=1,T1094=1),1,"")</f>
        <v/>
      </c>
      <c r="W1094" s="5" t="str">
        <f>IF(AND(O1094=1,Q1094=1),1,"")</f>
        <v/>
      </c>
      <c r="Z1094" s="10"/>
      <c r="AA1094" s="10"/>
      <c r="AB1094" s="10"/>
      <c r="AC1094" s="10"/>
      <c r="AD1094" s="10"/>
      <c r="AE1094" s="10"/>
      <c r="AF1094" s="10"/>
      <c r="AG1094" s="10"/>
      <c r="CR1094" s="27"/>
      <c r="CS1094" s="27"/>
    </row>
    <row r="1095" spans="1:97" s="5" customFormat="1" x14ac:dyDescent="0.25">
      <c r="A1095" s="10" t="s">
        <v>4530</v>
      </c>
      <c r="B1095" s="29" t="s">
        <v>891</v>
      </c>
      <c r="C1095" s="10"/>
      <c r="D1095" s="10"/>
      <c r="E1095" s="35">
        <v>739945</v>
      </c>
      <c r="F1095" s="35"/>
      <c r="G1095" s="35"/>
      <c r="H1095" s="35"/>
      <c r="I1095" s="35"/>
      <c r="J1095" s="35"/>
      <c r="K1095" s="35" t="s">
        <v>4531</v>
      </c>
      <c r="L1095" s="35" t="s">
        <v>4532</v>
      </c>
      <c r="M1095" s="35" t="s">
        <v>4533</v>
      </c>
      <c r="N1095" s="10" t="s">
        <v>4534</v>
      </c>
      <c r="O1095" s="5" t="str">
        <f>IF(OR(C1095="",C1095=" "),"",1)</f>
        <v/>
      </c>
      <c r="P1095" s="5" t="s">
        <v>6</v>
      </c>
      <c r="Q1095" s="5">
        <f>IF(OR(E1095="",E1095=" "),"",1)</f>
        <v>1</v>
      </c>
      <c r="R1095" s="29" t="s">
        <v>6</v>
      </c>
      <c r="S1095" s="29" t="str">
        <f>IF(OR(G1095="",G1095=" "),"",1)</f>
        <v/>
      </c>
      <c r="T1095" s="29" t="s">
        <v>6</v>
      </c>
      <c r="U1095" s="29">
        <f>IF(SUM(O1095:T1095)&gt;0,1,0)</f>
        <v>1</v>
      </c>
      <c r="V1095" s="29" t="str">
        <f>IF(OR(P1095=1,R1095=1,T1095=1),1,"")</f>
        <v/>
      </c>
      <c r="W1095" s="5" t="str">
        <f>IF(AND(O1095=1,Q1095=1),1,"")</f>
        <v/>
      </c>
      <c r="Z1095" s="10"/>
      <c r="AA1095" s="10"/>
      <c r="AB1095" s="10"/>
      <c r="AC1095" s="10"/>
      <c r="AD1095" s="10"/>
      <c r="AE1095" s="10"/>
      <c r="AF1095" s="10"/>
      <c r="AG1095" s="10"/>
      <c r="CR1095" s="27"/>
      <c r="CS1095" s="27"/>
    </row>
    <row r="1096" spans="1:97" s="5" customFormat="1" x14ac:dyDescent="0.25">
      <c r="A1096" s="10" t="s">
        <v>4535</v>
      </c>
      <c r="B1096" s="29" t="s">
        <v>891</v>
      </c>
      <c r="C1096" s="10"/>
      <c r="D1096" s="10"/>
      <c r="E1096" s="35">
        <v>740382</v>
      </c>
      <c r="F1096" s="35"/>
      <c r="G1096" s="35"/>
      <c r="H1096" s="35"/>
      <c r="I1096" s="35"/>
      <c r="J1096" s="35"/>
      <c r="K1096" s="35" t="s">
        <v>13990</v>
      </c>
      <c r="L1096" s="35" t="s">
        <v>1259</v>
      </c>
      <c r="M1096" s="35" t="s">
        <v>1273</v>
      </c>
      <c r="N1096" s="10" t="s">
        <v>4536</v>
      </c>
      <c r="O1096" s="5" t="str">
        <f>IF(OR(C1096="",C1096=" "),"",1)</f>
        <v/>
      </c>
      <c r="P1096" s="5" t="s">
        <v>6</v>
      </c>
      <c r="Q1096" s="5">
        <f>IF(OR(E1096="",E1096=" "),"",1)</f>
        <v>1</v>
      </c>
      <c r="R1096" s="29" t="s">
        <v>6</v>
      </c>
      <c r="S1096" s="29" t="str">
        <f>IF(OR(G1096="",G1096=" "),"",1)</f>
        <v/>
      </c>
      <c r="T1096" s="29" t="s">
        <v>6</v>
      </c>
      <c r="U1096" s="29">
        <f>IF(SUM(O1096:T1096)&gt;0,1,0)</f>
        <v>1</v>
      </c>
      <c r="V1096" s="29" t="str">
        <f>IF(OR(P1096=1,R1096=1,T1096=1),1,"")</f>
        <v/>
      </c>
      <c r="W1096" s="5" t="str">
        <f>IF(AND(O1096=1,Q1096=1),1,"")</f>
        <v/>
      </c>
      <c r="Z1096" s="10"/>
      <c r="AA1096" s="10"/>
      <c r="AB1096" s="10"/>
      <c r="AC1096" s="10"/>
      <c r="AD1096" s="10"/>
      <c r="AE1096" s="10"/>
      <c r="AF1096" s="10"/>
      <c r="AG1096" s="10"/>
      <c r="CR1096" s="27"/>
      <c r="CS1096" s="27"/>
    </row>
    <row r="1097" spans="1:97" s="5" customFormat="1" x14ac:dyDescent="0.25">
      <c r="A1097" s="39" t="s">
        <v>895</v>
      </c>
      <c r="B1097" s="39" t="s">
        <v>220</v>
      </c>
      <c r="C1097" s="39"/>
      <c r="D1097" s="39" t="s">
        <v>897</v>
      </c>
      <c r="E1097" s="39"/>
      <c r="F1097" s="39" t="s">
        <v>899</v>
      </c>
      <c r="G1097" s="39"/>
      <c r="H1097" s="39" t="s">
        <v>901</v>
      </c>
      <c r="I1097" s="39"/>
      <c r="J1097" s="39"/>
      <c r="K1097" s="39" t="s">
        <v>4537</v>
      </c>
      <c r="L1097" s="39" t="s">
        <v>903</v>
      </c>
      <c r="M1097" s="39" t="s">
        <v>904</v>
      </c>
      <c r="N1097" s="39" t="s">
        <v>905</v>
      </c>
      <c r="O1097" s="5" t="str">
        <f>IF(OR(C1097="",C1097=" "),"",1)</f>
        <v/>
      </c>
      <c r="P1097" s="5" t="s">
        <v>6</v>
      </c>
      <c r="Q1097" s="5" t="str">
        <f>IF(OR(E1097="",E1097=" "),"",1)</f>
        <v/>
      </c>
      <c r="R1097" s="29" t="s">
        <v>6</v>
      </c>
      <c r="S1097" s="29" t="str">
        <f>IF(OR(G1097="",G1097=" "),"",1)</f>
        <v/>
      </c>
      <c r="T1097" s="29" t="s">
        <v>6</v>
      </c>
      <c r="U1097" s="29">
        <f>IF(SUM(O1097:T1097)&gt;0,1,0)</f>
        <v>0</v>
      </c>
      <c r="V1097" s="29" t="str">
        <f>IF(OR(P1097=1,R1097=1,T1097=1),1,"")</f>
        <v/>
      </c>
      <c r="W1097" s="5" t="str">
        <f>IF(AND(O1097=1,Q1097=1),1,"")</f>
        <v/>
      </c>
      <c r="Z1097" s="10"/>
      <c r="AA1097" s="10"/>
      <c r="AB1097" s="10"/>
      <c r="AC1097" s="10"/>
      <c r="AD1097" s="10"/>
      <c r="AE1097" s="10"/>
      <c r="AF1097" s="10"/>
      <c r="AG1097" s="10"/>
      <c r="CR1097" s="27"/>
      <c r="CS1097" s="27"/>
    </row>
    <row r="1098" spans="1:97" s="5" customFormat="1" x14ac:dyDescent="0.25">
      <c r="A1098" s="10" t="s">
        <v>178</v>
      </c>
      <c r="B1098" s="10" t="s">
        <v>888</v>
      </c>
      <c r="C1098" s="10" t="s">
        <v>6</v>
      </c>
      <c r="D1098" s="10"/>
      <c r="E1098" s="35">
        <v>741373</v>
      </c>
      <c r="F1098" s="35"/>
      <c r="G1098" s="10" t="s">
        <v>6</v>
      </c>
      <c r="H1098" s="10" t="s">
        <v>6</v>
      </c>
      <c r="I1098" s="10"/>
      <c r="J1098" s="10"/>
      <c r="K1098" s="35" t="s">
        <v>4538</v>
      </c>
      <c r="L1098" s="35" t="s">
        <v>4539</v>
      </c>
      <c r="M1098" s="35" t="s">
        <v>4540</v>
      </c>
      <c r="N1098" s="35" t="s">
        <v>4541</v>
      </c>
      <c r="O1098" s="5" t="str">
        <f>IF(OR(C1098="",C1098=" "),"",1)</f>
        <v/>
      </c>
      <c r="P1098" s="5" t="s">
        <v>6</v>
      </c>
      <c r="Q1098" s="5">
        <f>IF(OR(E1098="",E1098=" "),"",1)</f>
        <v>1</v>
      </c>
      <c r="R1098" s="29" t="s">
        <v>6</v>
      </c>
      <c r="S1098" s="29" t="str">
        <f>IF(OR(G1098="",G1098=" "),"",1)</f>
        <v/>
      </c>
      <c r="T1098" s="29" t="s">
        <v>6</v>
      </c>
      <c r="U1098" s="29">
        <f>IF(SUM(O1098:T1098)&gt;0,1,0)</f>
        <v>1</v>
      </c>
      <c r="V1098" s="29" t="str">
        <f>IF(OR(P1098=1,R1098=1,T1098=1),1,"")</f>
        <v/>
      </c>
      <c r="W1098" s="5" t="str">
        <f>IF(AND(O1098=1,Q1098=1),1,"")</f>
        <v/>
      </c>
      <c r="Z1098" s="10"/>
      <c r="AA1098" s="10"/>
      <c r="AB1098" s="10"/>
      <c r="AC1098" s="10"/>
      <c r="AD1098" s="10"/>
      <c r="AE1098" s="10"/>
      <c r="AF1098" s="10"/>
      <c r="AG1098" s="10"/>
      <c r="CR1098" s="27"/>
      <c r="CS1098" s="27"/>
    </row>
    <row r="1099" spans="1:97" s="5" customFormat="1" x14ac:dyDescent="0.25">
      <c r="A1099" s="10" t="s">
        <v>4542</v>
      </c>
      <c r="B1099" s="23" t="s">
        <v>891</v>
      </c>
      <c r="C1099" s="10"/>
      <c r="D1099" s="10"/>
      <c r="E1099" s="35">
        <v>739684</v>
      </c>
      <c r="F1099" s="35"/>
      <c r="G1099" s="35"/>
      <c r="H1099" s="35"/>
      <c r="I1099" s="35"/>
      <c r="J1099" s="35"/>
      <c r="K1099" s="35" t="s">
        <v>4543</v>
      </c>
      <c r="L1099" s="35" t="s">
        <v>1219</v>
      </c>
      <c r="M1099" s="35" t="s">
        <v>2441</v>
      </c>
      <c r="N1099" s="10" t="s">
        <v>4544</v>
      </c>
      <c r="O1099" s="5" t="str">
        <f>IF(OR(C1099="",C1099=" "),"",1)</f>
        <v/>
      </c>
      <c r="P1099" s="5" t="s">
        <v>6</v>
      </c>
      <c r="Q1099" s="5">
        <f>IF(OR(E1099="",E1099=" "),"",1)</f>
        <v>1</v>
      </c>
      <c r="R1099" s="29" t="s">
        <v>6</v>
      </c>
      <c r="S1099" s="29" t="str">
        <f>IF(OR(G1099="",G1099=" "),"",1)</f>
        <v/>
      </c>
      <c r="T1099" s="29" t="s">
        <v>6</v>
      </c>
      <c r="U1099" s="29">
        <f>IF(SUM(O1099:T1099)&gt;0,1,0)</f>
        <v>1</v>
      </c>
      <c r="V1099" s="29" t="str">
        <f>IF(OR(P1099=1,R1099=1,T1099=1),1,"")</f>
        <v/>
      </c>
      <c r="W1099" s="5" t="str">
        <f>IF(AND(O1099=1,Q1099=1),1,"")</f>
        <v/>
      </c>
      <c r="Z1099" s="10"/>
      <c r="AA1099" s="10"/>
      <c r="AB1099" s="10"/>
      <c r="AC1099" s="10"/>
      <c r="AD1099" s="10"/>
      <c r="AE1099" s="10"/>
      <c r="AF1099" s="10"/>
      <c r="AG1099" s="10"/>
      <c r="CR1099" s="27"/>
      <c r="CS1099" s="27"/>
    </row>
    <row r="1100" spans="1:97" s="5" customFormat="1" x14ac:dyDescent="0.25">
      <c r="A1100" s="10" t="s">
        <v>4542</v>
      </c>
      <c r="B1100" s="23" t="s">
        <v>891</v>
      </c>
      <c r="C1100" s="10"/>
      <c r="D1100" s="10"/>
      <c r="E1100" s="35">
        <v>739683</v>
      </c>
      <c r="F1100" s="35"/>
      <c r="G1100" s="35"/>
      <c r="H1100" s="35"/>
      <c r="I1100" s="35"/>
      <c r="J1100" s="35"/>
      <c r="K1100" s="35" t="s">
        <v>4545</v>
      </c>
      <c r="L1100" s="35" t="s">
        <v>2976</v>
      </c>
      <c r="M1100" s="35" t="s">
        <v>1876</v>
      </c>
      <c r="N1100" s="10" t="s">
        <v>4546</v>
      </c>
      <c r="O1100" s="5" t="str">
        <f>IF(OR(C1100="",C1100=" "),"",1)</f>
        <v/>
      </c>
      <c r="P1100" s="5" t="s">
        <v>6</v>
      </c>
      <c r="Q1100" s="5">
        <f>IF(OR(E1100="",E1100=" "),"",1)</f>
        <v>1</v>
      </c>
      <c r="R1100" s="29" t="s">
        <v>6</v>
      </c>
      <c r="S1100" s="29" t="str">
        <f>IF(OR(G1100="",G1100=" "),"",1)</f>
        <v/>
      </c>
      <c r="T1100" s="29" t="s">
        <v>6</v>
      </c>
      <c r="U1100" s="29">
        <f>IF(SUM(O1100:T1100)&gt;0,1,0)</f>
        <v>1</v>
      </c>
      <c r="V1100" s="29" t="str">
        <f>IF(OR(P1100=1,R1100=1,T1100=1),1,"")</f>
        <v/>
      </c>
      <c r="W1100" s="5" t="str">
        <f>IF(AND(O1100=1,Q1100=1),1,"")</f>
        <v/>
      </c>
      <c r="Z1100" s="10"/>
      <c r="AA1100" s="10"/>
      <c r="AB1100" s="10"/>
      <c r="AC1100" s="10"/>
      <c r="AD1100" s="10"/>
      <c r="AE1100" s="10"/>
      <c r="AF1100" s="10"/>
      <c r="AG1100" s="10"/>
      <c r="CR1100" s="27"/>
      <c r="CS1100" s="27"/>
    </row>
    <row r="1101" spans="1:97" s="5" customFormat="1" x14ac:dyDescent="0.25">
      <c r="A1101" s="10" t="s">
        <v>599</v>
      </c>
      <c r="B1101" s="29" t="s">
        <v>935</v>
      </c>
      <c r="C1101" s="10">
        <v>208504</v>
      </c>
      <c r="D1101" s="10"/>
      <c r="E1101" s="35">
        <v>743984</v>
      </c>
      <c r="F1101" s="35"/>
      <c r="G1101" s="35"/>
      <c r="H1101" s="35"/>
      <c r="I1101" s="35"/>
      <c r="J1101" s="35"/>
      <c r="K1101" s="35" t="s">
        <v>4547</v>
      </c>
      <c r="L1101" s="35" t="s">
        <v>2261</v>
      </c>
      <c r="M1101" s="35" t="s">
        <v>1077</v>
      </c>
      <c r="N1101" s="10" t="s">
        <v>4548</v>
      </c>
      <c r="O1101" s="5">
        <f>IF(OR(C1101="",C1101=" "),"",1)</f>
        <v>1</v>
      </c>
      <c r="P1101" s="5" t="s">
        <v>6</v>
      </c>
      <c r="Q1101" s="5">
        <f>IF(OR(E1101="",E1101=" "),"",1)</f>
        <v>1</v>
      </c>
      <c r="R1101" s="29" t="s">
        <v>6</v>
      </c>
      <c r="S1101" s="29" t="str">
        <f>IF(OR(G1101="",G1101=" "),"",1)</f>
        <v/>
      </c>
      <c r="T1101" s="29" t="s">
        <v>6</v>
      </c>
      <c r="U1101" s="29">
        <f>IF(SUM(O1101:T1101)&gt;0,1,0)</f>
        <v>1</v>
      </c>
      <c r="V1101" s="29" t="str">
        <f>IF(OR(P1101=1,R1101=1,T1101=1),1,"")</f>
        <v/>
      </c>
      <c r="W1101" s="5">
        <f>IF(AND(O1101=1,Q1101=1),1,"")</f>
        <v>1</v>
      </c>
      <c r="Z1101" s="10"/>
      <c r="AA1101" s="10"/>
      <c r="AB1101" s="10"/>
      <c r="AC1101" s="10"/>
      <c r="AD1101" s="10"/>
      <c r="AE1101" s="10"/>
      <c r="AF1101" s="10"/>
      <c r="AG1101" s="10"/>
      <c r="CR1101" s="27"/>
      <c r="CS1101" s="27"/>
    </row>
    <row r="1102" spans="1:97" s="5" customFormat="1" x14ac:dyDescent="0.25">
      <c r="A1102" s="10" t="s">
        <v>4549</v>
      </c>
      <c r="B1102" s="29" t="s">
        <v>890</v>
      </c>
      <c r="C1102" s="10"/>
      <c r="D1102" s="10"/>
      <c r="E1102" s="35">
        <v>742090</v>
      </c>
      <c r="F1102" s="35"/>
      <c r="G1102" s="35"/>
      <c r="H1102" s="35"/>
      <c r="I1102" s="35"/>
      <c r="J1102" s="35"/>
      <c r="K1102" s="35" t="s">
        <v>4550</v>
      </c>
      <c r="L1102" s="35" t="s">
        <v>1359</v>
      </c>
      <c r="M1102" s="35" t="s">
        <v>2380</v>
      </c>
      <c r="N1102" s="10" t="s">
        <v>6</v>
      </c>
      <c r="O1102" s="5" t="str">
        <f>IF(OR(C1102="",C1102=" "),"",1)</f>
        <v/>
      </c>
      <c r="P1102" s="5" t="s">
        <v>6</v>
      </c>
      <c r="Q1102" s="5">
        <f>IF(OR(E1102="",E1102=" "),"",1)</f>
        <v>1</v>
      </c>
      <c r="R1102" s="29" t="s">
        <v>6</v>
      </c>
      <c r="S1102" s="29" t="str">
        <f>IF(OR(G1102="",G1102=" "),"",1)</f>
        <v/>
      </c>
      <c r="T1102" s="29" t="s">
        <v>6</v>
      </c>
      <c r="U1102" s="29">
        <f>IF(SUM(O1102:T1102)&gt;0,1,0)</f>
        <v>1</v>
      </c>
      <c r="V1102" s="29" t="str">
        <f>IF(OR(P1102=1,R1102=1,T1102=1),1,"")</f>
        <v/>
      </c>
      <c r="W1102" s="5" t="str">
        <f>IF(AND(O1102=1,Q1102=1),1,"")</f>
        <v/>
      </c>
      <c r="Z1102" s="10"/>
      <c r="AA1102" s="10"/>
      <c r="AB1102" s="10"/>
      <c r="AC1102" s="10"/>
      <c r="AD1102" s="10"/>
      <c r="AE1102" s="10"/>
      <c r="AF1102" s="10"/>
      <c r="AG1102" s="10"/>
      <c r="CR1102" s="27"/>
      <c r="CS1102" s="27"/>
    </row>
    <row r="1103" spans="1:97" s="5" customFormat="1" x14ac:dyDescent="0.25">
      <c r="A1103" s="10" t="s">
        <v>4549</v>
      </c>
      <c r="B1103" s="29" t="s">
        <v>890</v>
      </c>
      <c r="C1103" s="10"/>
      <c r="D1103" s="10"/>
      <c r="E1103" s="35">
        <v>742091</v>
      </c>
      <c r="F1103" s="35"/>
      <c r="G1103" s="35"/>
      <c r="H1103" s="35"/>
      <c r="I1103" s="35"/>
      <c r="J1103" s="35"/>
      <c r="K1103" s="35" t="s">
        <v>4551</v>
      </c>
      <c r="L1103" s="35" t="s">
        <v>2293</v>
      </c>
      <c r="M1103" s="35" t="s">
        <v>1581</v>
      </c>
      <c r="N1103" s="10" t="s">
        <v>6</v>
      </c>
      <c r="O1103" s="5" t="str">
        <f>IF(OR(C1103="",C1103=" "),"",1)</f>
        <v/>
      </c>
      <c r="P1103" s="5" t="s">
        <v>6</v>
      </c>
      <c r="Q1103" s="5">
        <f>IF(OR(E1103="",E1103=" "),"",1)</f>
        <v>1</v>
      </c>
      <c r="R1103" s="29" t="s">
        <v>6</v>
      </c>
      <c r="S1103" s="29" t="str">
        <f>IF(OR(G1103="",G1103=" "),"",1)</f>
        <v/>
      </c>
      <c r="T1103" s="29" t="s">
        <v>6</v>
      </c>
      <c r="U1103" s="29">
        <f>IF(SUM(O1103:T1103)&gt;0,1,0)</f>
        <v>1</v>
      </c>
      <c r="V1103" s="29" t="str">
        <f>IF(OR(P1103=1,R1103=1,T1103=1),1,"")</f>
        <v/>
      </c>
      <c r="W1103" s="5" t="str">
        <f>IF(AND(O1103=1,Q1103=1),1,"")</f>
        <v/>
      </c>
      <c r="Z1103" s="10"/>
      <c r="AA1103" s="10"/>
      <c r="AB1103" s="10"/>
      <c r="AC1103" s="10"/>
      <c r="AD1103" s="10"/>
      <c r="AE1103" s="10"/>
      <c r="AF1103" s="10"/>
      <c r="AG1103" s="10"/>
      <c r="CR1103" s="27"/>
      <c r="CS1103" s="27"/>
    </row>
    <row r="1104" spans="1:97" s="5" customFormat="1" x14ac:dyDescent="0.25">
      <c r="A1104" s="10" t="s">
        <v>750</v>
      </c>
      <c r="B1104" s="29" t="s">
        <v>935</v>
      </c>
      <c r="C1104" s="10"/>
      <c r="D1104" s="10"/>
      <c r="E1104" s="35">
        <v>745735</v>
      </c>
      <c r="F1104" s="35"/>
      <c r="G1104" s="35"/>
      <c r="H1104" s="35"/>
      <c r="I1104" s="35"/>
      <c r="J1104" s="35"/>
      <c r="K1104" s="35" t="s">
        <v>4552</v>
      </c>
      <c r="L1104" s="35" t="s">
        <v>1828</v>
      </c>
      <c r="M1104" s="35" t="s">
        <v>1843</v>
      </c>
      <c r="N1104" s="10" t="s">
        <v>4553</v>
      </c>
      <c r="O1104" s="5" t="str">
        <f>IF(OR(C1104="",C1104=" "),"",1)</f>
        <v/>
      </c>
      <c r="P1104" s="5" t="s">
        <v>6</v>
      </c>
      <c r="Q1104" s="5">
        <f>IF(OR(E1104="",E1104=" "),"",1)</f>
        <v>1</v>
      </c>
      <c r="R1104" s="29" t="s">
        <v>6</v>
      </c>
      <c r="S1104" s="29" t="str">
        <f>IF(OR(G1104="",G1104=" "),"",1)</f>
        <v/>
      </c>
      <c r="T1104" s="29" t="s">
        <v>6</v>
      </c>
      <c r="U1104" s="29">
        <f>IF(SUM(O1104:T1104)&gt;0,1,0)</f>
        <v>1</v>
      </c>
      <c r="V1104" s="29" t="str">
        <f>IF(OR(P1104=1,R1104=1,T1104=1),1,"")</f>
        <v/>
      </c>
      <c r="W1104" s="5" t="str">
        <f>IF(AND(O1104=1,Q1104=1),1,"")</f>
        <v/>
      </c>
      <c r="Z1104" s="10"/>
      <c r="AA1104" s="10"/>
      <c r="AB1104" s="10"/>
      <c r="AC1104" s="10"/>
      <c r="AD1104" s="10"/>
      <c r="AE1104" s="10"/>
      <c r="AF1104" s="10"/>
      <c r="AG1104" s="10"/>
      <c r="CR1104" s="27"/>
      <c r="CS1104" s="27"/>
    </row>
    <row r="1105" spans="1:97" s="5" customFormat="1" x14ac:dyDescent="0.25">
      <c r="A1105" s="10" t="s">
        <v>749</v>
      </c>
      <c r="B1105" s="29" t="s">
        <v>935</v>
      </c>
      <c r="C1105" s="10"/>
      <c r="D1105" s="10"/>
      <c r="E1105" s="35">
        <v>745732</v>
      </c>
      <c r="F1105" s="35"/>
      <c r="G1105" s="35"/>
      <c r="H1105" s="35"/>
      <c r="I1105" s="35"/>
      <c r="J1105" s="35"/>
      <c r="K1105" s="35" t="s">
        <v>4554</v>
      </c>
      <c r="L1105" s="35" t="s">
        <v>4555</v>
      </c>
      <c r="M1105" s="35" t="s">
        <v>4556</v>
      </c>
      <c r="N1105" s="10" t="s">
        <v>4557</v>
      </c>
      <c r="O1105" s="5" t="str">
        <f>IF(OR(C1105="",C1105=" "),"",1)</f>
        <v/>
      </c>
      <c r="P1105" s="5" t="s">
        <v>6</v>
      </c>
      <c r="Q1105" s="5">
        <f>IF(OR(E1105="",E1105=" "),"",1)</f>
        <v>1</v>
      </c>
      <c r="R1105" s="29" t="s">
        <v>6</v>
      </c>
      <c r="S1105" s="29" t="str">
        <f>IF(OR(G1105="",G1105=" "),"",1)</f>
        <v/>
      </c>
      <c r="T1105" s="29" t="s">
        <v>6</v>
      </c>
      <c r="U1105" s="29">
        <f>IF(SUM(O1105:T1105)&gt;0,1,0)</f>
        <v>1</v>
      </c>
      <c r="V1105" s="29" t="str">
        <f>IF(OR(P1105=1,R1105=1,T1105=1),1,"")</f>
        <v/>
      </c>
      <c r="W1105" s="5" t="str">
        <f>IF(AND(O1105=1,Q1105=1),1,"")</f>
        <v/>
      </c>
      <c r="Z1105" s="10"/>
      <c r="AA1105" s="10"/>
      <c r="AB1105" s="10"/>
      <c r="AC1105" s="10"/>
      <c r="AD1105" s="10"/>
      <c r="AE1105" s="10"/>
      <c r="AF1105" s="10"/>
      <c r="AG1105" s="10"/>
      <c r="CR1105" s="27"/>
      <c r="CS1105" s="27"/>
    </row>
    <row r="1106" spans="1:97" s="5" customFormat="1" x14ac:dyDescent="0.25">
      <c r="A1106" s="10" t="s">
        <v>749</v>
      </c>
      <c r="B1106" s="29" t="s">
        <v>935</v>
      </c>
      <c r="C1106" s="10"/>
      <c r="D1106" s="10"/>
      <c r="E1106" s="35">
        <v>745733</v>
      </c>
      <c r="F1106" s="35"/>
      <c r="G1106" s="35"/>
      <c r="H1106" s="35"/>
      <c r="I1106" s="35"/>
      <c r="J1106" s="35"/>
      <c r="K1106" s="35" t="s">
        <v>4558</v>
      </c>
      <c r="L1106" s="35" t="s">
        <v>4559</v>
      </c>
      <c r="M1106" s="35" t="s">
        <v>4560</v>
      </c>
      <c r="N1106" s="10" t="s">
        <v>4561</v>
      </c>
      <c r="O1106" s="5" t="str">
        <f>IF(OR(C1106="",C1106=" "),"",1)</f>
        <v/>
      </c>
      <c r="P1106" s="5" t="s">
        <v>6</v>
      </c>
      <c r="Q1106" s="5">
        <f>IF(OR(E1106="",E1106=" "),"",1)</f>
        <v>1</v>
      </c>
      <c r="R1106" s="29" t="s">
        <v>6</v>
      </c>
      <c r="S1106" s="29" t="str">
        <f>IF(OR(G1106="",G1106=" "),"",1)</f>
        <v/>
      </c>
      <c r="T1106" s="29" t="s">
        <v>6</v>
      </c>
      <c r="U1106" s="29">
        <f>IF(SUM(O1106:T1106)&gt;0,1,0)</f>
        <v>1</v>
      </c>
      <c r="V1106" s="29" t="str">
        <f>IF(OR(P1106=1,R1106=1,T1106=1),1,"")</f>
        <v/>
      </c>
      <c r="W1106" s="5" t="str">
        <f>IF(AND(O1106=1,Q1106=1),1,"")</f>
        <v/>
      </c>
      <c r="Z1106" s="10"/>
      <c r="AA1106" s="10"/>
      <c r="AB1106" s="10"/>
      <c r="AC1106" s="10"/>
      <c r="AD1106" s="10"/>
      <c r="AE1106" s="10"/>
      <c r="AF1106" s="10"/>
      <c r="AG1106" s="10"/>
      <c r="CR1106" s="27"/>
      <c r="CS1106" s="27"/>
    </row>
    <row r="1107" spans="1:97" s="5" customFormat="1" x14ac:dyDescent="0.25">
      <c r="A1107" s="10" t="s">
        <v>4562</v>
      </c>
      <c r="B1107" s="29" t="s">
        <v>892</v>
      </c>
      <c r="C1107" s="10">
        <v>208564</v>
      </c>
      <c r="D1107" s="10"/>
      <c r="E1107" s="35">
        <v>738894</v>
      </c>
      <c r="F1107" s="35"/>
      <c r="G1107" s="35"/>
      <c r="H1107" s="35"/>
      <c r="I1107" s="35"/>
      <c r="J1107" s="35"/>
      <c r="K1107" s="35" t="s">
        <v>4563</v>
      </c>
      <c r="L1107" s="35" t="s">
        <v>4564</v>
      </c>
      <c r="M1107" s="35" t="s">
        <v>4565</v>
      </c>
      <c r="N1107" s="10" t="s">
        <v>4566</v>
      </c>
      <c r="O1107" s="5">
        <f>IF(OR(C1107="",C1107=" "),"",1)</f>
        <v>1</v>
      </c>
      <c r="P1107" s="5" t="s">
        <v>6</v>
      </c>
      <c r="Q1107" s="5">
        <f>IF(OR(E1107="",E1107=" "),"",1)</f>
        <v>1</v>
      </c>
      <c r="R1107" s="29" t="s">
        <v>6</v>
      </c>
      <c r="S1107" s="29" t="str">
        <f>IF(OR(G1107="",G1107=" "),"",1)</f>
        <v/>
      </c>
      <c r="T1107" s="29" t="s">
        <v>6</v>
      </c>
      <c r="U1107" s="29">
        <f>IF(SUM(O1107:T1107)&gt;0,1,0)</f>
        <v>1</v>
      </c>
      <c r="V1107" s="29" t="str">
        <f>IF(OR(P1107=1,R1107=1,T1107=1),1,"")</f>
        <v/>
      </c>
      <c r="W1107" s="5">
        <f>IF(AND(O1107=1,Q1107=1),1,"")</f>
        <v>1</v>
      </c>
      <c r="Z1107" s="10"/>
      <c r="AA1107" s="10"/>
      <c r="AB1107" s="10"/>
      <c r="AC1107" s="10"/>
      <c r="AD1107" s="10"/>
      <c r="AE1107" s="10"/>
      <c r="AF1107" s="10"/>
      <c r="AG1107" s="10"/>
      <c r="CR1107" s="27"/>
      <c r="CS1107" s="27"/>
    </row>
    <row r="1108" spans="1:97" s="5" customFormat="1" x14ac:dyDescent="0.25">
      <c r="A1108" s="10" t="s">
        <v>1058</v>
      </c>
      <c r="B1108" s="10" t="s">
        <v>892</v>
      </c>
      <c r="C1108" s="10">
        <v>207056</v>
      </c>
      <c r="D1108" s="10"/>
      <c r="E1108" s="35">
        <v>738890</v>
      </c>
      <c r="F1108" s="35"/>
      <c r="G1108" s="10" t="s">
        <v>6</v>
      </c>
      <c r="H1108" s="10" t="s">
        <v>6</v>
      </c>
      <c r="I1108" s="10"/>
      <c r="J1108" s="10"/>
      <c r="K1108" s="35" t="s">
        <v>4567</v>
      </c>
      <c r="L1108" s="35" t="s">
        <v>1060</v>
      </c>
      <c r="M1108" s="35" t="s">
        <v>1061</v>
      </c>
      <c r="N1108" s="35" t="s">
        <v>1062</v>
      </c>
      <c r="O1108" s="5">
        <f>IF(OR(C1108="",C1108=" "),"",1)</f>
        <v>1</v>
      </c>
      <c r="P1108" s="5" t="s">
        <v>6</v>
      </c>
      <c r="Q1108" s="5">
        <f>IF(OR(E1108="",E1108=" "),"",1)</f>
        <v>1</v>
      </c>
      <c r="R1108" s="29" t="s">
        <v>6</v>
      </c>
      <c r="S1108" s="29" t="str">
        <f>IF(OR(G1108="",G1108=" "),"",1)</f>
        <v/>
      </c>
      <c r="T1108" s="29" t="s">
        <v>6</v>
      </c>
      <c r="U1108" s="29">
        <f>IF(SUM(O1108:T1108)&gt;0,1,0)</f>
        <v>1</v>
      </c>
      <c r="V1108" s="29" t="str">
        <f>IF(OR(P1108=1,R1108=1,T1108=1),1,"")</f>
        <v/>
      </c>
      <c r="W1108" s="5">
        <f>IF(AND(O1108=1,Q1108=1),1,"")</f>
        <v>1</v>
      </c>
      <c r="Z1108" s="10"/>
      <c r="AA1108" s="10"/>
      <c r="AB1108" s="10"/>
      <c r="AC1108" s="10"/>
      <c r="AD1108" s="10"/>
      <c r="AE1108" s="10"/>
      <c r="AF1108" s="10"/>
      <c r="AG1108" s="10"/>
      <c r="CR1108" s="27"/>
      <c r="CS1108" s="27"/>
    </row>
    <row r="1109" spans="1:97" s="5" customFormat="1" x14ac:dyDescent="0.25">
      <c r="A1109" s="10" t="s">
        <v>4568</v>
      </c>
      <c r="B1109" s="29" t="s">
        <v>888</v>
      </c>
      <c r="C1109" s="10"/>
      <c r="D1109" s="10"/>
      <c r="E1109" s="35">
        <v>741541</v>
      </c>
      <c r="F1109" s="35"/>
      <c r="G1109" s="35"/>
      <c r="H1109" s="35"/>
      <c r="I1109" s="35"/>
      <c r="J1109" s="35"/>
      <c r="K1109" s="35" t="s">
        <v>4569</v>
      </c>
      <c r="L1109" s="35" t="s">
        <v>1695</v>
      </c>
      <c r="M1109" s="35" t="s">
        <v>2506</v>
      </c>
      <c r="N1109" s="10" t="s">
        <v>4570</v>
      </c>
      <c r="O1109" s="5" t="str">
        <f>IF(OR(C1109="",C1109=" "),"",1)</f>
        <v/>
      </c>
      <c r="P1109" s="5" t="s">
        <v>6</v>
      </c>
      <c r="Q1109" s="5">
        <f>IF(OR(E1109="",E1109=" "),"",1)</f>
        <v>1</v>
      </c>
      <c r="R1109" s="29" t="s">
        <v>6</v>
      </c>
      <c r="S1109" s="29" t="str">
        <f>IF(OR(G1109="",G1109=" "),"",1)</f>
        <v/>
      </c>
      <c r="T1109" s="29" t="s">
        <v>6</v>
      </c>
      <c r="U1109" s="29">
        <f>IF(SUM(O1109:T1109)&gt;0,1,0)</f>
        <v>1</v>
      </c>
      <c r="V1109" s="29" t="str">
        <f>IF(OR(P1109=1,R1109=1,T1109=1),1,"")</f>
        <v/>
      </c>
      <c r="W1109" s="5" t="str">
        <f>IF(AND(O1109=1,Q1109=1),1,"")</f>
        <v/>
      </c>
      <c r="Z1109" s="10"/>
      <c r="AA1109" s="10"/>
      <c r="AB1109" s="10"/>
      <c r="AC1109" s="10"/>
      <c r="AD1109" s="10"/>
      <c r="AE1109" s="10"/>
      <c r="AF1109" s="10"/>
      <c r="AG1109" s="10"/>
      <c r="CR1109" s="27"/>
      <c r="CS1109" s="27"/>
    </row>
    <row r="1110" spans="1:97" s="5" customFormat="1" x14ac:dyDescent="0.25">
      <c r="A1110" s="10" t="s">
        <v>4571</v>
      </c>
      <c r="B1110" s="29" t="s">
        <v>888</v>
      </c>
      <c r="C1110" s="10"/>
      <c r="D1110" s="10"/>
      <c r="E1110" s="35">
        <v>741540</v>
      </c>
      <c r="F1110" s="35"/>
      <c r="G1110" s="35"/>
      <c r="H1110" s="35"/>
      <c r="I1110" s="35"/>
      <c r="J1110" s="35"/>
      <c r="K1110" s="35" t="s">
        <v>4572</v>
      </c>
      <c r="L1110" s="35" t="s">
        <v>907</v>
      </c>
      <c r="M1110" s="35" t="s">
        <v>907</v>
      </c>
      <c r="N1110" s="10" t="s">
        <v>4573</v>
      </c>
      <c r="O1110" s="5" t="str">
        <f>IF(OR(C1110="",C1110=" "),"",1)</f>
        <v/>
      </c>
      <c r="P1110" s="5" t="s">
        <v>6</v>
      </c>
      <c r="Q1110" s="5">
        <f>IF(OR(E1110="",E1110=" "),"",1)</f>
        <v>1</v>
      </c>
      <c r="R1110" s="29" t="s">
        <v>6</v>
      </c>
      <c r="S1110" s="29" t="str">
        <f>IF(OR(G1110="",G1110=" "),"",1)</f>
        <v/>
      </c>
      <c r="T1110" s="29" t="s">
        <v>6</v>
      </c>
      <c r="U1110" s="29">
        <f>IF(SUM(O1110:T1110)&gt;0,1,0)</f>
        <v>1</v>
      </c>
      <c r="V1110" s="29" t="str">
        <f>IF(OR(P1110=1,R1110=1,T1110=1),1,"")</f>
        <v/>
      </c>
      <c r="W1110" s="5" t="str">
        <f>IF(AND(O1110=1,Q1110=1),1,"")</f>
        <v/>
      </c>
      <c r="Z1110" s="10"/>
      <c r="AA1110" s="10"/>
      <c r="AB1110" s="10"/>
      <c r="AC1110" s="10"/>
      <c r="AD1110" s="10"/>
      <c r="AE1110" s="10"/>
      <c r="AF1110" s="10"/>
      <c r="AG1110" s="10"/>
      <c r="CR1110" s="27"/>
      <c r="CS1110" s="27"/>
    </row>
    <row r="1111" spans="1:97" s="5" customFormat="1" x14ac:dyDescent="0.25">
      <c r="A1111" s="10" t="s">
        <v>4574</v>
      </c>
      <c r="B1111" s="29" t="s">
        <v>888</v>
      </c>
      <c r="C1111" s="10" t="s">
        <v>6</v>
      </c>
      <c r="D1111" s="10"/>
      <c r="E1111" s="35">
        <v>741543</v>
      </c>
      <c r="F1111" s="35"/>
      <c r="G1111" s="35"/>
      <c r="H1111" s="35"/>
      <c r="I1111" s="35"/>
      <c r="J1111" s="35"/>
      <c r="K1111" s="35" t="s">
        <v>4575</v>
      </c>
      <c r="L1111" s="35" t="s">
        <v>1667</v>
      </c>
      <c r="M1111" s="35" t="s">
        <v>985</v>
      </c>
      <c r="N1111" s="10" t="s">
        <v>4570</v>
      </c>
      <c r="O1111" s="5" t="str">
        <f>IF(OR(C1111="",C1111=" "),"",1)</f>
        <v/>
      </c>
      <c r="P1111" s="5" t="s">
        <v>6</v>
      </c>
      <c r="Q1111" s="5">
        <f>IF(OR(E1111="",E1111=" "),"",1)</f>
        <v>1</v>
      </c>
      <c r="R1111" s="29" t="s">
        <v>6</v>
      </c>
      <c r="S1111" s="29" t="str">
        <f>IF(OR(G1111="",G1111=" "),"",1)</f>
        <v/>
      </c>
      <c r="T1111" s="29" t="s">
        <v>6</v>
      </c>
      <c r="U1111" s="29">
        <f>IF(SUM(O1111:T1111)&gt;0,1,0)</f>
        <v>1</v>
      </c>
      <c r="V1111" s="29" t="str">
        <f>IF(OR(P1111=1,R1111=1,T1111=1),1,"")</f>
        <v/>
      </c>
      <c r="W1111" s="5" t="str">
        <f>IF(AND(O1111=1,Q1111=1),1,"")</f>
        <v/>
      </c>
      <c r="Z1111" s="10"/>
      <c r="AA1111" s="10"/>
      <c r="AB1111" s="10"/>
      <c r="AC1111" s="10"/>
      <c r="AD1111" s="10"/>
      <c r="AE1111" s="10"/>
      <c r="AF1111" s="10"/>
      <c r="AG1111" s="10"/>
      <c r="CR1111" s="27"/>
      <c r="CS1111" s="27"/>
    </row>
    <row r="1112" spans="1:97" s="5" customFormat="1" x14ac:dyDescent="0.25">
      <c r="A1112" s="10" t="s">
        <v>4576</v>
      </c>
      <c r="B1112" s="29" t="s">
        <v>888</v>
      </c>
      <c r="C1112" s="10">
        <v>208524</v>
      </c>
      <c r="D1112" s="10"/>
      <c r="E1112" s="35">
        <v>741542</v>
      </c>
      <c r="F1112" s="35"/>
      <c r="G1112" s="35"/>
      <c r="H1112" s="35"/>
      <c r="I1112" s="35"/>
      <c r="J1112" s="35"/>
      <c r="K1112" s="35" t="s">
        <v>4577</v>
      </c>
      <c r="L1112" s="35" t="s">
        <v>981</v>
      </c>
      <c r="M1112" s="35" t="s">
        <v>1259</v>
      </c>
      <c r="N1112" s="10" t="s">
        <v>4570</v>
      </c>
      <c r="O1112" s="5">
        <f>IF(OR(C1112="",C1112=" "),"",1)</f>
        <v>1</v>
      </c>
      <c r="P1112" s="5" t="s">
        <v>6</v>
      </c>
      <c r="Q1112" s="5">
        <f>IF(OR(E1112="",E1112=" "),"",1)</f>
        <v>1</v>
      </c>
      <c r="R1112" s="29" t="s">
        <v>6</v>
      </c>
      <c r="S1112" s="29" t="str">
        <f>IF(OR(G1112="",G1112=" "),"",1)</f>
        <v/>
      </c>
      <c r="T1112" s="29" t="s">
        <v>6</v>
      </c>
      <c r="U1112" s="29">
        <f>IF(SUM(O1112:T1112)&gt;0,1,0)</f>
        <v>1</v>
      </c>
      <c r="V1112" s="29" t="str">
        <f>IF(OR(P1112=1,R1112=1,T1112=1),1,"")</f>
        <v/>
      </c>
      <c r="W1112" s="5">
        <f>IF(AND(O1112=1,Q1112=1),1,"")</f>
        <v>1</v>
      </c>
      <c r="Z1112" s="10"/>
      <c r="AA1112" s="10"/>
      <c r="AB1112" s="10"/>
      <c r="AC1112" s="10"/>
      <c r="AD1112" s="10"/>
      <c r="AE1112" s="10"/>
      <c r="AF1112" s="10"/>
      <c r="AG1112" s="10"/>
      <c r="CR1112" s="27"/>
      <c r="CS1112" s="27"/>
    </row>
    <row r="1113" spans="1:97" s="5" customFormat="1" x14ac:dyDescent="0.25">
      <c r="A1113" s="10" t="s">
        <v>4578</v>
      </c>
      <c r="B1113" s="29" t="s">
        <v>888</v>
      </c>
      <c r="C1113" s="10"/>
      <c r="D1113" s="10"/>
      <c r="E1113" s="35">
        <v>741303</v>
      </c>
      <c r="F1113" s="35"/>
      <c r="G1113" s="35"/>
      <c r="H1113" s="35"/>
      <c r="I1113" s="35"/>
      <c r="J1113" s="35"/>
      <c r="K1113" s="35" t="s">
        <v>4579</v>
      </c>
      <c r="L1113" s="35" t="s">
        <v>1089</v>
      </c>
      <c r="M1113" s="35" t="s">
        <v>1220</v>
      </c>
      <c r="N1113" s="10" t="s">
        <v>6</v>
      </c>
      <c r="O1113" s="5" t="str">
        <f>IF(OR(C1113="",C1113=" "),"",1)</f>
        <v/>
      </c>
      <c r="P1113" s="5" t="s">
        <v>6</v>
      </c>
      <c r="Q1113" s="5">
        <f>IF(OR(E1113="",E1113=" "),"",1)</f>
        <v>1</v>
      </c>
      <c r="R1113" s="29" t="s">
        <v>6</v>
      </c>
      <c r="S1113" s="29" t="str">
        <f>IF(OR(G1113="",G1113=" "),"",1)</f>
        <v/>
      </c>
      <c r="T1113" s="29" t="s">
        <v>6</v>
      </c>
      <c r="U1113" s="29">
        <f>IF(SUM(O1113:T1113)&gt;0,1,0)</f>
        <v>1</v>
      </c>
      <c r="V1113" s="29" t="str">
        <f>IF(OR(P1113=1,R1113=1,T1113=1),1,"")</f>
        <v/>
      </c>
      <c r="W1113" s="5" t="str">
        <f>IF(AND(O1113=1,Q1113=1),1,"")</f>
        <v/>
      </c>
      <c r="Z1113" s="10"/>
      <c r="AA1113" s="10"/>
      <c r="AB1113" s="10"/>
      <c r="AC1113" s="10"/>
      <c r="AD1113" s="10"/>
      <c r="AE1113" s="10"/>
      <c r="AF1113" s="10"/>
      <c r="AG1113" s="10"/>
      <c r="CR1113" s="27"/>
      <c r="CS1113" s="27"/>
    </row>
    <row r="1114" spans="1:97" s="5" customFormat="1" x14ac:dyDescent="0.25">
      <c r="A1114" s="10" t="s">
        <v>4580</v>
      </c>
      <c r="B1114" s="29" t="s">
        <v>888</v>
      </c>
      <c r="C1114" s="10"/>
      <c r="D1114" s="10"/>
      <c r="E1114" s="35">
        <v>741325</v>
      </c>
      <c r="F1114" s="35"/>
      <c r="G1114" s="35"/>
      <c r="H1114" s="35"/>
      <c r="I1114" s="35"/>
      <c r="J1114" s="35"/>
      <c r="K1114" s="35" t="s">
        <v>4581</v>
      </c>
      <c r="L1114" s="35" t="s">
        <v>4582</v>
      </c>
      <c r="M1114" s="35" t="s">
        <v>4582</v>
      </c>
      <c r="N1114" s="10" t="s">
        <v>4583</v>
      </c>
      <c r="O1114" s="5" t="str">
        <f>IF(OR(C1114="",C1114=" "),"",1)</f>
        <v/>
      </c>
      <c r="P1114" s="5" t="s">
        <v>6</v>
      </c>
      <c r="Q1114" s="5">
        <f>IF(OR(E1114="",E1114=" "),"",1)</f>
        <v>1</v>
      </c>
      <c r="R1114" s="29" t="s">
        <v>6</v>
      </c>
      <c r="S1114" s="29" t="str">
        <f>IF(OR(G1114="",G1114=" "),"",1)</f>
        <v/>
      </c>
      <c r="T1114" s="29" t="s">
        <v>6</v>
      </c>
      <c r="U1114" s="29">
        <f>IF(SUM(O1114:T1114)&gt;0,1,0)</f>
        <v>1</v>
      </c>
      <c r="V1114" s="29" t="str">
        <f>IF(OR(P1114=1,R1114=1,T1114=1),1,"")</f>
        <v/>
      </c>
      <c r="W1114" s="5" t="str">
        <f>IF(AND(O1114=1,Q1114=1),1,"")</f>
        <v/>
      </c>
      <c r="Z1114" s="10"/>
      <c r="AA1114" s="10"/>
      <c r="AB1114" s="10"/>
      <c r="AC1114" s="10"/>
      <c r="AD1114" s="10"/>
      <c r="AE1114" s="10"/>
      <c r="AF1114" s="10"/>
      <c r="AG1114" s="10"/>
      <c r="CR1114" s="27"/>
      <c r="CS1114" s="27"/>
    </row>
    <row r="1115" spans="1:97" s="5" customFormat="1" x14ac:dyDescent="0.25">
      <c r="A1115" s="10" t="s">
        <v>4584</v>
      </c>
      <c r="B1115" s="29" t="s">
        <v>931</v>
      </c>
      <c r="C1115" s="10"/>
      <c r="D1115" s="10"/>
      <c r="E1115" s="35">
        <v>403265</v>
      </c>
      <c r="F1115" s="35"/>
      <c r="G1115" s="35"/>
      <c r="H1115" s="35"/>
      <c r="I1115" s="35"/>
      <c r="J1115" s="35"/>
      <c r="K1115" s="35" t="s">
        <v>4585</v>
      </c>
      <c r="L1115" s="35" t="s">
        <v>2739</v>
      </c>
      <c r="M1115" s="35" t="s">
        <v>4063</v>
      </c>
      <c r="N1115" s="10" t="s">
        <v>4586</v>
      </c>
      <c r="O1115" s="5" t="str">
        <f>IF(OR(C1115="",C1115=" "),"",1)</f>
        <v/>
      </c>
      <c r="P1115" s="5" t="s">
        <v>6</v>
      </c>
      <c r="Q1115" s="5">
        <f>IF(OR(E1115="",E1115=" "),"",1)</f>
        <v>1</v>
      </c>
      <c r="R1115" s="29" t="s">
        <v>6</v>
      </c>
      <c r="S1115" s="29" t="str">
        <f>IF(OR(G1115="",G1115=" "),"",1)</f>
        <v/>
      </c>
      <c r="T1115" s="29" t="s">
        <v>6</v>
      </c>
      <c r="U1115" s="29">
        <f>IF(SUM(O1115:T1115)&gt;0,1,0)</f>
        <v>1</v>
      </c>
      <c r="V1115" s="29" t="str">
        <f>IF(OR(P1115=1,R1115=1,T1115=1),1,"")</f>
        <v/>
      </c>
      <c r="W1115" s="5" t="str">
        <f>IF(AND(O1115=1,Q1115=1),1,"")</f>
        <v/>
      </c>
      <c r="Z1115" s="10"/>
      <c r="AA1115" s="10"/>
      <c r="AB1115" s="10"/>
      <c r="AC1115" s="10"/>
      <c r="AD1115" s="10"/>
      <c r="AE1115" s="10"/>
      <c r="AF1115" s="10"/>
      <c r="AG1115" s="10"/>
      <c r="CR1115" s="27"/>
      <c r="CS1115" s="27"/>
    </row>
    <row r="1116" spans="1:97" s="5" customFormat="1" x14ac:dyDescent="0.25">
      <c r="A1116" s="10" t="s">
        <v>547</v>
      </c>
      <c r="B1116" s="29" t="s">
        <v>935</v>
      </c>
      <c r="C1116" s="10"/>
      <c r="D1116" s="10"/>
      <c r="E1116" s="35">
        <v>742760</v>
      </c>
      <c r="F1116" s="35"/>
      <c r="G1116" s="35"/>
      <c r="H1116" s="35"/>
      <c r="I1116" s="35"/>
      <c r="J1116" s="35"/>
      <c r="K1116" s="35" t="s">
        <v>4587</v>
      </c>
      <c r="L1116" s="35" t="s">
        <v>4588</v>
      </c>
      <c r="M1116" s="35" t="s">
        <v>4589</v>
      </c>
      <c r="N1116" s="10" t="s">
        <v>4590</v>
      </c>
      <c r="O1116" s="5" t="str">
        <f>IF(OR(C1116="",C1116=" "),"",1)</f>
        <v/>
      </c>
      <c r="P1116" s="5" t="s">
        <v>6</v>
      </c>
      <c r="Q1116" s="5">
        <f>IF(OR(E1116="",E1116=" "),"",1)</f>
        <v>1</v>
      </c>
      <c r="R1116" s="29" t="s">
        <v>6</v>
      </c>
      <c r="S1116" s="29" t="str">
        <f>IF(OR(G1116="",G1116=" "),"",1)</f>
        <v/>
      </c>
      <c r="T1116" s="29" t="s">
        <v>6</v>
      </c>
      <c r="U1116" s="29">
        <f>IF(SUM(O1116:T1116)&gt;0,1,0)</f>
        <v>1</v>
      </c>
      <c r="V1116" s="29" t="str">
        <f>IF(OR(P1116=1,R1116=1,T1116=1),1,"")</f>
        <v/>
      </c>
      <c r="W1116" s="5" t="str">
        <f>IF(AND(O1116=1,Q1116=1),1,"")</f>
        <v/>
      </c>
      <c r="Z1116" s="10"/>
      <c r="AA1116" s="10"/>
      <c r="AB1116" s="10"/>
      <c r="AC1116" s="10"/>
      <c r="AD1116" s="10"/>
      <c r="AE1116" s="10"/>
      <c r="AF1116" s="10"/>
      <c r="AG1116" s="10"/>
      <c r="CR1116" s="27"/>
      <c r="CS1116" s="27"/>
    </row>
    <row r="1117" spans="1:97" s="5" customFormat="1" x14ac:dyDescent="0.25">
      <c r="A1117" s="10" t="s">
        <v>2885</v>
      </c>
      <c r="B1117" s="10" t="s">
        <v>927</v>
      </c>
      <c r="C1117" s="10" t="s">
        <v>6</v>
      </c>
      <c r="D1117" s="10"/>
      <c r="E1117" s="35">
        <v>750764</v>
      </c>
      <c r="F1117" s="35"/>
      <c r="G1117" s="10" t="s">
        <v>6</v>
      </c>
      <c r="H1117" s="10" t="s">
        <v>6</v>
      </c>
      <c r="I1117" s="10"/>
      <c r="J1117" s="10"/>
      <c r="K1117" s="35" t="s">
        <v>4591</v>
      </c>
      <c r="L1117" s="35" t="s">
        <v>1146</v>
      </c>
      <c r="M1117" s="35" t="s">
        <v>2802</v>
      </c>
      <c r="N1117" s="35" t="s">
        <v>4592</v>
      </c>
      <c r="O1117" s="5" t="str">
        <f>IF(OR(C1117="",C1117=" "),"",1)</f>
        <v/>
      </c>
      <c r="P1117" s="5" t="s">
        <v>6</v>
      </c>
      <c r="Q1117" s="5">
        <f>IF(OR(E1117="",E1117=" "),"",1)</f>
        <v>1</v>
      </c>
      <c r="R1117" s="29" t="s">
        <v>6</v>
      </c>
      <c r="S1117" s="29" t="str">
        <f>IF(OR(G1117="",G1117=" "),"",1)</f>
        <v/>
      </c>
      <c r="T1117" s="29" t="s">
        <v>6</v>
      </c>
      <c r="U1117" s="29">
        <f>IF(SUM(O1117:T1117)&gt;0,1,0)</f>
        <v>1</v>
      </c>
      <c r="V1117" s="29" t="str">
        <f>IF(OR(P1117=1,R1117=1,T1117=1),1,"")</f>
        <v/>
      </c>
      <c r="W1117" s="5" t="str">
        <f>IF(AND(O1117=1,Q1117=1),1,"")</f>
        <v/>
      </c>
      <c r="Z1117" s="10"/>
      <c r="AA1117" s="10"/>
      <c r="AB1117" s="10"/>
      <c r="AC1117" s="10"/>
      <c r="AD1117" s="10"/>
      <c r="AE1117" s="10"/>
      <c r="AF1117" s="10"/>
      <c r="AG1117" s="10"/>
      <c r="CR1117" s="27"/>
      <c r="CS1117" s="27"/>
    </row>
    <row r="1118" spans="1:97" s="5" customFormat="1" x14ac:dyDescent="0.25">
      <c r="A1118" s="10" t="s">
        <v>4593</v>
      </c>
      <c r="B1118" s="29" t="s">
        <v>935</v>
      </c>
      <c r="C1118" s="10"/>
      <c r="D1118" s="10"/>
      <c r="E1118" s="35">
        <v>742763</v>
      </c>
      <c r="F1118" s="35"/>
      <c r="G1118" s="35"/>
      <c r="H1118" s="35"/>
      <c r="I1118" s="35"/>
      <c r="J1118" s="35"/>
      <c r="K1118" s="35" t="s">
        <v>4594</v>
      </c>
      <c r="L1118" s="35" t="s">
        <v>907</v>
      </c>
      <c r="M1118" s="35" t="s">
        <v>907</v>
      </c>
      <c r="N1118" s="10" t="s">
        <v>4595</v>
      </c>
      <c r="O1118" s="5" t="str">
        <f>IF(OR(C1118="",C1118=" "),"",1)</f>
        <v/>
      </c>
      <c r="P1118" s="5" t="s">
        <v>6</v>
      </c>
      <c r="Q1118" s="5">
        <f>IF(OR(E1118="",E1118=" "),"",1)</f>
        <v>1</v>
      </c>
      <c r="R1118" s="29" t="s">
        <v>6</v>
      </c>
      <c r="S1118" s="29" t="str">
        <f>IF(OR(G1118="",G1118=" "),"",1)</f>
        <v/>
      </c>
      <c r="T1118" s="29" t="s">
        <v>6</v>
      </c>
      <c r="U1118" s="29">
        <f>IF(SUM(O1118:T1118)&gt;0,1,0)</f>
        <v>1</v>
      </c>
      <c r="V1118" s="29" t="str">
        <f>IF(OR(P1118=1,R1118=1,T1118=1),1,"")</f>
        <v/>
      </c>
      <c r="W1118" s="5" t="str">
        <f>IF(AND(O1118=1,Q1118=1),1,"")</f>
        <v/>
      </c>
      <c r="Z1118" s="10"/>
      <c r="AA1118" s="10"/>
      <c r="AB1118" s="10"/>
      <c r="AC1118" s="10"/>
      <c r="AD1118" s="10"/>
      <c r="AE1118" s="10"/>
      <c r="AF1118" s="10"/>
      <c r="AG1118" s="10"/>
      <c r="CR1118" s="27"/>
      <c r="CS1118" s="27"/>
    </row>
    <row r="1119" spans="1:97" s="5" customFormat="1" x14ac:dyDescent="0.25">
      <c r="A1119" s="10" t="s">
        <v>4596</v>
      </c>
      <c r="B1119" s="10" t="s">
        <v>927</v>
      </c>
      <c r="C1119" s="10">
        <v>209165</v>
      </c>
      <c r="D1119" s="10"/>
      <c r="E1119" s="35">
        <v>750107</v>
      </c>
      <c r="F1119" s="35"/>
      <c r="G1119" s="10" t="s">
        <v>6</v>
      </c>
      <c r="H1119" s="10" t="s">
        <v>6</v>
      </c>
      <c r="I1119" s="10"/>
      <c r="J1119" s="10"/>
      <c r="K1119" s="35" t="s">
        <v>4597</v>
      </c>
      <c r="L1119" s="35" t="s">
        <v>2246</v>
      </c>
      <c r="M1119" s="35" t="s">
        <v>1709</v>
      </c>
      <c r="N1119" s="35" t="s">
        <v>4598</v>
      </c>
      <c r="O1119" s="5">
        <f>IF(OR(C1119="",C1119=" "),"",1)</f>
        <v>1</v>
      </c>
      <c r="P1119" s="5">
        <v>1</v>
      </c>
      <c r="Q1119" s="5">
        <f>IF(OR(E1119="",E1119=" "),"",1)</f>
        <v>1</v>
      </c>
      <c r="R1119" s="29" t="s">
        <v>6</v>
      </c>
      <c r="S1119" s="29" t="str">
        <f>IF(OR(G1119="",G1119=" "),"",1)</f>
        <v/>
      </c>
      <c r="T1119" s="29" t="s">
        <v>6</v>
      </c>
      <c r="U1119" s="29">
        <f>IF(SUM(O1119:T1119)&gt;0,1,0)</f>
        <v>1</v>
      </c>
      <c r="V1119" s="29">
        <f>IF(OR(P1119=1,R1119=1,T1119=1),1,"")</f>
        <v>1</v>
      </c>
      <c r="W1119" s="5">
        <f>IF(AND(O1119=1,Q1119=1),1,"")</f>
        <v>1</v>
      </c>
      <c r="Z1119" s="10"/>
      <c r="AA1119" s="10"/>
      <c r="AB1119" s="10"/>
      <c r="AC1119" s="10"/>
      <c r="AD1119" s="10"/>
      <c r="AE1119" s="10"/>
      <c r="AF1119" s="10"/>
      <c r="AG1119" s="10"/>
      <c r="CR1119" s="27"/>
      <c r="CS1119" s="27"/>
    </row>
    <row r="1120" spans="1:97" s="5" customFormat="1" x14ac:dyDescent="0.25">
      <c r="A1120" s="10" t="s">
        <v>548</v>
      </c>
      <c r="B1120" s="29" t="s">
        <v>935</v>
      </c>
      <c r="C1120" s="10">
        <v>208531</v>
      </c>
      <c r="D1120" s="10"/>
      <c r="E1120" s="35">
        <v>742765</v>
      </c>
      <c r="F1120" s="35"/>
      <c r="G1120" s="35"/>
      <c r="H1120" s="35"/>
      <c r="I1120" s="35"/>
      <c r="J1120" s="35"/>
      <c r="K1120" s="35" t="s">
        <v>4599</v>
      </c>
      <c r="L1120" s="35" t="s">
        <v>4600</v>
      </c>
      <c r="M1120" s="35" t="s">
        <v>1625</v>
      </c>
      <c r="N1120" s="10" t="s">
        <v>4601</v>
      </c>
      <c r="O1120" s="5">
        <f>IF(OR(C1120="",C1120=" "),"",1)</f>
        <v>1</v>
      </c>
      <c r="P1120" s="5" t="s">
        <v>6</v>
      </c>
      <c r="Q1120" s="5">
        <f>IF(OR(E1120="",E1120=" "),"",1)</f>
        <v>1</v>
      </c>
      <c r="R1120" s="29" t="s">
        <v>6</v>
      </c>
      <c r="S1120" s="29" t="str">
        <f>IF(OR(G1120="",G1120=" "),"",1)</f>
        <v/>
      </c>
      <c r="T1120" s="29" t="s">
        <v>6</v>
      </c>
      <c r="U1120" s="29">
        <f>IF(SUM(O1120:T1120)&gt;0,1,0)</f>
        <v>1</v>
      </c>
      <c r="V1120" s="29" t="str">
        <f>IF(OR(P1120=1,R1120=1,T1120=1),1,"")</f>
        <v/>
      </c>
      <c r="W1120" s="5">
        <f>IF(AND(O1120=1,Q1120=1),1,"")</f>
        <v>1</v>
      </c>
      <c r="Z1120" s="10"/>
      <c r="AA1120" s="10"/>
      <c r="AB1120" s="10"/>
      <c r="AC1120" s="10"/>
      <c r="AD1120" s="10"/>
      <c r="AE1120" s="10"/>
      <c r="AF1120" s="10"/>
      <c r="AG1120" s="10"/>
      <c r="CR1120" s="27"/>
      <c r="CS1120" s="27"/>
    </row>
    <row r="1121" spans="1:97" s="5" customFormat="1" x14ac:dyDescent="0.25">
      <c r="A1121" s="10" t="s">
        <v>546</v>
      </c>
      <c r="B1121" s="29" t="s">
        <v>935</v>
      </c>
      <c r="C1121" s="10"/>
      <c r="D1121" s="10"/>
      <c r="E1121" s="35">
        <v>742757</v>
      </c>
      <c r="F1121" s="35"/>
      <c r="G1121" s="35"/>
      <c r="H1121" s="35"/>
      <c r="I1121" s="35"/>
      <c r="J1121" s="35"/>
      <c r="K1121" s="35" t="s">
        <v>4602</v>
      </c>
      <c r="L1121" s="35" t="s">
        <v>4603</v>
      </c>
      <c r="M1121" s="35" t="s">
        <v>4604</v>
      </c>
      <c r="N1121" s="10" t="s">
        <v>4605</v>
      </c>
      <c r="O1121" s="5" t="str">
        <f>IF(OR(C1121="",C1121=" "),"",1)</f>
        <v/>
      </c>
      <c r="P1121" s="5" t="s">
        <v>6</v>
      </c>
      <c r="Q1121" s="5">
        <f>IF(OR(E1121="",E1121=" "),"",1)</f>
        <v>1</v>
      </c>
      <c r="R1121" s="29" t="s">
        <v>6</v>
      </c>
      <c r="S1121" s="29" t="str">
        <f>IF(OR(G1121="",G1121=" "),"",1)</f>
        <v/>
      </c>
      <c r="T1121" s="29" t="s">
        <v>6</v>
      </c>
      <c r="U1121" s="29">
        <f>IF(SUM(O1121:T1121)&gt;0,1,0)</f>
        <v>1</v>
      </c>
      <c r="V1121" s="29" t="str">
        <f>IF(OR(P1121=1,R1121=1,T1121=1),1,"")</f>
        <v/>
      </c>
      <c r="W1121" s="5" t="str">
        <f>IF(AND(O1121=1,Q1121=1),1,"")</f>
        <v/>
      </c>
      <c r="Z1121" s="10"/>
      <c r="AA1121" s="10"/>
      <c r="AB1121" s="10"/>
      <c r="AC1121" s="10"/>
      <c r="AD1121" s="10"/>
      <c r="AE1121" s="10"/>
      <c r="AF1121" s="10"/>
      <c r="AG1121" s="10"/>
      <c r="CR1121" s="27"/>
      <c r="CS1121" s="27"/>
    </row>
    <row r="1122" spans="1:97" s="5" customFormat="1" x14ac:dyDescent="0.25">
      <c r="A1122" s="10" t="s">
        <v>4606</v>
      </c>
      <c r="B1122" s="10" t="s">
        <v>927</v>
      </c>
      <c r="C1122" s="10" t="s">
        <v>6</v>
      </c>
      <c r="D1122" s="10"/>
      <c r="E1122" s="35">
        <v>455543</v>
      </c>
      <c r="F1122" s="35"/>
      <c r="G1122" s="10" t="s">
        <v>6</v>
      </c>
      <c r="H1122" s="10" t="s">
        <v>6</v>
      </c>
      <c r="I1122" s="10"/>
      <c r="J1122" s="10"/>
      <c r="K1122" s="35" t="s">
        <v>4607</v>
      </c>
      <c r="L1122" s="35" t="s">
        <v>1019</v>
      </c>
      <c r="M1122" s="35" t="s">
        <v>1051</v>
      </c>
      <c r="N1122" s="35" t="s">
        <v>4608</v>
      </c>
      <c r="O1122" s="5" t="str">
        <f>IF(OR(C1122="",C1122=" "),"",1)</f>
        <v/>
      </c>
      <c r="P1122" s="5" t="s">
        <v>6</v>
      </c>
      <c r="Q1122" s="5">
        <f>IF(OR(E1122="",E1122=" "),"",1)</f>
        <v>1</v>
      </c>
      <c r="R1122" s="29" t="s">
        <v>6</v>
      </c>
      <c r="S1122" s="29" t="str">
        <f>IF(OR(G1122="",G1122=" "),"",1)</f>
        <v/>
      </c>
      <c r="T1122" s="29" t="s">
        <v>6</v>
      </c>
      <c r="U1122" s="29">
        <f>IF(SUM(O1122:T1122)&gt;0,1,0)</f>
        <v>1</v>
      </c>
      <c r="V1122" s="29" t="str">
        <f>IF(OR(P1122=1,R1122=1,T1122=1),1,"")</f>
        <v/>
      </c>
      <c r="W1122" s="5" t="str">
        <f>IF(AND(O1122=1,Q1122=1),1,"")</f>
        <v/>
      </c>
      <c r="Z1122" s="10"/>
      <c r="AA1122" s="10"/>
      <c r="AB1122" s="10"/>
      <c r="AC1122" s="10"/>
      <c r="AD1122" s="10"/>
      <c r="AE1122" s="10"/>
      <c r="AF1122" s="10"/>
      <c r="AG1122" s="10"/>
      <c r="CR1122" s="27"/>
      <c r="CS1122" s="27"/>
    </row>
    <row r="1123" spans="1:97" s="5" customFormat="1" x14ac:dyDescent="0.25">
      <c r="A1123" s="10" t="s">
        <v>4609</v>
      </c>
      <c r="B1123" s="29" t="s">
        <v>935</v>
      </c>
      <c r="C1123" s="10"/>
      <c r="D1123" s="10"/>
      <c r="E1123" s="35">
        <v>742764</v>
      </c>
      <c r="F1123" s="35"/>
      <c r="G1123" s="35"/>
      <c r="H1123" s="35"/>
      <c r="I1123" s="35"/>
      <c r="J1123" s="35"/>
      <c r="K1123" s="35" t="s">
        <v>4610</v>
      </c>
      <c r="L1123" s="35" t="s">
        <v>907</v>
      </c>
      <c r="M1123" s="35" t="s">
        <v>907</v>
      </c>
      <c r="N1123" s="10" t="s">
        <v>4611</v>
      </c>
      <c r="O1123" s="5" t="str">
        <f>IF(OR(C1123="",C1123=" "),"",1)</f>
        <v/>
      </c>
      <c r="P1123" s="5" t="s">
        <v>6</v>
      </c>
      <c r="Q1123" s="5">
        <f>IF(OR(E1123="",E1123=" "),"",1)</f>
        <v>1</v>
      </c>
      <c r="R1123" s="29" t="s">
        <v>6</v>
      </c>
      <c r="S1123" s="29" t="str">
        <f>IF(OR(G1123="",G1123=" "),"",1)</f>
        <v/>
      </c>
      <c r="T1123" s="29" t="s">
        <v>6</v>
      </c>
      <c r="U1123" s="29">
        <f>IF(SUM(O1123:T1123)&gt;0,1,0)</f>
        <v>1</v>
      </c>
      <c r="V1123" s="29" t="str">
        <f>IF(OR(P1123=1,R1123=1,T1123=1),1,"")</f>
        <v/>
      </c>
      <c r="W1123" s="5" t="str">
        <f>IF(AND(O1123=1,Q1123=1),1,"")</f>
        <v/>
      </c>
      <c r="Z1123" s="10"/>
      <c r="AA1123" s="10"/>
      <c r="AB1123" s="10"/>
      <c r="AC1123" s="10"/>
      <c r="AD1123" s="10"/>
      <c r="AE1123" s="10"/>
      <c r="AF1123" s="10"/>
      <c r="AG1123" s="10"/>
      <c r="CR1123" s="27"/>
      <c r="CS1123" s="27"/>
    </row>
    <row r="1124" spans="1:97" s="5" customFormat="1" x14ac:dyDescent="0.25">
      <c r="A1124" s="10" t="s">
        <v>545</v>
      </c>
      <c r="B1124" s="29" t="s">
        <v>935</v>
      </c>
      <c r="C1124" s="10">
        <v>208533</v>
      </c>
      <c r="D1124" s="10"/>
      <c r="E1124" s="35">
        <v>742755</v>
      </c>
      <c r="F1124" s="35"/>
      <c r="G1124" s="35"/>
      <c r="H1124" s="35"/>
      <c r="I1124" s="35"/>
      <c r="J1124" s="35"/>
      <c r="K1124" s="35" t="s">
        <v>4612</v>
      </c>
      <c r="L1124" s="35" t="s">
        <v>4613</v>
      </c>
      <c r="M1124" s="35" t="s">
        <v>4614</v>
      </c>
      <c r="N1124" s="10" t="s">
        <v>4615</v>
      </c>
      <c r="O1124" s="5">
        <f>IF(OR(C1124="",C1124=" "),"",1)</f>
        <v>1</v>
      </c>
      <c r="P1124" s="5" t="s">
        <v>6</v>
      </c>
      <c r="Q1124" s="5">
        <f>IF(OR(E1124="",E1124=" "),"",1)</f>
        <v>1</v>
      </c>
      <c r="R1124" s="29" t="s">
        <v>6</v>
      </c>
      <c r="S1124" s="29" t="str">
        <f>IF(OR(G1124="",G1124=" "),"",1)</f>
        <v/>
      </c>
      <c r="T1124" s="29" t="s">
        <v>6</v>
      </c>
      <c r="U1124" s="29">
        <f>IF(SUM(O1124:T1124)&gt;0,1,0)</f>
        <v>1</v>
      </c>
      <c r="V1124" s="29" t="str">
        <f>IF(OR(P1124=1,R1124=1,T1124=1),1,"")</f>
        <v/>
      </c>
      <c r="W1124" s="5">
        <f>IF(AND(O1124=1,Q1124=1),1,"")</f>
        <v>1</v>
      </c>
      <c r="Z1124" s="10"/>
      <c r="AA1124" s="10"/>
      <c r="AB1124" s="10"/>
      <c r="AC1124" s="10"/>
      <c r="AD1124" s="10"/>
      <c r="AE1124" s="10"/>
      <c r="AF1124" s="10"/>
      <c r="AG1124" s="10"/>
      <c r="CR1124" s="27"/>
      <c r="CS1124" s="27"/>
    </row>
    <row r="1125" spans="1:97" s="5" customFormat="1" x14ac:dyDescent="0.25">
      <c r="A1125" s="10" t="s">
        <v>545</v>
      </c>
      <c r="B1125" s="29" t="s">
        <v>935</v>
      </c>
      <c r="C1125" s="10">
        <v>208535</v>
      </c>
      <c r="D1125" s="10"/>
      <c r="E1125" s="35">
        <v>742756</v>
      </c>
      <c r="F1125" s="35"/>
      <c r="G1125" s="35"/>
      <c r="H1125" s="35"/>
      <c r="I1125" s="35"/>
      <c r="J1125" s="35"/>
      <c r="K1125" s="35" t="s">
        <v>4616</v>
      </c>
      <c r="L1125" s="35" t="s">
        <v>4617</v>
      </c>
      <c r="M1125" s="35" t="s">
        <v>4618</v>
      </c>
      <c r="N1125" s="10" t="s">
        <v>4619</v>
      </c>
      <c r="O1125" s="5">
        <f>IF(OR(C1125="",C1125=" "),"",1)</f>
        <v>1</v>
      </c>
      <c r="P1125" s="5" t="s">
        <v>6</v>
      </c>
      <c r="Q1125" s="5">
        <f>IF(OR(E1125="",E1125=" "),"",1)</f>
        <v>1</v>
      </c>
      <c r="R1125" s="29" t="s">
        <v>6</v>
      </c>
      <c r="S1125" s="29" t="str">
        <f>IF(OR(G1125="",G1125=" "),"",1)</f>
        <v/>
      </c>
      <c r="T1125" s="29" t="s">
        <v>6</v>
      </c>
      <c r="U1125" s="29">
        <f>IF(SUM(O1125:T1125)&gt;0,1,0)</f>
        <v>1</v>
      </c>
      <c r="V1125" s="29" t="str">
        <f>IF(OR(P1125=1,R1125=1,T1125=1),1,"")</f>
        <v/>
      </c>
      <c r="W1125" s="5">
        <f>IF(AND(O1125=1,Q1125=1),1,"")</f>
        <v>1</v>
      </c>
      <c r="Z1125" s="10"/>
      <c r="AA1125" s="10"/>
      <c r="AB1125" s="10"/>
      <c r="AC1125" s="10"/>
      <c r="AD1125" s="10"/>
      <c r="AE1125" s="10"/>
      <c r="AF1125" s="10"/>
      <c r="AG1125" s="10"/>
      <c r="CR1125" s="27"/>
      <c r="CS1125" s="27"/>
    </row>
    <row r="1126" spans="1:97" s="5" customFormat="1" x14ac:dyDescent="0.25">
      <c r="A1126" s="10" t="s">
        <v>3816</v>
      </c>
      <c r="B1126" s="29" t="s">
        <v>891</v>
      </c>
      <c r="C1126" s="10">
        <v>208173</v>
      </c>
      <c r="D1126" s="10"/>
      <c r="E1126" s="35">
        <v>741029</v>
      </c>
      <c r="F1126" s="35"/>
      <c r="G1126" s="35"/>
      <c r="H1126" s="35"/>
      <c r="I1126" s="35"/>
      <c r="J1126" s="35"/>
      <c r="K1126" s="35" t="s">
        <v>4620</v>
      </c>
      <c r="L1126" s="35" t="s">
        <v>1011</v>
      </c>
      <c r="M1126" s="35" t="s">
        <v>1569</v>
      </c>
      <c r="N1126" s="10" t="s">
        <v>6</v>
      </c>
      <c r="O1126" s="5">
        <f>IF(OR(C1126="",C1126=" "),"",1)</f>
        <v>1</v>
      </c>
      <c r="P1126" s="5" t="s">
        <v>6</v>
      </c>
      <c r="Q1126" s="5">
        <f>IF(OR(E1126="",E1126=" "),"",1)</f>
        <v>1</v>
      </c>
      <c r="R1126" s="29" t="s">
        <v>6</v>
      </c>
      <c r="S1126" s="29" t="str">
        <f>IF(OR(G1126="",G1126=" "),"",1)</f>
        <v/>
      </c>
      <c r="T1126" s="29" t="s">
        <v>6</v>
      </c>
      <c r="U1126" s="29">
        <f>IF(SUM(O1126:T1126)&gt;0,1,0)</f>
        <v>1</v>
      </c>
      <c r="V1126" s="29" t="str">
        <f>IF(OR(P1126=1,R1126=1,T1126=1),1,"")</f>
        <v/>
      </c>
      <c r="W1126" s="5">
        <f>IF(AND(O1126=1,Q1126=1),1,"")</f>
        <v>1</v>
      </c>
      <c r="Z1126" s="10"/>
      <c r="AA1126" s="10"/>
      <c r="AB1126" s="10"/>
      <c r="AC1126" s="10"/>
      <c r="AD1126" s="10"/>
      <c r="AE1126" s="10"/>
      <c r="AF1126" s="10"/>
      <c r="AG1126" s="10"/>
      <c r="CR1126" s="27"/>
      <c r="CS1126" s="27"/>
    </row>
    <row r="1127" spans="1:97" s="5" customFormat="1" x14ac:dyDescent="0.25">
      <c r="A1127" s="10" t="s">
        <v>4621</v>
      </c>
      <c r="B1127" s="29" t="s">
        <v>891</v>
      </c>
      <c r="C1127" s="10"/>
      <c r="D1127" s="10"/>
      <c r="E1127" s="35">
        <v>741035</v>
      </c>
      <c r="F1127" s="35"/>
      <c r="G1127" s="35"/>
      <c r="H1127" s="35"/>
      <c r="I1127" s="35"/>
      <c r="J1127" s="35"/>
      <c r="K1127" s="35" t="s">
        <v>4622</v>
      </c>
      <c r="L1127" s="35" t="s">
        <v>907</v>
      </c>
      <c r="M1127" s="35" t="s">
        <v>907</v>
      </c>
      <c r="N1127" s="10" t="s">
        <v>6</v>
      </c>
      <c r="O1127" s="5" t="str">
        <f>IF(OR(C1127="",C1127=" "),"",1)</f>
        <v/>
      </c>
      <c r="P1127" s="5" t="s">
        <v>6</v>
      </c>
      <c r="Q1127" s="5">
        <f>IF(OR(E1127="",E1127=" "),"",1)</f>
        <v>1</v>
      </c>
      <c r="R1127" s="29" t="s">
        <v>6</v>
      </c>
      <c r="S1127" s="29" t="str">
        <f>IF(OR(G1127="",G1127=" "),"",1)</f>
        <v/>
      </c>
      <c r="T1127" s="29" t="s">
        <v>6</v>
      </c>
      <c r="U1127" s="29">
        <f>IF(SUM(O1127:T1127)&gt;0,1,0)</f>
        <v>1</v>
      </c>
      <c r="V1127" s="29" t="str">
        <f>IF(OR(P1127=1,R1127=1,T1127=1),1,"")</f>
        <v/>
      </c>
      <c r="W1127" s="5" t="str">
        <f>IF(AND(O1127=1,Q1127=1),1,"")</f>
        <v/>
      </c>
      <c r="Z1127" s="10"/>
      <c r="AA1127" s="10"/>
      <c r="AB1127" s="10"/>
      <c r="AC1127" s="10"/>
      <c r="AD1127" s="10"/>
      <c r="AE1127" s="10"/>
      <c r="AF1127" s="10"/>
      <c r="AG1127" s="10"/>
      <c r="CR1127" s="27"/>
      <c r="CS1127" s="27"/>
    </row>
    <row r="1128" spans="1:97" s="5" customFormat="1" x14ac:dyDescent="0.25">
      <c r="A1128" s="10" t="s">
        <v>658</v>
      </c>
      <c r="B1128" s="29" t="s">
        <v>935</v>
      </c>
      <c r="C1128" s="10">
        <v>208539</v>
      </c>
      <c r="D1128" s="10"/>
      <c r="E1128" s="35">
        <v>744135</v>
      </c>
      <c r="F1128" s="35"/>
      <c r="G1128" s="35"/>
      <c r="H1128" s="35"/>
      <c r="I1128" s="35"/>
      <c r="J1128" s="35"/>
      <c r="K1128" s="35" t="s">
        <v>4623</v>
      </c>
      <c r="L1128" s="35" t="s">
        <v>1395</v>
      </c>
      <c r="M1128" s="35" t="s">
        <v>1012</v>
      </c>
      <c r="N1128" s="10" t="s">
        <v>4624</v>
      </c>
      <c r="O1128" s="5">
        <f>IF(OR(C1128="",C1128=" "),"",1)</f>
        <v>1</v>
      </c>
      <c r="P1128" s="5" t="s">
        <v>6</v>
      </c>
      <c r="Q1128" s="5">
        <f>IF(OR(E1128="",E1128=" "),"",1)</f>
        <v>1</v>
      </c>
      <c r="R1128" s="29" t="s">
        <v>6</v>
      </c>
      <c r="S1128" s="29" t="str">
        <f>IF(OR(G1128="",G1128=" "),"",1)</f>
        <v/>
      </c>
      <c r="T1128" s="29" t="s">
        <v>6</v>
      </c>
      <c r="U1128" s="29">
        <f>IF(SUM(O1128:T1128)&gt;0,1,0)</f>
        <v>1</v>
      </c>
      <c r="V1128" s="29" t="str">
        <f>IF(OR(P1128=1,R1128=1,T1128=1),1,"")</f>
        <v/>
      </c>
      <c r="W1128" s="5">
        <f>IF(AND(O1128=1,Q1128=1),1,"")</f>
        <v>1</v>
      </c>
      <c r="Z1128" s="10"/>
      <c r="AA1128" s="10"/>
      <c r="AB1128" s="10"/>
      <c r="AC1128" s="10"/>
      <c r="AD1128" s="10"/>
      <c r="AE1128" s="10"/>
      <c r="AF1128" s="10"/>
      <c r="AG1128" s="10"/>
      <c r="CR1128" s="27"/>
      <c r="CS1128" s="27"/>
    </row>
    <row r="1129" spans="1:97" s="5" customFormat="1" x14ac:dyDescent="0.25">
      <c r="A1129" s="10" t="s">
        <v>657</v>
      </c>
      <c r="B1129" s="29" t="s">
        <v>935</v>
      </c>
      <c r="C1129" s="10">
        <v>208538</v>
      </c>
      <c r="D1129" s="10"/>
      <c r="E1129" s="35">
        <v>744132</v>
      </c>
      <c r="F1129" s="35"/>
      <c r="G1129" s="35"/>
      <c r="H1129" s="35"/>
      <c r="I1129" s="35"/>
      <c r="J1129" s="35"/>
      <c r="K1129" s="35" t="s">
        <v>4625</v>
      </c>
      <c r="L1129" s="35" t="s">
        <v>1604</v>
      </c>
      <c r="M1129" s="35" t="s">
        <v>1056</v>
      </c>
      <c r="N1129" s="10" t="s">
        <v>4626</v>
      </c>
      <c r="O1129" s="5">
        <f>IF(OR(C1129="",C1129=" "),"",1)</f>
        <v>1</v>
      </c>
      <c r="P1129" s="5" t="s">
        <v>6</v>
      </c>
      <c r="Q1129" s="5">
        <f>IF(OR(E1129="",E1129=" "),"",1)</f>
        <v>1</v>
      </c>
      <c r="R1129" s="29" t="s">
        <v>6</v>
      </c>
      <c r="S1129" s="29" t="str">
        <f>IF(OR(G1129="",G1129=" "),"",1)</f>
        <v/>
      </c>
      <c r="T1129" s="29" t="s">
        <v>6</v>
      </c>
      <c r="U1129" s="29">
        <f>IF(SUM(O1129:T1129)&gt;0,1,0)</f>
        <v>1</v>
      </c>
      <c r="V1129" s="29" t="str">
        <f>IF(OR(P1129=1,R1129=1,T1129=1),1,"")</f>
        <v/>
      </c>
      <c r="W1129" s="5">
        <f>IF(AND(O1129=1,Q1129=1),1,"")</f>
        <v>1</v>
      </c>
      <c r="Z1129" s="10"/>
      <c r="AA1129" s="10"/>
      <c r="AB1129" s="10"/>
      <c r="AC1129" s="10"/>
      <c r="AD1129" s="10"/>
      <c r="AE1129" s="10"/>
      <c r="AF1129" s="10"/>
      <c r="AG1129" s="10"/>
      <c r="CR1129" s="27"/>
      <c r="CS1129" s="27"/>
    </row>
    <row r="1130" spans="1:97" s="5" customFormat="1" x14ac:dyDescent="0.25">
      <c r="A1130" s="10" t="s">
        <v>4627</v>
      </c>
      <c r="B1130" s="29" t="s">
        <v>931</v>
      </c>
      <c r="C1130" s="10"/>
      <c r="D1130" s="10"/>
      <c r="E1130" s="35">
        <v>403250</v>
      </c>
      <c r="F1130" s="35"/>
      <c r="G1130" s="35"/>
      <c r="H1130" s="35"/>
      <c r="I1130" s="35"/>
      <c r="J1130" s="35"/>
      <c r="K1130" s="35" t="s">
        <v>4628</v>
      </c>
      <c r="L1130" s="35" t="s">
        <v>2976</v>
      </c>
      <c r="M1130" s="35" t="s">
        <v>1432</v>
      </c>
      <c r="N1130" s="10" t="s">
        <v>4629</v>
      </c>
      <c r="O1130" s="5" t="str">
        <f>IF(OR(C1130="",C1130=" "),"",1)</f>
        <v/>
      </c>
      <c r="P1130" s="5" t="s">
        <v>6</v>
      </c>
      <c r="Q1130" s="5">
        <f>IF(OR(E1130="",E1130=" "),"",1)</f>
        <v>1</v>
      </c>
      <c r="R1130" s="29" t="s">
        <v>6</v>
      </c>
      <c r="S1130" s="29" t="str">
        <f>IF(OR(G1130="",G1130=" "),"",1)</f>
        <v/>
      </c>
      <c r="T1130" s="29" t="s">
        <v>6</v>
      </c>
      <c r="U1130" s="29">
        <f>IF(SUM(O1130:T1130)&gt;0,1,0)</f>
        <v>1</v>
      </c>
      <c r="V1130" s="29" t="str">
        <f>IF(OR(P1130=1,R1130=1,T1130=1),1,"")</f>
        <v/>
      </c>
      <c r="W1130" s="5" t="str">
        <f>IF(AND(O1130=1,Q1130=1),1,"")</f>
        <v/>
      </c>
      <c r="Z1130" s="10"/>
      <c r="AA1130" s="10"/>
      <c r="AB1130" s="10"/>
      <c r="AC1130" s="10"/>
      <c r="AD1130" s="10"/>
      <c r="AE1130" s="10"/>
      <c r="AF1130" s="10"/>
      <c r="AG1130" s="10"/>
      <c r="CR1130" s="27"/>
      <c r="CS1130" s="27"/>
    </row>
    <row r="1131" spans="1:97" s="5" customFormat="1" x14ac:dyDescent="0.25">
      <c r="A1131" s="10" t="s">
        <v>4627</v>
      </c>
      <c r="B1131" s="29" t="s">
        <v>931</v>
      </c>
      <c r="C1131" s="10"/>
      <c r="D1131" s="10"/>
      <c r="E1131" s="35">
        <v>403251</v>
      </c>
      <c r="F1131" s="35"/>
      <c r="G1131" s="35"/>
      <c r="H1131" s="35"/>
      <c r="I1131" s="35"/>
      <c r="J1131" s="35"/>
      <c r="K1131" s="35" t="s">
        <v>4630</v>
      </c>
      <c r="L1131" s="35" t="s">
        <v>2976</v>
      </c>
      <c r="M1131" s="35" t="s">
        <v>1229</v>
      </c>
      <c r="N1131" s="10" t="s">
        <v>4631</v>
      </c>
      <c r="O1131" s="5" t="str">
        <f>IF(OR(C1131="",C1131=" "),"",1)</f>
        <v/>
      </c>
      <c r="P1131" s="5" t="s">
        <v>6</v>
      </c>
      <c r="Q1131" s="5">
        <f>IF(OR(E1131="",E1131=" "),"",1)</f>
        <v>1</v>
      </c>
      <c r="R1131" s="29" t="s">
        <v>6</v>
      </c>
      <c r="S1131" s="29" t="str">
        <f>IF(OR(G1131="",G1131=" "),"",1)</f>
        <v/>
      </c>
      <c r="T1131" s="29" t="s">
        <v>6</v>
      </c>
      <c r="U1131" s="29">
        <f>IF(SUM(O1131:T1131)&gt;0,1,0)</f>
        <v>1</v>
      </c>
      <c r="V1131" s="29" t="str">
        <f>IF(OR(P1131=1,R1131=1,T1131=1),1,"")</f>
        <v/>
      </c>
      <c r="W1131" s="5" t="str">
        <f>IF(AND(O1131=1,Q1131=1),1,"")</f>
        <v/>
      </c>
      <c r="Z1131" s="10"/>
      <c r="AA1131" s="10"/>
      <c r="AB1131" s="10"/>
      <c r="AC1131" s="10"/>
      <c r="AD1131" s="10"/>
      <c r="AE1131" s="10"/>
      <c r="AF1131" s="10"/>
      <c r="AG1131" s="10"/>
      <c r="CR1131" s="27"/>
      <c r="CS1131" s="27"/>
    </row>
    <row r="1132" spans="1:97" s="5" customFormat="1" x14ac:dyDescent="0.25">
      <c r="A1132" s="10" t="s">
        <v>4632</v>
      </c>
      <c r="B1132" s="29" t="s">
        <v>931</v>
      </c>
      <c r="C1132" s="10" t="s">
        <v>6</v>
      </c>
      <c r="D1132" s="10"/>
      <c r="E1132" s="35">
        <v>403252</v>
      </c>
      <c r="F1132" s="35"/>
      <c r="G1132" s="35"/>
      <c r="H1132" s="35"/>
      <c r="I1132" s="35"/>
      <c r="J1132" s="35"/>
      <c r="K1132" s="35" t="s">
        <v>4633</v>
      </c>
      <c r="L1132" s="35" t="s">
        <v>4634</v>
      </c>
      <c r="M1132" s="35" t="s">
        <v>4634</v>
      </c>
      <c r="N1132" s="10" t="s">
        <v>4635</v>
      </c>
      <c r="O1132" s="5" t="str">
        <f>IF(OR(C1132="",C1132=" "),"",1)</f>
        <v/>
      </c>
      <c r="P1132" s="5" t="s">
        <v>6</v>
      </c>
      <c r="Q1132" s="5">
        <f>IF(OR(E1132="",E1132=" "),"",1)</f>
        <v>1</v>
      </c>
      <c r="R1132" s="29" t="s">
        <v>6</v>
      </c>
      <c r="S1132" s="29" t="str">
        <f>IF(OR(G1132="",G1132=" "),"",1)</f>
        <v/>
      </c>
      <c r="T1132" s="29" t="s">
        <v>6</v>
      </c>
      <c r="U1132" s="29">
        <f>IF(SUM(O1132:T1132)&gt;0,1,0)</f>
        <v>1</v>
      </c>
      <c r="V1132" s="29" t="str">
        <f>IF(OR(P1132=1,R1132=1,T1132=1),1,"")</f>
        <v/>
      </c>
      <c r="W1132" s="5" t="str">
        <f>IF(AND(O1132=1,Q1132=1),1,"")</f>
        <v/>
      </c>
      <c r="Z1132" s="10"/>
      <c r="AA1132" s="10"/>
      <c r="AB1132" s="10"/>
      <c r="AC1132" s="10"/>
      <c r="AD1132" s="10"/>
      <c r="AE1132" s="10"/>
      <c r="AF1132" s="10"/>
      <c r="AG1132" s="10"/>
      <c r="CR1132" s="27"/>
      <c r="CS1132" s="27"/>
    </row>
    <row r="1133" spans="1:97" s="5" customFormat="1" x14ac:dyDescent="0.25">
      <c r="A1133" s="10" t="s">
        <v>4636</v>
      </c>
      <c r="B1133" s="29" t="s">
        <v>927</v>
      </c>
      <c r="C1133" s="10">
        <v>207699</v>
      </c>
      <c r="D1133" s="10"/>
      <c r="E1133" s="35">
        <v>750000</v>
      </c>
      <c r="F1133" s="35"/>
      <c r="G1133" s="35"/>
      <c r="H1133" s="35"/>
      <c r="I1133" s="35"/>
      <c r="J1133" s="35"/>
      <c r="K1133" s="35" t="s">
        <v>4637</v>
      </c>
      <c r="L1133" s="35" t="s">
        <v>4638</v>
      </c>
      <c r="M1133" s="35" t="s">
        <v>4639</v>
      </c>
      <c r="N1133" s="10" t="s">
        <v>4640</v>
      </c>
      <c r="O1133" s="5">
        <f>IF(OR(C1133="",C1133=" "),"",1)</f>
        <v>1</v>
      </c>
      <c r="P1133" s="5" t="s">
        <v>6</v>
      </c>
      <c r="Q1133" s="5">
        <f>IF(OR(E1133="",E1133=" "),"",1)</f>
        <v>1</v>
      </c>
      <c r="R1133" s="29" t="s">
        <v>6</v>
      </c>
      <c r="S1133" s="29" t="str">
        <f>IF(OR(G1133="",G1133=" "),"",1)</f>
        <v/>
      </c>
      <c r="T1133" s="29" t="s">
        <v>6</v>
      </c>
      <c r="U1133" s="29">
        <f>IF(SUM(O1133:T1133)&gt;0,1,0)</f>
        <v>1</v>
      </c>
      <c r="V1133" s="29" t="str">
        <f>IF(OR(P1133=1,R1133=1,T1133=1),1,"")</f>
        <v/>
      </c>
      <c r="W1133" s="5">
        <f>IF(AND(O1133=1,Q1133=1),1,"")</f>
        <v>1</v>
      </c>
      <c r="Z1133" s="10"/>
      <c r="AA1133" s="10"/>
      <c r="AB1133" s="10"/>
      <c r="AC1133" s="10"/>
      <c r="AD1133" s="10"/>
      <c r="AE1133" s="10"/>
      <c r="AF1133" s="10"/>
      <c r="AG1133" s="10"/>
      <c r="CR1133" s="27"/>
      <c r="CS1133" s="27"/>
    </row>
    <row r="1134" spans="1:97" s="5" customFormat="1" x14ac:dyDescent="0.25">
      <c r="A1134" s="10" t="s">
        <v>4641</v>
      </c>
      <c r="B1134" s="29" t="s">
        <v>927</v>
      </c>
      <c r="C1134" s="10">
        <v>208547</v>
      </c>
      <c r="D1134" s="10"/>
      <c r="E1134" s="35">
        <v>750002</v>
      </c>
      <c r="F1134" s="35"/>
      <c r="G1134" s="35"/>
      <c r="H1134" s="35"/>
      <c r="I1134" s="35"/>
      <c r="J1134" s="35"/>
      <c r="K1134" s="35" t="s">
        <v>4642</v>
      </c>
      <c r="L1134" s="35" t="s">
        <v>4643</v>
      </c>
      <c r="M1134" s="35" t="s">
        <v>4644</v>
      </c>
      <c r="N1134" s="10" t="s">
        <v>4645</v>
      </c>
      <c r="O1134" s="5">
        <f>IF(OR(C1134="",C1134=" "),"",1)</f>
        <v>1</v>
      </c>
      <c r="P1134" s="5" t="s">
        <v>6</v>
      </c>
      <c r="Q1134" s="5">
        <f>IF(OR(E1134="",E1134=" "),"",1)</f>
        <v>1</v>
      </c>
      <c r="R1134" s="29" t="s">
        <v>6</v>
      </c>
      <c r="S1134" s="29" t="str">
        <f>IF(OR(G1134="",G1134=" "),"",1)</f>
        <v/>
      </c>
      <c r="T1134" s="29" t="s">
        <v>6</v>
      </c>
      <c r="U1134" s="29">
        <f>IF(SUM(O1134:T1134)&gt;0,1,0)</f>
        <v>1</v>
      </c>
      <c r="V1134" s="29" t="str">
        <f>IF(OR(P1134=1,R1134=1,T1134=1),1,"")</f>
        <v/>
      </c>
      <c r="W1134" s="5">
        <f>IF(AND(O1134=1,Q1134=1),1,"")</f>
        <v>1</v>
      </c>
      <c r="Z1134" s="10"/>
      <c r="AA1134" s="10"/>
      <c r="AB1134" s="10"/>
      <c r="AC1134" s="10"/>
      <c r="AD1134" s="10"/>
      <c r="AE1134" s="10"/>
      <c r="AF1134" s="10"/>
      <c r="AG1134" s="10"/>
      <c r="CR1134" s="27"/>
      <c r="CS1134" s="27"/>
    </row>
    <row r="1135" spans="1:97" s="5" customFormat="1" x14ac:dyDescent="0.25">
      <c r="A1135" s="10" t="s">
        <v>4646</v>
      </c>
      <c r="B1135" s="29" t="s">
        <v>888</v>
      </c>
      <c r="C1135" s="10"/>
      <c r="D1135" s="10"/>
      <c r="E1135" s="35">
        <v>741551</v>
      </c>
      <c r="F1135" s="35"/>
      <c r="G1135" s="35"/>
      <c r="H1135" s="35"/>
      <c r="I1135" s="35"/>
      <c r="J1135" s="35"/>
      <c r="K1135" s="35" t="s">
        <v>4647</v>
      </c>
      <c r="L1135" s="35" t="s">
        <v>4648</v>
      </c>
      <c r="M1135" s="35" t="s">
        <v>4649</v>
      </c>
      <c r="N1135" s="10" t="s">
        <v>6</v>
      </c>
      <c r="O1135" s="5" t="str">
        <f>IF(OR(C1135="",C1135=" "),"",1)</f>
        <v/>
      </c>
      <c r="P1135" s="5" t="s">
        <v>6</v>
      </c>
      <c r="Q1135" s="5">
        <f>IF(OR(E1135="",E1135=" "),"",1)</f>
        <v>1</v>
      </c>
      <c r="R1135" s="29" t="s">
        <v>6</v>
      </c>
      <c r="S1135" s="29" t="str">
        <f>IF(OR(G1135="",G1135=" "),"",1)</f>
        <v/>
      </c>
      <c r="T1135" s="29" t="s">
        <v>6</v>
      </c>
      <c r="U1135" s="29">
        <f>IF(SUM(O1135:T1135)&gt;0,1,0)</f>
        <v>1</v>
      </c>
      <c r="V1135" s="29" t="str">
        <f>IF(OR(P1135=1,R1135=1,T1135=1),1,"")</f>
        <v/>
      </c>
      <c r="W1135" s="5" t="str">
        <f>IF(AND(O1135=1,Q1135=1),1,"")</f>
        <v/>
      </c>
      <c r="Z1135" s="10"/>
      <c r="AA1135" s="10"/>
      <c r="AB1135" s="10"/>
      <c r="AC1135" s="10"/>
      <c r="AD1135" s="10"/>
      <c r="AE1135" s="10"/>
      <c r="AF1135" s="10"/>
      <c r="AG1135" s="10"/>
      <c r="CR1135" s="27"/>
      <c r="CS1135" s="27"/>
    </row>
    <row r="1136" spans="1:97" s="5" customFormat="1" x14ac:dyDescent="0.25">
      <c r="A1136" s="10" t="s">
        <v>4646</v>
      </c>
      <c r="B1136" s="29" t="s">
        <v>888</v>
      </c>
      <c r="C1136" s="10"/>
      <c r="D1136" s="10"/>
      <c r="E1136" s="35">
        <v>741550</v>
      </c>
      <c r="F1136" s="35"/>
      <c r="G1136" s="35"/>
      <c r="H1136" s="35"/>
      <c r="I1136" s="35"/>
      <c r="J1136" s="35"/>
      <c r="K1136" s="35" t="s">
        <v>4650</v>
      </c>
      <c r="L1136" s="35" t="s">
        <v>4651</v>
      </c>
      <c r="M1136" s="35" t="s">
        <v>4652</v>
      </c>
      <c r="N1136" s="10" t="s">
        <v>6</v>
      </c>
      <c r="O1136" s="5" t="str">
        <f>IF(OR(C1136="",C1136=" "),"",1)</f>
        <v/>
      </c>
      <c r="P1136" s="5" t="s">
        <v>6</v>
      </c>
      <c r="Q1136" s="5">
        <f>IF(OR(E1136="",E1136=" "),"",1)</f>
        <v>1</v>
      </c>
      <c r="R1136" s="29" t="s">
        <v>6</v>
      </c>
      <c r="S1136" s="29" t="str">
        <f>IF(OR(G1136="",G1136=" "),"",1)</f>
        <v/>
      </c>
      <c r="T1136" s="29" t="s">
        <v>6</v>
      </c>
      <c r="U1136" s="29">
        <f>IF(SUM(O1136:T1136)&gt;0,1,0)</f>
        <v>1</v>
      </c>
      <c r="V1136" s="29" t="str">
        <f>IF(OR(P1136=1,R1136=1,T1136=1),1,"")</f>
        <v/>
      </c>
      <c r="W1136" s="5" t="str">
        <f>IF(AND(O1136=1,Q1136=1),1,"")</f>
        <v/>
      </c>
      <c r="Z1136" s="10"/>
      <c r="AA1136" s="10"/>
      <c r="AB1136" s="10"/>
      <c r="AC1136" s="10"/>
      <c r="AD1136" s="10"/>
      <c r="AE1136" s="10"/>
      <c r="AF1136" s="10"/>
      <c r="AG1136" s="10"/>
      <c r="CR1136" s="27"/>
      <c r="CS1136" s="27"/>
    </row>
    <row r="1137" spans="1:97" s="5" customFormat="1" x14ac:dyDescent="0.25">
      <c r="A1137" s="10" t="s">
        <v>665</v>
      </c>
      <c r="B1137" s="29" t="s">
        <v>935</v>
      </c>
      <c r="C1137" s="10">
        <v>208552</v>
      </c>
      <c r="D1137" s="10"/>
      <c r="E1137" s="35">
        <v>744149</v>
      </c>
      <c r="F1137" s="35"/>
      <c r="G1137" s="35"/>
      <c r="H1137" s="35"/>
      <c r="I1137" s="35"/>
      <c r="J1137" s="35"/>
      <c r="K1137" s="35" t="s">
        <v>4653</v>
      </c>
      <c r="L1137" s="35" t="s">
        <v>2789</v>
      </c>
      <c r="M1137" s="35" t="s">
        <v>1264</v>
      </c>
      <c r="N1137" s="10" t="s">
        <v>6</v>
      </c>
      <c r="O1137" s="5">
        <f>IF(OR(C1137="",C1137=" "),"",1)</f>
        <v>1</v>
      </c>
      <c r="P1137" s="5" t="s">
        <v>6</v>
      </c>
      <c r="Q1137" s="5">
        <f>IF(OR(E1137="",E1137=" "),"",1)</f>
        <v>1</v>
      </c>
      <c r="R1137" s="29" t="s">
        <v>6</v>
      </c>
      <c r="S1137" s="29" t="str">
        <f>IF(OR(G1137="",G1137=" "),"",1)</f>
        <v/>
      </c>
      <c r="T1137" s="29" t="s">
        <v>6</v>
      </c>
      <c r="U1137" s="29">
        <f>IF(SUM(O1137:T1137)&gt;0,1,0)</f>
        <v>1</v>
      </c>
      <c r="V1137" s="29" t="str">
        <f>IF(OR(P1137=1,R1137=1,T1137=1),1,"")</f>
        <v/>
      </c>
      <c r="W1137" s="5">
        <f>IF(AND(O1137=1,Q1137=1),1,"")</f>
        <v>1</v>
      </c>
      <c r="Z1137" s="10"/>
      <c r="AA1137" s="10"/>
      <c r="AB1137" s="10"/>
      <c r="AC1137" s="10"/>
      <c r="AD1137" s="10"/>
      <c r="AE1137" s="10"/>
      <c r="AF1137" s="10"/>
      <c r="AG1137" s="10"/>
      <c r="CR1137" s="27"/>
      <c r="CS1137" s="27"/>
    </row>
    <row r="1138" spans="1:97" s="5" customFormat="1" x14ac:dyDescent="0.25">
      <c r="A1138" s="10" t="s">
        <v>861</v>
      </c>
      <c r="B1138" s="29" t="s">
        <v>890</v>
      </c>
      <c r="C1138" s="10"/>
      <c r="D1138" s="10"/>
      <c r="E1138" s="35">
        <v>741913</v>
      </c>
      <c r="F1138" s="35"/>
      <c r="G1138" s="35"/>
      <c r="H1138" s="35"/>
      <c r="I1138" s="35"/>
      <c r="J1138" s="35"/>
      <c r="K1138" s="35" t="s">
        <v>4654</v>
      </c>
      <c r="L1138" s="35" t="s">
        <v>4655</v>
      </c>
      <c r="M1138" s="35" t="s">
        <v>4656</v>
      </c>
      <c r="N1138" s="10" t="s">
        <v>4657</v>
      </c>
      <c r="O1138" s="5" t="str">
        <f>IF(OR(C1138="",C1138=" "),"",1)</f>
        <v/>
      </c>
      <c r="P1138" s="5" t="s">
        <v>6</v>
      </c>
      <c r="Q1138" s="5">
        <f>IF(OR(E1138="",E1138=" "),"",1)</f>
        <v>1</v>
      </c>
      <c r="R1138" s="29" t="s">
        <v>6</v>
      </c>
      <c r="S1138" s="29" t="str">
        <f>IF(OR(G1138="",G1138=" "),"",1)</f>
        <v/>
      </c>
      <c r="T1138" s="29" t="s">
        <v>6</v>
      </c>
      <c r="U1138" s="29">
        <f>IF(SUM(O1138:T1138)&gt;0,1,0)</f>
        <v>1</v>
      </c>
      <c r="V1138" s="29" t="str">
        <f>IF(OR(P1138=1,R1138=1,T1138=1),1,"")</f>
        <v/>
      </c>
      <c r="W1138" s="5" t="str">
        <f>IF(AND(O1138=1,Q1138=1),1,"")</f>
        <v/>
      </c>
      <c r="Z1138" s="10"/>
      <c r="AA1138" s="10"/>
      <c r="AB1138" s="10"/>
      <c r="AC1138" s="10"/>
      <c r="AD1138" s="10"/>
      <c r="AE1138" s="10"/>
      <c r="AF1138" s="10"/>
      <c r="AG1138" s="10"/>
      <c r="CR1138" s="27"/>
      <c r="CS1138" s="27"/>
    </row>
    <row r="1139" spans="1:97" s="5" customFormat="1" x14ac:dyDescent="0.25">
      <c r="A1139" s="10" t="s">
        <v>862</v>
      </c>
      <c r="B1139" s="29" t="s">
        <v>890</v>
      </c>
      <c r="C1139" s="10"/>
      <c r="D1139" s="10"/>
      <c r="E1139" s="35">
        <v>741914</v>
      </c>
      <c r="F1139" s="35"/>
      <c r="G1139" s="35"/>
      <c r="H1139" s="35"/>
      <c r="I1139" s="35"/>
      <c r="J1139" s="35"/>
      <c r="K1139" s="35" t="s">
        <v>4658</v>
      </c>
      <c r="L1139" s="35" t="s">
        <v>4659</v>
      </c>
      <c r="M1139" s="35" t="s">
        <v>4660</v>
      </c>
      <c r="N1139" s="10" t="s">
        <v>4661</v>
      </c>
      <c r="O1139" s="5" t="str">
        <f>IF(OR(C1139="",C1139=" "),"",1)</f>
        <v/>
      </c>
      <c r="P1139" s="5" t="s">
        <v>6</v>
      </c>
      <c r="Q1139" s="5">
        <f>IF(OR(E1139="",E1139=" "),"",1)</f>
        <v>1</v>
      </c>
      <c r="R1139" s="29" t="s">
        <v>6</v>
      </c>
      <c r="S1139" s="29" t="str">
        <f>IF(OR(G1139="",G1139=" "),"",1)</f>
        <v/>
      </c>
      <c r="T1139" s="29" t="s">
        <v>6</v>
      </c>
      <c r="U1139" s="29">
        <f>IF(SUM(O1139:T1139)&gt;0,1,0)</f>
        <v>1</v>
      </c>
      <c r="V1139" s="29" t="str">
        <f>IF(OR(P1139=1,R1139=1,T1139=1),1,"")</f>
        <v/>
      </c>
      <c r="W1139" s="5" t="str">
        <f>IF(AND(O1139=1,Q1139=1),1,"")</f>
        <v/>
      </c>
      <c r="Z1139" s="10"/>
      <c r="AA1139" s="10"/>
      <c r="AB1139" s="10"/>
      <c r="AC1139" s="10"/>
      <c r="AD1139" s="10"/>
      <c r="AE1139" s="10"/>
      <c r="AF1139" s="10"/>
      <c r="AG1139" s="10"/>
      <c r="CR1139" s="27"/>
      <c r="CS1139" s="27"/>
    </row>
    <row r="1140" spans="1:97" s="5" customFormat="1" x14ac:dyDescent="0.25">
      <c r="A1140" s="10" t="s">
        <v>4662</v>
      </c>
      <c r="B1140" s="29" t="s">
        <v>892</v>
      </c>
      <c r="C1140" s="10"/>
      <c r="D1140" s="10"/>
      <c r="E1140" s="35">
        <v>738863</v>
      </c>
      <c r="F1140" s="35"/>
      <c r="G1140" s="35"/>
      <c r="H1140" s="35"/>
      <c r="I1140" s="35"/>
      <c r="J1140" s="35"/>
      <c r="K1140" s="35" t="s">
        <v>4663</v>
      </c>
      <c r="L1140" s="35" t="s">
        <v>1312</v>
      </c>
      <c r="M1140" s="35" t="s">
        <v>2057</v>
      </c>
      <c r="N1140" s="10" t="s">
        <v>6</v>
      </c>
      <c r="O1140" s="5" t="str">
        <f>IF(OR(C1140="",C1140=" "),"",1)</f>
        <v/>
      </c>
      <c r="P1140" s="5" t="s">
        <v>6</v>
      </c>
      <c r="Q1140" s="5">
        <f>IF(OR(E1140="",E1140=" "),"",1)</f>
        <v>1</v>
      </c>
      <c r="R1140" s="29" t="s">
        <v>6</v>
      </c>
      <c r="S1140" s="29" t="str">
        <f>IF(OR(G1140="",G1140=" "),"",1)</f>
        <v/>
      </c>
      <c r="T1140" s="29" t="s">
        <v>6</v>
      </c>
      <c r="U1140" s="29">
        <f>IF(SUM(O1140:T1140)&gt;0,1,0)</f>
        <v>1</v>
      </c>
      <c r="V1140" s="29" t="str">
        <f>IF(OR(P1140=1,R1140=1,T1140=1),1,"")</f>
        <v/>
      </c>
      <c r="W1140" s="5" t="str">
        <f>IF(AND(O1140=1,Q1140=1),1,"")</f>
        <v/>
      </c>
      <c r="Z1140" s="10"/>
      <c r="AA1140" s="10"/>
      <c r="AB1140" s="10"/>
      <c r="AC1140" s="10"/>
      <c r="AD1140" s="10"/>
      <c r="AE1140" s="10"/>
      <c r="AF1140" s="10"/>
      <c r="AG1140" s="10"/>
      <c r="CR1140" s="27"/>
      <c r="CS1140" s="27"/>
    </row>
    <row r="1141" spans="1:97" s="5" customFormat="1" x14ac:dyDescent="0.25">
      <c r="A1141" s="10" t="s">
        <v>4664</v>
      </c>
      <c r="B1141" s="29" t="s">
        <v>892</v>
      </c>
      <c r="C1141" s="10" t="s">
        <v>6</v>
      </c>
      <c r="D1141" s="10"/>
      <c r="E1141" s="35">
        <v>738865</v>
      </c>
      <c r="F1141" s="35"/>
      <c r="G1141" s="35"/>
      <c r="H1141" s="35"/>
      <c r="I1141" s="35"/>
      <c r="J1141" s="35"/>
      <c r="K1141" s="35" t="s">
        <v>4665</v>
      </c>
      <c r="L1141" s="35" t="s">
        <v>1162</v>
      </c>
      <c r="M1141" s="35" t="s">
        <v>4214</v>
      </c>
      <c r="N1141" s="10" t="s">
        <v>6</v>
      </c>
      <c r="O1141" s="5" t="str">
        <f>IF(OR(C1141="",C1141=" "),"",1)</f>
        <v/>
      </c>
      <c r="P1141" s="5" t="s">
        <v>6</v>
      </c>
      <c r="Q1141" s="5">
        <f>IF(OR(E1141="",E1141=" "),"",1)</f>
        <v>1</v>
      </c>
      <c r="R1141" s="29" t="s">
        <v>6</v>
      </c>
      <c r="S1141" s="29" t="str">
        <f>IF(OR(G1141="",G1141=" "),"",1)</f>
        <v/>
      </c>
      <c r="T1141" s="29" t="s">
        <v>6</v>
      </c>
      <c r="U1141" s="29">
        <f>IF(SUM(O1141:T1141)&gt;0,1,0)</f>
        <v>1</v>
      </c>
      <c r="V1141" s="29" t="str">
        <f>IF(OR(P1141=1,R1141=1,T1141=1),1,"")</f>
        <v/>
      </c>
      <c r="W1141" s="5" t="str">
        <f>IF(AND(O1141=1,Q1141=1),1,"")</f>
        <v/>
      </c>
      <c r="Z1141" s="10"/>
      <c r="AA1141" s="10"/>
      <c r="AB1141" s="10"/>
      <c r="AC1141" s="10"/>
      <c r="AD1141" s="10"/>
      <c r="AE1141" s="10"/>
      <c r="AF1141" s="10"/>
      <c r="AG1141" s="10"/>
      <c r="CR1141" s="27"/>
      <c r="CS1141" s="27"/>
    </row>
    <row r="1142" spans="1:97" s="5" customFormat="1" x14ac:dyDescent="0.25">
      <c r="A1142" s="10" t="s">
        <v>4666</v>
      </c>
      <c r="B1142" s="10" t="s">
        <v>916</v>
      </c>
      <c r="C1142" s="10">
        <v>215646</v>
      </c>
      <c r="D1142" s="10"/>
      <c r="E1142" s="35">
        <v>751388</v>
      </c>
      <c r="F1142" s="35"/>
      <c r="G1142" s="10" t="s">
        <v>6</v>
      </c>
      <c r="H1142" s="10" t="s">
        <v>6</v>
      </c>
      <c r="I1142" s="10"/>
      <c r="J1142" s="10"/>
      <c r="K1142" s="35" t="s">
        <v>4667</v>
      </c>
      <c r="L1142" s="35" t="s">
        <v>3979</v>
      </c>
      <c r="M1142" s="35" t="s">
        <v>1709</v>
      </c>
      <c r="N1142" s="35" t="s">
        <v>4668</v>
      </c>
      <c r="O1142" s="5">
        <f>IF(OR(C1142="",C1142=" "),"",1)</f>
        <v>1</v>
      </c>
      <c r="P1142" s="5">
        <v>1</v>
      </c>
      <c r="Q1142" s="5">
        <f>IF(OR(E1142="",E1142=" "),"",1)</f>
        <v>1</v>
      </c>
      <c r="R1142" s="29" t="s">
        <v>6</v>
      </c>
      <c r="S1142" s="29" t="str">
        <f>IF(OR(G1142="",G1142=" "),"",1)</f>
        <v/>
      </c>
      <c r="T1142" s="29" t="s">
        <v>6</v>
      </c>
      <c r="U1142" s="29">
        <f>IF(SUM(O1142:T1142)&gt;0,1,0)</f>
        <v>1</v>
      </c>
      <c r="V1142" s="29">
        <f>IF(OR(P1142=1,R1142=1,T1142=1),1,"")</f>
        <v>1</v>
      </c>
      <c r="W1142" s="5">
        <f>IF(AND(O1142=1,Q1142=1),1,"")</f>
        <v>1</v>
      </c>
      <c r="Z1142" s="10"/>
      <c r="AA1142" s="10"/>
      <c r="AB1142" s="10"/>
      <c r="AC1142" s="10"/>
      <c r="AD1142" s="10"/>
      <c r="AE1142" s="10"/>
      <c r="AF1142" s="10"/>
      <c r="AG1142" s="10"/>
      <c r="CR1142" s="27"/>
      <c r="CS1142" s="27"/>
    </row>
    <row r="1143" spans="1:97" s="5" customFormat="1" x14ac:dyDescent="0.25">
      <c r="A1143" s="10" t="s">
        <v>876</v>
      </c>
      <c r="B1143" s="29" t="s">
        <v>890</v>
      </c>
      <c r="C1143" s="10"/>
      <c r="D1143" s="10"/>
      <c r="E1143" s="35">
        <v>741942</v>
      </c>
      <c r="F1143" s="35"/>
      <c r="G1143" s="35"/>
      <c r="H1143" s="35"/>
      <c r="I1143" s="35"/>
      <c r="J1143" s="35"/>
      <c r="K1143" s="35" t="s">
        <v>4669</v>
      </c>
      <c r="L1143" s="35" t="s">
        <v>2004</v>
      </c>
      <c r="M1143" s="35" t="s">
        <v>1229</v>
      </c>
      <c r="N1143" s="10" t="s">
        <v>6</v>
      </c>
      <c r="O1143" s="5" t="str">
        <f>IF(OR(C1143="",C1143=" "),"",1)</f>
        <v/>
      </c>
      <c r="P1143" s="5" t="s">
        <v>6</v>
      </c>
      <c r="Q1143" s="5">
        <f>IF(OR(E1143="",E1143=" "),"",1)</f>
        <v>1</v>
      </c>
      <c r="R1143" s="29" t="s">
        <v>6</v>
      </c>
      <c r="S1143" s="29" t="str">
        <f>IF(OR(G1143="",G1143=" "),"",1)</f>
        <v/>
      </c>
      <c r="T1143" s="29" t="s">
        <v>6</v>
      </c>
      <c r="U1143" s="29">
        <f>IF(SUM(O1143:T1143)&gt;0,1,0)</f>
        <v>1</v>
      </c>
      <c r="V1143" s="29" t="str">
        <f>IF(OR(P1143=1,R1143=1,T1143=1),1,"")</f>
        <v/>
      </c>
      <c r="W1143" s="5" t="str">
        <f>IF(AND(O1143=1,Q1143=1),1,"")</f>
        <v/>
      </c>
      <c r="Z1143" s="10"/>
      <c r="AA1143" s="10"/>
      <c r="AB1143" s="10"/>
      <c r="AC1143" s="10"/>
      <c r="AD1143" s="10"/>
      <c r="AE1143" s="10"/>
      <c r="AF1143" s="10"/>
      <c r="AG1143" s="10"/>
      <c r="CR1143" s="27"/>
      <c r="CS1143" s="27"/>
    </row>
    <row r="1144" spans="1:97" s="5" customFormat="1" x14ac:dyDescent="0.25">
      <c r="A1144" s="10" t="s">
        <v>4670</v>
      </c>
      <c r="B1144" s="29" t="s">
        <v>956</v>
      </c>
      <c r="C1144" s="10">
        <v>208566</v>
      </c>
      <c r="D1144" s="10"/>
      <c r="E1144" s="35">
        <v>749379</v>
      </c>
      <c r="F1144" s="35"/>
      <c r="G1144" s="35"/>
      <c r="H1144" s="35"/>
      <c r="I1144" s="35"/>
      <c r="J1144" s="35"/>
      <c r="K1144" s="35" t="s">
        <v>4671</v>
      </c>
      <c r="L1144" s="35" t="s">
        <v>4672</v>
      </c>
      <c r="M1144" s="35" t="s">
        <v>4673</v>
      </c>
      <c r="N1144" s="10" t="s">
        <v>4674</v>
      </c>
      <c r="O1144" s="5">
        <f>IF(OR(C1144="",C1144=" "),"",1)</f>
        <v>1</v>
      </c>
      <c r="P1144" s="5" t="s">
        <v>6</v>
      </c>
      <c r="Q1144" s="5">
        <f>IF(OR(E1144="",E1144=" "),"",1)</f>
        <v>1</v>
      </c>
      <c r="R1144" s="29" t="s">
        <v>6</v>
      </c>
      <c r="S1144" s="29" t="str">
        <f>IF(OR(G1144="",G1144=" "),"",1)</f>
        <v/>
      </c>
      <c r="T1144" s="29" t="s">
        <v>6</v>
      </c>
      <c r="U1144" s="29">
        <f>IF(SUM(O1144:T1144)&gt;0,1,0)</f>
        <v>1</v>
      </c>
      <c r="V1144" s="29" t="str">
        <f>IF(OR(P1144=1,R1144=1,T1144=1),1,"")</f>
        <v/>
      </c>
      <c r="W1144" s="5">
        <f>IF(AND(O1144=1,Q1144=1),1,"")</f>
        <v>1</v>
      </c>
      <c r="Z1144" s="10"/>
      <c r="AA1144" s="10"/>
      <c r="AB1144" s="10"/>
      <c r="AC1144" s="10"/>
      <c r="AD1144" s="10"/>
      <c r="AE1144" s="10"/>
      <c r="AF1144" s="10"/>
      <c r="AG1144" s="10"/>
      <c r="CR1144" s="27"/>
      <c r="CS1144" s="27"/>
    </row>
    <row r="1145" spans="1:97" s="5" customFormat="1" x14ac:dyDescent="0.25">
      <c r="A1145" s="10" t="s">
        <v>4675</v>
      </c>
      <c r="B1145" s="29" t="s">
        <v>956</v>
      </c>
      <c r="C1145" s="10" t="s">
        <v>6</v>
      </c>
      <c r="D1145" s="10"/>
      <c r="E1145" s="35">
        <v>749378</v>
      </c>
      <c r="F1145" s="35"/>
      <c r="G1145" s="35"/>
      <c r="H1145" s="35"/>
      <c r="I1145" s="35"/>
      <c r="J1145" s="35"/>
      <c r="K1145" s="35" t="s">
        <v>4676</v>
      </c>
      <c r="L1145" s="35" t="s">
        <v>4677</v>
      </c>
      <c r="M1145" s="35" t="s">
        <v>4678</v>
      </c>
      <c r="N1145" s="10" t="s">
        <v>4679</v>
      </c>
      <c r="O1145" s="5" t="str">
        <f>IF(OR(C1145="",C1145=" "),"",1)</f>
        <v/>
      </c>
      <c r="P1145" s="5" t="s">
        <v>6</v>
      </c>
      <c r="Q1145" s="5">
        <f>IF(OR(E1145="",E1145=" "),"",1)</f>
        <v>1</v>
      </c>
      <c r="R1145" s="29" t="s">
        <v>6</v>
      </c>
      <c r="S1145" s="29" t="str">
        <f>IF(OR(G1145="",G1145=" "),"",1)</f>
        <v/>
      </c>
      <c r="T1145" s="29" t="s">
        <v>6</v>
      </c>
      <c r="U1145" s="29">
        <f>IF(SUM(O1145:T1145)&gt;0,1,0)</f>
        <v>1</v>
      </c>
      <c r="V1145" s="29" t="str">
        <f>IF(OR(P1145=1,R1145=1,T1145=1),1,"")</f>
        <v/>
      </c>
      <c r="W1145" s="5" t="str">
        <f>IF(AND(O1145=1,Q1145=1),1,"")</f>
        <v/>
      </c>
      <c r="Z1145" s="10"/>
      <c r="AA1145" s="10"/>
      <c r="AB1145" s="10"/>
      <c r="AC1145" s="10"/>
      <c r="AD1145" s="10"/>
      <c r="AE1145" s="10"/>
      <c r="AF1145" s="10"/>
      <c r="AG1145" s="10"/>
      <c r="CR1145" s="27"/>
      <c r="CS1145" s="27"/>
    </row>
    <row r="1146" spans="1:97" s="5" customFormat="1" x14ac:dyDescent="0.25">
      <c r="A1146" s="10" t="s">
        <v>814</v>
      </c>
      <c r="B1146" s="10" t="s">
        <v>935</v>
      </c>
      <c r="C1146" s="10">
        <v>209307</v>
      </c>
      <c r="D1146" s="10"/>
      <c r="E1146" s="35">
        <v>744003</v>
      </c>
      <c r="F1146" s="35"/>
      <c r="G1146" s="10" t="s">
        <v>6</v>
      </c>
      <c r="H1146" s="10" t="s">
        <v>6</v>
      </c>
      <c r="I1146" s="10"/>
      <c r="J1146" s="10"/>
      <c r="K1146" s="35" t="s">
        <v>4680</v>
      </c>
      <c r="L1146" s="35" t="s">
        <v>4681</v>
      </c>
      <c r="M1146" s="35" t="s">
        <v>4682</v>
      </c>
      <c r="N1146" s="35" t="s">
        <v>4683</v>
      </c>
      <c r="O1146" s="5">
        <f>IF(OR(C1146="",C1146=" "),"",1)</f>
        <v>1</v>
      </c>
      <c r="P1146" s="5">
        <v>1</v>
      </c>
      <c r="Q1146" s="5">
        <f>IF(OR(E1146="",E1146=" "),"",1)</f>
        <v>1</v>
      </c>
      <c r="R1146" s="29" t="s">
        <v>6</v>
      </c>
      <c r="S1146" s="29" t="str">
        <f>IF(OR(G1146="",G1146=" "),"",1)</f>
        <v/>
      </c>
      <c r="T1146" s="29" t="s">
        <v>6</v>
      </c>
      <c r="U1146" s="29">
        <f>IF(SUM(O1146:T1146)&gt;0,1,0)</f>
        <v>1</v>
      </c>
      <c r="V1146" s="29">
        <f>IF(OR(P1146=1,R1146=1,T1146=1),1,"")</f>
        <v>1</v>
      </c>
      <c r="W1146" s="5">
        <f>IF(AND(O1146=1,Q1146=1),1,"")</f>
        <v>1</v>
      </c>
      <c r="Z1146" s="10"/>
      <c r="AA1146" s="10"/>
      <c r="AB1146" s="10"/>
      <c r="AC1146" s="10"/>
      <c r="AD1146" s="10"/>
      <c r="AE1146" s="10"/>
      <c r="AF1146" s="10"/>
      <c r="AG1146" s="10"/>
      <c r="CR1146" s="27"/>
      <c r="CS1146" s="27"/>
    </row>
    <row r="1147" spans="1:97" s="5" customFormat="1" x14ac:dyDescent="0.25">
      <c r="A1147" s="10" t="s">
        <v>4684</v>
      </c>
      <c r="B1147" s="29" t="s">
        <v>892</v>
      </c>
      <c r="C1147" s="10"/>
      <c r="D1147" s="10"/>
      <c r="E1147" s="35">
        <v>738326</v>
      </c>
      <c r="F1147" s="35"/>
      <c r="G1147" s="35"/>
      <c r="H1147" s="35"/>
      <c r="I1147" s="35"/>
      <c r="J1147" s="35"/>
      <c r="K1147" s="35" t="s">
        <v>4685</v>
      </c>
      <c r="L1147" s="35" t="s">
        <v>1216</v>
      </c>
      <c r="M1147" s="35" t="s">
        <v>4686</v>
      </c>
      <c r="N1147" s="10" t="s">
        <v>4687</v>
      </c>
      <c r="O1147" s="5" t="str">
        <f>IF(OR(C1147="",C1147=" "),"",1)</f>
        <v/>
      </c>
      <c r="P1147" s="5" t="s">
        <v>6</v>
      </c>
      <c r="Q1147" s="5">
        <f>IF(OR(E1147="",E1147=" "),"",1)</f>
        <v>1</v>
      </c>
      <c r="R1147" s="29" t="s">
        <v>6</v>
      </c>
      <c r="S1147" s="29" t="str">
        <f>IF(OR(G1147="",G1147=" "),"",1)</f>
        <v/>
      </c>
      <c r="T1147" s="29" t="s">
        <v>6</v>
      </c>
      <c r="U1147" s="29">
        <f>IF(SUM(O1147:T1147)&gt;0,1,0)</f>
        <v>1</v>
      </c>
      <c r="V1147" s="29" t="str">
        <f>IF(OR(P1147=1,R1147=1,T1147=1),1,"")</f>
        <v/>
      </c>
      <c r="W1147" s="5" t="str">
        <f>IF(AND(O1147=1,Q1147=1),1,"")</f>
        <v/>
      </c>
      <c r="Z1147" s="10"/>
      <c r="AA1147" s="10"/>
      <c r="AB1147" s="10"/>
      <c r="AC1147" s="10"/>
      <c r="AD1147" s="10"/>
      <c r="AE1147" s="10"/>
      <c r="AF1147" s="10"/>
      <c r="AG1147" s="10"/>
      <c r="CR1147" s="27"/>
      <c r="CS1147" s="27"/>
    </row>
    <row r="1148" spans="1:97" s="5" customFormat="1" x14ac:dyDescent="0.25">
      <c r="A1148" s="10" t="s">
        <v>4688</v>
      </c>
      <c r="B1148" s="10" t="s">
        <v>892</v>
      </c>
      <c r="C1148" s="10" t="s">
        <v>6</v>
      </c>
      <c r="D1148" s="10"/>
      <c r="E1148" s="35">
        <v>738329</v>
      </c>
      <c r="F1148" s="35"/>
      <c r="G1148" s="10" t="s">
        <v>6</v>
      </c>
      <c r="H1148" s="10" t="s">
        <v>6</v>
      </c>
      <c r="I1148" s="10"/>
      <c r="J1148" s="10"/>
      <c r="K1148" s="35" t="s">
        <v>4689</v>
      </c>
      <c r="L1148" s="35" t="s">
        <v>4690</v>
      </c>
      <c r="M1148" s="35" t="s">
        <v>4691</v>
      </c>
      <c r="N1148" s="35" t="s">
        <v>4692</v>
      </c>
      <c r="O1148" s="5" t="str">
        <f>IF(OR(C1148="",C1148=" "),"",1)</f>
        <v/>
      </c>
      <c r="P1148" s="5" t="s">
        <v>6</v>
      </c>
      <c r="Q1148" s="5">
        <f>IF(OR(E1148="",E1148=" "),"",1)</f>
        <v>1</v>
      </c>
      <c r="R1148" s="29" t="s">
        <v>6</v>
      </c>
      <c r="S1148" s="29" t="str">
        <f>IF(OR(G1148="",G1148=" "),"",1)</f>
        <v/>
      </c>
      <c r="T1148" s="29" t="s">
        <v>6</v>
      </c>
      <c r="U1148" s="29">
        <f>IF(SUM(O1148:T1148)&gt;0,1,0)</f>
        <v>1</v>
      </c>
      <c r="V1148" s="29" t="str">
        <f>IF(OR(P1148=1,R1148=1,T1148=1),1,"")</f>
        <v/>
      </c>
      <c r="W1148" s="5" t="str">
        <f>IF(AND(O1148=1,Q1148=1),1,"")</f>
        <v/>
      </c>
      <c r="Z1148" s="10"/>
      <c r="AA1148" s="10"/>
      <c r="AB1148" s="10"/>
      <c r="AC1148" s="10"/>
      <c r="AD1148" s="10"/>
      <c r="AE1148" s="10"/>
      <c r="AF1148" s="10"/>
      <c r="AG1148" s="10"/>
      <c r="CR1148" s="27"/>
      <c r="CS1148" s="27"/>
    </row>
    <row r="1149" spans="1:97" s="5" customFormat="1" x14ac:dyDescent="0.25">
      <c r="A1149" s="10" t="s">
        <v>4693</v>
      </c>
      <c r="B1149" s="29" t="s">
        <v>892</v>
      </c>
      <c r="C1149" s="10"/>
      <c r="D1149" s="10"/>
      <c r="E1149" s="35">
        <v>738327</v>
      </c>
      <c r="F1149" s="35"/>
      <c r="G1149" s="35"/>
      <c r="H1149" s="35"/>
      <c r="I1149" s="35"/>
      <c r="J1149" s="35"/>
      <c r="K1149" s="35" t="s">
        <v>4694</v>
      </c>
      <c r="L1149" s="35" t="s">
        <v>4695</v>
      </c>
      <c r="M1149" s="35" t="s">
        <v>4696</v>
      </c>
      <c r="N1149" s="10" t="s">
        <v>4697</v>
      </c>
      <c r="O1149" s="5" t="str">
        <f>IF(OR(C1149="",C1149=" "),"",1)</f>
        <v/>
      </c>
      <c r="P1149" s="5" t="s">
        <v>6</v>
      </c>
      <c r="Q1149" s="5">
        <f>IF(OR(E1149="",E1149=" "),"",1)</f>
        <v>1</v>
      </c>
      <c r="R1149" s="29" t="s">
        <v>6</v>
      </c>
      <c r="S1149" s="29" t="str">
        <f>IF(OR(G1149="",G1149=" "),"",1)</f>
        <v/>
      </c>
      <c r="T1149" s="29" t="s">
        <v>6</v>
      </c>
      <c r="U1149" s="29">
        <f>IF(SUM(O1149:T1149)&gt;0,1,0)</f>
        <v>1</v>
      </c>
      <c r="V1149" s="29" t="str">
        <f>IF(OR(P1149=1,R1149=1,T1149=1),1,"")</f>
        <v/>
      </c>
      <c r="W1149" s="5" t="str">
        <f>IF(AND(O1149=1,Q1149=1),1,"")</f>
        <v/>
      </c>
      <c r="Z1149" s="10"/>
      <c r="AA1149" s="10"/>
      <c r="AB1149" s="10"/>
      <c r="AC1149" s="10"/>
      <c r="AD1149" s="10"/>
      <c r="AE1149" s="10"/>
      <c r="AF1149" s="10"/>
      <c r="AG1149" s="10"/>
      <c r="CR1149" s="27"/>
      <c r="CS1149" s="27"/>
    </row>
    <row r="1150" spans="1:97" s="5" customFormat="1" x14ac:dyDescent="0.25">
      <c r="A1150" s="10" t="s">
        <v>4684</v>
      </c>
      <c r="B1150" s="29" t="s">
        <v>892</v>
      </c>
      <c r="C1150" s="10"/>
      <c r="D1150" s="10"/>
      <c r="E1150" s="35">
        <v>738325</v>
      </c>
      <c r="F1150" s="35"/>
      <c r="G1150" s="35"/>
      <c r="H1150" s="35"/>
      <c r="I1150" s="35"/>
      <c r="J1150" s="35"/>
      <c r="K1150" s="35" t="s">
        <v>4698</v>
      </c>
      <c r="L1150" s="35" t="s">
        <v>1667</v>
      </c>
      <c r="M1150" s="35" t="s">
        <v>2012</v>
      </c>
      <c r="N1150" s="10" t="s">
        <v>4699</v>
      </c>
      <c r="O1150" s="5" t="str">
        <f>IF(OR(C1150="",C1150=" "),"",1)</f>
        <v/>
      </c>
      <c r="P1150" s="5" t="s">
        <v>6</v>
      </c>
      <c r="Q1150" s="5">
        <f>IF(OR(E1150="",E1150=" "),"",1)</f>
        <v>1</v>
      </c>
      <c r="R1150" s="29" t="s">
        <v>6</v>
      </c>
      <c r="S1150" s="29" t="str">
        <f>IF(OR(G1150="",G1150=" "),"",1)</f>
        <v/>
      </c>
      <c r="T1150" s="29" t="s">
        <v>6</v>
      </c>
      <c r="U1150" s="29">
        <f>IF(SUM(O1150:T1150)&gt;0,1,0)</f>
        <v>1</v>
      </c>
      <c r="V1150" s="29" t="str">
        <f>IF(OR(P1150=1,R1150=1,T1150=1),1,"")</f>
        <v/>
      </c>
      <c r="W1150" s="5" t="str">
        <f>IF(AND(O1150=1,Q1150=1),1,"")</f>
        <v/>
      </c>
      <c r="Z1150" s="10"/>
      <c r="AA1150" s="10"/>
      <c r="AB1150" s="10"/>
      <c r="AC1150" s="10"/>
      <c r="AD1150" s="10"/>
      <c r="AE1150" s="10"/>
      <c r="AF1150" s="10"/>
      <c r="AG1150" s="10"/>
      <c r="CR1150" s="27"/>
      <c r="CS1150" s="27"/>
    </row>
    <row r="1151" spans="1:97" s="5" customFormat="1" x14ac:dyDescent="0.25">
      <c r="A1151" s="39" t="s">
        <v>895</v>
      </c>
      <c r="B1151" s="39" t="s">
        <v>220</v>
      </c>
      <c r="C1151" s="39"/>
      <c r="D1151" s="39" t="s">
        <v>897</v>
      </c>
      <c r="E1151" s="39"/>
      <c r="F1151" s="39" t="s">
        <v>899</v>
      </c>
      <c r="G1151" s="39"/>
      <c r="H1151" s="39" t="s">
        <v>901</v>
      </c>
      <c r="I1151" s="39"/>
      <c r="J1151" s="39"/>
      <c r="K1151" s="39" t="s">
        <v>4700</v>
      </c>
      <c r="L1151" s="39" t="s">
        <v>903</v>
      </c>
      <c r="M1151" s="39" t="s">
        <v>904</v>
      </c>
      <c r="N1151" s="39" t="s">
        <v>905</v>
      </c>
      <c r="O1151" s="5" t="str">
        <f>IF(OR(C1151="",C1151=" "),"",1)</f>
        <v/>
      </c>
      <c r="P1151" s="5" t="s">
        <v>6</v>
      </c>
      <c r="Q1151" s="5" t="str">
        <f>IF(OR(E1151="",E1151=" "),"",1)</f>
        <v/>
      </c>
      <c r="R1151" s="29" t="s">
        <v>6</v>
      </c>
      <c r="S1151" s="29" t="str">
        <f>IF(OR(G1151="",G1151=" "),"",1)</f>
        <v/>
      </c>
      <c r="T1151" s="29" t="s">
        <v>6</v>
      </c>
      <c r="U1151" s="29">
        <f>IF(SUM(O1151:T1151)&gt;0,1,0)</f>
        <v>0</v>
      </c>
      <c r="V1151" s="29" t="str">
        <f>IF(OR(P1151=1,R1151=1,T1151=1),1,"")</f>
        <v/>
      </c>
      <c r="W1151" s="5" t="str">
        <f>IF(AND(O1151=1,Q1151=1),1,"")</f>
        <v/>
      </c>
      <c r="Z1151" s="10"/>
      <c r="AA1151" s="10"/>
      <c r="AB1151" s="10"/>
      <c r="AC1151" s="10"/>
      <c r="AD1151" s="10"/>
      <c r="AE1151" s="10"/>
      <c r="AF1151" s="10"/>
      <c r="AG1151" s="10"/>
      <c r="CR1151" s="27"/>
      <c r="CS1151" s="27"/>
    </row>
    <row r="1152" spans="1:97" s="5" customFormat="1" x14ac:dyDescent="0.25">
      <c r="A1152" s="10" t="s">
        <v>4707</v>
      </c>
      <c r="B1152" s="29" t="s">
        <v>916</v>
      </c>
      <c r="C1152" s="10" t="s">
        <v>6</v>
      </c>
      <c r="D1152" s="10"/>
      <c r="E1152" s="35">
        <v>403253</v>
      </c>
      <c r="F1152" s="35"/>
      <c r="G1152" s="35"/>
      <c r="H1152" s="35"/>
      <c r="I1152" s="35"/>
      <c r="J1152" s="35"/>
      <c r="K1152" s="35" t="s">
        <v>4708</v>
      </c>
      <c r="L1152" s="35" t="s">
        <v>3035</v>
      </c>
      <c r="M1152" s="35" t="s">
        <v>2632</v>
      </c>
      <c r="N1152" s="10" t="s">
        <v>6</v>
      </c>
      <c r="O1152" s="5" t="str">
        <f>IF(OR(C1152="",C1152=" "),"",1)</f>
        <v/>
      </c>
      <c r="P1152" s="5" t="s">
        <v>6</v>
      </c>
      <c r="Q1152" s="5">
        <f>IF(OR(E1152="",E1152=" "),"",1)</f>
        <v>1</v>
      </c>
      <c r="R1152" s="29" t="s">
        <v>6</v>
      </c>
      <c r="S1152" s="29" t="str">
        <f>IF(OR(G1152="",G1152=" "),"",1)</f>
        <v/>
      </c>
      <c r="T1152" s="29" t="s">
        <v>6</v>
      </c>
      <c r="U1152" s="29">
        <f>IF(SUM(O1152:T1152)&gt;0,1,0)</f>
        <v>1</v>
      </c>
      <c r="V1152" s="29" t="str">
        <f>IF(OR(P1152=1,R1152=1,T1152=1),1,"")</f>
        <v/>
      </c>
      <c r="W1152" s="5" t="str">
        <f>IF(AND(O1152=1,Q1152=1),1,"")</f>
        <v/>
      </c>
      <c r="Z1152" s="10"/>
      <c r="AA1152" s="10"/>
      <c r="AB1152" s="10"/>
      <c r="AC1152" s="10"/>
      <c r="AD1152" s="10"/>
      <c r="AE1152" s="10"/>
      <c r="AF1152" s="10"/>
      <c r="AG1152" s="10"/>
      <c r="CR1152" s="27"/>
      <c r="CS1152" s="27"/>
    </row>
    <row r="1153" spans="1:97" s="5" customFormat="1" x14ac:dyDescent="0.25">
      <c r="A1153" s="10" t="s">
        <v>4707</v>
      </c>
      <c r="B1153" s="29" t="s">
        <v>916</v>
      </c>
      <c r="C1153" s="10" t="s">
        <v>6</v>
      </c>
      <c r="D1153" s="10"/>
      <c r="E1153" s="35">
        <v>403254</v>
      </c>
      <c r="F1153" s="35"/>
      <c r="G1153" s="35"/>
      <c r="H1153" s="35"/>
      <c r="I1153" s="35"/>
      <c r="J1153" s="35"/>
      <c r="K1153" s="35" t="s">
        <v>4709</v>
      </c>
      <c r="L1153" s="35" t="s">
        <v>1684</v>
      </c>
      <c r="M1153" s="35" t="s">
        <v>2632</v>
      </c>
      <c r="N1153" s="10" t="s">
        <v>6</v>
      </c>
      <c r="O1153" s="5" t="str">
        <f>IF(OR(C1153="",C1153=" "),"",1)</f>
        <v/>
      </c>
      <c r="P1153" s="5" t="s">
        <v>6</v>
      </c>
      <c r="Q1153" s="5">
        <f>IF(OR(E1153="",E1153=" "),"",1)</f>
        <v>1</v>
      </c>
      <c r="R1153" s="29" t="s">
        <v>6</v>
      </c>
      <c r="S1153" s="29" t="str">
        <f>IF(OR(G1153="",G1153=" "),"",1)</f>
        <v/>
      </c>
      <c r="T1153" s="29" t="s">
        <v>6</v>
      </c>
      <c r="U1153" s="29">
        <f>IF(SUM(O1153:T1153)&gt;0,1,0)</f>
        <v>1</v>
      </c>
      <c r="V1153" s="29" t="str">
        <f>IF(OR(P1153=1,R1153=1,T1153=1),1,"")</f>
        <v/>
      </c>
      <c r="W1153" s="5" t="str">
        <f>IF(AND(O1153=1,Q1153=1),1,"")</f>
        <v/>
      </c>
      <c r="Z1153" s="10"/>
      <c r="AA1153" s="10"/>
      <c r="AB1153" s="10"/>
      <c r="AC1153" s="10"/>
      <c r="AD1153" s="10"/>
      <c r="AE1153" s="10"/>
      <c r="AF1153" s="10"/>
      <c r="AG1153" s="10"/>
      <c r="CR1153" s="27"/>
      <c r="CS1153" s="27"/>
    </row>
    <row r="1154" spans="1:97" s="5" customFormat="1" x14ac:dyDescent="0.25">
      <c r="A1154" s="10" t="s">
        <v>4710</v>
      </c>
      <c r="B1154" s="29" t="s">
        <v>891</v>
      </c>
      <c r="C1154" s="10"/>
      <c r="D1154" s="10"/>
      <c r="E1154" s="35">
        <v>740216</v>
      </c>
      <c r="F1154" s="35"/>
      <c r="G1154" s="35"/>
      <c r="H1154" s="35"/>
      <c r="I1154" s="35"/>
      <c r="J1154" s="35"/>
      <c r="K1154" s="35" t="s">
        <v>4711</v>
      </c>
      <c r="L1154" s="35" t="s">
        <v>4712</v>
      </c>
      <c r="M1154" s="35" t="s">
        <v>4713</v>
      </c>
      <c r="N1154" s="10" t="s">
        <v>4714</v>
      </c>
      <c r="O1154" s="5" t="str">
        <f>IF(OR(C1154="",C1154=" "),"",1)</f>
        <v/>
      </c>
      <c r="P1154" s="5" t="s">
        <v>6</v>
      </c>
      <c r="Q1154" s="5">
        <f>IF(OR(E1154="",E1154=" "),"",1)</f>
        <v>1</v>
      </c>
      <c r="R1154" s="29" t="s">
        <v>6</v>
      </c>
      <c r="S1154" s="29" t="str">
        <f>IF(OR(G1154="",G1154=" "),"",1)</f>
        <v/>
      </c>
      <c r="T1154" s="29" t="s">
        <v>6</v>
      </c>
      <c r="U1154" s="29">
        <f>IF(SUM(O1154:T1154)&gt;0,1,0)</f>
        <v>1</v>
      </c>
      <c r="V1154" s="29" t="str">
        <f>IF(OR(P1154=1,R1154=1,T1154=1),1,"")</f>
        <v/>
      </c>
      <c r="W1154" s="5" t="str">
        <f>IF(AND(O1154=1,Q1154=1),1,"")</f>
        <v/>
      </c>
      <c r="Z1154" s="10"/>
      <c r="AA1154" s="10"/>
      <c r="AB1154" s="10"/>
      <c r="AC1154" s="10"/>
      <c r="AD1154" s="10"/>
      <c r="AE1154" s="10"/>
      <c r="AF1154" s="10"/>
      <c r="AG1154" s="10"/>
      <c r="CR1154" s="27"/>
      <c r="CS1154" s="27"/>
    </row>
    <row r="1155" spans="1:97" s="5" customFormat="1" x14ac:dyDescent="0.25">
      <c r="A1155" s="10"/>
      <c r="B1155" s="29"/>
      <c r="C1155" s="10">
        <v>208611</v>
      </c>
      <c r="D1155" s="10"/>
      <c r="E1155" s="10"/>
      <c r="F1155" s="10"/>
      <c r="G1155" s="10"/>
      <c r="H1155" s="10"/>
      <c r="I1155" s="10"/>
      <c r="J1155" s="10"/>
      <c r="K1155" s="35" t="s">
        <v>4715</v>
      </c>
      <c r="L1155" s="35"/>
      <c r="M1155" s="35"/>
      <c r="N1155" s="10"/>
      <c r="O1155" s="5">
        <f>IF(OR(C1155="",C1155=" "),"",1)</f>
        <v>1</v>
      </c>
      <c r="P1155" s="5" t="s">
        <v>6</v>
      </c>
      <c r="Q1155" s="5" t="str">
        <f>IF(OR(E1155="",E1155=" "),"",1)</f>
        <v/>
      </c>
      <c r="R1155" s="29" t="s">
        <v>6</v>
      </c>
      <c r="S1155" s="29" t="str">
        <f>IF(OR(G1155="",G1155=" "),"",1)</f>
        <v/>
      </c>
      <c r="T1155" s="29" t="s">
        <v>6</v>
      </c>
      <c r="U1155" s="29">
        <f>IF(SUM(O1155:T1155)&gt;0,1,0)</f>
        <v>1</v>
      </c>
      <c r="V1155" s="29" t="str">
        <f>IF(OR(P1155=1,R1155=1,T1155=1),1,"")</f>
        <v/>
      </c>
      <c r="W1155" s="5" t="str">
        <f>IF(AND(O1155=1,Q1155=1),1,"")</f>
        <v/>
      </c>
      <c r="Z1155" s="10"/>
      <c r="AA1155" s="10"/>
      <c r="AB1155" s="10"/>
      <c r="AC1155" s="10"/>
      <c r="AD1155" s="10"/>
      <c r="AE1155" s="10"/>
      <c r="AF1155" s="10"/>
      <c r="AG1155" s="10"/>
      <c r="CR1155" s="27"/>
      <c r="CS1155" s="27"/>
    </row>
    <row r="1156" spans="1:97" s="5" customFormat="1" x14ac:dyDescent="0.25">
      <c r="A1156" s="10" t="s">
        <v>225</v>
      </c>
      <c r="B1156" s="29" t="s">
        <v>888</v>
      </c>
      <c r="C1156" s="10"/>
      <c r="D1156" s="10"/>
      <c r="E1156" s="35">
        <v>741643</v>
      </c>
      <c r="F1156" s="35"/>
      <c r="G1156" s="35"/>
      <c r="H1156" s="35"/>
      <c r="I1156" s="35"/>
      <c r="J1156" s="35"/>
      <c r="K1156" s="35" t="s">
        <v>4716</v>
      </c>
      <c r="L1156" s="35" t="s">
        <v>4717</v>
      </c>
      <c r="M1156" s="35" t="s">
        <v>4691</v>
      </c>
      <c r="N1156" s="10" t="s">
        <v>6</v>
      </c>
      <c r="O1156" s="5" t="str">
        <f>IF(OR(C1156="",C1156=" "),"",1)</f>
        <v/>
      </c>
      <c r="P1156" s="5" t="s">
        <v>6</v>
      </c>
      <c r="Q1156" s="5">
        <f>IF(OR(E1156="",E1156=" "),"",1)</f>
        <v>1</v>
      </c>
      <c r="R1156" s="29" t="s">
        <v>6</v>
      </c>
      <c r="S1156" s="29" t="str">
        <f>IF(OR(G1156="",G1156=" "),"",1)</f>
        <v/>
      </c>
      <c r="T1156" s="29" t="s">
        <v>6</v>
      </c>
      <c r="U1156" s="29">
        <f>IF(SUM(O1156:T1156)&gt;0,1,0)</f>
        <v>1</v>
      </c>
      <c r="V1156" s="29" t="str">
        <f>IF(OR(P1156=1,R1156=1,T1156=1),1,"")</f>
        <v/>
      </c>
      <c r="W1156" s="5" t="str">
        <f>IF(AND(O1156=1,Q1156=1),1,"")</f>
        <v/>
      </c>
      <c r="Z1156" s="10"/>
      <c r="AA1156" s="10"/>
      <c r="AB1156" s="10"/>
      <c r="AC1156" s="10"/>
      <c r="AD1156" s="10"/>
      <c r="AE1156" s="10"/>
      <c r="AF1156" s="10"/>
      <c r="AG1156" s="10"/>
      <c r="CR1156" s="27"/>
      <c r="CS1156" s="27"/>
    </row>
    <row r="1157" spans="1:97" s="5" customFormat="1" x14ac:dyDescent="0.25">
      <c r="A1157" s="10" t="s">
        <v>4718</v>
      </c>
      <c r="B1157" s="29" t="s">
        <v>888</v>
      </c>
      <c r="C1157" s="10"/>
      <c r="D1157" s="10"/>
      <c r="E1157" s="35">
        <v>741430</v>
      </c>
      <c r="F1157" s="35"/>
      <c r="G1157" s="35"/>
      <c r="H1157" s="35"/>
      <c r="I1157" s="35"/>
      <c r="J1157" s="35"/>
      <c r="K1157" s="35" t="s">
        <v>4719</v>
      </c>
      <c r="L1157" s="35" t="s">
        <v>4720</v>
      </c>
      <c r="M1157" s="35" t="s">
        <v>4721</v>
      </c>
      <c r="N1157" s="10" t="s">
        <v>4722</v>
      </c>
      <c r="O1157" s="5" t="str">
        <f>IF(OR(C1157="",C1157=" "),"",1)</f>
        <v/>
      </c>
      <c r="P1157" s="5" t="s">
        <v>6</v>
      </c>
      <c r="Q1157" s="5">
        <f>IF(OR(E1157="",E1157=" "),"",1)</f>
        <v>1</v>
      </c>
      <c r="R1157" s="29" t="s">
        <v>6</v>
      </c>
      <c r="S1157" s="29" t="str">
        <f>IF(OR(G1157="",G1157=" "),"",1)</f>
        <v/>
      </c>
      <c r="T1157" s="29" t="s">
        <v>6</v>
      </c>
      <c r="U1157" s="29">
        <f>IF(SUM(O1157:T1157)&gt;0,1,0)</f>
        <v>1</v>
      </c>
      <c r="V1157" s="29" t="str">
        <f>IF(OR(P1157=1,R1157=1,T1157=1),1,"")</f>
        <v/>
      </c>
      <c r="W1157" s="5" t="str">
        <f>IF(AND(O1157=1,Q1157=1),1,"")</f>
        <v/>
      </c>
      <c r="Z1157" s="10"/>
      <c r="AA1157" s="10"/>
      <c r="AB1157" s="10"/>
      <c r="AC1157" s="10"/>
      <c r="AD1157" s="10"/>
      <c r="AE1157" s="10"/>
      <c r="AF1157" s="10"/>
      <c r="AG1157" s="10"/>
      <c r="CR1157" s="27"/>
      <c r="CS1157" s="27"/>
    </row>
    <row r="1158" spans="1:97" s="5" customFormat="1" x14ac:dyDescent="0.25">
      <c r="A1158" s="10" t="s">
        <v>4723</v>
      </c>
      <c r="B1158" s="29" t="s">
        <v>888</v>
      </c>
      <c r="C1158" s="10"/>
      <c r="D1158" s="10"/>
      <c r="E1158" s="35">
        <v>741433</v>
      </c>
      <c r="F1158" s="35"/>
      <c r="G1158" s="35"/>
      <c r="H1158" s="35"/>
      <c r="I1158" s="35"/>
      <c r="J1158" s="35"/>
      <c r="K1158" s="35" t="s">
        <v>4719</v>
      </c>
      <c r="L1158" s="35" t="s">
        <v>4720</v>
      </c>
      <c r="M1158" s="35" t="s">
        <v>4721</v>
      </c>
      <c r="N1158" s="10" t="s">
        <v>4724</v>
      </c>
      <c r="O1158" s="5" t="str">
        <f>IF(OR(C1158="",C1158=" "),"",1)</f>
        <v/>
      </c>
      <c r="P1158" s="5" t="s">
        <v>6</v>
      </c>
      <c r="Q1158" s="5">
        <f>IF(OR(E1158="",E1158=" "),"",1)</f>
        <v>1</v>
      </c>
      <c r="R1158" s="29" t="s">
        <v>6</v>
      </c>
      <c r="S1158" s="29" t="str">
        <f>IF(OR(G1158="",G1158=" "),"",1)</f>
        <v/>
      </c>
      <c r="T1158" s="29" t="s">
        <v>6</v>
      </c>
      <c r="U1158" s="29">
        <f>IF(SUM(O1158:T1158)&gt;0,1,0)</f>
        <v>1</v>
      </c>
      <c r="V1158" s="29" t="str">
        <f>IF(OR(P1158=1,R1158=1,T1158=1),1,"")</f>
        <v/>
      </c>
      <c r="W1158" s="5" t="str">
        <f>IF(AND(O1158=1,Q1158=1),1,"")</f>
        <v/>
      </c>
      <c r="Z1158" s="10"/>
      <c r="AA1158" s="10"/>
      <c r="AB1158" s="10"/>
      <c r="AC1158" s="10"/>
      <c r="AD1158" s="10"/>
      <c r="AE1158" s="10"/>
      <c r="AF1158" s="10"/>
      <c r="AG1158" s="10"/>
      <c r="CR1158" s="27"/>
      <c r="CS1158" s="27"/>
    </row>
    <row r="1159" spans="1:97" s="5" customFormat="1" x14ac:dyDescent="0.25">
      <c r="A1159" s="10" t="s">
        <v>4718</v>
      </c>
      <c r="B1159" s="29" t="s">
        <v>888</v>
      </c>
      <c r="C1159" s="10"/>
      <c r="D1159" s="10"/>
      <c r="E1159" s="35">
        <v>741431</v>
      </c>
      <c r="F1159" s="35"/>
      <c r="G1159" s="35"/>
      <c r="H1159" s="35"/>
      <c r="I1159" s="35"/>
      <c r="J1159" s="35"/>
      <c r="K1159" s="35" t="s">
        <v>4725</v>
      </c>
      <c r="L1159" s="35" t="s">
        <v>4726</v>
      </c>
      <c r="M1159" s="35" t="s">
        <v>4727</v>
      </c>
      <c r="N1159" s="10" t="s">
        <v>4728</v>
      </c>
      <c r="O1159" s="5" t="str">
        <f>IF(OR(C1159="",C1159=" "),"",1)</f>
        <v/>
      </c>
      <c r="P1159" s="5" t="s">
        <v>6</v>
      </c>
      <c r="Q1159" s="5">
        <f>IF(OR(E1159="",E1159=" "),"",1)</f>
        <v>1</v>
      </c>
      <c r="R1159" s="29" t="s">
        <v>6</v>
      </c>
      <c r="S1159" s="29" t="str">
        <f>IF(OR(G1159="",G1159=" "),"",1)</f>
        <v/>
      </c>
      <c r="T1159" s="29" t="s">
        <v>6</v>
      </c>
      <c r="U1159" s="29">
        <f>IF(SUM(O1159:T1159)&gt;0,1,0)</f>
        <v>1</v>
      </c>
      <c r="V1159" s="29" t="str">
        <f>IF(OR(P1159=1,R1159=1,T1159=1),1,"")</f>
        <v/>
      </c>
      <c r="W1159" s="5" t="str">
        <f>IF(AND(O1159=1,Q1159=1),1,"")</f>
        <v/>
      </c>
      <c r="Z1159" s="10"/>
      <c r="AA1159" s="10"/>
      <c r="AB1159" s="10"/>
      <c r="AC1159" s="10"/>
      <c r="AD1159" s="10"/>
      <c r="AE1159" s="10"/>
      <c r="AF1159" s="10"/>
      <c r="AG1159" s="10"/>
      <c r="CR1159" s="27"/>
      <c r="CS1159" s="27"/>
    </row>
    <row r="1160" spans="1:97" s="5" customFormat="1" x14ac:dyDescent="0.25">
      <c r="A1160" s="10" t="s">
        <v>4729</v>
      </c>
      <c r="B1160" s="29" t="s">
        <v>888</v>
      </c>
      <c r="C1160" s="10"/>
      <c r="D1160" s="10"/>
      <c r="E1160" s="35">
        <v>741432</v>
      </c>
      <c r="F1160" s="35"/>
      <c r="G1160" s="35"/>
      <c r="H1160" s="35"/>
      <c r="I1160" s="35"/>
      <c r="J1160" s="35"/>
      <c r="K1160" s="35" t="s">
        <v>4730</v>
      </c>
      <c r="L1160" s="35" t="s">
        <v>4726</v>
      </c>
      <c r="M1160" s="35" t="s">
        <v>4727</v>
      </c>
      <c r="N1160" s="10" t="s">
        <v>4731</v>
      </c>
      <c r="O1160" s="5" t="str">
        <f>IF(OR(C1160="",C1160=" "),"",1)</f>
        <v/>
      </c>
      <c r="P1160" s="5" t="s">
        <v>6</v>
      </c>
      <c r="Q1160" s="5">
        <f>IF(OR(E1160="",E1160=" "),"",1)</f>
        <v>1</v>
      </c>
      <c r="R1160" s="29" t="s">
        <v>6</v>
      </c>
      <c r="S1160" s="29" t="str">
        <f>IF(OR(G1160="",G1160=" "),"",1)</f>
        <v/>
      </c>
      <c r="T1160" s="29" t="s">
        <v>6</v>
      </c>
      <c r="U1160" s="29">
        <f>IF(SUM(O1160:T1160)&gt;0,1,0)</f>
        <v>1</v>
      </c>
      <c r="V1160" s="29" t="str">
        <f>IF(OR(P1160=1,R1160=1,T1160=1),1,"")</f>
        <v/>
      </c>
      <c r="W1160" s="5" t="str">
        <f>IF(AND(O1160=1,Q1160=1),1,"")</f>
        <v/>
      </c>
      <c r="Z1160" s="10"/>
      <c r="AA1160" s="10"/>
      <c r="AB1160" s="10"/>
      <c r="AC1160" s="10"/>
      <c r="AD1160" s="10"/>
      <c r="AE1160" s="10"/>
      <c r="AF1160" s="10"/>
      <c r="AG1160" s="10"/>
      <c r="CR1160" s="27"/>
      <c r="CS1160" s="27"/>
    </row>
    <row r="1161" spans="1:97" s="5" customFormat="1" x14ac:dyDescent="0.25">
      <c r="A1161" s="10" t="s">
        <v>325</v>
      </c>
      <c r="B1161" s="10" t="s">
        <v>1375</v>
      </c>
      <c r="C1161" s="10">
        <v>208267</v>
      </c>
      <c r="D1161" s="10"/>
      <c r="E1161" s="35">
        <v>742188</v>
      </c>
      <c r="F1161" s="35"/>
      <c r="G1161" s="10" t="s">
        <v>6</v>
      </c>
      <c r="H1161" s="10" t="s">
        <v>6</v>
      </c>
      <c r="I1161" s="10"/>
      <c r="J1161" s="10"/>
      <c r="K1161" s="35" t="s">
        <v>4732</v>
      </c>
      <c r="L1161" s="35" t="s">
        <v>4033</v>
      </c>
      <c r="M1161" s="35" t="s">
        <v>4034</v>
      </c>
      <c r="N1161" s="35" t="s">
        <v>4733</v>
      </c>
      <c r="O1161" s="5">
        <f>IF(OR(C1161="",C1161=" "),"",1)</f>
        <v>1</v>
      </c>
      <c r="P1161" s="5" t="s">
        <v>6</v>
      </c>
      <c r="Q1161" s="5">
        <f>IF(OR(E1161="",E1161=" "),"",1)</f>
        <v>1</v>
      </c>
      <c r="R1161" s="29" t="s">
        <v>6</v>
      </c>
      <c r="S1161" s="29" t="str">
        <f>IF(OR(G1161="",G1161=" "),"",1)</f>
        <v/>
      </c>
      <c r="T1161" s="29" t="s">
        <v>6</v>
      </c>
      <c r="U1161" s="29">
        <f>IF(SUM(O1161:T1161)&gt;0,1,0)</f>
        <v>1</v>
      </c>
      <c r="V1161" s="29" t="str">
        <f>IF(OR(P1161=1,R1161=1,T1161=1),1,"")</f>
        <v/>
      </c>
      <c r="W1161" s="5">
        <f>IF(AND(O1161=1,Q1161=1),1,"")</f>
        <v>1</v>
      </c>
      <c r="Z1161" s="10"/>
      <c r="AA1161" s="10"/>
      <c r="AB1161" s="10"/>
      <c r="AC1161" s="10"/>
      <c r="AD1161" s="10"/>
      <c r="AE1161" s="10"/>
      <c r="AF1161" s="10"/>
      <c r="AG1161" s="10"/>
      <c r="CR1161" s="27"/>
      <c r="CS1161" s="27"/>
    </row>
    <row r="1162" spans="1:97" s="5" customFormat="1" x14ac:dyDescent="0.25">
      <c r="A1162" s="10" t="s">
        <v>4734</v>
      </c>
      <c r="B1162" s="29" t="s">
        <v>927</v>
      </c>
      <c r="C1162" s="10" t="s">
        <v>6</v>
      </c>
      <c r="D1162" s="10"/>
      <c r="E1162" s="35">
        <v>750767</v>
      </c>
      <c r="F1162" s="35"/>
      <c r="G1162" s="35"/>
      <c r="H1162" s="35"/>
      <c r="I1162" s="35"/>
      <c r="J1162" s="35"/>
      <c r="K1162" s="35" t="s">
        <v>4735</v>
      </c>
      <c r="L1162" s="35" t="s">
        <v>4736</v>
      </c>
      <c r="M1162" s="35" t="s">
        <v>4737</v>
      </c>
      <c r="N1162" s="10" t="s">
        <v>4738</v>
      </c>
      <c r="O1162" s="5" t="str">
        <f>IF(OR(C1162="",C1162=" "),"",1)</f>
        <v/>
      </c>
      <c r="P1162" s="5" t="s">
        <v>6</v>
      </c>
      <c r="Q1162" s="5">
        <f>IF(OR(E1162="",E1162=" "),"",1)</f>
        <v>1</v>
      </c>
      <c r="R1162" s="29" t="s">
        <v>6</v>
      </c>
      <c r="S1162" s="29" t="str">
        <f>IF(OR(G1162="",G1162=" "),"",1)</f>
        <v/>
      </c>
      <c r="T1162" s="29" t="s">
        <v>6</v>
      </c>
      <c r="U1162" s="29">
        <f>IF(SUM(O1162:T1162)&gt;0,1,0)</f>
        <v>1</v>
      </c>
      <c r="V1162" s="29" t="str">
        <f>IF(OR(P1162=1,R1162=1,T1162=1),1,"")</f>
        <v/>
      </c>
      <c r="W1162" s="5" t="str">
        <f>IF(AND(O1162=1,Q1162=1),1,"")</f>
        <v/>
      </c>
      <c r="Z1162" s="10"/>
      <c r="AA1162" s="10"/>
      <c r="AB1162" s="10"/>
      <c r="AC1162" s="10"/>
      <c r="AD1162" s="10"/>
      <c r="AE1162" s="10"/>
      <c r="AF1162" s="10"/>
      <c r="AG1162" s="10"/>
      <c r="CR1162" s="27"/>
      <c r="CS1162" s="27"/>
    </row>
    <row r="1163" spans="1:97" s="5" customFormat="1" x14ac:dyDescent="0.25">
      <c r="A1163" s="10" t="s">
        <v>255</v>
      </c>
      <c r="B1163" s="29" t="s">
        <v>888</v>
      </c>
      <c r="C1163" s="10"/>
      <c r="D1163" s="10"/>
      <c r="E1163" s="35">
        <v>741704</v>
      </c>
      <c r="F1163" s="35"/>
      <c r="G1163" s="35"/>
      <c r="H1163" s="35"/>
      <c r="I1163" s="35"/>
      <c r="J1163" s="35"/>
      <c r="K1163" s="35" t="s">
        <v>4739</v>
      </c>
      <c r="L1163" s="35" t="s">
        <v>1056</v>
      </c>
      <c r="M1163" s="35" t="s">
        <v>1633</v>
      </c>
      <c r="N1163" s="10" t="s">
        <v>4740</v>
      </c>
      <c r="O1163" s="5" t="str">
        <f>IF(OR(C1163="",C1163=" "),"",1)</f>
        <v/>
      </c>
      <c r="P1163" s="5" t="s">
        <v>6</v>
      </c>
      <c r="Q1163" s="5">
        <f>IF(OR(E1163="",E1163=" "),"",1)</f>
        <v>1</v>
      </c>
      <c r="R1163" s="29" t="s">
        <v>6</v>
      </c>
      <c r="S1163" s="29" t="str">
        <f>IF(OR(G1163="",G1163=" "),"",1)</f>
        <v/>
      </c>
      <c r="T1163" s="29" t="s">
        <v>6</v>
      </c>
      <c r="U1163" s="29">
        <f>IF(SUM(O1163:T1163)&gt;0,1,0)</f>
        <v>1</v>
      </c>
      <c r="V1163" s="29" t="str">
        <f>IF(OR(P1163=1,R1163=1,T1163=1),1,"")</f>
        <v/>
      </c>
      <c r="W1163" s="5" t="str">
        <f>IF(AND(O1163=1,Q1163=1),1,"")</f>
        <v/>
      </c>
      <c r="Z1163" s="10"/>
      <c r="AA1163" s="10"/>
      <c r="AB1163" s="10"/>
      <c r="AC1163" s="10"/>
      <c r="AD1163" s="10"/>
      <c r="AE1163" s="10"/>
      <c r="AF1163" s="10"/>
      <c r="AG1163" s="10"/>
      <c r="CR1163" s="27"/>
      <c r="CS1163" s="27"/>
    </row>
    <row r="1164" spans="1:97" s="5" customFormat="1" x14ac:dyDescent="0.25">
      <c r="A1164" s="10" t="s">
        <v>4741</v>
      </c>
      <c r="B1164" s="29" t="s">
        <v>956</v>
      </c>
      <c r="C1164" s="10"/>
      <c r="D1164" s="10"/>
      <c r="E1164" s="35">
        <v>749266</v>
      </c>
      <c r="F1164" s="35"/>
      <c r="G1164" s="35"/>
      <c r="H1164" s="35"/>
      <c r="I1164" s="35"/>
      <c r="J1164" s="35"/>
      <c r="K1164" s="35" t="s">
        <v>4742</v>
      </c>
      <c r="L1164" s="35" t="s">
        <v>4743</v>
      </c>
      <c r="M1164" s="35" t="s">
        <v>4744</v>
      </c>
      <c r="N1164" s="10" t="s">
        <v>6</v>
      </c>
      <c r="O1164" s="5" t="str">
        <f>IF(OR(C1164="",C1164=" "),"",1)</f>
        <v/>
      </c>
      <c r="P1164" s="5" t="s">
        <v>6</v>
      </c>
      <c r="Q1164" s="5">
        <f>IF(OR(E1164="",E1164=" "),"",1)</f>
        <v>1</v>
      </c>
      <c r="R1164" s="29" t="s">
        <v>6</v>
      </c>
      <c r="S1164" s="29" t="str">
        <f>IF(OR(G1164="",G1164=" "),"",1)</f>
        <v/>
      </c>
      <c r="T1164" s="29" t="s">
        <v>6</v>
      </c>
      <c r="U1164" s="29">
        <f>IF(SUM(O1164:T1164)&gt;0,1,0)</f>
        <v>1</v>
      </c>
      <c r="V1164" s="29" t="str">
        <f>IF(OR(P1164=1,R1164=1,T1164=1),1,"")</f>
        <v/>
      </c>
      <c r="W1164" s="5" t="str">
        <f>IF(AND(O1164=1,Q1164=1),1,"")</f>
        <v/>
      </c>
      <c r="Z1164" s="10"/>
      <c r="AA1164" s="10"/>
      <c r="AB1164" s="10"/>
      <c r="AC1164" s="10"/>
      <c r="AD1164" s="10"/>
      <c r="AE1164" s="10"/>
      <c r="AF1164" s="10"/>
      <c r="AG1164" s="10"/>
      <c r="CR1164" s="27"/>
      <c r="CS1164" s="27"/>
    </row>
    <row r="1165" spans="1:97" s="5" customFormat="1" x14ac:dyDescent="0.25">
      <c r="A1165" s="10" t="s">
        <v>4741</v>
      </c>
      <c r="B1165" s="29" t="s">
        <v>956</v>
      </c>
      <c r="C1165" s="10"/>
      <c r="D1165" s="10"/>
      <c r="E1165" s="35">
        <v>749264</v>
      </c>
      <c r="F1165" s="35"/>
      <c r="G1165" s="35"/>
      <c r="H1165" s="35"/>
      <c r="I1165" s="35"/>
      <c r="J1165" s="35"/>
      <c r="K1165" s="35" t="s">
        <v>4745</v>
      </c>
      <c r="L1165" s="35" t="s">
        <v>4746</v>
      </c>
      <c r="M1165" s="35" t="s">
        <v>4747</v>
      </c>
      <c r="N1165" s="10" t="s">
        <v>6</v>
      </c>
      <c r="O1165" s="5" t="str">
        <f>IF(OR(C1165="",C1165=" "),"",1)</f>
        <v/>
      </c>
      <c r="P1165" s="5" t="s">
        <v>6</v>
      </c>
      <c r="Q1165" s="5">
        <f>IF(OR(E1165="",E1165=" "),"",1)</f>
        <v>1</v>
      </c>
      <c r="R1165" s="29" t="s">
        <v>6</v>
      </c>
      <c r="S1165" s="29" t="str">
        <f>IF(OR(G1165="",G1165=" "),"",1)</f>
        <v/>
      </c>
      <c r="T1165" s="29" t="s">
        <v>6</v>
      </c>
      <c r="U1165" s="29">
        <f>IF(SUM(O1165:T1165)&gt;0,1,0)</f>
        <v>1</v>
      </c>
      <c r="V1165" s="29" t="str">
        <f>IF(OR(P1165=1,R1165=1,T1165=1),1,"")</f>
        <v/>
      </c>
      <c r="W1165" s="5" t="str">
        <f>IF(AND(O1165=1,Q1165=1),1,"")</f>
        <v/>
      </c>
      <c r="Z1165" s="10"/>
      <c r="AA1165" s="10"/>
      <c r="AB1165" s="10"/>
      <c r="AC1165" s="10"/>
      <c r="AD1165" s="10"/>
      <c r="AE1165" s="10"/>
      <c r="AF1165" s="10"/>
      <c r="AG1165" s="10"/>
      <c r="CR1165" s="27"/>
      <c r="CS1165" s="27"/>
    </row>
    <row r="1166" spans="1:97" s="5" customFormat="1" x14ac:dyDescent="0.25">
      <c r="A1166" s="10"/>
      <c r="B1166" s="29"/>
      <c r="C1166" s="10">
        <v>208693</v>
      </c>
      <c r="D1166" s="10"/>
      <c r="E1166" s="10"/>
      <c r="F1166" s="10"/>
      <c r="G1166" s="10"/>
      <c r="H1166" s="10"/>
      <c r="I1166" s="10"/>
      <c r="J1166" s="10"/>
      <c r="K1166" s="35" t="s">
        <v>4748</v>
      </c>
      <c r="L1166" s="35"/>
      <c r="M1166" s="35"/>
      <c r="N1166" s="10"/>
      <c r="O1166" s="5">
        <f>IF(OR(C1166="",C1166=" "),"",1)</f>
        <v>1</v>
      </c>
      <c r="P1166" s="5" t="s">
        <v>6</v>
      </c>
      <c r="Q1166" s="5" t="str">
        <f>IF(OR(E1166="",E1166=" "),"",1)</f>
        <v/>
      </c>
      <c r="R1166" s="29" t="s">
        <v>6</v>
      </c>
      <c r="S1166" s="29" t="str">
        <f>IF(OR(G1166="",G1166=" "),"",1)</f>
        <v/>
      </c>
      <c r="T1166" s="29" t="s">
        <v>6</v>
      </c>
      <c r="U1166" s="29">
        <f>IF(SUM(O1166:T1166)&gt;0,1,0)</f>
        <v>1</v>
      </c>
      <c r="V1166" s="29" t="str">
        <f>IF(OR(P1166=1,R1166=1,T1166=1),1,"")</f>
        <v/>
      </c>
      <c r="W1166" s="5" t="str">
        <f>IF(AND(O1166=1,Q1166=1),1,"")</f>
        <v/>
      </c>
      <c r="Z1166" s="10"/>
      <c r="AA1166" s="10"/>
      <c r="AB1166" s="10"/>
      <c r="AC1166" s="10"/>
      <c r="AD1166" s="10"/>
      <c r="AE1166" s="10"/>
      <c r="AF1166" s="10"/>
      <c r="AG1166" s="10"/>
      <c r="CR1166" s="27"/>
      <c r="CS1166" s="27"/>
    </row>
    <row r="1167" spans="1:97" s="5" customFormat="1" x14ac:dyDescent="0.25">
      <c r="A1167" s="10" t="s">
        <v>588</v>
      </c>
      <c r="B1167" s="29" t="s">
        <v>935</v>
      </c>
      <c r="C1167" s="10" t="s">
        <v>6</v>
      </c>
      <c r="D1167" s="10"/>
      <c r="E1167" s="35">
        <v>742996</v>
      </c>
      <c r="F1167" s="35"/>
      <c r="G1167" s="35"/>
      <c r="H1167" s="35"/>
      <c r="I1167" s="35"/>
      <c r="J1167" s="35"/>
      <c r="K1167" s="35" t="s">
        <v>4749</v>
      </c>
      <c r="L1167" s="35" t="s">
        <v>4750</v>
      </c>
      <c r="M1167" s="35" t="s">
        <v>4751</v>
      </c>
      <c r="N1167" s="10" t="s">
        <v>4752</v>
      </c>
      <c r="O1167" s="5" t="str">
        <f>IF(OR(C1167="",C1167=" "),"",1)</f>
        <v/>
      </c>
      <c r="P1167" s="5" t="s">
        <v>6</v>
      </c>
      <c r="Q1167" s="5">
        <f>IF(OR(E1167="",E1167=" "),"",1)</f>
        <v>1</v>
      </c>
      <c r="R1167" s="29" t="s">
        <v>6</v>
      </c>
      <c r="S1167" s="29" t="str">
        <f>IF(OR(G1167="",G1167=" "),"",1)</f>
        <v/>
      </c>
      <c r="T1167" s="29" t="s">
        <v>6</v>
      </c>
      <c r="U1167" s="29">
        <f>IF(SUM(O1167:T1167)&gt;0,1,0)</f>
        <v>1</v>
      </c>
      <c r="V1167" s="29" t="str">
        <f>IF(OR(P1167=1,R1167=1,T1167=1),1,"")</f>
        <v/>
      </c>
      <c r="W1167" s="5" t="str">
        <f>IF(AND(O1167=1,Q1167=1),1,"")</f>
        <v/>
      </c>
      <c r="Z1167" s="10"/>
      <c r="AA1167" s="10"/>
      <c r="AB1167" s="10"/>
      <c r="AC1167" s="10"/>
      <c r="AD1167" s="10"/>
      <c r="AE1167" s="10"/>
      <c r="AF1167" s="10"/>
      <c r="AG1167" s="10"/>
      <c r="CR1167" s="27"/>
      <c r="CS1167" s="27"/>
    </row>
    <row r="1168" spans="1:97" s="5" customFormat="1" x14ac:dyDescent="0.25">
      <c r="A1168" s="10" t="s">
        <v>587</v>
      </c>
      <c r="B1168" s="29" t="s">
        <v>935</v>
      </c>
      <c r="C1168" s="10" t="s">
        <v>6</v>
      </c>
      <c r="D1168" s="10"/>
      <c r="E1168" s="35">
        <v>742994</v>
      </c>
      <c r="F1168" s="35"/>
      <c r="G1168" s="35"/>
      <c r="H1168" s="35"/>
      <c r="I1168" s="35"/>
      <c r="J1168" s="35"/>
      <c r="K1168" s="35" t="s">
        <v>4753</v>
      </c>
      <c r="L1168" s="35" t="s">
        <v>4754</v>
      </c>
      <c r="M1168" s="35" t="s">
        <v>4755</v>
      </c>
      <c r="N1168" s="10" t="s">
        <v>4752</v>
      </c>
      <c r="O1168" s="5" t="str">
        <f>IF(OR(C1168="",C1168=" "),"",1)</f>
        <v/>
      </c>
      <c r="P1168" s="5" t="s">
        <v>6</v>
      </c>
      <c r="Q1168" s="5">
        <f>IF(OR(E1168="",E1168=" "),"",1)</f>
        <v>1</v>
      </c>
      <c r="R1168" s="29" t="s">
        <v>6</v>
      </c>
      <c r="S1168" s="29" t="str">
        <f>IF(OR(G1168="",G1168=" "),"",1)</f>
        <v/>
      </c>
      <c r="T1168" s="29" t="s">
        <v>6</v>
      </c>
      <c r="U1168" s="29">
        <f>IF(SUM(O1168:T1168)&gt;0,1,0)</f>
        <v>1</v>
      </c>
      <c r="V1168" s="29" t="str">
        <f>IF(OR(P1168=1,R1168=1,T1168=1),1,"")</f>
        <v/>
      </c>
      <c r="W1168" s="5" t="str">
        <f>IF(AND(O1168=1,Q1168=1),1,"")</f>
        <v/>
      </c>
      <c r="Z1168" s="10"/>
      <c r="AA1168" s="10"/>
      <c r="AB1168" s="10"/>
      <c r="AC1168" s="10"/>
      <c r="AD1168" s="10"/>
      <c r="AE1168" s="10"/>
      <c r="AF1168" s="10"/>
      <c r="AG1168" s="10"/>
      <c r="CR1168" s="27"/>
      <c r="CS1168" s="27"/>
    </row>
    <row r="1169" spans="1:97" s="5" customFormat="1" x14ac:dyDescent="0.25">
      <c r="A1169" s="10" t="s">
        <v>585</v>
      </c>
      <c r="B1169" s="29" t="s">
        <v>935</v>
      </c>
      <c r="C1169" s="10">
        <v>208698</v>
      </c>
      <c r="D1169" s="10"/>
      <c r="E1169" s="35">
        <v>742990</v>
      </c>
      <c r="F1169" s="35"/>
      <c r="G1169" s="35"/>
      <c r="H1169" s="35"/>
      <c r="I1169" s="35"/>
      <c r="J1169" s="35"/>
      <c r="K1169" s="35" t="s">
        <v>4756</v>
      </c>
      <c r="L1169" s="35" t="s">
        <v>907</v>
      </c>
      <c r="M1169" s="35" t="s">
        <v>907</v>
      </c>
      <c r="N1169" s="10" t="s">
        <v>4757</v>
      </c>
      <c r="O1169" s="5">
        <f>IF(OR(C1169="",C1169=" "),"",1)</f>
        <v>1</v>
      </c>
      <c r="P1169" s="5" t="s">
        <v>6</v>
      </c>
      <c r="Q1169" s="5">
        <f>IF(OR(E1169="",E1169=" "),"",1)</f>
        <v>1</v>
      </c>
      <c r="R1169" s="29" t="s">
        <v>6</v>
      </c>
      <c r="S1169" s="29" t="str">
        <f>IF(OR(G1169="",G1169=" "),"",1)</f>
        <v/>
      </c>
      <c r="T1169" s="29" t="s">
        <v>6</v>
      </c>
      <c r="U1169" s="29">
        <f>IF(SUM(O1169:T1169)&gt;0,1,0)</f>
        <v>1</v>
      </c>
      <c r="V1169" s="29" t="str">
        <f>IF(OR(P1169=1,R1169=1,T1169=1),1,"")</f>
        <v/>
      </c>
      <c r="W1169" s="5">
        <f>IF(AND(O1169=1,Q1169=1),1,"")</f>
        <v>1</v>
      </c>
      <c r="Z1169" s="10"/>
      <c r="AA1169" s="10"/>
      <c r="AB1169" s="10"/>
      <c r="AC1169" s="10"/>
      <c r="AD1169" s="10"/>
      <c r="AE1169" s="10"/>
      <c r="AF1169" s="10"/>
      <c r="AG1169" s="10"/>
      <c r="CR1169" s="27"/>
      <c r="CS1169" s="27"/>
    </row>
    <row r="1170" spans="1:97" s="5" customFormat="1" x14ac:dyDescent="0.25">
      <c r="A1170" s="10" t="s">
        <v>584</v>
      </c>
      <c r="B1170" s="29" t="s">
        <v>935</v>
      </c>
      <c r="C1170" s="10"/>
      <c r="D1170" s="10"/>
      <c r="E1170" s="35">
        <v>742987</v>
      </c>
      <c r="F1170" s="35"/>
      <c r="G1170" s="35"/>
      <c r="H1170" s="35"/>
      <c r="I1170" s="35"/>
      <c r="J1170" s="35"/>
      <c r="K1170" s="35" t="s">
        <v>4758</v>
      </c>
      <c r="L1170" s="35" t="s">
        <v>907</v>
      </c>
      <c r="M1170" s="35" t="s">
        <v>907</v>
      </c>
      <c r="N1170" s="10" t="s">
        <v>4759</v>
      </c>
      <c r="O1170" s="5" t="str">
        <f>IF(OR(C1170="",C1170=" "),"",1)</f>
        <v/>
      </c>
      <c r="P1170" s="5" t="s">
        <v>6</v>
      </c>
      <c r="Q1170" s="5">
        <f>IF(OR(E1170="",E1170=" "),"",1)</f>
        <v>1</v>
      </c>
      <c r="R1170" s="29" t="s">
        <v>6</v>
      </c>
      <c r="S1170" s="29" t="str">
        <f>IF(OR(G1170="",G1170=" "),"",1)</f>
        <v/>
      </c>
      <c r="T1170" s="29" t="s">
        <v>6</v>
      </c>
      <c r="U1170" s="29">
        <f>IF(SUM(O1170:T1170)&gt;0,1,0)</f>
        <v>1</v>
      </c>
      <c r="V1170" s="29" t="str">
        <f>IF(OR(P1170=1,R1170=1,T1170=1),1,"")</f>
        <v/>
      </c>
      <c r="W1170" s="5" t="str">
        <f>IF(AND(O1170=1,Q1170=1),1,"")</f>
        <v/>
      </c>
      <c r="Z1170" s="10"/>
      <c r="AA1170" s="10"/>
      <c r="AB1170" s="10"/>
      <c r="AC1170" s="10"/>
      <c r="AD1170" s="10"/>
      <c r="AE1170" s="10"/>
      <c r="AF1170" s="10"/>
      <c r="AG1170" s="10"/>
      <c r="CR1170" s="27"/>
      <c r="CS1170" s="27"/>
    </row>
    <row r="1171" spans="1:97" s="5" customFormat="1" x14ac:dyDescent="0.25">
      <c r="A1171" s="10" t="s">
        <v>589</v>
      </c>
      <c r="B1171" s="29" t="s">
        <v>935</v>
      </c>
      <c r="C1171" s="10"/>
      <c r="D1171" s="10"/>
      <c r="E1171" s="35">
        <v>742998</v>
      </c>
      <c r="F1171" s="35"/>
      <c r="G1171" s="35"/>
      <c r="H1171" s="35"/>
      <c r="I1171" s="35"/>
      <c r="J1171" s="35"/>
      <c r="K1171" s="35" t="s">
        <v>4760</v>
      </c>
      <c r="L1171" s="35" t="s">
        <v>4761</v>
      </c>
      <c r="M1171" s="35" t="s">
        <v>4762</v>
      </c>
      <c r="N1171" s="10" t="s">
        <v>4752</v>
      </c>
      <c r="O1171" s="5" t="str">
        <f>IF(OR(C1171="",C1171=" "),"",1)</f>
        <v/>
      </c>
      <c r="P1171" s="5" t="s">
        <v>6</v>
      </c>
      <c r="Q1171" s="5">
        <f>IF(OR(E1171="",E1171=" "),"",1)</f>
        <v>1</v>
      </c>
      <c r="R1171" s="29" t="s">
        <v>6</v>
      </c>
      <c r="S1171" s="29" t="str">
        <f>IF(OR(G1171="",G1171=" "),"",1)</f>
        <v/>
      </c>
      <c r="T1171" s="29" t="s">
        <v>6</v>
      </c>
      <c r="U1171" s="29">
        <f>IF(SUM(O1171:T1171)&gt;0,1,0)</f>
        <v>1</v>
      </c>
      <c r="V1171" s="29" t="str">
        <f>IF(OR(P1171=1,R1171=1,T1171=1),1,"")</f>
        <v/>
      </c>
      <c r="W1171" s="5" t="str">
        <f>IF(AND(O1171=1,Q1171=1),1,"")</f>
        <v/>
      </c>
      <c r="Z1171" s="10"/>
      <c r="AA1171" s="10"/>
      <c r="AB1171" s="10"/>
      <c r="AC1171" s="10"/>
      <c r="AD1171" s="10"/>
      <c r="AE1171" s="10"/>
      <c r="AF1171" s="10"/>
      <c r="AG1171" s="10"/>
      <c r="CR1171" s="27"/>
      <c r="CS1171" s="27"/>
    </row>
    <row r="1172" spans="1:97" s="5" customFormat="1" x14ac:dyDescent="0.25">
      <c r="A1172" s="10" t="s">
        <v>586</v>
      </c>
      <c r="B1172" s="29" t="s">
        <v>935</v>
      </c>
      <c r="C1172" s="10" t="s">
        <v>6</v>
      </c>
      <c r="D1172" s="10"/>
      <c r="E1172" s="35">
        <v>742992</v>
      </c>
      <c r="F1172" s="35"/>
      <c r="G1172" s="35"/>
      <c r="H1172" s="35"/>
      <c r="I1172" s="35"/>
      <c r="J1172" s="35"/>
      <c r="K1172" s="35" t="s">
        <v>4763</v>
      </c>
      <c r="L1172" s="35" t="s">
        <v>4764</v>
      </c>
      <c r="M1172" s="35" t="s">
        <v>4765</v>
      </c>
      <c r="N1172" s="10" t="s">
        <v>4766</v>
      </c>
      <c r="O1172" s="5" t="str">
        <f>IF(OR(C1172="",C1172=" "),"",1)</f>
        <v/>
      </c>
      <c r="P1172" s="5" t="s">
        <v>6</v>
      </c>
      <c r="Q1172" s="5">
        <f>IF(OR(E1172="",E1172=" "),"",1)</f>
        <v>1</v>
      </c>
      <c r="R1172" s="29" t="s">
        <v>6</v>
      </c>
      <c r="S1172" s="29" t="str">
        <f>IF(OR(G1172="",G1172=" "),"",1)</f>
        <v/>
      </c>
      <c r="T1172" s="29" t="s">
        <v>6</v>
      </c>
      <c r="U1172" s="29">
        <f>IF(SUM(O1172:T1172)&gt;0,1,0)</f>
        <v>1</v>
      </c>
      <c r="V1172" s="29" t="str">
        <f>IF(OR(P1172=1,R1172=1,T1172=1),1,"")</f>
        <v/>
      </c>
      <c r="W1172" s="5" t="str">
        <f>IF(AND(O1172=1,Q1172=1),1,"")</f>
        <v/>
      </c>
      <c r="Z1172" s="10"/>
      <c r="AA1172" s="10"/>
      <c r="AB1172" s="10"/>
      <c r="AC1172" s="10"/>
      <c r="AD1172" s="10"/>
      <c r="AE1172" s="10"/>
      <c r="AF1172" s="10"/>
      <c r="AG1172" s="10"/>
      <c r="CR1172" s="27"/>
      <c r="CS1172" s="27"/>
    </row>
    <row r="1173" spans="1:97" s="5" customFormat="1" x14ac:dyDescent="0.25">
      <c r="A1173" s="10" t="s">
        <v>4767</v>
      </c>
      <c r="B1173" s="29" t="s">
        <v>891</v>
      </c>
      <c r="C1173" s="10"/>
      <c r="D1173" s="10"/>
      <c r="E1173" s="35">
        <v>740285</v>
      </c>
      <c r="F1173" s="35"/>
      <c r="G1173" s="35">
        <v>318116</v>
      </c>
      <c r="H1173" s="35" t="s">
        <v>11</v>
      </c>
      <c r="I1173" s="35"/>
      <c r="J1173" s="35"/>
      <c r="K1173" s="35" t="s">
        <v>4768</v>
      </c>
      <c r="L1173" s="37" t="s">
        <v>4769</v>
      </c>
      <c r="M1173" s="35" t="s">
        <v>4770</v>
      </c>
      <c r="N1173" s="10" t="s">
        <v>4771</v>
      </c>
      <c r="O1173" s="5" t="str">
        <f>IF(OR(C1173="",C1173=" "),"",1)</f>
        <v/>
      </c>
      <c r="P1173" s="5" t="s">
        <v>6</v>
      </c>
      <c r="Q1173" s="5">
        <f>IF(OR(E1173="",E1173=" "),"",1)</f>
        <v>1</v>
      </c>
      <c r="R1173" s="29" t="s">
        <v>6</v>
      </c>
      <c r="S1173" s="29">
        <f>IF(OR(G1173="",G1173=" "),"",1)</f>
        <v>1</v>
      </c>
      <c r="T1173" s="29" t="s">
        <v>6</v>
      </c>
      <c r="U1173" s="29">
        <f>IF(SUM(O1173:T1173)&gt;0,1,0)</f>
        <v>1</v>
      </c>
      <c r="V1173" s="29" t="str">
        <f>IF(OR(P1173=1,R1173=1,T1173=1),1,"")</f>
        <v/>
      </c>
      <c r="W1173" s="5" t="str">
        <f>IF(AND(O1173=1,Q1173=1),1,"")</f>
        <v/>
      </c>
      <c r="Z1173" s="10"/>
      <c r="AA1173" s="10"/>
      <c r="AB1173" s="10"/>
      <c r="AC1173" s="10"/>
      <c r="AD1173" s="10"/>
      <c r="AE1173" s="10"/>
      <c r="AF1173" s="10"/>
      <c r="AG1173" s="10"/>
      <c r="CR1173" s="27"/>
      <c r="CS1173" s="27"/>
    </row>
    <row r="1174" spans="1:97" s="5" customFormat="1" x14ac:dyDescent="0.25">
      <c r="A1174" s="10" t="s">
        <v>4767</v>
      </c>
      <c r="B1174" s="29" t="s">
        <v>891</v>
      </c>
      <c r="C1174" s="10"/>
      <c r="D1174" s="10"/>
      <c r="E1174" s="35">
        <v>740286</v>
      </c>
      <c r="F1174" s="35"/>
      <c r="G1174" s="35"/>
      <c r="H1174" s="35"/>
      <c r="I1174" s="35"/>
      <c r="J1174" s="35"/>
      <c r="K1174" s="35" t="s">
        <v>4772</v>
      </c>
      <c r="L1174" s="35" t="s">
        <v>2114</v>
      </c>
      <c r="M1174" s="35" t="s">
        <v>1217</v>
      </c>
      <c r="N1174" s="10" t="s">
        <v>6</v>
      </c>
      <c r="O1174" s="5" t="str">
        <f>IF(OR(C1174="",C1174=" "),"",1)</f>
        <v/>
      </c>
      <c r="P1174" s="5" t="s">
        <v>6</v>
      </c>
      <c r="Q1174" s="5">
        <f>IF(OR(E1174="",E1174=" "),"",1)</f>
        <v>1</v>
      </c>
      <c r="R1174" s="29" t="s">
        <v>6</v>
      </c>
      <c r="S1174" s="29" t="str">
        <f>IF(OR(G1174="",G1174=" "),"",1)</f>
        <v/>
      </c>
      <c r="T1174" s="29" t="s">
        <v>6</v>
      </c>
      <c r="U1174" s="29">
        <f>IF(SUM(O1174:T1174)&gt;0,1,0)</f>
        <v>1</v>
      </c>
      <c r="V1174" s="29" t="str">
        <f>IF(OR(P1174=1,R1174=1,T1174=1),1,"")</f>
        <v/>
      </c>
      <c r="W1174" s="5" t="str">
        <f>IF(AND(O1174=1,Q1174=1),1,"")</f>
        <v/>
      </c>
      <c r="Z1174" s="10"/>
      <c r="AA1174" s="10"/>
      <c r="AB1174" s="10"/>
      <c r="AC1174" s="10"/>
      <c r="AD1174" s="10"/>
      <c r="AE1174" s="10"/>
      <c r="AF1174" s="10"/>
      <c r="AG1174" s="10"/>
      <c r="CR1174" s="27"/>
      <c r="CS1174" s="27"/>
    </row>
    <row r="1175" spans="1:97" s="5" customFormat="1" x14ac:dyDescent="0.25">
      <c r="A1175" s="10" t="s">
        <v>4773</v>
      </c>
      <c r="B1175" s="29" t="s">
        <v>891</v>
      </c>
      <c r="C1175" s="10"/>
      <c r="D1175" s="10"/>
      <c r="E1175" s="35">
        <v>752488</v>
      </c>
      <c r="F1175" s="35"/>
      <c r="G1175" s="35"/>
      <c r="H1175" s="35"/>
      <c r="I1175" s="35"/>
      <c r="J1175" s="35"/>
      <c r="K1175" s="35" t="s">
        <v>4774</v>
      </c>
      <c r="L1175" s="35" t="s">
        <v>4775</v>
      </c>
      <c r="M1175" s="35" t="s">
        <v>4776</v>
      </c>
      <c r="N1175" s="10" t="s">
        <v>4777</v>
      </c>
      <c r="O1175" s="5" t="str">
        <f>IF(OR(C1175="",C1175=" "),"",1)</f>
        <v/>
      </c>
      <c r="P1175" s="5" t="s">
        <v>6</v>
      </c>
      <c r="Q1175" s="5">
        <f>IF(OR(E1175="",E1175=" "),"",1)</f>
        <v>1</v>
      </c>
      <c r="R1175" s="29" t="s">
        <v>6</v>
      </c>
      <c r="S1175" s="29" t="str">
        <f>IF(OR(G1175="",G1175=" "),"",1)</f>
        <v/>
      </c>
      <c r="T1175" s="29" t="s">
        <v>6</v>
      </c>
      <c r="U1175" s="29">
        <f>IF(SUM(O1175:T1175)&gt;0,1,0)</f>
        <v>1</v>
      </c>
      <c r="V1175" s="29" t="str">
        <f>IF(OR(P1175=1,R1175=1,T1175=1),1,"")</f>
        <v/>
      </c>
      <c r="W1175" s="5" t="str">
        <f>IF(AND(O1175=1,Q1175=1),1,"")</f>
        <v/>
      </c>
      <c r="Z1175" s="10"/>
      <c r="AA1175" s="10"/>
      <c r="AB1175" s="10"/>
      <c r="AC1175" s="10"/>
      <c r="AD1175" s="10"/>
      <c r="AE1175" s="10"/>
      <c r="AF1175" s="10"/>
      <c r="AG1175" s="10"/>
      <c r="CR1175" s="27"/>
      <c r="CS1175" s="27"/>
    </row>
    <row r="1176" spans="1:97" s="5" customFormat="1" x14ac:dyDescent="0.25">
      <c r="A1176" s="10" t="s">
        <v>4773</v>
      </c>
      <c r="B1176" s="29" t="s">
        <v>891</v>
      </c>
      <c r="C1176" s="10"/>
      <c r="D1176" s="10"/>
      <c r="E1176" s="35">
        <v>740232</v>
      </c>
      <c r="F1176" s="35"/>
      <c r="G1176" s="35"/>
      <c r="H1176" s="35"/>
      <c r="I1176" s="35"/>
      <c r="J1176" s="35"/>
      <c r="K1176" s="35" t="s">
        <v>4778</v>
      </c>
      <c r="L1176" s="35" t="s">
        <v>4779</v>
      </c>
      <c r="M1176" s="35" t="s">
        <v>4780</v>
      </c>
      <c r="N1176" s="10" t="s">
        <v>4777</v>
      </c>
      <c r="O1176" s="5" t="str">
        <f>IF(OR(C1176="",C1176=" "),"",1)</f>
        <v/>
      </c>
      <c r="P1176" s="5" t="s">
        <v>6</v>
      </c>
      <c r="Q1176" s="5">
        <f>IF(OR(E1176="",E1176=" "),"",1)</f>
        <v>1</v>
      </c>
      <c r="R1176" s="29" t="s">
        <v>6</v>
      </c>
      <c r="S1176" s="29" t="str">
        <f>IF(OR(G1176="",G1176=" "),"",1)</f>
        <v/>
      </c>
      <c r="T1176" s="29" t="s">
        <v>6</v>
      </c>
      <c r="U1176" s="29">
        <f>IF(SUM(O1176:T1176)&gt;0,1,0)</f>
        <v>1</v>
      </c>
      <c r="V1176" s="29" t="str">
        <f>IF(OR(P1176=1,R1176=1,T1176=1),1,"")</f>
        <v/>
      </c>
      <c r="W1176" s="5" t="str">
        <f>IF(AND(O1176=1,Q1176=1),1,"")</f>
        <v/>
      </c>
      <c r="Z1176" s="10"/>
      <c r="AA1176" s="10"/>
      <c r="AB1176" s="10"/>
      <c r="AC1176" s="10"/>
      <c r="AD1176" s="10"/>
      <c r="AE1176" s="10"/>
      <c r="AF1176" s="10"/>
      <c r="AG1176" s="10"/>
      <c r="CR1176" s="27"/>
      <c r="CS1176" s="27"/>
    </row>
    <row r="1177" spans="1:97" s="5" customFormat="1" x14ac:dyDescent="0.25">
      <c r="A1177" s="10" t="s">
        <v>850</v>
      </c>
      <c r="B1177" s="29" t="s">
        <v>890</v>
      </c>
      <c r="C1177" s="10"/>
      <c r="D1177" s="10"/>
      <c r="E1177" s="35">
        <v>741893</v>
      </c>
      <c r="F1177" s="35"/>
      <c r="G1177" s="35"/>
      <c r="H1177" s="35"/>
      <c r="I1177" s="35"/>
      <c r="J1177" s="35"/>
      <c r="K1177" s="35" t="s">
        <v>4781</v>
      </c>
      <c r="L1177" s="35" t="s">
        <v>1312</v>
      </c>
      <c r="M1177" s="35" t="s">
        <v>2038</v>
      </c>
      <c r="N1177" s="10" t="s">
        <v>4782</v>
      </c>
      <c r="O1177" s="5" t="str">
        <f>IF(OR(C1177="",C1177=" "),"",1)</f>
        <v/>
      </c>
      <c r="P1177" s="5" t="s">
        <v>6</v>
      </c>
      <c r="Q1177" s="5">
        <f>IF(OR(E1177="",E1177=" "),"",1)</f>
        <v>1</v>
      </c>
      <c r="R1177" s="29" t="s">
        <v>6</v>
      </c>
      <c r="S1177" s="29" t="str">
        <f>IF(OR(G1177="",G1177=" "),"",1)</f>
        <v/>
      </c>
      <c r="T1177" s="29" t="s">
        <v>6</v>
      </c>
      <c r="U1177" s="29">
        <f>IF(SUM(O1177:T1177)&gt;0,1,0)</f>
        <v>1</v>
      </c>
      <c r="V1177" s="29" t="str">
        <f>IF(OR(P1177=1,R1177=1,T1177=1),1,"")</f>
        <v/>
      </c>
      <c r="W1177" s="5" t="str">
        <f>IF(AND(O1177=1,Q1177=1),1,"")</f>
        <v/>
      </c>
      <c r="Z1177" s="10"/>
      <c r="AA1177" s="10"/>
      <c r="AB1177" s="10"/>
      <c r="AC1177" s="10"/>
      <c r="AD1177" s="10"/>
      <c r="AE1177" s="10"/>
      <c r="AF1177" s="10"/>
      <c r="AG1177" s="10"/>
      <c r="CR1177" s="27"/>
      <c r="CS1177" s="27"/>
    </row>
    <row r="1178" spans="1:97" s="5" customFormat="1" x14ac:dyDescent="0.25">
      <c r="A1178" s="10" t="s">
        <v>849</v>
      </c>
      <c r="B1178" s="29" t="s">
        <v>890</v>
      </c>
      <c r="C1178" s="10"/>
      <c r="D1178" s="10"/>
      <c r="E1178" s="35">
        <v>741892</v>
      </c>
      <c r="F1178" s="35"/>
      <c r="G1178" s="35"/>
      <c r="H1178" s="35"/>
      <c r="I1178" s="35"/>
      <c r="J1178" s="35"/>
      <c r="K1178" s="35" t="s">
        <v>4783</v>
      </c>
      <c r="L1178" s="35" t="s">
        <v>1359</v>
      </c>
      <c r="M1178" s="35" t="s">
        <v>1186</v>
      </c>
      <c r="N1178" s="10" t="s">
        <v>4784</v>
      </c>
      <c r="O1178" s="5" t="str">
        <f>IF(OR(C1178="",C1178=" "),"",1)</f>
        <v/>
      </c>
      <c r="P1178" s="5" t="s">
        <v>6</v>
      </c>
      <c r="Q1178" s="5">
        <f>IF(OR(E1178="",E1178=" "),"",1)</f>
        <v>1</v>
      </c>
      <c r="R1178" s="29" t="s">
        <v>6</v>
      </c>
      <c r="S1178" s="29" t="str">
        <f>IF(OR(G1178="",G1178=" "),"",1)</f>
        <v/>
      </c>
      <c r="T1178" s="29" t="s">
        <v>6</v>
      </c>
      <c r="U1178" s="29">
        <f>IF(SUM(O1178:T1178)&gt;0,1,0)</f>
        <v>1</v>
      </c>
      <c r="V1178" s="29" t="str">
        <f>IF(OR(P1178=1,R1178=1,T1178=1),1,"")</f>
        <v/>
      </c>
      <c r="W1178" s="5" t="str">
        <f>IF(AND(O1178=1,Q1178=1),1,"")</f>
        <v/>
      </c>
      <c r="Z1178" s="10"/>
      <c r="AA1178" s="10"/>
      <c r="AB1178" s="10"/>
      <c r="AC1178" s="10"/>
      <c r="AD1178" s="10"/>
      <c r="AE1178" s="10"/>
      <c r="AF1178" s="10"/>
      <c r="AG1178" s="10"/>
      <c r="CR1178" s="27"/>
      <c r="CS1178" s="27"/>
    </row>
    <row r="1179" spans="1:97" s="5" customFormat="1" x14ac:dyDescent="0.25">
      <c r="A1179" s="10" t="s">
        <v>765</v>
      </c>
      <c r="B1179" s="29" t="s">
        <v>935</v>
      </c>
      <c r="C1179" s="10"/>
      <c r="D1179" s="10"/>
      <c r="E1179" s="35">
        <v>745765</v>
      </c>
      <c r="F1179" s="35"/>
      <c r="G1179" s="35"/>
      <c r="H1179" s="35"/>
      <c r="I1179" s="35"/>
      <c r="J1179" s="35"/>
      <c r="K1179" s="35" t="s">
        <v>4785</v>
      </c>
      <c r="L1179" s="35" t="s">
        <v>2726</v>
      </c>
      <c r="M1179" s="35" t="s">
        <v>2038</v>
      </c>
      <c r="N1179" s="10" t="s">
        <v>4786</v>
      </c>
      <c r="O1179" s="5" t="str">
        <f>IF(OR(C1179="",C1179=" "),"",1)</f>
        <v/>
      </c>
      <c r="P1179" s="5" t="s">
        <v>6</v>
      </c>
      <c r="Q1179" s="5">
        <f>IF(OR(E1179="",E1179=" "),"",1)</f>
        <v>1</v>
      </c>
      <c r="R1179" s="29" t="s">
        <v>6</v>
      </c>
      <c r="S1179" s="29" t="str">
        <f>IF(OR(G1179="",G1179=" "),"",1)</f>
        <v/>
      </c>
      <c r="T1179" s="29" t="s">
        <v>6</v>
      </c>
      <c r="U1179" s="29">
        <f>IF(SUM(O1179:T1179)&gt;0,1,0)</f>
        <v>1</v>
      </c>
      <c r="V1179" s="29" t="str">
        <f>IF(OR(P1179=1,R1179=1,T1179=1),1,"")</f>
        <v/>
      </c>
      <c r="W1179" s="5" t="str">
        <f>IF(AND(O1179=1,Q1179=1),1,"")</f>
        <v/>
      </c>
      <c r="Z1179" s="10"/>
      <c r="AA1179" s="10"/>
      <c r="AB1179" s="10"/>
      <c r="AC1179" s="10"/>
      <c r="AD1179" s="10"/>
      <c r="AE1179" s="10"/>
      <c r="AF1179" s="10"/>
      <c r="AG1179" s="10"/>
      <c r="CR1179" s="27"/>
      <c r="CS1179" s="27"/>
    </row>
    <row r="1180" spans="1:97" s="5" customFormat="1" x14ac:dyDescent="0.25">
      <c r="A1180" s="10" t="s">
        <v>770</v>
      </c>
      <c r="B1180" s="29" t="s">
        <v>935</v>
      </c>
      <c r="C1180" s="10"/>
      <c r="D1180" s="10"/>
      <c r="E1180" s="35">
        <v>745771</v>
      </c>
      <c r="F1180" s="35"/>
      <c r="G1180" s="35"/>
      <c r="H1180" s="35"/>
      <c r="I1180" s="35"/>
      <c r="J1180" s="35"/>
      <c r="K1180" s="35" t="s">
        <v>4787</v>
      </c>
      <c r="L1180" s="35" t="s">
        <v>1235</v>
      </c>
      <c r="M1180" s="35" t="s">
        <v>1405</v>
      </c>
      <c r="N1180" s="10" t="s">
        <v>4786</v>
      </c>
      <c r="O1180" s="5" t="str">
        <f>IF(OR(C1180="",C1180=" "),"",1)</f>
        <v/>
      </c>
      <c r="P1180" s="5" t="s">
        <v>6</v>
      </c>
      <c r="Q1180" s="5">
        <f>IF(OR(E1180="",E1180=" "),"",1)</f>
        <v>1</v>
      </c>
      <c r="R1180" s="29" t="s">
        <v>6</v>
      </c>
      <c r="S1180" s="29" t="str">
        <f>IF(OR(G1180="",G1180=" "),"",1)</f>
        <v/>
      </c>
      <c r="T1180" s="29" t="s">
        <v>6</v>
      </c>
      <c r="U1180" s="29">
        <f>IF(SUM(O1180:T1180)&gt;0,1,0)</f>
        <v>1</v>
      </c>
      <c r="V1180" s="29" t="str">
        <f>IF(OR(P1180=1,R1180=1,T1180=1),1,"")</f>
        <v/>
      </c>
      <c r="W1180" s="5" t="str">
        <f>IF(AND(O1180=1,Q1180=1),1,"")</f>
        <v/>
      </c>
      <c r="Z1180" s="10"/>
      <c r="AA1180" s="10"/>
      <c r="AB1180" s="10"/>
      <c r="AC1180" s="10"/>
      <c r="AD1180" s="10"/>
      <c r="AE1180" s="10"/>
      <c r="AF1180" s="10"/>
      <c r="AG1180" s="10"/>
      <c r="CR1180" s="27"/>
      <c r="CS1180" s="27"/>
    </row>
    <row r="1181" spans="1:97" s="5" customFormat="1" x14ac:dyDescent="0.25">
      <c r="A1181" s="10" t="s">
        <v>849</v>
      </c>
      <c r="B1181" s="29" t="s">
        <v>890</v>
      </c>
      <c r="C1181" s="10"/>
      <c r="D1181" s="10"/>
      <c r="E1181" s="35">
        <v>741891</v>
      </c>
      <c r="F1181" s="35"/>
      <c r="G1181" s="35"/>
      <c r="H1181" s="35"/>
      <c r="I1181" s="35"/>
      <c r="J1181" s="35"/>
      <c r="K1181" s="35" t="s">
        <v>4788</v>
      </c>
      <c r="L1181" s="35" t="s">
        <v>1089</v>
      </c>
      <c r="M1181" s="35" t="s">
        <v>1496</v>
      </c>
      <c r="N1181" s="10" t="s">
        <v>4789</v>
      </c>
      <c r="O1181" s="5" t="str">
        <f>IF(OR(C1181="",C1181=" "),"",1)</f>
        <v/>
      </c>
      <c r="P1181" s="5" t="s">
        <v>6</v>
      </c>
      <c r="Q1181" s="5">
        <f>IF(OR(E1181="",E1181=" "),"",1)</f>
        <v>1</v>
      </c>
      <c r="R1181" s="29" t="s">
        <v>6</v>
      </c>
      <c r="S1181" s="29" t="str">
        <f>IF(OR(G1181="",G1181=" "),"",1)</f>
        <v/>
      </c>
      <c r="T1181" s="29" t="s">
        <v>6</v>
      </c>
      <c r="U1181" s="29">
        <f>IF(SUM(O1181:T1181)&gt;0,1,0)</f>
        <v>1</v>
      </c>
      <c r="V1181" s="29" t="str">
        <f>IF(OR(P1181=1,R1181=1,T1181=1),1,"")</f>
        <v/>
      </c>
      <c r="W1181" s="5" t="str">
        <f>IF(AND(O1181=1,Q1181=1),1,"")</f>
        <v/>
      </c>
      <c r="Z1181" s="10"/>
      <c r="AA1181" s="10"/>
      <c r="AB1181" s="10"/>
      <c r="AC1181" s="10"/>
      <c r="AD1181" s="10"/>
      <c r="AE1181" s="10"/>
      <c r="AF1181" s="10"/>
      <c r="AG1181" s="10"/>
      <c r="CR1181" s="27"/>
      <c r="CS1181" s="27"/>
    </row>
    <row r="1182" spans="1:97" s="5" customFormat="1" x14ac:dyDescent="0.25">
      <c r="A1182" s="10" t="s">
        <v>4790</v>
      </c>
      <c r="B1182" s="29" t="s">
        <v>927</v>
      </c>
      <c r="C1182" s="10"/>
      <c r="D1182" s="10"/>
      <c r="E1182" s="35">
        <v>750973</v>
      </c>
      <c r="F1182" s="35"/>
      <c r="G1182" s="35"/>
      <c r="H1182" s="35"/>
      <c r="I1182" s="35"/>
      <c r="J1182" s="35"/>
      <c r="K1182" s="35" t="s">
        <v>4791</v>
      </c>
      <c r="L1182" s="35" t="s">
        <v>2525</v>
      </c>
      <c r="M1182" s="35" t="s">
        <v>1633</v>
      </c>
      <c r="N1182" s="10" t="s">
        <v>4792</v>
      </c>
      <c r="O1182" s="5" t="str">
        <f>IF(OR(C1182="",C1182=" "),"",1)</f>
        <v/>
      </c>
      <c r="P1182" s="5" t="s">
        <v>6</v>
      </c>
      <c r="Q1182" s="5">
        <f>IF(OR(E1182="",E1182=" "),"",1)</f>
        <v>1</v>
      </c>
      <c r="R1182" s="29" t="s">
        <v>6</v>
      </c>
      <c r="S1182" s="29" t="str">
        <f>IF(OR(G1182="",G1182=" "),"",1)</f>
        <v/>
      </c>
      <c r="T1182" s="29" t="s">
        <v>6</v>
      </c>
      <c r="U1182" s="29">
        <f>IF(SUM(O1182:T1182)&gt;0,1,0)</f>
        <v>1</v>
      </c>
      <c r="V1182" s="29" t="str">
        <f>IF(OR(P1182=1,R1182=1,T1182=1),1,"")</f>
        <v/>
      </c>
      <c r="W1182" s="5" t="str">
        <f>IF(AND(O1182=1,Q1182=1),1,"")</f>
        <v/>
      </c>
      <c r="Z1182" s="10"/>
      <c r="AA1182" s="10"/>
      <c r="AB1182" s="10"/>
      <c r="AC1182" s="10"/>
      <c r="AD1182" s="10"/>
      <c r="AE1182" s="10"/>
      <c r="AF1182" s="10"/>
      <c r="AG1182" s="10"/>
      <c r="CR1182" s="27"/>
      <c r="CS1182" s="27"/>
    </row>
    <row r="1183" spans="1:97" s="5" customFormat="1" x14ac:dyDescent="0.25">
      <c r="A1183" s="10" t="s">
        <v>197</v>
      </c>
      <c r="B1183" s="29" t="s">
        <v>889</v>
      </c>
      <c r="C1183" s="10">
        <v>208736</v>
      </c>
      <c r="D1183" s="10"/>
      <c r="E1183" s="35">
        <v>741884</v>
      </c>
      <c r="F1183" s="35"/>
      <c r="G1183" s="35"/>
      <c r="H1183" s="35"/>
      <c r="I1183" s="35"/>
      <c r="J1183" s="35"/>
      <c r="K1183" s="35" t="s">
        <v>4793</v>
      </c>
      <c r="L1183" s="35" t="s">
        <v>4794</v>
      </c>
      <c r="M1183" s="35" t="s">
        <v>4795</v>
      </c>
      <c r="N1183" s="10" t="s">
        <v>4796</v>
      </c>
      <c r="O1183" s="5">
        <f>IF(OR(C1183="",C1183=" "),"",1)</f>
        <v>1</v>
      </c>
      <c r="P1183" s="5" t="s">
        <v>6</v>
      </c>
      <c r="Q1183" s="5">
        <f>IF(OR(E1183="",E1183=" "),"",1)</f>
        <v>1</v>
      </c>
      <c r="R1183" s="29" t="s">
        <v>6</v>
      </c>
      <c r="S1183" s="29" t="str">
        <f>IF(OR(G1183="",G1183=" "),"",1)</f>
        <v/>
      </c>
      <c r="T1183" s="29" t="s">
        <v>6</v>
      </c>
      <c r="U1183" s="29">
        <f>IF(SUM(O1183:T1183)&gt;0,1,0)</f>
        <v>1</v>
      </c>
      <c r="V1183" s="29" t="str">
        <f>IF(OR(P1183=1,R1183=1,T1183=1),1,"")</f>
        <v/>
      </c>
      <c r="W1183" s="5">
        <f>IF(AND(O1183=1,Q1183=1),1,"")</f>
        <v>1</v>
      </c>
      <c r="Z1183" s="10"/>
      <c r="AA1183" s="10"/>
      <c r="AB1183" s="10"/>
      <c r="AC1183" s="10"/>
      <c r="AD1183" s="10"/>
      <c r="AE1183" s="10"/>
      <c r="AF1183" s="10"/>
      <c r="AG1183" s="10"/>
      <c r="CR1183" s="27"/>
      <c r="CS1183" s="27"/>
    </row>
    <row r="1184" spans="1:97" s="5" customFormat="1" x14ac:dyDescent="0.25">
      <c r="A1184" s="10" t="s">
        <v>773</v>
      </c>
      <c r="B1184" s="29" t="s">
        <v>935</v>
      </c>
      <c r="C1184" s="10">
        <v>208720</v>
      </c>
      <c r="D1184" s="10"/>
      <c r="E1184" s="35">
        <v>745774</v>
      </c>
      <c r="F1184" s="35"/>
      <c r="G1184" s="35"/>
      <c r="H1184" s="35"/>
      <c r="I1184" s="35"/>
      <c r="J1184" s="35"/>
      <c r="K1184" s="35" t="s">
        <v>4797</v>
      </c>
      <c r="L1184" s="35" t="s">
        <v>4798</v>
      </c>
      <c r="M1184" s="35" t="s">
        <v>4799</v>
      </c>
      <c r="N1184" s="10" t="s">
        <v>4786</v>
      </c>
      <c r="O1184" s="5">
        <f>IF(OR(C1184="",C1184=" "),"",1)</f>
        <v>1</v>
      </c>
      <c r="P1184" s="5" t="s">
        <v>6</v>
      </c>
      <c r="Q1184" s="5">
        <f>IF(OR(E1184="",E1184=" "),"",1)</f>
        <v>1</v>
      </c>
      <c r="R1184" s="29" t="s">
        <v>6</v>
      </c>
      <c r="S1184" s="29" t="str">
        <f>IF(OR(G1184="",G1184=" "),"",1)</f>
        <v/>
      </c>
      <c r="T1184" s="29" t="s">
        <v>6</v>
      </c>
      <c r="U1184" s="29">
        <f>IF(SUM(O1184:T1184)&gt;0,1,0)</f>
        <v>1</v>
      </c>
      <c r="V1184" s="29" t="str">
        <f>IF(OR(P1184=1,R1184=1,T1184=1),1,"")</f>
        <v/>
      </c>
      <c r="W1184" s="5">
        <f>IF(AND(O1184=1,Q1184=1),1,"")</f>
        <v>1</v>
      </c>
      <c r="Z1184" s="10"/>
      <c r="AA1184" s="10"/>
      <c r="AB1184" s="10"/>
      <c r="AC1184" s="10"/>
      <c r="AD1184" s="10"/>
      <c r="AE1184" s="10"/>
      <c r="AF1184" s="10"/>
      <c r="AG1184" s="10"/>
      <c r="CR1184" s="27"/>
      <c r="CS1184" s="27"/>
    </row>
    <row r="1185" spans="1:97" s="5" customFormat="1" x14ac:dyDescent="0.25">
      <c r="A1185" s="10" t="s">
        <v>4800</v>
      </c>
      <c r="B1185" s="29" t="s">
        <v>927</v>
      </c>
      <c r="C1185" s="10"/>
      <c r="D1185" s="10"/>
      <c r="E1185" s="35">
        <v>750965</v>
      </c>
      <c r="F1185" s="35"/>
      <c r="G1185" s="35">
        <v>290898</v>
      </c>
      <c r="H1185" s="35" t="s">
        <v>11</v>
      </c>
      <c r="I1185" s="35"/>
      <c r="J1185" s="35"/>
      <c r="K1185" s="35" t="s">
        <v>4801</v>
      </c>
      <c r="L1185" s="35" t="s">
        <v>4802</v>
      </c>
      <c r="M1185" s="35" t="s">
        <v>4803</v>
      </c>
      <c r="N1185" s="10" t="s">
        <v>4804</v>
      </c>
      <c r="O1185" s="5" t="str">
        <f>IF(OR(C1185="",C1185=" "),"",1)</f>
        <v/>
      </c>
      <c r="P1185" s="5" t="s">
        <v>6</v>
      </c>
      <c r="Q1185" s="5">
        <f>IF(OR(E1185="",E1185=" "),"",1)</f>
        <v>1</v>
      </c>
      <c r="R1185" s="29" t="s">
        <v>6</v>
      </c>
      <c r="S1185" s="29">
        <f>IF(OR(G1185="",G1185=" "),"",1)</f>
        <v>1</v>
      </c>
      <c r="T1185" s="29" t="s">
        <v>6</v>
      </c>
      <c r="U1185" s="29">
        <f>IF(SUM(O1185:T1185)&gt;0,1,0)</f>
        <v>1</v>
      </c>
      <c r="V1185" s="29" t="str">
        <f>IF(OR(P1185=1,R1185=1,T1185=1),1,"")</f>
        <v/>
      </c>
      <c r="W1185" s="5" t="str">
        <f>IF(AND(O1185=1,Q1185=1),1,"")</f>
        <v/>
      </c>
      <c r="Z1185" s="10"/>
      <c r="AA1185" s="10"/>
      <c r="AB1185" s="10"/>
      <c r="AC1185" s="10"/>
      <c r="AD1185" s="10"/>
      <c r="AE1185" s="10"/>
      <c r="AF1185" s="10"/>
      <c r="AG1185" s="10"/>
      <c r="CR1185" s="27"/>
      <c r="CS1185" s="27"/>
    </row>
    <row r="1186" spans="1:97" s="5" customFormat="1" x14ac:dyDescent="0.25">
      <c r="A1186" s="10" t="s">
        <v>772</v>
      </c>
      <c r="B1186" s="29" t="s">
        <v>935</v>
      </c>
      <c r="C1186" s="10" t="s">
        <v>6</v>
      </c>
      <c r="D1186" s="10"/>
      <c r="E1186" s="35">
        <v>745773</v>
      </c>
      <c r="F1186" s="35"/>
      <c r="G1186" s="35"/>
      <c r="H1186" s="35"/>
      <c r="I1186" s="35"/>
      <c r="J1186" s="35"/>
      <c r="K1186" s="35" t="s">
        <v>4805</v>
      </c>
      <c r="L1186" s="35" t="s">
        <v>4806</v>
      </c>
      <c r="M1186" s="35" t="s">
        <v>4807</v>
      </c>
      <c r="N1186" s="10" t="s">
        <v>4808</v>
      </c>
      <c r="O1186" s="5" t="str">
        <f>IF(OR(C1186="",C1186=" "),"",1)</f>
        <v/>
      </c>
      <c r="P1186" s="5" t="s">
        <v>6</v>
      </c>
      <c r="Q1186" s="5">
        <f>IF(OR(E1186="",E1186=" "),"",1)</f>
        <v>1</v>
      </c>
      <c r="R1186" s="29" t="s">
        <v>6</v>
      </c>
      <c r="S1186" s="29" t="str">
        <f>IF(OR(G1186="",G1186=" "),"",1)</f>
        <v/>
      </c>
      <c r="T1186" s="29" t="s">
        <v>6</v>
      </c>
      <c r="U1186" s="29">
        <f>IF(SUM(O1186:T1186)&gt;0,1,0)</f>
        <v>1</v>
      </c>
      <c r="V1186" s="29" t="str">
        <f>IF(OR(P1186=1,R1186=1,T1186=1),1,"")</f>
        <v/>
      </c>
      <c r="W1186" s="5" t="str">
        <f>IF(AND(O1186=1,Q1186=1),1,"")</f>
        <v/>
      </c>
      <c r="Z1186" s="10"/>
      <c r="AA1186" s="10"/>
      <c r="AB1186" s="10"/>
      <c r="AC1186" s="10"/>
      <c r="AD1186" s="10"/>
      <c r="AE1186" s="10"/>
      <c r="AF1186" s="10"/>
      <c r="AG1186" s="10"/>
      <c r="CR1186" s="27"/>
      <c r="CS1186" s="27"/>
    </row>
    <row r="1187" spans="1:97" s="5" customFormat="1" x14ac:dyDescent="0.25">
      <c r="A1187" s="10" t="s">
        <v>4790</v>
      </c>
      <c r="B1187" s="29" t="s">
        <v>927</v>
      </c>
      <c r="C1187" s="10"/>
      <c r="D1187" s="10"/>
      <c r="E1187" s="35">
        <v>750972</v>
      </c>
      <c r="F1187" s="35"/>
      <c r="G1187" s="35"/>
      <c r="H1187" s="35"/>
      <c r="I1187" s="35"/>
      <c r="J1187" s="35"/>
      <c r="K1187" s="35" t="s">
        <v>4809</v>
      </c>
      <c r="L1187" s="35" t="s">
        <v>1359</v>
      </c>
      <c r="M1187" s="35" t="s">
        <v>2085</v>
      </c>
      <c r="N1187" s="10" t="s">
        <v>4810</v>
      </c>
      <c r="O1187" s="5" t="str">
        <f>IF(OR(C1187="",C1187=" "),"",1)</f>
        <v/>
      </c>
      <c r="P1187" s="5" t="s">
        <v>6</v>
      </c>
      <c r="Q1187" s="5">
        <f>IF(OR(E1187="",E1187=" "),"",1)</f>
        <v>1</v>
      </c>
      <c r="R1187" s="29" t="s">
        <v>6</v>
      </c>
      <c r="S1187" s="29" t="str">
        <f>IF(OR(G1187="",G1187=" "),"",1)</f>
        <v/>
      </c>
      <c r="T1187" s="29" t="s">
        <v>6</v>
      </c>
      <c r="U1187" s="29">
        <f>IF(SUM(O1187:T1187)&gt;0,1,0)</f>
        <v>1</v>
      </c>
      <c r="V1187" s="29" t="str">
        <f>IF(OR(P1187=1,R1187=1,T1187=1),1,"")</f>
        <v/>
      </c>
      <c r="W1187" s="5" t="str">
        <f>IF(AND(O1187=1,Q1187=1),1,"")</f>
        <v/>
      </c>
      <c r="Z1187" s="10"/>
      <c r="AA1187" s="10"/>
      <c r="AB1187" s="10"/>
      <c r="AC1187" s="10"/>
      <c r="AD1187" s="10"/>
      <c r="AE1187" s="10"/>
      <c r="AF1187" s="10"/>
      <c r="AG1187" s="10"/>
      <c r="CR1187" s="27"/>
      <c r="CS1187" s="27"/>
    </row>
    <row r="1188" spans="1:97" s="5" customFormat="1" x14ac:dyDescent="0.25">
      <c r="A1188" s="10" t="s">
        <v>765</v>
      </c>
      <c r="B1188" s="29" t="s">
        <v>935</v>
      </c>
      <c r="C1188" s="10"/>
      <c r="D1188" s="10"/>
      <c r="E1188" s="35">
        <v>745764</v>
      </c>
      <c r="F1188" s="35"/>
      <c r="G1188" s="35"/>
      <c r="H1188" s="35"/>
      <c r="I1188" s="35"/>
      <c r="J1188" s="35"/>
      <c r="K1188" s="35" t="s">
        <v>4811</v>
      </c>
      <c r="L1188" s="35" t="s">
        <v>1655</v>
      </c>
      <c r="M1188" s="35" t="s">
        <v>1432</v>
      </c>
      <c r="N1188" s="10" t="s">
        <v>4786</v>
      </c>
      <c r="O1188" s="5" t="str">
        <f>IF(OR(C1188="",C1188=" "),"",1)</f>
        <v/>
      </c>
      <c r="P1188" s="5" t="s">
        <v>6</v>
      </c>
      <c r="Q1188" s="5">
        <f>IF(OR(E1188="",E1188=" "),"",1)</f>
        <v>1</v>
      </c>
      <c r="R1188" s="29" t="s">
        <v>6</v>
      </c>
      <c r="S1188" s="29" t="str">
        <f>IF(OR(G1188="",G1188=" "),"",1)</f>
        <v/>
      </c>
      <c r="T1188" s="29" t="s">
        <v>6</v>
      </c>
      <c r="U1188" s="29">
        <f>IF(SUM(O1188:T1188)&gt;0,1,0)</f>
        <v>1</v>
      </c>
      <c r="V1188" s="29" t="str">
        <f>IF(OR(P1188=1,R1188=1,T1188=1),1,"")</f>
        <v/>
      </c>
      <c r="W1188" s="5" t="str">
        <f>IF(AND(O1188=1,Q1188=1),1,"")</f>
        <v/>
      </c>
      <c r="Z1188" s="10"/>
      <c r="AA1188" s="10"/>
      <c r="AB1188" s="10"/>
      <c r="AC1188" s="10"/>
      <c r="AD1188" s="10"/>
      <c r="AE1188" s="10"/>
      <c r="AF1188" s="10"/>
      <c r="AG1188" s="10"/>
      <c r="CR1188" s="27"/>
      <c r="CS1188" s="27"/>
    </row>
    <row r="1189" spans="1:97" s="5" customFormat="1" x14ac:dyDescent="0.25">
      <c r="A1189" s="10" t="s">
        <v>770</v>
      </c>
      <c r="B1189" s="29" t="s">
        <v>935</v>
      </c>
      <c r="C1189" s="10" t="s">
        <v>6</v>
      </c>
      <c r="D1189" s="10"/>
      <c r="E1189" s="35">
        <v>745770</v>
      </c>
      <c r="F1189" s="35"/>
      <c r="G1189" s="35"/>
      <c r="H1189" s="35"/>
      <c r="I1189" s="35"/>
      <c r="J1189" s="35"/>
      <c r="K1189" s="35" t="s">
        <v>4812</v>
      </c>
      <c r="L1189" s="35" t="s">
        <v>2110</v>
      </c>
      <c r="M1189" s="35" t="s">
        <v>1240</v>
      </c>
      <c r="N1189" s="10" t="s">
        <v>4786</v>
      </c>
      <c r="O1189" s="5" t="str">
        <f>IF(OR(C1189="",C1189=" "),"",1)</f>
        <v/>
      </c>
      <c r="P1189" s="5" t="s">
        <v>6</v>
      </c>
      <c r="Q1189" s="5">
        <f>IF(OR(E1189="",E1189=" "),"",1)</f>
        <v>1</v>
      </c>
      <c r="R1189" s="29" t="s">
        <v>6</v>
      </c>
      <c r="S1189" s="29" t="str">
        <f>IF(OR(G1189="",G1189=" "),"",1)</f>
        <v/>
      </c>
      <c r="T1189" s="29" t="s">
        <v>6</v>
      </c>
      <c r="U1189" s="29">
        <f>IF(SUM(O1189:T1189)&gt;0,1,0)</f>
        <v>1</v>
      </c>
      <c r="V1189" s="29" t="str">
        <f>IF(OR(P1189=1,R1189=1,T1189=1),1,"")</f>
        <v/>
      </c>
      <c r="W1189" s="5" t="str">
        <f>IF(AND(O1189=1,Q1189=1),1,"")</f>
        <v/>
      </c>
      <c r="Z1189" s="10"/>
      <c r="AA1189" s="10"/>
      <c r="AB1189" s="10"/>
      <c r="AC1189" s="10"/>
      <c r="AD1189" s="10"/>
      <c r="AE1189" s="10"/>
      <c r="AF1189" s="10"/>
      <c r="AG1189" s="10"/>
      <c r="CR1189" s="27"/>
      <c r="CS1189" s="27"/>
    </row>
    <row r="1190" spans="1:97" s="5" customFormat="1" x14ac:dyDescent="0.25">
      <c r="A1190" s="10" t="s">
        <v>771</v>
      </c>
      <c r="B1190" s="29" t="s">
        <v>935</v>
      </c>
      <c r="C1190" s="10" t="s">
        <v>6</v>
      </c>
      <c r="D1190" s="10"/>
      <c r="E1190" s="35">
        <v>745772</v>
      </c>
      <c r="F1190" s="35"/>
      <c r="G1190" s="35"/>
      <c r="H1190" s="35"/>
      <c r="I1190" s="35"/>
      <c r="J1190" s="35"/>
      <c r="K1190" s="35" t="s">
        <v>4813</v>
      </c>
      <c r="L1190" s="35" t="s">
        <v>4814</v>
      </c>
      <c r="M1190" s="35" t="s">
        <v>4815</v>
      </c>
      <c r="N1190" s="10" t="s">
        <v>4786</v>
      </c>
      <c r="O1190" s="5" t="str">
        <f>IF(OR(C1190="",C1190=" "),"",1)</f>
        <v/>
      </c>
      <c r="P1190" s="5" t="s">
        <v>6</v>
      </c>
      <c r="Q1190" s="5">
        <f>IF(OR(E1190="",E1190=" "),"",1)</f>
        <v>1</v>
      </c>
      <c r="R1190" s="29" t="s">
        <v>6</v>
      </c>
      <c r="S1190" s="29" t="str">
        <f>IF(OR(G1190="",G1190=" "),"",1)</f>
        <v/>
      </c>
      <c r="T1190" s="29" t="s">
        <v>6</v>
      </c>
      <c r="U1190" s="29">
        <f>IF(SUM(O1190:T1190)&gt;0,1,0)</f>
        <v>1</v>
      </c>
      <c r="V1190" s="29" t="str">
        <f>IF(OR(P1190=1,R1190=1,T1190=1),1,"")</f>
        <v/>
      </c>
      <c r="W1190" s="5" t="str">
        <f>IF(AND(O1190=1,Q1190=1),1,"")</f>
        <v/>
      </c>
      <c r="Z1190" s="10"/>
      <c r="AA1190" s="10"/>
      <c r="AB1190" s="10"/>
      <c r="AC1190" s="10"/>
      <c r="AD1190" s="10"/>
      <c r="AE1190" s="10"/>
      <c r="AF1190" s="10"/>
      <c r="AG1190" s="10"/>
      <c r="CR1190" s="27"/>
      <c r="CS1190" s="27"/>
    </row>
    <row r="1191" spans="1:97" s="5" customFormat="1" x14ac:dyDescent="0.25">
      <c r="A1191" s="10" t="s">
        <v>850</v>
      </c>
      <c r="B1191" s="29" t="s">
        <v>890</v>
      </c>
      <c r="C1191" s="10"/>
      <c r="D1191" s="10"/>
      <c r="E1191" s="35">
        <v>741894</v>
      </c>
      <c r="F1191" s="35"/>
      <c r="G1191" s="35"/>
      <c r="H1191" s="35"/>
      <c r="I1191" s="35"/>
      <c r="J1191" s="35"/>
      <c r="K1191" s="35" t="s">
        <v>4816</v>
      </c>
      <c r="L1191" s="35" t="s">
        <v>1312</v>
      </c>
      <c r="M1191" s="35" t="s">
        <v>2093</v>
      </c>
      <c r="N1191" s="10" t="s">
        <v>4817</v>
      </c>
      <c r="O1191" s="5" t="str">
        <f>IF(OR(C1191="",C1191=" "),"",1)</f>
        <v/>
      </c>
      <c r="P1191" s="5" t="s">
        <v>6</v>
      </c>
      <c r="Q1191" s="5">
        <f>IF(OR(E1191="",E1191=" "),"",1)</f>
        <v>1</v>
      </c>
      <c r="R1191" s="29" t="s">
        <v>6</v>
      </c>
      <c r="S1191" s="29" t="str">
        <f>IF(OR(G1191="",G1191=" "),"",1)</f>
        <v/>
      </c>
      <c r="T1191" s="29" t="s">
        <v>6</v>
      </c>
      <c r="U1191" s="29">
        <f>IF(SUM(O1191:T1191)&gt;0,1,0)</f>
        <v>1</v>
      </c>
      <c r="V1191" s="29" t="str">
        <f>IF(OR(P1191=1,R1191=1,T1191=1),1,"")</f>
        <v/>
      </c>
      <c r="W1191" s="5" t="str">
        <f>IF(AND(O1191=1,Q1191=1),1,"")</f>
        <v/>
      </c>
      <c r="Z1191" s="10"/>
      <c r="AA1191" s="10"/>
      <c r="AB1191" s="10"/>
      <c r="AC1191" s="10"/>
      <c r="AD1191" s="10"/>
      <c r="AE1191" s="10"/>
      <c r="AF1191" s="10"/>
      <c r="AG1191" s="10"/>
      <c r="CR1191" s="27"/>
      <c r="CS1191" s="27"/>
    </row>
    <row r="1192" spans="1:97" s="5" customFormat="1" x14ac:dyDescent="0.25">
      <c r="A1192" s="10" t="s">
        <v>233</v>
      </c>
      <c r="B1192" s="29" t="s">
        <v>888</v>
      </c>
      <c r="C1192" s="10"/>
      <c r="D1192" s="10"/>
      <c r="E1192" s="35">
        <v>741654</v>
      </c>
      <c r="F1192" s="35"/>
      <c r="G1192" s="35"/>
      <c r="H1192" s="35"/>
      <c r="I1192" s="35"/>
      <c r="J1192" s="35"/>
      <c r="K1192" s="35" t="s">
        <v>4818</v>
      </c>
      <c r="L1192" s="35" t="s">
        <v>1278</v>
      </c>
      <c r="M1192" s="35" t="s">
        <v>1368</v>
      </c>
      <c r="N1192" s="10" t="s">
        <v>6</v>
      </c>
      <c r="O1192" s="5" t="str">
        <f>IF(OR(C1192="",C1192=" "),"",1)</f>
        <v/>
      </c>
      <c r="P1192" s="5" t="s">
        <v>6</v>
      </c>
      <c r="Q1192" s="5">
        <f>IF(OR(E1192="",E1192=" "),"",1)</f>
        <v>1</v>
      </c>
      <c r="R1192" s="29" t="s">
        <v>6</v>
      </c>
      <c r="S1192" s="29" t="str">
        <f>IF(OR(G1192="",G1192=" "),"",1)</f>
        <v/>
      </c>
      <c r="T1192" s="29" t="s">
        <v>6</v>
      </c>
      <c r="U1192" s="29">
        <f>IF(SUM(O1192:T1192)&gt;0,1,0)</f>
        <v>1</v>
      </c>
      <c r="V1192" s="29" t="str">
        <f>IF(OR(P1192=1,R1192=1,T1192=1),1,"")</f>
        <v/>
      </c>
      <c r="W1192" s="5" t="str">
        <f>IF(AND(O1192=1,Q1192=1),1,"")</f>
        <v/>
      </c>
      <c r="Z1192" s="10"/>
      <c r="AA1192" s="10"/>
      <c r="AB1192" s="10"/>
      <c r="AC1192" s="10"/>
      <c r="AD1192" s="10"/>
      <c r="AE1192" s="10"/>
      <c r="AF1192" s="10"/>
      <c r="AG1192" s="10"/>
      <c r="CR1192" s="27"/>
      <c r="CS1192" s="27"/>
    </row>
    <row r="1193" spans="1:97" s="5" customFormat="1" x14ac:dyDescent="0.25">
      <c r="A1193" s="10" t="s">
        <v>4819</v>
      </c>
      <c r="B1193" s="29" t="s">
        <v>892</v>
      </c>
      <c r="C1193" s="10">
        <v>208746</v>
      </c>
      <c r="D1193" s="10"/>
      <c r="E1193" s="35">
        <v>739119</v>
      </c>
      <c r="F1193" s="35"/>
      <c r="G1193" s="35"/>
      <c r="H1193" s="35"/>
      <c r="I1193" s="35"/>
      <c r="J1193" s="35"/>
      <c r="K1193" s="35" t="s">
        <v>4820</v>
      </c>
      <c r="L1193" s="35" t="s">
        <v>4821</v>
      </c>
      <c r="M1193" s="35" t="s">
        <v>4822</v>
      </c>
      <c r="N1193" s="10" t="s">
        <v>4823</v>
      </c>
      <c r="O1193" s="5">
        <f>IF(OR(C1193="",C1193=" "),"",1)</f>
        <v>1</v>
      </c>
      <c r="P1193" s="5" t="s">
        <v>6</v>
      </c>
      <c r="Q1193" s="5">
        <f>IF(OR(E1193="",E1193=" "),"",1)</f>
        <v>1</v>
      </c>
      <c r="R1193" s="29" t="s">
        <v>6</v>
      </c>
      <c r="S1193" s="29" t="str">
        <f>IF(OR(G1193="",G1193=" "),"",1)</f>
        <v/>
      </c>
      <c r="T1193" s="29" t="s">
        <v>6</v>
      </c>
      <c r="U1193" s="29">
        <f>IF(SUM(O1193:T1193)&gt;0,1,0)</f>
        <v>1</v>
      </c>
      <c r="V1193" s="29" t="str">
        <f>IF(OR(P1193=1,R1193=1,T1193=1),1,"")</f>
        <v/>
      </c>
      <c r="W1193" s="5">
        <f>IF(AND(O1193=1,Q1193=1),1,"")</f>
        <v>1</v>
      </c>
      <c r="Z1193" s="10"/>
      <c r="AA1193" s="10"/>
      <c r="AB1193" s="10"/>
      <c r="AC1193" s="10"/>
      <c r="AD1193" s="10"/>
      <c r="AE1193" s="10"/>
      <c r="AF1193" s="10"/>
      <c r="AG1193" s="10"/>
      <c r="CR1193" s="27"/>
      <c r="CS1193" s="27"/>
    </row>
    <row r="1194" spans="1:97" s="5" customFormat="1" x14ac:dyDescent="0.25">
      <c r="A1194" s="10" t="s">
        <v>844</v>
      </c>
      <c r="B1194" s="29" t="s">
        <v>1375</v>
      </c>
      <c r="C1194" s="10">
        <v>208749</v>
      </c>
      <c r="D1194" s="10"/>
      <c r="E1194" s="35">
        <v>742506</v>
      </c>
      <c r="F1194" s="35"/>
      <c r="G1194" s="35"/>
      <c r="H1194" s="35"/>
      <c r="I1194" s="35"/>
      <c r="J1194" s="35"/>
      <c r="K1194" s="35" t="s">
        <v>4824</v>
      </c>
      <c r="L1194" s="35" t="s">
        <v>4825</v>
      </c>
      <c r="M1194" s="35" t="s">
        <v>4826</v>
      </c>
      <c r="N1194" s="10" t="s">
        <v>6</v>
      </c>
      <c r="O1194" s="5">
        <f>IF(OR(C1194="",C1194=" "),"",1)</f>
        <v>1</v>
      </c>
      <c r="P1194" s="5" t="s">
        <v>6</v>
      </c>
      <c r="Q1194" s="5">
        <f>IF(OR(E1194="",E1194=" "),"",1)</f>
        <v>1</v>
      </c>
      <c r="R1194" s="29" t="s">
        <v>6</v>
      </c>
      <c r="S1194" s="29" t="str">
        <f>IF(OR(G1194="",G1194=" "),"",1)</f>
        <v/>
      </c>
      <c r="T1194" s="29" t="s">
        <v>6</v>
      </c>
      <c r="U1194" s="29">
        <f>IF(SUM(O1194:T1194)&gt;0,1,0)</f>
        <v>1</v>
      </c>
      <c r="V1194" s="29" t="str">
        <f>IF(OR(P1194=1,R1194=1,T1194=1),1,"")</f>
        <v/>
      </c>
      <c r="W1194" s="5">
        <f>IF(AND(O1194=1,Q1194=1),1,"")</f>
        <v>1</v>
      </c>
      <c r="Z1194" s="10"/>
      <c r="AA1194" s="10"/>
      <c r="AB1194" s="10"/>
      <c r="AC1194" s="10"/>
      <c r="AD1194" s="10"/>
      <c r="AE1194" s="10"/>
      <c r="AF1194" s="10"/>
      <c r="AG1194" s="10"/>
      <c r="CR1194" s="27"/>
      <c r="CS1194" s="27"/>
    </row>
    <row r="1195" spans="1:97" s="5" customFormat="1" x14ac:dyDescent="0.25">
      <c r="A1195" s="10" t="s">
        <v>4827</v>
      </c>
      <c r="B1195" s="29" t="s">
        <v>927</v>
      </c>
      <c r="C1195" s="10"/>
      <c r="D1195" s="10"/>
      <c r="E1195" s="35">
        <v>750553</v>
      </c>
      <c r="F1195" s="35"/>
      <c r="G1195" s="35"/>
      <c r="H1195" s="35"/>
      <c r="I1195" s="35"/>
      <c r="J1195" s="35"/>
      <c r="K1195" s="35" t="s">
        <v>4828</v>
      </c>
      <c r="L1195" s="35" t="s">
        <v>907</v>
      </c>
      <c r="M1195" s="35" t="s">
        <v>907</v>
      </c>
      <c r="N1195" s="10" t="s">
        <v>4829</v>
      </c>
      <c r="O1195" s="5" t="str">
        <f>IF(OR(C1195="",C1195=" "),"",1)</f>
        <v/>
      </c>
      <c r="P1195" s="5" t="s">
        <v>6</v>
      </c>
      <c r="Q1195" s="5">
        <f>IF(OR(E1195="",E1195=" "),"",1)</f>
        <v>1</v>
      </c>
      <c r="R1195" s="29" t="s">
        <v>6</v>
      </c>
      <c r="S1195" s="29" t="str">
        <f>IF(OR(G1195="",G1195=" "),"",1)</f>
        <v/>
      </c>
      <c r="T1195" s="29" t="s">
        <v>6</v>
      </c>
      <c r="U1195" s="29">
        <f>IF(SUM(O1195:T1195)&gt;0,1,0)</f>
        <v>1</v>
      </c>
      <c r="V1195" s="29" t="str">
        <f>IF(OR(P1195=1,R1195=1,T1195=1),1,"")</f>
        <v/>
      </c>
      <c r="W1195" s="5" t="str">
        <f>IF(AND(O1195=1,Q1195=1),1,"")</f>
        <v/>
      </c>
      <c r="Z1195" s="10"/>
      <c r="AA1195" s="10"/>
      <c r="AB1195" s="10"/>
      <c r="AC1195" s="10"/>
      <c r="AD1195" s="10"/>
      <c r="AE1195" s="10"/>
      <c r="AF1195" s="10"/>
      <c r="AG1195" s="10"/>
      <c r="CR1195" s="27"/>
      <c r="CS1195" s="27"/>
    </row>
    <row r="1196" spans="1:97" s="5" customFormat="1" x14ac:dyDescent="0.25">
      <c r="A1196" s="10" t="s">
        <v>4830</v>
      </c>
      <c r="B1196" s="29" t="s">
        <v>927</v>
      </c>
      <c r="C1196" s="10">
        <v>208752</v>
      </c>
      <c r="D1196" s="10"/>
      <c r="E1196" s="35">
        <v>750555</v>
      </c>
      <c r="F1196" s="35"/>
      <c r="G1196" s="35"/>
      <c r="H1196" s="35"/>
      <c r="I1196" s="35"/>
      <c r="J1196" s="35"/>
      <c r="K1196" s="35" t="s">
        <v>4831</v>
      </c>
      <c r="L1196" s="35" t="s">
        <v>1116</v>
      </c>
      <c r="M1196" s="35" t="s">
        <v>4832</v>
      </c>
      <c r="N1196" s="10" t="s">
        <v>4833</v>
      </c>
      <c r="O1196" s="5">
        <f>IF(OR(C1196="",C1196=" "),"",1)</f>
        <v>1</v>
      </c>
      <c r="P1196" s="5" t="s">
        <v>6</v>
      </c>
      <c r="Q1196" s="5">
        <f>IF(OR(E1196="",E1196=" "),"",1)</f>
        <v>1</v>
      </c>
      <c r="R1196" s="29" t="s">
        <v>6</v>
      </c>
      <c r="S1196" s="29" t="str">
        <f>IF(OR(G1196="",G1196=" "),"",1)</f>
        <v/>
      </c>
      <c r="T1196" s="29" t="s">
        <v>6</v>
      </c>
      <c r="U1196" s="29">
        <f>IF(SUM(O1196:T1196)&gt;0,1,0)</f>
        <v>1</v>
      </c>
      <c r="V1196" s="29" t="str">
        <f>IF(OR(P1196=1,R1196=1,T1196=1),1,"")</f>
        <v/>
      </c>
      <c r="W1196" s="5">
        <f>IF(AND(O1196=1,Q1196=1),1,"")</f>
        <v>1</v>
      </c>
      <c r="Z1196" s="10"/>
      <c r="AA1196" s="10"/>
      <c r="AB1196" s="10"/>
      <c r="AC1196" s="10"/>
      <c r="AD1196" s="10"/>
      <c r="AE1196" s="10"/>
      <c r="AF1196" s="10"/>
      <c r="AG1196" s="10"/>
      <c r="CR1196" s="24"/>
      <c r="CS1196" s="24"/>
    </row>
    <row r="1197" spans="1:97" s="5" customFormat="1" x14ac:dyDescent="0.25">
      <c r="A1197" s="10" t="s">
        <v>4834</v>
      </c>
      <c r="B1197" s="29" t="s">
        <v>927</v>
      </c>
      <c r="C1197" s="10" t="s">
        <v>6</v>
      </c>
      <c r="D1197" s="10"/>
      <c r="E1197" s="35">
        <v>750554</v>
      </c>
      <c r="F1197" s="35"/>
      <c r="G1197" s="35"/>
      <c r="H1197" s="35"/>
      <c r="I1197" s="35"/>
      <c r="J1197" s="35"/>
      <c r="K1197" s="35" t="s">
        <v>4835</v>
      </c>
      <c r="L1197" s="35" t="s">
        <v>4836</v>
      </c>
      <c r="M1197" s="35" t="s">
        <v>4837</v>
      </c>
      <c r="N1197" s="10" t="s">
        <v>4838</v>
      </c>
      <c r="O1197" s="5" t="str">
        <f>IF(OR(C1197="",C1197=" "),"",1)</f>
        <v/>
      </c>
      <c r="P1197" s="5" t="s">
        <v>6</v>
      </c>
      <c r="Q1197" s="5">
        <f>IF(OR(E1197="",E1197=" "),"",1)</f>
        <v>1</v>
      </c>
      <c r="R1197" s="29" t="s">
        <v>6</v>
      </c>
      <c r="S1197" s="29" t="str">
        <f>IF(OR(G1197="",G1197=" "),"",1)</f>
        <v/>
      </c>
      <c r="T1197" s="29" t="s">
        <v>6</v>
      </c>
      <c r="U1197" s="29">
        <f>IF(SUM(O1197:T1197)&gt;0,1,0)</f>
        <v>1</v>
      </c>
      <c r="V1197" s="29" t="str">
        <f>IF(OR(P1197=1,R1197=1,T1197=1),1,"")</f>
        <v/>
      </c>
      <c r="W1197" s="5" t="str">
        <f>IF(AND(O1197=1,Q1197=1),1,"")</f>
        <v/>
      </c>
      <c r="Z1197" s="10"/>
      <c r="AA1197" s="10"/>
      <c r="AB1197" s="10"/>
      <c r="AC1197" s="10"/>
      <c r="AD1197" s="10"/>
      <c r="AE1197" s="10"/>
      <c r="AF1197" s="10"/>
      <c r="AG1197" s="10"/>
      <c r="CR1197" s="27"/>
      <c r="CS1197" s="27"/>
    </row>
    <row r="1198" spans="1:97" s="5" customFormat="1" x14ac:dyDescent="0.25">
      <c r="A1198" s="10" t="s">
        <v>4839</v>
      </c>
      <c r="B1198" s="29" t="s">
        <v>927</v>
      </c>
      <c r="C1198" s="10">
        <v>208754</v>
      </c>
      <c r="D1198" s="10"/>
      <c r="E1198" s="35">
        <v>750557</v>
      </c>
      <c r="F1198" s="35"/>
      <c r="G1198" s="35"/>
      <c r="H1198" s="35"/>
      <c r="I1198" s="35"/>
      <c r="J1198" s="35"/>
      <c r="K1198" s="35" t="s">
        <v>4840</v>
      </c>
      <c r="L1198" s="35" t="s">
        <v>4841</v>
      </c>
      <c r="M1198" s="35" t="s">
        <v>4842</v>
      </c>
      <c r="N1198" s="10" t="s">
        <v>4843</v>
      </c>
      <c r="O1198" s="5">
        <f>IF(OR(C1198="",C1198=" "),"",1)</f>
        <v>1</v>
      </c>
      <c r="P1198" s="5" t="s">
        <v>6</v>
      </c>
      <c r="Q1198" s="5">
        <f>IF(OR(E1198="",E1198=" "),"",1)</f>
        <v>1</v>
      </c>
      <c r="R1198" s="29" t="s">
        <v>6</v>
      </c>
      <c r="S1198" s="29" t="str">
        <f>IF(OR(G1198="",G1198=" "),"",1)</f>
        <v/>
      </c>
      <c r="T1198" s="29" t="s">
        <v>6</v>
      </c>
      <c r="U1198" s="29">
        <f>IF(SUM(O1198:T1198)&gt;0,1,0)</f>
        <v>1</v>
      </c>
      <c r="V1198" s="29" t="str">
        <f>IF(OR(P1198=1,R1198=1,T1198=1),1,"")</f>
        <v/>
      </c>
      <c r="W1198" s="5">
        <f>IF(AND(O1198=1,Q1198=1),1,"")</f>
        <v>1</v>
      </c>
      <c r="Z1198" s="10"/>
      <c r="AA1198" s="10"/>
      <c r="AB1198" s="10"/>
      <c r="AC1198" s="10"/>
      <c r="AD1198" s="10"/>
      <c r="AE1198" s="10"/>
      <c r="AF1198" s="10"/>
      <c r="AG1198" s="10"/>
    </row>
    <row r="1199" spans="1:97" s="5" customFormat="1" x14ac:dyDescent="0.25">
      <c r="A1199" s="10" t="s">
        <v>4844</v>
      </c>
      <c r="B1199" s="29" t="s">
        <v>927</v>
      </c>
      <c r="C1199" s="10">
        <v>208751</v>
      </c>
      <c r="D1199" s="10"/>
      <c r="E1199" s="35">
        <v>750556</v>
      </c>
      <c r="F1199" s="35"/>
      <c r="G1199" s="35"/>
      <c r="H1199" s="35"/>
      <c r="I1199" s="35"/>
      <c r="J1199" s="35"/>
      <c r="K1199" s="35" t="s">
        <v>4845</v>
      </c>
      <c r="L1199" s="35" t="s">
        <v>4846</v>
      </c>
      <c r="M1199" s="35" t="s">
        <v>4847</v>
      </c>
      <c r="N1199" s="10" t="s">
        <v>4848</v>
      </c>
      <c r="O1199" s="5">
        <f>IF(OR(C1199="",C1199=" "),"",1)</f>
        <v>1</v>
      </c>
      <c r="P1199" s="5" t="s">
        <v>6</v>
      </c>
      <c r="Q1199" s="5">
        <f>IF(OR(E1199="",E1199=" "),"",1)</f>
        <v>1</v>
      </c>
      <c r="R1199" s="29" t="s">
        <v>6</v>
      </c>
      <c r="S1199" s="29" t="str">
        <f>IF(OR(G1199="",G1199=" "),"",1)</f>
        <v/>
      </c>
      <c r="T1199" s="29" t="s">
        <v>6</v>
      </c>
      <c r="U1199" s="29">
        <f>IF(SUM(O1199:T1199)&gt;0,1,0)</f>
        <v>1</v>
      </c>
      <c r="V1199" s="29" t="str">
        <f>IF(OR(P1199=1,R1199=1,T1199=1),1,"")</f>
        <v/>
      </c>
      <c r="W1199" s="5">
        <f>IF(AND(O1199=1,Q1199=1),1,"")</f>
        <v>1</v>
      </c>
      <c r="Z1199" s="10"/>
      <c r="AC1199" s="24"/>
      <c r="AD1199" s="24"/>
      <c r="AE1199" s="24"/>
      <c r="AF1199" s="24"/>
      <c r="AG1199" s="24"/>
      <c r="AH1199" s="24"/>
      <c r="AI1199" s="24"/>
      <c r="AJ1199" s="24"/>
      <c r="AK1199" s="24"/>
      <c r="AL1199" s="24"/>
      <c r="AM1199" s="24"/>
      <c r="AN1199" s="24"/>
      <c r="AO1199" s="24"/>
      <c r="AP1199" s="24"/>
      <c r="AQ1199" s="24"/>
      <c r="AR1199" s="24"/>
      <c r="AS1199" s="24"/>
      <c r="AT1199" s="24"/>
      <c r="AU1199" s="24"/>
      <c r="AV1199" s="24"/>
      <c r="AW1199" s="24"/>
      <c r="AX1199" s="24"/>
      <c r="AY1199" s="24"/>
      <c r="AZ1199" s="24"/>
      <c r="BA1199" s="24"/>
      <c r="BB1199" s="24"/>
      <c r="BC1199" s="24"/>
      <c r="BD1199" s="24"/>
      <c r="BE1199" s="24"/>
      <c r="CR1199" s="24"/>
      <c r="CS1199" s="24"/>
    </row>
    <row r="1200" spans="1:97" s="5" customFormat="1" x14ac:dyDescent="0.25">
      <c r="A1200" s="10" t="s">
        <v>4849</v>
      </c>
      <c r="B1200" s="29" t="s">
        <v>892</v>
      </c>
      <c r="C1200" s="10"/>
      <c r="D1200" s="10"/>
      <c r="E1200" s="35">
        <v>738449</v>
      </c>
      <c r="F1200" s="35"/>
      <c r="G1200" s="35"/>
      <c r="H1200" s="35"/>
      <c r="I1200" s="35"/>
      <c r="J1200" s="35"/>
      <c r="K1200" s="35" t="s">
        <v>4850</v>
      </c>
      <c r="L1200" s="35" t="s">
        <v>4851</v>
      </c>
      <c r="M1200" s="35" t="s">
        <v>4852</v>
      </c>
      <c r="N1200" s="10" t="s">
        <v>4853</v>
      </c>
      <c r="O1200" s="5" t="str">
        <f>IF(OR(C1200="",C1200=" "),"",1)</f>
        <v/>
      </c>
      <c r="P1200" s="5" t="s">
        <v>6</v>
      </c>
      <c r="Q1200" s="5">
        <f>IF(OR(E1200="",E1200=" "),"",1)</f>
        <v>1</v>
      </c>
      <c r="R1200" s="29" t="s">
        <v>6</v>
      </c>
      <c r="S1200" s="29" t="str">
        <f>IF(OR(G1200="",G1200=" "),"",1)</f>
        <v/>
      </c>
      <c r="T1200" s="29" t="s">
        <v>6</v>
      </c>
      <c r="U1200" s="29">
        <f>IF(SUM(O1200:T1200)&gt;0,1,0)</f>
        <v>1</v>
      </c>
      <c r="V1200" s="29" t="str">
        <f>IF(OR(P1200=1,R1200=1,T1200=1),1,"")</f>
        <v/>
      </c>
      <c r="W1200" s="5" t="str">
        <f>IF(AND(O1200=1,Q1200=1),1,"")</f>
        <v/>
      </c>
      <c r="Z1200" s="10"/>
      <c r="AB1200" s="24"/>
      <c r="AC1200" s="24"/>
      <c r="AD1200" s="24"/>
      <c r="AE1200" s="24"/>
      <c r="AF1200" s="24"/>
      <c r="AG1200" s="24"/>
      <c r="AH1200" s="24"/>
      <c r="AI1200" s="24"/>
      <c r="AJ1200" s="24"/>
      <c r="AK1200" s="24"/>
      <c r="AL1200" s="24"/>
      <c r="AM1200" s="24"/>
      <c r="AN1200" s="24"/>
      <c r="AO1200" s="24"/>
      <c r="AP1200" s="24"/>
      <c r="AQ1200" s="24"/>
      <c r="AR1200" s="24"/>
      <c r="AS1200" s="24"/>
      <c r="AT1200" s="24"/>
      <c r="AU1200" s="24"/>
      <c r="AV1200" s="24"/>
      <c r="AW1200" s="24"/>
      <c r="AX1200" s="24"/>
      <c r="AY1200" s="24"/>
      <c r="AZ1200" s="24"/>
      <c r="BA1200" s="24"/>
      <c r="BB1200" s="24"/>
      <c r="BC1200" s="24"/>
      <c r="BD1200" s="24"/>
      <c r="BE1200" s="24"/>
    </row>
    <row r="1201" spans="1:97" s="5" customFormat="1" x14ac:dyDescent="0.25">
      <c r="A1201" s="10" t="s">
        <v>4854</v>
      </c>
      <c r="B1201" s="29" t="s">
        <v>892</v>
      </c>
      <c r="C1201" s="10">
        <v>208756</v>
      </c>
      <c r="D1201" s="10"/>
      <c r="E1201" s="35">
        <v>738447</v>
      </c>
      <c r="F1201" s="35"/>
      <c r="G1201" s="35"/>
      <c r="H1201" s="35"/>
      <c r="I1201" s="35"/>
      <c r="J1201" s="35"/>
      <c r="K1201" s="35" t="s">
        <v>4855</v>
      </c>
      <c r="L1201" s="35" t="s">
        <v>4856</v>
      </c>
      <c r="M1201" s="35" t="s">
        <v>4857</v>
      </c>
      <c r="N1201" s="10" t="s">
        <v>4853</v>
      </c>
      <c r="O1201" s="5">
        <f>IF(OR(C1201="",C1201=" "),"",1)</f>
        <v>1</v>
      </c>
      <c r="P1201" s="5" t="s">
        <v>6</v>
      </c>
      <c r="Q1201" s="5">
        <f>IF(OR(E1201="",E1201=" "),"",1)</f>
        <v>1</v>
      </c>
      <c r="R1201" s="29" t="s">
        <v>6</v>
      </c>
      <c r="S1201" s="29" t="str">
        <f>IF(OR(G1201="",G1201=" "),"",1)</f>
        <v/>
      </c>
      <c r="T1201" s="29" t="s">
        <v>6</v>
      </c>
      <c r="U1201" s="29">
        <f>IF(SUM(O1201:T1201)&gt;0,1,0)</f>
        <v>1</v>
      </c>
      <c r="V1201" s="29" t="str">
        <f>IF(OR(P1201=1,R1201=1,T1201=1),1,"")</f>
        <v/>
      </c>
      <c r="W1201" s="5">
        <f>IF(AND(O1201=1,Q1201=1),1,"")</f>
        <v>1</v>
      </c>
      <c r="Z1201" s="10"/>
      <c r="AA1201" s="10"/>
      <c r="AB1201" s="10"/>
      <c r="AC1201" s="10"/>
      <c r="AD1201" s="10"/>
      <c r="AE1201" s="10"/>
      <c r="AF1201" s="10"/>
      <c r="AG1201" s="10"/>
    </row>
    <row r="1202" spans="1:97" s="5" customFormat="1" x14ac:dyDescent="0.25">
      <c r="A1202" s="10" t="s">
        <v>4858</v>
      </c>
      <c r="B1202" s="29" t="s">
        <v>892</v>
      </c>
      <c r="C1202" s="10">
        <v>208759</v>
      </c>
      <c r="D1202" s="10"/>
      <c r="E1202" s="35">
        <v>738445</v>
      </c>
      <c r="F1202" s="35"/>
      <c r="G1202" s="35"/>
      <c r="H1202" s="35"/>
      <c r="I1202" s="35"/>
      <c r="J1202" s="35"/>
      <c r="K1202" s="35" t="s">
        <v>4859</v>
      </c>
      <c r="L1202" s="35" t="s">
        <v>3496</v>
      </c>
      <c r="M1202" s="35" t="s">
        <v>1635</v>
      </c>
      <c r="N1202" s="10" t="s">
        <v>4853</v>
      </c>
      <c r="O1202" s="5">
        <f>IF(OR(C1202="",C1202=" "),"",1)</f>
        <v>1</v>
      </c>
      <c r="P1202" s="5" t="s">
        <v>6</v>
      </c>
      <c r="Q1202" s="5">
        <f>IF(OR(E1202="",E1202=" "),"",1)</f>
        <v>1</v>
      </c>
      <c r="R1202" s="29" t="s">
        <v>6</v>
      </c>
      <c r="S1202" s="29" t="str">
        <f>IF(OR(G1202="",G1202=" "),"",1)</f>
        <v/>
      </c>
      <c r="T1202" s="29" t="s">
        <v>6</v>
      </c>
      <c r="U1202" s="29">
        <f>IF(SUM(O1202:T1202)&gt;0,1,0)</f>
        <v>1</v>
      </c>
      <c r="V1202" s="29" t="str">
        <f>IF(OR(P1202=1,R1202=1,T1202=1),1,"")</f>
        <v/>
      </c>
      <c r="W1202" s="5">
        <f>IF(AND(O1202=1,Q1202=1),1,"")</f>
        <v>1</v>
      </c>
      <c r="Z1202" s="10"/>
      <c r="AC1202" s="24"/>
      <c r="AD1202" s="24"/>
      <c r="AE1202" s="24"/>
      <c r="AF1202" s="24"/>
      <c r="AG1202" s="24"/>
      <c r="AH1202" s="24"/>
      <c r="AI1202" s="24"/>
      <c r="AJ1202" s="24"/>
      <c r="AK1202" s="24"/>
      <c r="AL1202" s="24"/>
      <c r="AM1202" s="24"/>
      <c r="AN1202" s="24"/>
      <c r="AO1202" s="24"/>
      <c r="AP1202" s="24"/>
      <c r="AQ1202" s="24"/>
      <c r="AR1202" s="24"/>
      <c r="AS1202" s="24"/>
      <c r="AT1202" s="24"/>
      <c r="AU1202" s="24"/>
      <c r="AV1202" s="24"/>
      <c r="AW1202" s="24"/>
      <c r="AX1202" s="24"/>
      <c r="AY1202" s="24"/>
      <c r="AZ1202" s="24"/>
      <c r="BA1202" s="24"/>
      <c r="BB1202" s="24"/>
      <c r="BC1202" s="24"/>
      <c r="BD1202" s="24"/>
      <c r="BE1202" s="24"/>
      <c r="CR1202" s="24"/>
      <c r="CS1202" s="24"/>
    </row>
    <row r="1203" spans="1:97" s="5" customFormat="1" x14ac:dyDescent="0.25">
      <c r="A1203" s="10" t="s">
        <v>4860</v>
      </c>
      <c r="B1203" s="29" t="s">
        <v>892</v>
      </c>
      <c r="C1203" s="10"/>
      <c r="D1203" s="10"/>
      <c r="E1203" s="35">
        <v>738444</v>
      </c>
      <c r="F1203" s="35"/>
      <c r="G1203" s="35"/>
      <c r="H1203" s="35"/>
      <c r="I1203" s="35"/>
      <c r="J1203" s="35"/>
      <c r="K1203" s="35" t="s">
        <v>4861</v>
      </c>
      <c r="L1203" s="35" t="s">
        <v>907</v>
      </c>
      <c r="M1203" s="35" t="s">
        <v>907</v>
      </c>
      <c r="N1203" s="10" t="s">
        <v>4862</v>
      </c>
      <c r="O1203" s="5" t="str">
        <f>IF(OR(C1203="",C1203=" "),"",1)</f>
        <v/>
      </c>
      <c r="P1203" s="5" t="s">
        <v>6</v>
      </c>
      <c r="Q1203" s="5">
        <f>IF(OR(E1203="",E1203=" "),"",1)</f>
        <v>1</v>
      </c>
      <c r="R1203" s="29" t="s">
        <v>6</v>
      </c>
      <c r="S1203" s="29" t="str">
        <f>IF(OR(G1203="",G1203=" "),"",1)</f>
        <v/>
      </c>
      <c r="T1203" s="29" t="s">
        <v>6</v>
      </c>
      <c r="U1203" s="29">
        <f>IF(SUM(O1203:T1203)&gt;0,1,0)</f>
        <v>1</v>
      </c>
      <c r="V1203" s="29" t="str">
        <f>IF(OR(P1203=1,R1203=1,T1203=1),1,"")</f>
        <v/>
      </c>
      <c r="W1203" s="5" t="str">
        <f>IF(AND(O1203=1,Q1203=1),1,"")</f>
        <v/>
      </c>
      <c r="Z1203" s="10"/>
      <c r="AB1203" s="24"/>
      <c r="AC1203" s="24"/>
      <c r="AD1203" s="24"/>
      <c r="AE1203" s="24"/>
      <c r="AF1203" s="24"/>
      <c r="AG1203" s="24"/>
      <c r="AH1203" s="24"/>
      <c r="AI1203" s="24"/>
      <c r="AJ1203" s="24"/>
      <c r="AK1203" s="24"/>
      <c r="AL1203" s="24"/>
      <c r="AM1203" s="24"/>
      <c r="AN1203" s="24"/>
      <c r="AO1203" s="24"/>
      <c r="AP1203" s="24"/>
      <c r="AQ1203" s="24"/>
      <c r="AR1203" s="24"/>
      <c r="AS1203" s="24"/>
      <c r="AT1203" s="24"/>
      <c r="AU1203" s="24"/>
      <c r="AV1203" s="24"/>
      <c r="AW1203" s="24"/>
      <c r="AX1203" s="24"/>
      <c r="AY1203" s="24"/>
      <c r="AZ1203" s="24"/>
      <c r="BA1203" s="24"/>
      <c r="BB1203" s="24"/>
      <c r="BC1203" s="24"/>
      <c r="BD1203" s="24"/>
      <c r="BE1203" s="24"/>
    </row>
    <row r="1204" spans="1:97" s="5" customFormat="1" x14ac:dyDescent="0.25">
      <c r="A1204" s="10" t="s">
        <v>4863</v>
      </c>
      <c r="B1204" s="29" t="s">
        <v>892</v>
      </c>
      <c r="C1204" s="10">
        <v>208757</v>
      </c>
      <c r="D1204" s="10"/>
      <c r="E1204" s="35">
        <v>738451</v>
      </c>
      <c r="F1204" s="35"/>
      <c r="G1204" s="35"/>
      <c r="H1204" s="35"/>
      <c r="I1204" s="35"/>
      <c r="J1204" s="35"/>
      <c r="K1204" s="35" t="s">
        <v>4864</v>
      </c>
      <c r="L1204" s="35" t="s">
        <v>4865</v>
      </c>
      <c r="M1204" s="35" t="s">
        <v>4866</v>
      </c>
      <c r="N1204" s="10" t="s">
        <v>4853</v>
      </c>
      <c r="O1204" s="5">
        <f>IF(OR(C1204="",C1204=" "),"",1)</f>
        <v>1</v>
      </c>
      <c r="P1204" s="5" t="s">
        <v>6</v>
      </c>
      <c r="Q1204" s="5">
        <f>IF(OR(E1204="",E1204=" "),"",1)</f>
        <v>1</v>
      </c>
      <c r="R1204" s="29" t="s">
        <v>6</v>
      </c>
      <c r="S1204" s="29" t="str">
        <f>IF(OR(G1204="",G1204=" "),"",1)</f>
        <v/>
      </c>
      <c r="T1204" s="29" t="s">
        <v>6</v>
      </c>
      <c r="U1204" s="29">
        <f>IF(SUM(O1204:T1204)&gt;0,1,0)</f>
        <v>1</v>
      </c>
      <c r="V1204" s="29" t="str">
        <f>IF(OR(P1204=1,R1204=1,T1204=1),1,"")</f>
        <v/>
      </c>
      <c r="W1204" s="5">
        <f>IF(AND(O1204=1,Q1204=1),1,"")</f>
        <v>1</v>
      </c>
      <c r="Z1204" s="10"/>
      <c r="AA1204" s="10"/>
      <c r="AB1204" s="10"/>
      <c r="AC1204" s="10"/>
      <c r="AD1204" s="10"/>
      <c r="AE1204" s="10"/>
      <c r="AF1204" s="10"/>
      <c r="AG1204" s="10"/>
    </row>
    <row r="1205" spans="1:97" s="5" customFormat="1" x14ac:dyDescent="0.25">
      <c r="A1205" s="10" t="s">
        <v>4858</v>
      </c>
      <c r="B1205" s="29" t="s">
        <v>892</v>
      </c>
      <c r="C1205" s="10">
        <v>208758</v>
      </c>
      <c r="D1205" s="10"/>
      <c r="E1205" s="35">
        <v>738446</v>
      </c>
      <c r="F1205" s="35"/>
      <c r="G1205" s="35"/>
      <c r="H1205" s="35"/>
      <c r="I1205" s="35"/>
      <c r="J1205" s="35"/>
      <c r="K1205" s="35" t="s">
        <v>4867</v>
      </c>
      <c r="L1205" s="35" t="s">
        <v>1282</v>
      </c>
      <c r="M1205" s="35" t="s">
        <v>985</v>
      </c>
      <c r="N1205" s="10" t="s">
        <v>4853</v>
      </c>
      <c r="O1205" s="5">
        <f>IF(OR(C1205="",C1205=" "),"",1)</f>
        <v>1</v>
      </c>
      <c r="P1205" s="5" t="s">
        <v>6</v>
      </c>
      <c r="Q1205" s="5">
        <f>IF(OR(E1205="",E1205=" "),"",1)</f>
        <v>1</v>
      </c>
      <c r="R1205" s="29" t="s">
        <v>6</v>
      </c>
      <c r="S1205" s="29" t="str">
        <f>IF(OR(G1205="",G1205=" "),"",1)</f>
        <v/>
      </c>
      <c r="T1205" s="29" t="s">
        <v>6</v>
      </c>
      <c r="U1205" s="29">
        <f>IF(SUM(O1205:T1205)&gt;0,1,0)</f>
        <v>1</v>
      </c>
      <c r="V1205" s="29" t="str">
        <f>IF(OR(P1205=1,R1205=1,T1205=1),1,"")</f>
        <v/>
      </c>
      <c r="W1205" s="5">
        <f>IF(AND(O1205=1,Q1205=1),1,"")</f>
        <v>1</v>
      </c>
      <c r="Z1205" s="10"/>
      <c r="AA1205" s="10"/>
      <c r="AB1205" s="10"/>
      <c r="AC1205" s="10"/>
      <c r="AD1205" s="10"/>
      <c r="AE1205" s="10"/>
      <c r="AF1205" s="10"/>
      <c r="AG1205" s="10"/>
    </row>
    <row r="1206" spans="1:97" s="5" customFormat="1" x14ac:dyDescent="0.25">
      <c r="A1206" s="10" t="s">
        <v>4868</v>
      </c>
      <c r="B1206" s="29" t="s">
        <v>892</v>
      </c>
      <c r="C1206" s="10">
        <v>208755</v>
      </c>
      <c r="D1206" s="10"/>
      <c r="E1206" s="35">
        <v>738450</v>
      </c>
      <c r="F1206" s="35"/>
      <c r="G1206" s="35"/>
      <c r="H1206" s="35"/>
      <c r="I1206" s="35"/>
      <c r="J1206" s="35"/>
      <c r="K1206" s="35" t="s">
        <v>4869</v>
      </c>
      <c r="L1206" s="35" t="s">
        <v>4870</v>
      </c>
      <c r="M1206" s="35" t="s">
        <v>4871</v>
      </c>
      <c r="N1206" s="10" t="s">
        <v>4853</v>
      </c>
      <c r="O1206" s="5">
        <f>IF(OR(C1206="",C1206=" "),"",1)</f>
        <v>1</v>
      </c>
      <c r="P1206" s="5" t="s">
        <v>6</v>
      </c>
      <c r="Q1206" s="5">
        <f>IF(OR(E1206="",E1206=" "),"",1)</f>
        <v>1</v>
      </c>
      <c r="R1206" s="29" t="s">
        <v>6</v>
      </c>
      <c r="S1206" s="29" t="str">
        <f>IF(OR(G1206="",G1206=" "),"",1)</f>
        <v/>
      </c>
      <c r="T1206" s="29" t="s">
        <v>6</v>
      </c>
      <c r="U1206" s="29">
        <f>IF(SUM(O1206:T1206)&gt;0,1,0)</f>
        <v>1</v>
      </c>
      <c r="V1206" s="29" t="str">
        <f>IF(OR(P1206=1,R1206=1,T1206=1),1,"")</f>
        <v/>
      </c>
      <c r="W1206" s="5">
        <f>IF(AND(O1206=1,Q1206=1),1,"")</f>
        <v>1</v>
      </c>
      <c r="Z1206" s="10"/>
      <c r="AA1206" s="10"/>
      <c r="AB1206" s="10"/>
      <c r="AC1206" s="10"/>
      <c r="AD1206" s="10"/>
      <c r="AE1206" s="10"/>
      <c r="AF1206" s="10"/>
      <c r="AG1206" s="10"/>
    </row>
    <row r="1207" spans="1:97" s="5" customFormat="1" x14ac:dyDescent="0.25">
      <c r="A1207" s="10" t="s">
        <v>4849</v>
      </c>
      <c r="B1207" s="29" t="s">
        <v>892</v>
      </c>
      <c r="C1207" s="10"/>
      <c r="D1207" s="10"/>
      <c r="E1207" s="35">
        <v>738448</v>
      </c>
      <c r="F1207" s="35"/>
      <c r="G1207" s="35"/>
      <c r="H1207" s="35"/>
      <c r="I1207" s="35"/>
      <c r="J1207" s="35"/>
      <c r="K1207" s="35" t="s">
        <v>4872</v>
      </c>
      <c r="L1207" s="35" t="s">
        <v>4873</v>
      </c>
      <c r="M1207" s="35" t="s">
        <v>4874</v>
      </c>
      <c r="N1207" s="10" t="s">
        <v>4853</v>
      </c>
      <c r="O1207" s="5" t="str">
        <f>IF(OR(C1207="",C1207=" "),"",1)</f>
        <v/>
      </c>
      <c r="P1207" s="5" t="s">
        <v>6</v>
      </c>
      <c r="Q1207" s="5">
        <f>IF(OR(E1207="",E1207=" "),"",1)</f>
        <v>1</v>
      </c>
      <c r="R1207" s="29" t="s">
        <v>6</v>
      </c>
      <c r="S1207" s="29" t="str">
        <f>IF(OR(G1207="",G1207=" "),"",1)</f>
        <v/>
      </c>
      <c r="T1207" s="29" t="s">
        <v>6</v>
      </c>
      <c r="U1207" s="29">
        <f>IF(SUM(O1207:T1207)&gt;0,1,0)</f>
        <v>1</v>
      </c>
      <c r="V1207" s="29" t="str">
        <f>IF(OR(P1207=1,R1207=1,T1207=1),1,"")</f>
        <v/>
      </c>
      <c r="W1207" s="5" t="str">
        <f>IF(AND(O1207=1,Q1207=1),1,"")</f>
        <v/>
      </c>
      <c r="Z1207" s="10"/>
      <c r="AA1207" s="10"/>
      <c r="AB1207" s="10"/>
      <c r="AC1207" s="10"/>
      <c r="AD1207" s="10"/>
      <c r="AE1207" s="10"/>
      <c r="AF1207" s="10"/>
      <c r="AG1207" s="10"/>
      <c r="CR1207" s="24"/>
      <c r="CS1207" s="24"/>
    </row>
    <row r="1208" spans="1:97" s="5" customFormat="1" x14ac:dyDescent="0.25">
      <c r="A1208" s="39" t="s">
        <v>895</v>
      </c>
      <c r="B1208" s="39" t="s">
        <v>220</v>
      </c>
      <c r="C1208" s="39"/>
      <c r="D1208" s="39" t="s">
        <v>897</v>
      </c>
      <c r="E1208" s="39"/>
      <c r="F1208" s="39" t="s">
        <v>899</v>
      </c>
      <c r="G1208" s="39"/>
      <c r="H1208" s="39" t="s">
        <v>901</v>
      </c>
      <c r="I1208" s="39"/>
      <c r="J1208" s="39"/>
      <c r="K1208" s="39" t="s">
        <v>4875</v>
      </c>
      <c r="L1208" s="39" t="s">
        <v>903</v>
      </c>
      <c r="M1208" s="39" t="s">
        <v>904</v>
      </c>
      <c r="N1208" s="39" t="s">
        <v>905</v>
      </c>
      <c r="O1208" s="5" t="str">
        <f>IF(OR(C1208="",C1208=" "),"",1)</f>
        <v/>
      </c>
      <c r="P1208" s="5" t="s">
        <v>6</v>
      </c>
      <c r="Q1208" s="5" t="str">
        <f>IF(OR(E1208="",E1208=" "),"",1)</f>
        <v/>
      </c>
      <c r="R1208" s="29" t="s">
        <v>6</v>
      </c>
      <c r="S1208" s="29" t="str">
        <f>IF(OR(G1208="",G1208=" "),"",1)</f>
        <v/>
      </c>
      <c r="T1208" s="29" t="s">
        <v>6</v>
      </c>
      <c r="U1208" s="29">
        <f>IF(SUM(O1208:T1208)&gt;0,1,0)</f>
        <v>0</v>
      </c>
      <c r="V1208" s="29" t="str">
        <f>IF(OR(P1208=1,R1208=1,T1208=1),1,"")</f>
        <v/>
      </c>
      <c r="W1208" s="5" t="str">
        <f>IF(AND(O1208=1,Q1208=1),1,"")</f>
        <v/>
      </c>
      <c r="Z1208" s="10"/>
      <c r="AA1208" s="10"/>
      <c r="AB1208" s="10"/>
      <c r="AC1208" s="10"/>
      <c r="AD1208" s="10"/>
      <c r="AE1208" s="10"/>
      <c r="AF1208" s="10"/>
      <c r="AG1208" s="10"/>
    </row>
    <row r="1209" spans="1:97" s="5" customFormat="1" x14ac:dyDescent="0.25">
      <c r="A1209" s="10" t="s">
        <v>4876</v>
      </c>
      <c r="B1209" s="29" t="s">
        <v>956</v>
      </c>
      <c r="C1209" s="10" t="s">
        <v>6</v>
      </c>
      <c r="D1209" s="10"/>
      <c r="E1209" s="35">
        <v>749527</v>
      </c>
      <c r="F1209" s="35"/>
      <c r="G1209" s="35"/>
      <c r="H1209" s="35"/>
      <c r="I1209" s="35"/>
      <c r="J1209" s="35"/>
      <c r="K1209" s="35" t="s">
        <v>4877</v>
      </c>
      <c r="L1209" s="35" t="s">
        <v>907</v>
      </c>
      <c r="M1209" s="35" t="s">
        <v>4878</v>
      </c>
      <c r="N1209" s="10" t="s">
        <v>4879</v>
      </c>
      <c r="O1209" s="5" t="str">
        <f>IF(OR(C1209="",C1209=" "),"",1)</f>
        <v/>
      </c>
      <c r="P1209" s="5" t="s">
        <v>6</v>
      </c>
      <c r="Q1209" s="5">
        <f>IF(OR(E1209="",E1209=" "),"",1)</f>
        <v>1</v>
      </c>
      <c r="R1209" s="29" t="s">
        <v>6</v>
      </c>
      <c r="S1209" s="29" t="str">
        <f>IF(OR(G1209="",G1209=" "),"",1)</f>
        <v/>
      </c>
      <c r="T1209" s="29" t="s">
        <v>6</v>
      </c>
      <c r="U1209" s="29">
        <f>IF(SUM(O1209:T1209)&gt;0,1,0)</f>
        <v>1</v>
      </c>
      <c r="V1209" s="29" t="str">
        <f>IF(OR(P1209=1,R1209=1,T1209=1),1,"")</f>
        <v/>
      </c>
      <c r="W1209" s="5" t="str">
        <f>IF(AND(O1209=1,Q1209=1),1,"")</f>
        <v/>
      </c>
      <c r="Z1209" s="10"/>
      <c r="AA1209" s="10"/>
      <c r="AB1209" s="10"/>
      <c r="AC1209" s="10"/>
      <c r="AD1209" s="10"/>
      <c r="AE1209" s="10"/>
      <c r="AF1209" s="10"/>
      <c r="AG1209" s="10"/>
      <c r="CR1209" s="24"/>
      <c r="CS1209" s="24"/>
    </row>
    <row r="1210" spans="1:97" s="5" customFormat="1" x14ac:dyDescent="0.25">
      <c r="A1210" s="10" t="s">
        <v>4880</v>
      </c>
      <c r="B1210" s="29" t="s">
        <v>888</v>
      </c>
      <c r="C1210" s="10"/>
      <c r="D1210" s="10"/>
      <c r="E1210" s="35">
        <v>741586</v>
      </c>
      <c r="F1210" s="35"/>
      <c r="G1210" s="35"/>
      <c r="H1210" s="35"/>
      <c r="I1210" s="35"/>
      <c r="J1210" s="35"/>
      <c r="K1210" s="35" t="s">
        <v>4881</v>
      </c>
      <c r="L1210" s="35" t="s">
        <v>1272</v>
      </c>
      <c r="M1210" s="35" t="s">
        <v>1229</v>
      </c>
      <c r="N1210" s="10" t="s">
        <v>6</v>
      </c>
      <c r="O1210" s="5" t="str">
        <f>IF(OR(C1210="",C1210=" "),"",1)</f>
        <v/>
      </c>
      <c r="P1210" s="5" t="s">
        <v>6</v>
      </c>
      <c r="Q1210" s="5">
        <f>IF(OR(E1210="",E1210=" "),"",1)</f>
        <v>1</v>
      </c>
      <c r="R1210" s="29" t="s">
        <v>6</v>
      </c>
      <c r="S1210" s="29" t="str">
        <f>IF(OR(G1210="",G1210=" "),"",1)</f>
        <v/>
      </c>
      <c r="T1210" s="29" t="s">
        <v>6</v>
      </c>
      <c r="U1210" s="29">
        <f>IF(SUM(O1210:T1210)&gt;0,1,0)</f>
        <v>1</v>
      </c>
      <c r="V1210" s="29" t="str">
        <f>IF(OR(P1210=1,R1210=1,T1210=1),1,"")</f>
        <v/>
      </c>
      <c r="W1210" s="5" t="str">
        <f>IF(AND(O1210=1,Q1210=1),1,"")</f>
        <v/>
      </c>
      <c r="Z1210" s="10"/>
      <c r="AA1210" s="10"/>
      <c r="AB1210" s="10"/>
      <c r="AC1210" s="10"/>
      <c r="AD1210" s="10"/>
      <c r="AE1210" s="10"/>
      <c r="AF1210" s="10"/>
      <c r="AG1210" s="10"/>
      <c r="CR1210" s="24"/>
      <c r="CS1210" s="24"/>
    </row>
    <row r="1211" spans="1:97" s="5" customFormat="1" x14ac:dyDescent="0.25">
      <c r="A1211" s="10" t="s">
        <v>4880</v>
      </c>
      <c r="B1211" s="29" t="s">
        <v>888</v>
      </c>
      <c r="C1211" s="10"/>
      <c r="D1211" s="10"/>
      <c r="E1211" s="35">
        <v>741585</v>
      </c>
      <c r="F1211" s="35"/>
      <c r="G1211" s="35">
        <v>290888</v>
      </c>
      <c r="H1211" s="35" t="s">
        <v>11</v>
      </c>
      <c r="I1211" s="35"/>
      <c r="J1211" s="35"/>
      <c r="K1211" s="35" t="s">
        <v>4882</v>
      </c>
      <c r="L1211" s="35" t="s">
        <v>13987</v>
      </c>
      <c r="M1211" s="35" t="s">
        <v>4883</v>
      </c>
      <c r="N1211" s="10" t="s">
        <v>4884</v>
      </c>
      <c r="O1211" s="5" t="str">
        <f>IF(OR(C1211="",C1211=" "),"",1)</f>
        <v/>
      </c>
      <c r="P1211" s="5" t="s">
        <v>6</v>
      </c>
      <c r="Q1211" s="5">
        <f>IF(OR(E1211="",E1211=" "),"",1)</f>
        <v>1</v>
      </c>
      <c r="R1211" s="29" t="s">
        <v>6</v>
      </c>
      <c r="S1211" s="29">
        <f>IF(OR(G1211="",G1211=" "),"",1)</f>
        <v>1</v>
      </c>
      <c r="T1211" s="29" t="s">
        <v>6</v>
      </c>
      <c r="U1211" s="29">
        <f>IF(SUM(O1211:T1211)&gt;0,1,0)</f>
        <v>1</v>
      </c>
      <c r="V1211" s="29" t="str">
        <f>IF(OR(P1211=1,R1211=1,T1211=1),1,"")</f>
        <v/>
      </c>
      <c r="W1211" s="5" t="str">
        <f>IF(AND(O1211=1,Q1211=1),1,"")</f>
        <v/>
      </c>
      <c r="Z1211" s="10"/>
      <c r="AA1211" s="10"/>
      <c r="AB1211" s="10"/>
      <c r="AC1211" s="10"/>
      <c r="AD1211" s="10"/>
      <c r="AE1211" s="10"/>
      <c r="AF1211" s="10"/>
      <c r="AG1211" s="10"/>
      <c r="CR1211" s="24"/>
      <c r="CS1211" s="24"/>
    </row>
    <row r="1212" spans="1:97" s="5" customFormat="1" x14ac:dyDescent="0.25">
      <c r="A1212" s="10" t="s">
        <v>4885</v>
      </c>
      <c r="B1212" s="29" t="s">
        <v>927</v>
      </c>
      <c r="C1212" s="10"/>
      <c r="D1212" s="10"/>
      <c r="E1212" s="35">
        <v>455535</v>
      </c>
      <c r="F1212" s="35"/>
      <c r="G1212" s="35"/>
      <c r="H1212" s="35"/>
      <c r="I1212" s="35"/>
      <c r="J1212" s="35"/>
      <c r="K1212" s="35" t="s">
        <v>4886</v>
      </c>
      <c r="L1212" s="35" t="s">
        <v>1495</v>
      </c>
      <c r="M1212" s="35" t="s">
        <v>1876</v>
      </c>
      <c r="N1212" s="10" t="s">
        <v>4887</v>
      </c>
      <c r="O1212" s="5" t="str">
        <f>IF(OR(C1212="",C1212=" "),"",1)</f>
        <v/>
      </c>
      <c r="P1212" s="5" t="s">
        <v>6</v>
      </c>
      <c r="Q1212" s="5">
        <f>IF(OR(E1212="",E1212=" "),"",1)</f>
        <v>1</v>
      </c>
      <c r="R1212" s="29" t="s">
        <v>6</v>
      </c>
      <c r="S1212" s="29" t="str">
        <f>IF(OR(G1212="",G1212=" "),"",1)</f>
        <v/>
      </c>
      <c r="T1212" s="29" t="s">
        <v>6</v>
      </c>
      <c r="U1212" s="29">
        <f>IF(SUM(O1212:T1212)&gt;0,1,0)</f>
        <v>1</v>
      </c>
      <c r="V1212" s="29" t="str">
        <f>IF(OR(P1212=1,R1212=1,T1212=1),1,"")</f>
        <v/>
      </c>
      <c r="W1212" s="5" t="str">
        <f>IF(AND(O1212=1,Q1212=1),1,"")</f>
        <v/>
      </c>
      <c r="Z1212" s="10"/>
      <c r="AB1212" s="24"/>
      <c r="AC1212" s="24"/>
      <c r="AD1212" s="24"/>
      <c r="AE1212" s="24"/>
      <c r="AF1212" s="24"/>
      <c r="AG1212" s="24"/>
      <c r="AH1212" s="24"/>
      <c r="AI1212" s="24"/>
      <c r="AJ1212" s="24"/>
      <c r="AK1212" s="24"/>
      <c r="AL1212" s="24"/>
      <c r="AM1212" s="24"/>
      <c r="AN1212" s="24"/>
      <c r="AO1212" s="24"/>
      <c r="AP1212" s="24"/>
      <c r="AQ1212" s="24"/>
      <c r="AR1212" s="24"/>
      <c r="AS1212" s="24"/>
      <c r="AT1212" s="24"/>
      <c r="AU1212" s="24"/>
      <c r="AV1212" s="24"/>
      <c r="AW1212" s="24"/>
      <c r="AX1212" s="24"/>
      <c r="AY1212" s="24"/>
      <c r="AZ1212" s="24"/>
      <c r="BA1212" s="24"/>
      <c r="BB1212" s="24"/>
      <c r="BC1212" s="24"/>
      <c r="BD1212" s="24"/>
      <c r="BE1212" s="24"/>
    </row>
    <row r="1213" spans="1:97" s="5" customFormat="1" x14ac:dyDescent="0.25">
      <c r="A1213" s="10" t="s">
        <v>4888</v>
      </c>
      <c r="B1213" s="29" t="s">
        <v>927</v>
      </c>
      <c r="C1213" s="10"/>
      <c r="D1213" s="10"/>
      <c r="E1213" s="35">
        <v>455536</v>
      </c>
      <c r="F1213" s="35"/>
      <c r="G1213" s="35"/>
      <c r="H1213" s="35"/>
      <c r="I1213" s="35"/>
      <c r="J1213" s="35"/>
      <c r="K1213" s="35" t="s">
        <v>4889</v>
      </c>
      <c r="L1213" s="35" t="s">
        <v>1141</v>
      </c>
      <c r="M1213" s="35" t="s">
        <v>1220</v>
      </c>
      <c r="N1213" s="10" t="s">
        <v>4890</v>
      </c>
      <c r="O1213" s="5" t="str">
        <f>IF(OR(C1213="",C1213=" "),"",1)</f>
        <v/>
      </c>
      <c r="P1213" s="5" t="s">
        <v>6</v>
      </c>
      <c r="Q1213" s="5">
        <f>IF(OR(E1213="",E1213=" "),"",1)</f>
        <v>1</v>
      </c>
      <c r="R1213" s="29" t="s">
        <v>6</v>
      </c>
      <c r="S1213" s="29" t="str">
        <f>IF(OR(G1213="",G1213=" "),"",1)</f>
        <v/>
      </c>
      <c r="T1213" s="29" t="s">
        <v>6</v>
      </c>
      <c r="U1213" s="29">
        <f>IF(SUM(O1213:T1213)&gt;0,1,0)</f>
        <v>1</v>
      </c>
      <c r="V1213" s="29" t="str">
        <f>IF(OR(P1213=1,R1213=1,T1213=1),1,"")</f>
        <v/>
      </c>
      <c r="W1213" s="5" t="str">
        <f>IF(AND(O1213=1,Q1213=1),1,"")</f>
        <v/>
      </c>
      <c r="Z1213" s="10"/>
      <c r="AA1213" s="26"/>
      <c r="AB1213" s="26"/>
      <c r="AC1213" s="27"/>
      <c r="AD1213" s="27"/>
      <c r="AE1213" s="27"/>
      <c r="AF1213" s="27"/>
      <c r="AG1213" s="27"/>
      <c r="AH1213" s="27"/>
      <c r="AI1213" s="27"/>
      <c r="AJ1213" s="27"/>
      <c r="AK1213" s="27"/>
      <c r="AL1213" s="27"/>
      <c r="AM1213" s="27"/>
      <c r="AN1213" s="27"/>
      <c r="AO1213" s="27"/>
      <c r="AP1213" s="27"/>
      <c r="AQ1213" s="27"/>
      <c r="AR1213" s="27"/>
      <c r="AS1213" s="27"/>
      <c r="AT1213" s="27"/>
      <c r="AU1213" s="27"/>
      <c r="AV1213" s="27"/>
      <c r="AW1213" s="27"/>
      <c r="AX1213" s="27"/>
      <c r="AY1213" s="24"/>
      <c r="AZ1213" s="24"/>
      <c r="BA1213" s="24"/>
      <c r="BB1213" s="24"/>
      <c r="BC1213" s="24"/>
      <c r="BD1213" s="24"/>
      <c r="BE1213" s="24"/>
    </row>
    <row r="1214" spans="1:97" s="5" customFormat="1" x14ac:dyDescent="0.25">
      <c r="A1214" s="10" t="s">
        <v>4891</v>
      </c>
      <c r="B1214" s="29" t="s">
        <v>927</v>
      </c>
      <c r="C1214" s="10"/>
      <c r="D1214" s="10"/>
      <c r="E1214" s="35">
        <v>750004</v>
      </c>
      <c r="F1214" s="35"/>
      <c r="G1214" s="35"/>
      <c r="H1214" s="35"/>
      <c r="I1214" s="35"/>
      <c r="J1214" s="35"/>
      <c r="K1214" s="35" t="s">
        <v>4892</v>
      </c>
      <c r="L1214" s="35" t="s">
        <v>907</v>
      </c>
      <c r="M1214" s="35" t="s">
        <v>907</v>
      </c>
      <c r="N1214" s="10" t="s">
        <v>4890</v>
      </c>
      <c r="O1214" s="5" t="str">
        <f>IF(OR(C1214="",C1214=" "),"",1)</f>
        <v/>
      </c>
      <c r="P1214" s="5" t="s">
        <v>6</v>
      </c>
      <c r="Q1214" s="5">
        <f>IF(OR(E1214="",E1214=" "),"",1)</f>
        <v>1</v>
      </c>
      <c r="R1214" s="29" t="s">
        <v>6</v>
      </c>
      <c r="S1214" s="29" t="str">
        <f>IF(OR(G1214="",G1214=" "),"",1)</f>
        <v/>
      </c>
      <c r="T1214" s="29" t="s">
        <v>6</v>
      </c>
      <c r="U1214" s="29">
        <f>IF(SUM(O1214:T1214)&gt;0,1,0)</f>
        <v>1</v>
      </c>
      <c r="V1214" s="29" t="str">
        <f>IF(OR(P1214=1,R1214=1,T1214=1),1,"")</f>
        <v/>
      </c>
      <c r="W1214" s="5" t="str">
        <f>IF(AND(O1214=1,Q1214=1),1,"")</f>
        <v/>
      </c>
      <c r="Z1214" s="10"/>
      <c r="AC1214" s="24"/>
      <c r="AD1214" s="24"/>
      <c r="AE1214" s="24"/>
      <c r="AF1214" s="24"/>
      <c r="AG1214" s="24"/>
      <c r="AH1214" s="24"/>
      <c r="AI1214" s="24"/>
      <c r="AJ1214" s="24"/>
      <c r="AK1214" s="24"/>
      <c r="AL1214" s="24"/>
      <c r="AM1214" s="24"/>
      <c r="AN1214" s="24"/>
      <c r="AO1214" s="24"/>
      <c r="AP1214" s="24"/>
      <c r="AQ1214" s="24"/>
      <c r="AR1214" s="24"/>
      <c r="AS1214" s="24"/>
      <c r="AT1214" s="24"/>
      <c r="AU1214" s="24"/>
      <c r="AV1214" s="24"/>
      <c r="AW1214" s="24"/>
      <c r="AX1214" s="24"/>
      <c r="AY1214" s="24"/>
      <c r="AZ1214" s="24"/>
      <c r="BA1214" s="24"/>
      <c r="BB1214" s="24"/>
      <c r="BC1214" s="24"/>
      <c r="BD1214" s="24"/>
      <c r="BE1214" s="24"/>
    </row>
    <row r="1215" spans="1:97" s="5" customFormat="1" x14ac:dyDescent="0.25">
      <c r="A1215" s="10" t="s">
        <v>4891</v>
      </c>
      <c r="B1215" s="29" t="s">
        <v>927</v>
      </c>
      <c r="C1215" s="10"/>
      <c r="D1215" s="10"/>
      <c r="E1215" s="35">
        <v>750003</v>
      </c>
      <c r="F1215" s="35"/>
      <c r="G1215" s="35"/>
      <c r="H1215" s="35"/>
      <c r="I1215" s="35"/>
      <c r="J1215" s="35"/>
      <c r="K1215" s="35" t="s">
        <v>4893</v>
      </c>
      <c r="L1215" s="35" t="s">
        <v>1290</v>
      </c>
      <c r="M1215" s="35" t="s">
        <v>1496</v>
      </c>
      <c r="N1215" s="10" t="s">
        <v>4890</v>
      </c>
      <c r="O1215" s="5" t="str">
        <f>IF(OR(C1215="",C1215=" "),"",1)</f>
        <v/>
      </c>
      <c r="P1215" s="5" t="s">
        <v>6</v>
      </c>
      <c r="Q1215" s="5">
        <f>IF(OR(E1215="",E1215=" "),"",1)</f>
        <v>1</v>
      </c>
      <c r="R1215" s="29" t="s">
        <v>6</v>
      </c>
      <c r="S1215" s="29" t="str">
        <f>IF(OR(G1215="",G1215=" "),"",1)</f>
        <v/>
      </c>
      <c r="T1215" s="29" t="s">
        <v>6</v>
      </c>
      <c r="U1215" s="29">
        <f>IF(SUM(O1215:T1215)&gt;0,1,0)</f>
        <v>1</v>
      </c>
      <c r="V1215" s="29" t="str">
        <f>IF(OR(P1215=1,R1215=1,T1215=1),1,"")</f>
        <v/>
      </c>
      <c r="W1215" s="5" t="str">
        <f>IF(AND(O1215=1,Q1215=1),1,"")</f>
        <v/>
      </c>
      <c r="Z1215" s="10"/>
      <c r="AB1215" s="24"/>
      <c r="AC1215" s="24"/>
      <c r="AD1215" s="24"/>
      <c r="AE1215" s="24"/>
      <c r="AF1215" s="24"/>
      <c r="AG1215" s="24"/>
      <c r="AH1215" s="24"/>
      <c r="AI1215" s="24"/>
      <c r="AJ1215" s="24"/>
      <c r="AK1215" s="24"/>
      <c r="AL1215" s="24"/>
      <c r="AM1215" s="24"/>
      <c r="AN1215" s="24"/>
      <c r="AO1215" s="24"/>
      <c r="AP1215" s="24"/>
      <c r="AQ1215" s="24"/>
      <c r="AR1215" s="24"/>
      <c r="AS1215" s="24"/>
      <c r="AT1215" s="24"/>
      <c r="AU1215" s="24"/>
      <c r="AV1215" s="24"/>
      <c r="AW1215" s="24"/>
      <c r="AX1215" s="24"/>
      <c r="AY1215" s="24"/>
      <c r="AZ1215" s="24"/>
      <c r="BA1215" s="24"/>
      <c r="BB1215" s="24"/>
      <c r="BC1215" s="24"/>
      <c r="BD1215" s="24"/>
      <c r="BE1215" s="24"/>
    </row>
    <row r="1216" spans="1:97" s="5" customFormat="1" x14ac:dyDescent="0.25">
      <c r="A1216" s="10" t="s">
        <v>3913</v>
      </c>
      <c r="B1216" s="29" t="s">
        <v>927</v>
      </c>
      <c r="C1216" s="10"/>
      <c r="D1216" s="10"/>
      <c r="E1216" s="35">
        <v>455537</v>
      </c>
      <c r="F1216" s="35"/>
      <c r="G1216" s="35"/>
      <c r="H1216" s="35"/>
      <c r="I1216" s="35"/>
      <c r="J1216" s="35"/>
      <c r="K1216" s="35" t="s">
        <v>4894</v>
      </c>
      <c r="L1216" s="35" t="s">
        <v>2976</v>
      </c>
      <c r="M1216" s="35" t="s">
        <v>1220</v>
      </c>
      <c r="N1216" s="10" t="s">
        <v>4890</v>
      </c>
      <c r="O1216" s="5" t="str">
        <f>IF(OR(C1216="",C1216=" "),"",1)</f>
        <v/>
      </c>
      <c r="P1216" s="5" t="s">
        <v>6</v>
      </c>
      <c r="Q1216" s="5">
        <f>IF(OR(E1216="",E1216=" "),"",1)</f>
        <v>1</v>
      </c>
      <c r="R1216" s="29" t="s">
        <v>6</v>
      </c>
      <c r="S1216" s="29" t="str">
        <f>IF(OR(G1216="",G1216=" "),"",1)</f>
        <v/>
      </c>
      <c r="T1216" s="29" t="s">
        <v>6</v>
      </c>
      <c r="U1216" s="29">
        <f>IF(SUM(O1216:T1216)&gt;0,1,0)</f>
        <v>1</v>
      </c>
      <c r="V1216" s="29" t="str">
        <f>IF(OR(P1216=1,R1216=1,T1216=1),1,"")</f>
        <v/>
      </c>
      <c r="W1216" s="5" t="str">
        <f>IF(AND(O1216=1,Q1216=1),1,"")</f>
        <v/>
      </c>
      <c r="Z1216" s="10"/>
      <c r="AB1216" s="24"/>
      <c r="AC1216" s="24"/>
      <c r="AD1216" s="24"/>
      <c r="AE1216" s="24"/>
      <c r="AF1216" s="24"/>
      <c r="AG1216" s="24"/>
      <c r="AH1216" s="24"/>
      <c r="AI1216" s="24"/>
      <c r="AJ1216" s="24"/>
      <c r="AK1216" s="24"/>
      <c r="AL1216" s="24"/>
      <c r="AM1216" s="24"/>
      <c r="AN1216" s="24"/>
      <c r="AO1216" s="24"/>
      <c r="AP1216" s="24"/>
      <c r="AQ1216" s="24"/>
      <c r="AR1216" s="24"/>
      <c r="AS1216" s="24"/>
      <c r="AT1216" s="24"/>
      <c r="AU1216" s="24"/>
      <c r="AV1216" s="24"/>
      <c r="AW1216" s="24"/>
      <c r="AX1216" s="24"/>
      <c r="AY1216" s="24"/>
      <c r="AZ1216" s="24"/>
      <c r="BA1216" s="24"/>
      <c r="BB1216" s="24"/>
      <c r="BC1216" s="24"/>
      <c r="BD1216" s="24"/>
      <c r="BE1216" s="24"/>
    </row>
    <row r="1217" spans="1:97" s="5" customFormat="1" x14ac:dyDescent="0.25">
      <c r="A1217" s="10" t="s">
        <v>4606</v>
      </c>
      <c r="B1217" s="29" t="s">
        <v>927</v>
      </c>
      <c r="C1217" s="10" t="s">
        <v>6</v>
      </c>
      <c r="D1217" s="10"/>
      <c r="E1217" s="35">
        <v>455542</v>
      </c>
      <c r="F1217" s="35"/>
      <c r="G1217" s="35"/>
      <c r="H1217" s="35"/>
      <c r="I1217" s="35"/>
      <c r="J1217" s="35"/>
      <c r="K1217" s="35" t="s">
        <v>4895</v>
      </c>
      <c r="L1217" s="35" t="s">
        <v>1019</v>
      </c>
      <c r="M1217" s="35" t="s">
        <v>1051</v>
      </c>
      <c r="N1217" s="10" t="s">
        <v>4896</v>
      </c>
      <c r="O1217" s="5" t="str">
        <f>IF(OR(C1217="",C1217=" "),"",1)</f>
        <v/>
      </c>
      <c r="P1217" s="5" t="s">
        <v>6</v>
      </c>
      <c r="Q1217" s="5">
        <f>IF(OR(E1217="",E1217=" "),"",1)</f>
        <v>1</v>
      </c>
      <c r="R1217" s="29" t="s">
        <v>6</v>
      </c>
      <c r="S1217" s="29" t="str">
        <f>IF(OR(G1217="",G1217=" "),"",1)</f>
        <v/>
      </c>
      <c r="T1217" s="29" t="s">
        <v>6</v>
      </c>
      <c r="U1217" s="29">
        <f>IF(SUM(O1217:T1217)&gt;0,1,0)</f>
        <v>1</v>
      </c>
      <c r="V1217" s="29" t="str">
        <f>IF(OR(P1217=1,R1217=1,T1217=1),1,"")</f>
        <v/>
      </c>
      <c r="W1217" s="5" t="str">
        <f>IF(AND(O1217=1,Q1217=1),1,"")</f>
        <v/>
      </c>
      <c r="Z1217" s="10"/>
      <c r="AA1217" s="10"/>
      <c r="AB1217" s="10"/>
      <c r="AC1217" s="10"/>
      <c r="AD1217" s="10"/>
      <c r="AE1217" s="10"/>
      <c r="AF1217" s="10"/>
      <c r="AG1217" s="10"/>
    </row>
    <row r="1218" spans="1:97" s="5" customFormat="1" x14ac:dyDescent="0.25">
      <c r="A1218" s="10" t="s">
        <v>4897</v>
      </c>
      <c r="B1218" s="29" t="s">
        <v>927</v>
      </c>
      <c r="C1218" s="10" t="s">
        <v>6</v>
      </c>
      <c r="D1218" s="10"/>
      <c r="E1218" s="35">
        <v>750013</v>
      </c>
      <c r="F1218" s="35"/>
      <c r="G1218" s="35"/>
      <c r="H1218" s="35"/>
      <c r="I1218" s="35"/>
      <c r="J1218" s="35"/>
      <c r="K1218" s="35" t="s">
        <v>4898</v>
      </c>
      <c r="L1218" s="35" t="s">
        <v>1604</v>
      </c>
      <c r="M1218" s="35" t="s">
        <v>1051</v>
      </c>
      <c r="N1218" s="10" t="s">
        <v>4899</v>
      </c>
      <c r="O1218" s="5" t="str">
        <f>IF(OR(C1218="",C1218=" "),"",1)</f>
        <v/>
      </c>
      <c r="P1218" s="5" t="s">
        <v>6</v>
      </c>
      <c r="Q1218" s="5">
        <f>IF(OR(E1218="",E1218=" "),"",1)</f>
        <v>1</v>
      </c>
      <c r="R1218" s="29" t="s">
        <v>6</v>
      </c>
      <c r="S1218" s="29" t="str">
        <f>IF(OR(G1218="",G1218=" "),"",1)</f>
        <v/>
      </c>
      <c r="T1218" s="29" t="s">
        <v>6</v>
      </c>
      <c r="U1218" s="29">
        <f>IF(SUM(O1218:T1218)&gt;0,1,0)</f>
        <v>1</v>
      </c>
      <c r="V1218" s="29" t="str">
        <f>IF(OR(P1218=1,R1218=1,T1218=1),1,"")</f>
        <v/>
      </c>
      <c r="W1218" s="5" t="str">
        <f>IF(AND(O1218=1,Q1218=1),1,"")</f>
        <v/>
      </c>
      <c r="Z1218" s="10"/>
      <c r="AC1218" s="24"/>
      <c r="AD1218" s="24"/>
      <c r="AE1218" s="24"/>
      <c r="AF1218" s="24"/>
      <c r="AG1218" s="24"/>
      <c r="AH1218" s="24"/>
      <c r="AI1218" s="24"/>
      <c r="AJ1218" s="24"/>
      <c r="AK1218" s="24"/>
      <c r="AL1218" s="24"/>
      <c r="AM1218" s="24"/>
      <c r="AN1218" s="24"/>
      <c r="AO1218" s="24"/>
      <c r="AP1218" s="24"/>
      <c r="AQ1218" s="24"/>
      <c r="AR1218" s="24"/>
      <c r="AS1218" s="24"/>
      <c r="AT1218" s="24"/>
      <c r="AU1218" s="24"/>
      <c r="AV1218" s="24"/>
      <c r="AW1218" s="24"/>
      <c r="AX1218" s="24"/>
      <c r="AY1218" s="24"/>
      <c r="AZ1218" s="24"/>
      <c r="BA1218" s="24"/>
      <c r="BB1218" s="24"/>
      <c r="BC1218" s="24"/>
      <c r="BD1218" s="24"/>
      <c r="BE1218" s="24"/>
    </row>
    <row r="1219" spans="1:97" s="5" customFormat="1" x14ac:dyDescent="0.25">
      <c r="A1219" s="10" t="s">
        <v>4891</v>
      </c>
      <c r="B1219" s="29" t="s">
        <v>927</v>
      </c>
      <c r="C1219" s="10"/>
      <c r="D1219" s="10"/>
      <c r="E1219" s="35">
        <v>750005</v>
      </c>
      <c r="F1219" s="35"/>
      <c r="G1219" s="35"/>
      <c r="H1219" s="35"/>
      <c r="I1219" s="35"/>
      <c r="J1219" s="35"/>
      <c r="K1219" s="35" t="s">
        <v>4900</v>
      </c>
      <c r="L1219" s="35" t="s">
        <v>907</v>
      </c>
      <c r="M1219" s="35" t="s">
        <v>907</v>
      </c>
      <c r="N1219" s="10" t="s">
        <v>4890</v>
      </c>
      <c r="O1219" s="5" t="str">
        <f>IF(OR(C1219="",C1219=" "),"",1)</f>
        <v/>
      </c>
      <c r="P1219" s="5" t="s">
        <v>6</v>
      </c>
      <c r="Q1219" s="5">
        <f>IF(OR(E1219="",E1219=" "),"",1)</f>
        <v>1</v>
      </c>
      <c r="R1219" s="29" t="s">
        <v>6</v>
      </c>
      <c r="S1219" s="29" t="str">
        <f>IF(OR(G1219="",G1219=" "),"",1)</f>
        <v/>
      </c>
      <c r="T1219" s="29" t="s">
        <v>6</v>
      </c>
      <c r="U1219" s="29">
        <f>IF(SUM(O1219:T1219)&gt;0,1,0)</f>
        <v>1</v>
      </c>
      <c r="V1219" s="29" t="str">
        <f>IF(OR(P1219=1,R1219=1,T1219=1),1,"")</f>
        <v/>
      </c>
      <c r="W1219" s="5" t="str">
        <f>IF(AND(O1219=1,Q1219=1),1,"")</f>
        <v/>
      </c>
      <c r="Z1219" s="10"/>
      <c r="AB1219" s="24"/>
      <c r="AC1219" s="24"/>
      <c r="AD1219" s="24"/>
      <c r="AE1219" s="24"/>
      <c r="AF1219" s="24"/>
      <c r="AG1219" s="24"/>
      <c r="AH1219" s="24"/>
      <c r="AI1219" s="24"/>
      <c r="AJ1219" s="24"/>
      <c r="AK1219" s="24"/>
      <c r="AL1219" s="24"/>
      <c r="AM1219" s="24"/>
      <c r="AN1219" s="24"/>
      <c r="AO1219" s="24"/>
      <c r="AP1219" s="24"/>
      <c r="AQ1219" s="24"/>
      <c r="AR1219" s="24"/>
      <c r="AS1219" s="24"/>
      <c r="AT1219" s="24"/>
      <c r="AU1219" s="24"/>
      <c r="AV1219" s="24"/>
      <c r="AW1219" s="24"/>
      <c r="AX1219" s="24"/>
      <c r="AY1219" s="24"/>
      <c r="AZ1219" s="24"/>
      <c r="BA1219" s="24"/>
      <c r="BB1219" s="24"/>
      <c r="BC1219" s="24"/>
      <c r="BD1219" s="24"/>
      <c r="BE1219" s="24"/>
    </row>
    <row r="1220" spans="1:97" s="5" customFormat="1" x14ac:dyDescent="0.25">
      <c r="A1220" s="10" t="s">
        <v>3913</v>
      </c>
      <c r="B1220" s="29" t="s">
        <v>927</v>
      </c>
      <c r="C1220" s="10"/>
      <c r="D1220" s="10"/>
      <c r="E1220" s="35">
        <v>455538</v>
      </c>
      <c r="F1220" s="35"/>
      <c r="G1220" s="35"/>
      <c r="H1220" s="35"/>
      <c r="I1220" s="35"/>
      <c r="J1220" s="35"/>
      <c r="K1220" s="35" t="s">
        <v>4901</v>
      </c>
      <c r="L1220" s="35" t="s">
        <v>1089</v>
      </c>
      <c r="M1220" s="35" t="s">
        <v>1368</v>
      </c>
      <c r="N1220" s="10" t="s">
        <v>4890</v>
      </c>
      <c r="O1220" s="5" t="str">
        <f>IF(OR(C1220="",C1220=" "),"",1)</f>
        <v/>
      </c>
      <c r="P1220" s="5" t="s">
        <v>6</v>
      </c>
      <c r="Q1220" s="5">
        <f>IF(OR(E1220="",E1220=" "),"",1)</f>
        <v>1</v>
      </c>
      <c r="R1220" s="29" t="s">
        <v>6</v>
      </c>
      <c r="S1220" s="29" t="str">
        <f>IF(OR(G1220="",G1220=" "),"",1)</f>
        <v/>
      </c>
      <c r="T1220" s="29" t="s">
        <v>6</v>
      </c>
      <c r="U1220" s="29">
        <f>IF(SUM(O1220:T1220)&gt;0,1,0)</f>
        <v>1</v>
      </c>
      <c r="V1220" s="29" t="str">
        <f>IF(OR(P1220=1,R1220=1,T1220=1),1,"")</f>
        <v/>
      </c>
      <c r="W1220" s="5" t="str">
        <f>IF(AND(O1220=1,Q1220=1),1,"")</f>
        <v/>
      </c>
      <c r="Z1220" s="10"/>
      <c r="AC1220" s="24"/>
      <c r="AD1220" s="24"/>
      <c r="AE1220" s="24"/>
      <c r="AF1220" s="24"/>
      <c r="AG1220" s="24"/>
      <c r="AH1220" s="24"/>
      <c r="AI1220" s="24"/>
      <c r="AJ1220" s="24"/>
      <c r="AK1220" s="24"/>
      <c r="AL1220" s="24"/>
      <c r="AM1220" s="24"/>
      <c r="AN1220" s="24"/>
      <c r="AO1220" s="24"/>
      <c r="AP1220" s="24"/>
      <c r="AQ1220" s="24"/>
      <c r="AR1220" s="24"/>
      <c r="AS1220" s="24"/>
      <c r="AT1220" s="24"/>
      <c r="AU1220" s="24"/>
      <c r="AV1220" s="24"/>
      <c r="AW1220" s="24"/>
      <c r="AX1220" s="24"/>
      <c r="AY1220" s="24"/>
      <c r="AZ1220" s="24"/>
      <c r="BA1220" s="24"/>
      <c r="BB1220" s="24"/>
      <c r="BC1220" s="24"/>
      <c r="BD1220" s="24"/>
      <c r="BE1220" s="24"/>
    </row>
    <row r="1221" spans="1:97" s="5" customFormat="1" x14ac:dyDescent="0.25">
      <c r="A1221" s="10" t="s">
        <v>4902</v>
      </c>
      <c r="B1221" s="29" t="s">
        <v>927</v>
      </c>
      <c r="C1221" s="10">
        <v>208765</v>
      </c>
      <c r="D1221" s="10"/>
      <c r="E1221" s="35">
        <v>455541</v>
      </c>
      <c r="F1221" s="35"/>
      <c r="G1221" s="35"/>
      <c r="H1221" s="35"/>
      <c r="I1221" s="35"/>
      <c r="J1221" s="35"/>
      <c r="K1221" s="35" t="s">
        <v>4903</v>
      </c>
      <c r="L1221" s="35" t="s">
        <v>1019</v>
      </c>
      <c r="M1221" s="35" t="s">
        <v>1569</v>
      </c>
      <c r="N1221" s="10" t="s">
        <v>4890</v>
      </c>
      <c r="O1221" s="5">
        <f>IF(OR(C1221="",C1221=" "),"",1)</f>
        <v>1</v>
      </c>
      <c r="P1221" s="5" t="s">
        <v>6</v>
      </c>
      <c r="Q1221" s="5">
        <f>IF(OR(E1221="",E1221=" "),"",1)</f>
        <v>1</v>
      </c>
      <c r="R1221" s="29" t="s">
        <v>6</v>
      </c>
      <c r="S1221" s="29" t="str">
        <f>IF(OR(G1221="",G1221=" "),"",1)</f>
        <v/>
      </c>
      <c r="T1221" s="29" t="s">
        <v>6</v>
      </c>
      <c r="U1221" s="29">
        <f>IF(SUM(O1221:T1221)&gt;0,1,0)</f>
        <v>1</v>
      </c>
      <c r="V1221" s="29" t="str">
        <f>IF(OR(P1221=1,R1221=1,T1221=1),1,"")</f>
        <v/>
      </c>
      <c r="W1221" s="5">
        <f>IF(AND(O1221=1,Q1221=1),1,"")</f>
        <v>1</v>
      </c>
      <c r="Z1221" s="10"/>
      <c r="AA1221" s="10"/>
      <c r="AB1221" s="10"/>
      <c r="AC1221" s="10"/>
      <c r="AD1221" s="10"/>
      <c r="AE1221" s="10"/>
      <c r="AF1221" s="10"/>
      <c r="AG1221" s="10"/>
    </row>
    <row r="1222" spans="1:97" s="5" customFormat="1" x14ac:dyDescent="0.25">
      <c r="A1222" s="10" t="s">
        <v>4904</v>
      </c>
      <c r="B1222" s="29" t="s">
        <v>891</v>
      </c>
      <c r="C1222" s="10"/>
      <c r="D1222" s="10"/>
      <c r="E1222" s="35">
        <v>739942</v>
      </c>
      <c r="F1222" s="35"/>
      <c r="G1222" s="35"/>
      <c r="H1222" s="35"/>
      <c r="I1222" s="35"/>
      <c r="J1222" s="35"/>
      <c r="K1222" s="35" t="s">
        <v>4905</v>
      </c>
      <c r="L1222" s="35" t="s">
        <v>1250</v>
      </c>
      <c r="M1222" s="35" t="s">
        <v>4906</v>
      </c>
      <c r="N1222" s="10" t="s">
        <v>4907</v>
      </c>
      <c r="O1222" s="5" t="str">
        <f>IF(OR(C1222="",C1222=" "),"",1)</f>
        <v/>
      </c>
      <c r="P1222" s="5" t="s">
        <v>6</v>
      </c>
      <c r="Q1222" s="5">
        <f>IF(OR(E1222="",E1222=" "),"",1)</f>
        <v>1</v>
      </c>
      <c r="R1222" s="29" t="s">
        <v>6</v>
      </c>
      <c r="S1222" s="29" t="str">
        <f>IF(OR(G1222="",G1222=" "),"",1)</f>
        <v/>
      </c>
      <c r="T1222" s="29" t="s">
        <v>6</v>
      </c>
      <c r="U1222" s="29">
        <f>IF(SUM(O1222:T1222)&gt;0,1,0)</f>
        <v>1</v>
      </c>
      <c r="V1222" s="29" t="str">
        <f>IF(OR(P1222=1,R1222=1,T1222=1),1,"")</f>
        <v/>
      </c>
      <c r="W1222" s="5" t="str">
        <f>IF(AND(O1222=1,Q1222=1),1,"")</f>
        <v/>
      </c>
      <c r="Z1222" s="10"/>
      <c r="AA1222" s="10"/>
      <c r="AB1222" s="10"/>
      <c r="AC1222" s="10"/>
      <c r="AD1222" s="10"/>
      <c r="AE1222" s="10"/>
      <c r="AF1222" s="10"/>
      <c r="AG1222" s="10"/>
    </row>
    <row r="1223" spans="1:97" s="5" customFormat="1" x14ac:dyDescent="0.25">
      <c r="A1223" s="10" t="s">
        <v>4904</v>
      </c>
      <c r="B1223" s="29" t="s">
        <v>891</v>
      </c>
      <c r="C1223" s="10"/>
      <c r="D1223" s="10"/>
      <c r="E1223" s="35">
        <v>739943</v>
      </c>
      <c r="F1223" s="35"/>
      <c r="G1223" s="35"/>
      <c r="H1223" s="35"/>
      <c r="I1223" s="35"/>
      <c r="J1223" s="35"/>
      <c r="K1223" s="35" t="s">
        <v>4908</v>
      </c>
      <c r="L1223" s="35" t="s">
        <v>4909</v>
      </c>
      <c r="M1223" s="35" t="s">
        <v>4910</v>
      </c>
      <c r="N1223" s="10" t="s">
        <v>4907</v>
      </c>
      <c r="O1223" s="5" t="str">
        <f>IF(OR(C1223="",C1223=" "),"",1)</f>
        <v/>
      </c>
      <c r="P1223" s="5" t="s">
        <v>6</v>
      </c>
      <c r="Q1223" s="5">
        <f>IF(OR(E1223="",E1223=" "),"",1)</f>
        <v>1</v>
      </c>
      <c r="R1223" s="29" t="s">
        <v>6</v>
      </c>
      <c r="S1223" s="29" t="str">
        <f>IF(OR(G1223="",G1223=" "),"",1)</f>
        <v/>
      </c>
      <c r="T1223" s="29" t="s">
        <v>6</v>
      </c>
      <c r="U1223" s="29">
        <f>IF(SUM(O1223:T1223)&gt;0,1,0)</f>
        <v>1</v>
      </c>
      <c r="V1223" s="29" t="str">
        <f>IF(OR(P1223=1,R1223=1,T1223=1),1,"")</f>
        <v/>
      </c>
      <c r="W1223" s="5" t="str">
        <f>IF(AND(O1223=1,Q1223=1),1,"")</f>
        <v/>
      </c>
      <c r="Z1223" s="10"/>
      <c r="AA1223" s="10"/>
      <c r="AB1223" s="10"/>
      <c r="AC1223" s="10"/>
      <c r="AD1223" s="10"/>
      <c r="AE1223" s="10"/>
      <c r="AF1223" s="10"/>
      <c r="AG1223" s="10"/>
    </row>
    <row r="1224" spans="1:97" s="5" customFormat="1" x14ac:dyDescent="0.25">
      <c r="A1224" s="10" t="s">
        <v>4911</v>
      </c>
      <c r="B1224" s="29" t="s">
        <v>891</v>
      </c>
      <c r="C1224" s="10">
        <v>208768</v>
      </c>
      <c r="D1224" s="10"/>
      <c r="E1224" s="35">
        <v>740130</v>
      </c>
      <c r="F1224" s="35"/>
      <c r="G1224" s="35"/>
      <c r="H1224" s="35"/>
      <c r="I1224" s="35"/>
      <c r="J1224" s="35"/>
      <c r="K1224" s="35" t="s">
        <v>4912</v>
      </c>
      <c r="L1224" s="35" t="s">
        <v>2261</v>
      </c>
      <c r="M1224" s="35" t="s">
        <v>977</v>
      </c>
      <c r="N1224" s="10" t="s">
        <v>6</v>
      </c>
      <c r="O1224" s="5">
        <f>IF(OR(C1224="",C1224=" "),"",1)</f>
        <v>1</v>
      </c>
      <c r="P1224" s="5" t="s">
        <v>6</v>
      </c>
      <c r="Q1224" s="5">
        <f>IF(OR(E1224="",E1224=" "),"",1)</f>
        <v>1</v>
      </c>
      <c r="R1224" s="29" t="s">
        <v>6</v>
      </c>
      <c r="S1224" s="29" t="str">
        <f>IF(OR(G1224="",G1224=" "),"",1)</f>
        <v/>
      </c>
      <c r="T1224" s="29" t="s">
        <v>6</v>
      </c>
      <c r="U1224" s="29">
        <f>IF(SUM(O1224:T1224)&gt;0,1,0)</f>
        <v>1</v>
      </c>
      <c r="V1224" s="29" t="str">
        <f>IF(OR(P1224=1,R1224=1,T1224=1),1,"")</f>
        <v/>
      </c>
      <c r="W1224" s="5">
        <f>IF(AND(O1224=1,Q1224=1),1,"")</f>
        <v>1</v>
      </c>
      <c r="Z1224" s="10"/>
      <c r="AA1224" s="10"/>
      <c r="AB1224" s="10"/>
      <c r="AC1224" s="10"/>
      <c r="AD1224" s="10"/>
      <c r="AE1224" s="10"/>
      <c r="AF1224" s="10"/>
      <c r="AG1224" s="10"/>
    </row>
    <row r="1225" spans="1:97" s="5" customFormat="1" x14ac:dyDescent="0.25">
      <c r="A1225" s="10" t="s">
        <v>4913</v>
      </c>
      <c r="B1225" s="29" t="s">
        <v>927</v>
      </c>
      <c r="C1225" s="10">
        <v>208772</v>
      </c>
      <c r="D1225" s="10"/>
      <c r="E1225" s="35">
        <v>751011</v>
      </c>
      <c r="F1225" s="35"/>
      <c r="G1225" s="35"/>
      <c r="H1225" s="35"/>
      <c r="I1225" s="35"/>
      <c r="J1225" s="35"/>
      <c r="K1225" s="35" t="s">
        <v>4914</v>
      </c>
      <c r="L1225" s="35">
        <v>1875</v>
      </c>
      <c r="M1225" s="35">
        <v>1898</v>
      </c>
      <c r="N1225" t="s">
        <v>14058</v>
      </c>
      <c r="O1225" s="5">
        <f>IF(OR(C1225="",C1225=" "),"",1)</f>
        <v>1</v>
      </c>
      <c r="P1225" s="5" t="s">
        <v>6</v>
      </c>
      <c r="Q1225" s="5">
        <f>IF(OR(E1225="",E1225=" "),"",1)</f>
        <v>1</v>
      </c>
      <c r="R1225" s="29" t="s">
        <v>6</v>
      </c>
      <c r="S1225" s="29" t="str">
        <f>IF(OR(G1225="",G1225=" "),"",1)</f>
        <v/>
      </c>
      <c r="T1225" s="29" t="s">
        <v>6</v>
      </c>
      <c r="U1225" s="29">
        <f>IF(SUM(O1225:T1225)&gt;0,1,0)</f>
        <v>1</v>
      </c>
      <c r="V1225" s="29" t="str">
        <f>IF(OR(P1225=1,R1225=1,T1225=1),1,"")</f>
        <v/>
      </c>
      <c r="W1225" s="5">
        <f>IF(AND(O1225=1,Q1225=1),1,"")</f>
        <v>1</v>
      </c>
      <c r="Z1225" s="10"/>
      <c r="AA1225" s="10"/>
      <c r="AB1225" s="10"/>
      <c r="AC1225" s="10"/>
      <c r="AD1225" s="10"/>
      <c r="AE1225" s="10"/>
      <c r="AF1225" s="10"/>
      <c r="AG1225" s="10"/>
      <c r="CR1225" s="24"/>
      <c r="CS1225" s="24"/>
    </row>
    <row r="1226" spans="1:97" s="5" customFormat="1" x14ac:dyDescent="0.25">
      <c r="A1226" s="10" t="s">
        <v>4915</v>
      </c>
      <c r="B1226" s="29" t="s">
        <v>892</v>
      </c>
      <c r="C1226" s="10"/>
      <c r="D1226" s="10"/>
      <c r="E1226" s="35">
        <v>738820</v>
      </c>
      <c r="F1226" s="35"/>
      <c r="G1226" s="35"/>
      <c r="H1226" s="35"/>
      <c r="I1226" s="35"/>
      <c r="J1226" s="35"/>
      <c r="K1226" s="35" t="s">
        <v>4916</v>
      </c>
      <c r="L1226" s="35" t="s">
        <v>1216</v>
      </c>
      <c r="M1226" s="35" t="s">
        <v>2085</v>
      </c>
      <c r="N1226" s="10" t="s">
        <v>6</v>
      </c>
      <c r="O1226" s="5" t="str">
        <f>IF(OR(C1226="",C1226=" "),"",1)</f>
        <v/>
      </c>
      <c r="P1226" s="5" t="s">
        <v>6</v>
      </c>
      <c r="Q1226" s="5">
        <f>IF(OR(E1226="",E1226=" "),"",1)</f>
        <v>1</v>
      </c>
      <c r="R1226" s="29" t="s">
        <v>6</v>
      </c>
      <c r="S1226" s="29" t="str">
        <f>IF(OR(G1226="",G1226=" "),"",1)</f>
        <v/>
      </c>
      <c r="T1226" s="29" t="s">
        <v>6</v>
      </c>
      <c r="U1226" s="29">
        <f>IF(SUM(O1226:T1226)&gt;0,1,0)</f>
        <v>1</v>
      </c>
      <c r="V1226" s="29" t="str">
        <f>IF(OR(P1226=1,R1226=1,T1226=1),1,"")</f>
        <v/>
      </c>
      <c r="W1226" s="5" t="str">
        <f>IF(AND(O1226=1,Q1226=1),1,"")</f>
        <v/>
      </c>
      <c r="Z1226" s="10"/>
      <c r="AA1226" s="10"/>
      <c r="AB1226" s="10"/>
      <c r="AC1226" s="10"/>
      <c r="AD1226" s="10"/>
      <c r="AE1226" s="10"/>
      <c r="AF1226" s="10"/>
      <c r="AG1226" s="10"/>
      <c r="CR1226" s="24"/>
      <c r="CS1226" s="24"/>
    </row>
    <row r="1227" spans="1:97" s="5" customFormat="1" x14ac:dyDescent="0.25">
      <c r="A1227" s="10" t="s">
        <v>4915</v>
      </c>
      <c r="B1227" s="29" t="s">
        <v>892</v>
      </c>
      <c r="C1227" s="10"/>
      <c r="D1227" s="10"/>
      <c r="E1227" s="35">
        <v>738819</v>
      </c>
      <c r="F1227" s="35"/>
      <c r="G1227" s="35"/>
      <c r="H1227" s="35"/>
      <c r="I1227" s="35"/>
      <c r="J1227" s="35"/>
      <c r="K1227" s="35" t="s">
        <v>4917</v>
      </c>
      <c r="L1227" s="35" t="s">
        <v>961</v>
      </c>
      <c r="M1227" s="35" t="s">
        <v>1217</v>
      </c>
      <c r="N1227" s="10" t="s">
        <v>6</v>
      </c>
      <c r="O1227" s="5" t="str">
        <f>IF(OR(C1227="",C1227=" "),"",1)</f>
        <v/>
      </c>
      <c r="P1227" s="5" t="s">
        <v>6</v>
      </c>
      <c r="Q1227" s="5">
        <f>IF(OR(E1227="",E1227=" "),"",1)</f>
        <v>1</v>
      </c>
      <c r="R1227" s="29" t="s">
        <v>6</v>
      </c>
      <c r="S1227" s="29" t="str">
        <f>IF(OR(G1227="",G1227=" "),"",1)</f>
        <v/>
      </c>
      <c r="T1227" s="29" t="s">
        <v>6</v>
      </c>
      <c r="U1227" s="29">
        <f>IF(SUM(O1227:T1227)&gt;0,1,0)</f>
        <v>1</v>
      </c>
      <c r="V1227" s="29" t="str">
        <f>IF(OR(P1227=1,R1227=1,T1227=1),1,"")</f>
        <v/>
      </c>
      <c r="W1227" s="5" t="str">
        <f>IF(AND(O1227=1,Q1227=1),1,"")</f>
        <v/>
      </c>
      <c r="Z1227" s="10"/>
      <c r="AA1227" s="10"/>
      <c r="AB1227" s="10"/>
      <c r="AC1227" s="10"/>
      <c r="AD1227" s="10"/>
      <c r="AE1227" s="10"/>
      <c r="AF1227" s="10"/>
      <c r="AG1227" s="10"/>
      <c r="CR1227" s="24"/>
      <c r="CS1227" s="24"/>
    </row>
    <row r="1228" spans="1:97" s="5" customFormat="1" x14ac:dyDescent="0.25">
      <c r="A1228" s="10" t="s">
        <v>4918</v>
      </c>
      <c r="B1228" s="29" t="s">
        <v>892</v>
      </c>
      <c r="C1228" s="10"/>
      <c r="D1228" s="10"/>
      <c r="E1228" s="35">
        <v>738796</v>
      </c>
      <c r="F1228" s="35"/>
      <c r="G1228" s="35"/>
      <c r="H1228" s="35"/>
      <c r="I1228" s="35"/>
      <c r="J1228" s="35"/>
      <c r="K1228" s="35" t="s">
        <v>4919</v>
      </c>
      <c r="L1228" s="35" t="s">
        <v>4920</v>
      </c>
      <c r="M1228" s="35" t="s">
        <v>4921</v>
      </c>
      <c r="N1228" s="10" t="s">
        <v>4922</v>
      </c>
      <c r="O1228" s="5" t="str">
        <f>IF(OR(C1228="",C1228=" "),"",1)</f>
        <v/>
      </c>
      <c r="P1228" s="5" t="s">
        <v>6</v>
      </c>
      <c r="Q1228" s="5">
        <f>IF(OR(E1228="",E1228=" "),"",1)</f>
        <v>1</v>
      </c>
      <c r="R1228" s="29" t="s">
        <v>6</v>
      </c>
      <c r="S1228" s="29" t="str">
        <f>IF(OR(G1228="",G1228=" "),"",1)</f>
        <v/>
      </c>
      <c r="T1228" s="29" t="s">
        <v>6</v>
      </c>
      <c r="U1228" s="29">
        <f>IF(SUM(O1228:T1228)&gt;0,1,0)</f>
        <v>1</v>
      </c>
      <c r="V1228" s="29" t="str">
        <f>IF(OR(P1228=1,R1228=1,T1228=1),1,"")</f>
        <v/>
      </c>
      <c r="W1228" s="5" t="str">
        <f>IF(AND(O1228=1,Q1228=1),1,"")</f>
        <v/>
      </c>
      <c r="Z1228" s="10"/>
      <c r="AA1228" s="10"/>
      <c r="AB1228" s="10"/>
      <c r="AC1228" s="10"/>
      <c r="AD1228" s="10"/>
      <c r="AE1228" s="10"/>
      <c r="AF1228" s="10"/>
      <c r="AG1228" s="10"/>
    </row>
    <row r="1229" spans="1:97" s="5" customFormat="1" x14ac:dyDescent="0.25">
      <c r="A1229" s="10" t="s">
        <v>4923</v>
      </c>
      <c r="B1229" s="29" t="s">
        <v>892</v>
      </c>
      <c r="C1229" s="10" t="s">
        <v>6</v>
      </c>
      <c r="D1229" s="10"/>
      <c r="E1229" s="35">
        <v>738793</v>
      </c>
      <c r="F1229" s="35"/>
      <c r="G1229" s="35"/>
      <c r="H1229" s="35"/>
      <c r="I1229" s="35"/>
      <c r="J1229" s="35"/>
      <c r="K1229" s="35" t="s">
        <v>4924</v>
      </c>
      <c r="L1229" s="35" t="s">
        <v>4925</v>
      </c>
      <c r="M1229" s="35" t="s">
        <v>4926</v>
      </c>
      <c r="N1229" s="10" t="s">
        <v>4922</v>
      </c>
      <c r="O1229" s="5" t="str">
        <f>IF(OR(C1229="",C1229=" "),"",1)</f>
        <v/>
      </c>
      <c r="P1229" s="5" t="s">
        <v>6</v>
      </c>
      <c r="Q1229" s="5">
        <f>IF(OR(E1229="",E1229=" "),"",1)</f>
        <v>1</v>
      </c>
      <c r="R1229" s="29" t="s">
        <v>6</v>
      </c>
      <c r="S1229" s="29" t="str">
        <f>IF(OR(G1229="",G1229=" "),"",1)</f>
        <v/>
      </c>
      <c r="T1229" s="29" t="s">
        <v>6</v>
      </c>
      <c r="U1229" s="29">
        <f>IF(SUM(O1229:T1229)&gt;0,1,0)</f>
        <v>1</v>
      </c>
      <c r="V1229" s="29" t="str">
        <f>IF(OR(P1229=1,R1229=1,T1229=1),1,"")</f>
        <v/>
      </c>
      <c r="W1229" s="5" t="str">
        <f>IF(AND(O1229=1,Q1229=1),1,"")</f>
        <v/>
      </c>
      <c r="Z1229" s="10"/>
      <c r="AA1229" s="10"/>
      <c r="AB1229" s="10"/>
      <c r="AC1229" s="10"/>
      <c r="AD1229" s="10"/>
      <c r="AE1229" s="10"/>
      <c r="AF1229" s="10"/>
      <c r="AG1229" s="10"/>
    </row>
    <row r="1230" spans="1:97" s="5" customFormat="1" x14ac:dyDescent="0.25">
      <c r="A1230" s="10" t="s">
        <v>4927</v>
      </c>
      <c r="B1230" s="29" t="s">
        <v>892</v>
      </c>
      <c r="C1230" s="10"/>
      <c r="D1230" s="10"/>
      <c r="E1230" s="35">
        <v>738790</v>
      </c>
      <c r="F1230" s="35"/>
      <c r="G1230" s="35"/>
      <c r="H1230" s="35"/>
      <c r="I1230" s="35"/>
      <c r="J1230" s="35"/>
      <c r="K1230" s="35" t="s">
        <v>4928</v>
      </c>
      <c r="L1230" s="35" t="s">
        <v>907</v>
      </c>
      <c r="M1230" s="35" t="s">
        <v>907</v>
      </c>
      <c r="N1230" s="10" t="s">
        <v>4929</v>
      </c>
      <c r="O1230" s="5" t="str">
        <f>IF(OR(C1230="",C1230=" "),"",1)</f>
        <v/>
      </c>
      <c r="P1230" s="5" t="s">
        <v>6</v>
      </c>
      <c r="Q1230" s="5">
        <f>IF(OR(E1230="",E1230=" "),"",1)</f>
        <v>1</v>
      </c>
      <c r="R1230" s="29" t="s">
        <v>6</v>
      </c>
      <c r="S1230" s="29" t="str">
        <f>IF(OR(G1230="",G1230=" "),"",1)</f>
        <v/>
      </c>
      <c r="T1230" s="29" t="s">
        <v>6</v>
      </c>
      <c r="U1230" s="29">
        <f>IF(SUM(O1230:T1230)&gt;0,1,0)</f>
        <v>1</v>
      </c>
      <c r="V1230" s="29" t="str">
        <f>IF(OR(P1230=1,R1230=1,T1230=1),1,"")</f>
        <v/>
      </c>
      <c r="W1230" s="5" t="str">
        <f>IF(AND(O1230=1,Q1230=1),1,"")</f>
        <v/>
      </c>
      <c r="Z1230" s="10"/>
      <c r="AA1230" s="10"/>
      <c r="AB1230" s="10"/>
      <c r="AC1230" s="10"/>
      <c r="AD1230" s="10"/>
      <c r="AE1230" s="10"/>
      <c r="AF1230" s="10"/>
      <c r="AG1230" s="10"/>
      <c r="CR1230" s="24"/>
      <c r="CS1230" s="24"/>
    </row>
    <row r="1231" spans="1:97" s="5" customFormat="1" x14ac:dyDescent="0.25">
      <c r="A1231" s="10" t="s">
        <v>4930</v>
      </c>
      <c r="B1231" s="29" t="s">
        <v>956</v>
      </c>
      <c r="C1231" s="10" t="s">
        <v>6</v>
      </c>
      <c r="D1231" s="10"/>
      <c r="E1231" s="35">
        <v>749175</v>
      </c>
      <c r="F1231" s="35"/>
      <c r="G1231" s="35"/>
      <c r="H1231" s="35"/>
      <c r="I1231" s="35"/>
      <c r="J1231" s="35"/>
      <c r="K1231" s="35" t="s">
        <v>4931</v>
      </c>
      <c r="L1231" s="35" t="s">
        <v>1684</v>
      </c>
      <c r="M1231" s="35" t="s">
        <v>1011</v>
      </c>
      <c r="N1231" s="10" t="s">
        <v>4932</v>
      </c>
      <c r="O1231" s="5" t="str">
        <f>IF(OR(C1231="",C1231=" "),"",1)</f>
        <v/>
      </c>
      <c r="P1231" s="5" t="s">
        <v>6</v>
      </c>
      <c r="Q1231" s="5">
        <f>IF(OR(E1231="",E1231=" "),"",1)</f>
        <v>1</v>
      </c>
      <c r="R1231" s="29" t="s">
        <v>6</v>
      </c>
      <c r="S1231" s="29" t="str">
        <f>IF(OR(G1231="",G1231=" "),"",1)</f>
        <v/>
      </c>
      <c r="T1231" s="29" t="s">
        <v>6</v>
      </c>
      <c r="U1231" s="29">
        <f>IF(SUM(O1231:T1231)&gt;0,1,0)</f>
        <v>1</v>
      </c>
      <c r="V1231" s="29" t="str">
        <f>IF(OR(P1231=1,R1231=1,T1231=1),1,"")</f>
        <v/>
      </c>
      <c r="W1231" s="5" t="str">
        <f>IF(AND(O1231=1,Q1231=1),1,"")</f>
        <v/>
      </c>
      <c r="Z1231" s="10"/>
      <c r="AC1231" s="24"/>
      <c r="AD1231" s="24"/>
      <c r="AE1231" s="24"/>
      <c r="AF1231" s="24"/>
      <c r="AG1231" s="24"/>
      <c r="AH1231" s="24"/>
      <c r="AI1231" s="24"/>
      <c r="AJ1231" s="24"/>
      <c r="AK1231" s="24"/>
      <c r="AL1231" s="24"/>
      <c r="AM1231" s="24"/>
      <c r="AN1231" s="24"/>
      <c r="AO1231" s="24"/>
      <c r="AP1231" s="24"/>
      <c r="AQ1231" s="24"/>
      <c r="AR1231" s="24"/>
      <c r="AS1231" s="24"/>
      <c r="AT1231" s="24"/>
      <c r="AU1231" s="24"/>
      <c r="AV1231" s="24"/>
      <c r="AW1231" s="24"/>
      <c r="AX1231" s="24"/>
      <c r="AY1231" s="24"/>
      <c r="AZ1231" s="24"/>
      <c r="BA1231" s="24"/>
      <c r="BB1231" s="24"/>
      <c r="BC1231" s="24"/>
      <c r="BD1231" s="24"/>
      <c r="BE1231" s="24"/>
    </row>
    <row r="1232" spans="1:97" s="5" customFormat="1" x14ac:dyDescent="0.25">
      <c r="A1232" s="10" t="s">
        <v>4933</v>
      </c>
      <c r="B1232" s="29" t="s">
        <v>956</v>
      </c>
      <c r="C1232" s="10"/>
      <c r="D1232" s="10"/>
      <c r="E1232" s="35">
        <v>749171</v>
      </c>
      <c r="F1232" s="35"/>
      <c r="G1232" s="35"/>
      <c r="H1232" s="35"/>
      <c r="I1232" s="35"/>
      <c r="J1232" s="35"/>
      <c r="K1232" s="35" t="s">
        <v>4934</v>
      </c>
      <c r="L1232" s="35" t="s">
        <v>907</v>
      </c>
      <c r="M1232" s="35" t="s">
        <v>907</v>
      </c>
      <c r="N1232" s="10" t="s">
        <v>4935</v>
      </c>
      <c r="O1232" s="5" t="str">
        <f>IF(OR(C1232="",C1232=" "),"",1)</f>
        <v/>
      </c>
      <c r="P1232" s="5" t="s">
        <v>6</v>
      </c>
      <c r="Q1232" s="5">
        <f>IF(OR(E1232="",E1232=" "),"",1)</f>
        <v>1</v>
      </c>
      <c r="R1232" s="29" t="s">
        <v>6</v>
      </c>
      <c r="S1232" s="29" t="str">
        <f>IF(OR(G1232="",G1232=" "),"",1)</f>
        <v/>
      </c>
      <c r="T1232" s="29" t="s">
        <v>6</v>
      </c>
      <c r="U1232" s="29">
        <f>IF(SUM(O1232:T1232)&gt;0,1,0)</f>
        <v>1</v>
      </c>
      <c r="V1232" s="29" t="str">
        <f>IF(OR(P1232=1,R1232=1,T1232=1),1,"")</f>
        <v/>
      </c>
      <c r="W1232" s="5" t="str">
        <f>IF(AND(O1232=1,Q1232=1),1,"")</f>
        <v/>
      </c>
      <c r="Z1232" s="10"/>
      <c r="AA1232" s="10"/>
      <c r="AB1232" s="10"/>
      <c r="AC1232" s="10"/>
      <c r="AD1232" s="10"/>
      <c r="AE1232" s="10"/>
      <c r="AF1232" s="10"/>
      <c r="AG1232" s="10"/>
      <c r="CR1232" s="27"/>
      <c r="CS1232" s="27"/>
    </row>
    <row r="1233" spans="1:97" s="5" customFormat="1" x14ac:dyDescent="0.25">
      <c r="A1233" s="10" t="s">
        <v>4936</v>
      </c>
      <c r="B1233" s="29" t="s">
        <v>956</v>
      </c>
      <c r="C1233" s="10">
        <v>208781</v>
      </c>
      <c r="D1233" s="10"/>
      <c r="E1233" s="35">
        <v>752486</v>
      </c>
      <c r="F1233" s="35"/>
      <c r="G1233" s="35"/>
      <c r="H1233" s="35"/>
      <c r="I1233" s="35"/>
      <c r="J1233" s="35"/>
      <c r="K1233" s="35" t="s">
        <v>4937</v>
      </c>
      <c r="L1233" s="35" t="s">
        <v>1392</v>
      </c>
      <c r="M1233" s="35" t="s">
        <v>1056</v>
      </c>
      <c r="N1233" s="10" t="s">
        <v>4938</v>
      </c>
      <c r="O1233" s="5">
        <f>IF(OR(C1233="",C1233=" "),"",1)</f>
        <v>1</v>
      </c>
      <c r="P1233" s="5" t="s">
        <v>6</v>
      </c>
      <c r="Q1233" s="5">
        <f>IF(OR(E1233="",E1233=" "),"",1)</f>
        <v>1</v>
      </c>
      <c r="R1233" s="29" t="s">
        <v>6</v>
      </c>
      <c r="S1233" s="29" t="str">
        <f>IF(OR(G1233="",G1233=" "),"",1)</f>
        <v/>
      </c>
      <c r="T1233" s="29" t="s">
        <v>6</v>
      </c>
      <c r="U1233" s="29">
        <f>IF(SUM(O1233:T1233)&gt;0,1,0)</f>
        <v>1</v>
      </c>
      <c r="V1233" s="29" t="str">
        <f>IF(OR(P1233=1,R1233=1,T1233=1),1,"")</f>
        <v/>
      </c>
      <c r="W1233" s="5">
        <f>IF(AND(O1233=1,Q1233=1),1,"")</f>
        <v>1</v>
      </c>
      <c r="Z1233" s="10"/>
      <c r="AF1233" s="24"/>
      <c r="AG1233" s="24"/>
      <c r="AH1233" s="24"/>
      <c r="AI1233" s="24"/>
      <c r="AJ1233" s="24"/>
      <c r="AK1233" s="24"/>
      <c r="AL1233" s="24"/>
      <c r="AM1233" s="24"/>
      <c r="AN1233" s="24"/>
      <c r="AO1233" s="24"/>
      <c r="AP1233" s="24"/>
      <c r="AQ1233" s="24"/>
      <c r="AR1233" s="24"/>
      <c r="AS1233" s="24"/>
      <c r="AT1233" s="24"/>
      <c r="AU1233" s="24"/>
      <c r="AV1233" s="24"/>
      <c r="AW1233" s="24"/>
      <c r="AX1233" s="24"/>
      <c r="AY1233" s="24"/>
      <c r="AZ1233" s="24"/>
      <c r="BA1233" s="24"/>
      <c r="BB1233" s="24"/>
      <c r="BC1233" s="24"/>
      <c r="BD1233" s="24"/>
      <c r="BE1233" s="24"/>
    </row>
    <row r="1234" spans="1:97" s="5" customFormat="1" x14ac:dyDescent="0.25">
      <c r="A1234" s="10" t="s">
        <v>4930</v>
      </c>
      <c r="B1234" s="29" t="s">
        <v>956</v>
      </c>
      <c r="C1234" s="10" t="s">
        <v>6</v>
      </c>
      <c r="D1234" s="10"/>
      <c r="E1234" s="35">
        <v>749176</v>
      </c>
      <c r="F1234" s="35"/>
      <c r="G1234" s="35"/>
      <c r="H1234" s="35"/>
      <c r="I1234" s="35"/>
      <c r="J1234" s="35"/>
      <c r="K1234" s="35" t="s">
        <v>4939</v>
      </c>
      <c r="L1234" s="35" t="s">
        <v>1011</v>
      </c>
      <c r="M1234" s="35" t="s">
        <v>1011</v>
      </c>
      <c r="N1234" s="10" t="s">
        <v>4932</v>
      </c>
      <c r="O1234" s="5" t="str">
        <f>IF(OR(C1234="",C1234=" "),"",1)</f>
        <v/>
      </c>
      <c r="P1234" s="5" t="s">
        <v>6</v>
      </c>
      <c r="Q1234" s="5">
        <f>IF(OR(E1234="",E1234=" "),"",1)</f>
        <v>1</v>
      </c>
      <c r="R1234" s="29" t="s">
        <v>6</v>
      </c>
      <c r="S1234" s="29" t="str">
        <f>IF(OR(G1234="",G1234=" "),"",1)</f>
        <v/>
      </c>
      <c r="T1234" s="29" t="s">
        <v>6</v>
      </c>
      <c r="U1234" s="29">
        <f>IF(SUM(O1234:T1234)&gt;0,1,0)</f>
        <v>1</v>
      </c>
      <c r="V1234" s="29" t="str">
        <f>IF(OR(P1234=1,R1234=1,T1234=1),1,"")</f>
        <v/>
      </c>
      <c r="W1234" s="5" t="str">
        <f>IF(AND(O1234=1,Q1234=1),1,"")</f>
        <v/>
      </c>
      <c r="Z1234" s="10"/>
      <c r="AB1234" s="24"/>
      <c r="AC1234" s="24"/>
      <c r="AD1234" s="24"/>
      <c r="AE1234" s="24"/>
      <c r="AF1234" s="24"/>
      <c r="AG1234" s="24"/>
      <c r="AH1234" s="24"/>
      <c r="AI1234" s="24"/>
      <c r="AJ1234" s="24"/>
      <c r="AK1234" s="24"/>
      <c r="AL1234" s="24"/>
      <c r="AM1234" s="24"/>
      <c r="AN1234" s="24"/>
      <c r="AO1234" s="24"/>
      <c r="AP1234" s="24"/>
      <c r="AQ1234" s="24"/>
      <c r="AR1234" s="24"/>
      <c r="AS1234" s="24"/>
      <c r="AT1234" s="24"/>
      <c r="AU1234" s="24"/>
      <c r="AV1234" s="24"/>
      <c r="AW1234" s="24"/>
      <c r="AX1234" s="24"/>
      <c r="AY1234" s="24"/>
      <c r="AZ1234" s="24"/>
      <c r="BA1234" s="24"/>
      <c r="BB1234" s="24"/>
      <c r="BC1234" s="24"/>
      <c r="BD1234" s="24"/>
      <c r="BE1234" s="24"/>
    </row>
    <row r="1235" spans="1:97" s="5" customFormat="1" x14ac:dyDescent="0.25">
      <c r="A1235" s="10" t="s">
        <v>4940</v>
      </c>
      <c r="B1235" s="29" t="s">
        <v>956</v>
      </c>
      <c r="C1235" s="10">
        <v>208779</v>
      </c>
      <c r="D1235" s="10"/>
      <c r="E1235" s="35">
        <v>749173</v>
      </c>
      <c r="F1235" s="35"/>
      <c r="G1235" s="35"/>
      <c r="H1235" s="35"/>
      <c r="I1235" s="35"/>
      <c r="J1235" s="35"/>
      <c r="K1235" s="35" t="s">
        <v>4941</v>
      </c>
      <c r="L1235" s="35" t="s">
        <v>1399</v>
      </c>
      <c r="M1235" s="35" t="s">
        <v>1077</v>
      </c>
      <c r="N1235" s="10" t="s">
        <v>4932</v>
      </c>
      <c r="O1235" s="5">
        <f>IF(OR(C1235="",C1235=" "),"",1)</f>
        <v>1</v>
      </c>
      <c r="P1235" s="5" t="s">
        <v>6</v>
      </c>
      <c r="Q1235" s="5">
        <f>IF(OR(E1235="",E1235=" "),"",1)</f>
        <v>1</v>
      </c>
      <c r="R1235" s="29" t="s">
        <v>6</v>
      </c>
      <c r="S1235" s="29" t="str">
        <f>IF(OR(G1235="",G1235=" "),"",1)</f>
        <v/>
      </c>
      <c r="T1235" s="29" t="s">
        <v>6</v>
      </c>
      <c r="U1235" s="29">
        <f>IF(SUM(O1235:T1235)&gt;0,1,0)</f>
        <v>1</v>
      </c>
      <c r="V1235" s="29" t="str">
        <f>IF(OR(P1235=1,R1235=1,T1235=1),1,"")</f>
        <v/>
      </c>
      <c r="W1235" s="5">
        <f>IF(AND(O1235=1,Q1235=1),1,"")</f>
        <v>1</v>
      </c>
      <c r="Z1235" s="10"/>
      <c r="AC1235" s="24"/>
      <c r="AD1235" s="24"/>
      <c r="AE1235" s="24"/>
      <c r="AF1235" s="24"/>
      <c r="AG1235" s="24"/>
      <c r="AH1235" s="24"/>
      <c r="AI1235" s="24"/>
      <c r="AJ1235" s="24"/>
      <c r="AK1235" s="24"/>
      <c r="AL1235" s="24"/>
      <c r="AM1235" s="24"/>
      <c r="AN1235" s="24"/>
      <c r="AO1235" s="24"/>
      <c r="AP1235" s="24"/>
      <c r="AQ1235" s="24"/>
      <c r="AR1235" s="24"/>
      <c r="AS1235" s="24"/>
      <c r="AT1235" s="24"/>
      <c r="AU1235" s="24"/>
      <c r="AV1235" s="24"/>
      <c r="AW1235" s="24"/>
      <c r="AX1235" s="24"/>
      <c r="AY1235" s="24"/>
      <c r="AZ1235" s="24"/>
      <c r="BA1235" s="24"/>
      <c r="BB1235" s="24"/>
      <c r="BC1235" s="24"/>
      <c r="BD1235" s="24"/>
      <c r="BE1235" s="24"/>
    </row>
    <row r="1236" spans="1:97" s="5" customFormat="1" x14ac:dyDescent="0.25">
      <c r="A1236" s="10" t="s">
        <v>4942</v>
      </c>
      <c r="B1236" s="29" t="s">
        <v>927</v>
      </c>
      <c r="C1236" s="10"/>
      <c r="D1236" s="10"/>
      <c r="E1236" s="35">
        <v>750981</v>
      </c>
      <c r="F1236" s="35"/>
      <c r="G1236" s="35"/>
      <c r="H1236" s="35"/>
      <c r="I1236" s="35"/>
      <c r="J1236" s="35"/>
      <c r="K1236" s="35" t="s">
        <v>4943</v>
      </c>
      <c r="L1236" s="35" t="s">
        <v>1011</v>
      </c>
      <c r="M1236" s="35" t="s">
        <v>1496</v>
      </c>
      <c r="N1236" s="10" t="s">
        <v>4944</v>
      </c>
      <c r="O1236" s="5" t="str">
        <f>IF(OR(C1236="",C1236=" "),"",1)</f>
        <v/>
      </c>
      <c r="P1236" s="5" t="s">
        <v>6</v>
      </c>
      <c r="Q1236" s="5">
        <f>IF(OR(E1236="",E1236=" "),"",1)</f>
        <v>1</v>
      </c>
      <c r="R1236" s="29" t="s">
        <v>6</v>
      </c>
      <c r="S1236" s="29" t="str">
        <f>IF(OR(G1236="",G1236=" "),"",1)</f>
        <v/>
      </c>
      <c r="T1236" s="29" t="s">
        <v>6</v>
      </c>
      <c r="U1236" s="29">
        <f>IF(SUM(O1236:T1236)&gt;0,1,0)</f>
        <v>1</v>
      </c>
      <c r="V1236" s="29" t="str">
        <f>IF(OR(P1236=1,R1236=1,T1236=1),1,"")</f>
        <v/>
      </c>
      <c r="W1236" s="5" t="str">
        <f>IF(AND(O1236=1,Q1236=1),1,"")</f>
        <v/>
      </c>
      <c r="Z1236" s="10"/>
      <c r="AB1236" s="24"/>
      <c r="AC1236" s="24"/>
      <c r="AD1236" s="24"/>
      <c r="AE1236" s="24"/>
      <c r="AF1236" s="24"/>
      <c r="AG1236" s="24"/>
      <c r="AH1236" s="24"/>
      <c r="AI1236" s="24"/>
      <c r="AJ1236" s="24"/>
      <c r="AK1236" s="24"/>
      <c r="AL1236" s="24"/>
      <c r="AM1236" s="24"/>
      <c r="AN1236" s="24"/>
      <c r="AO1236" s="24"/>
      <c r="AP1236" s="24"/>
      <c r="AQ1236" s="24"/>
      <c r="AR1236" s="24"/>
      <c r="AS1236" s="24"/>
      <c r="AT1236" s="24"/>
      <c r="AU1236" s="24"/>
      <c r="AV1236" s="24"/>
      <c r="AW1236" s="24"/>
      <c r="AX1236" s="24"/>
      <c r="AY1236" s="24"/>
      <c r="AZ1236" s="24"/>
      <c r="BA1236" s="24"/>
      <c r="BB1236" s="24"/>
      <c r="BC1236" s="24"/>
      <c r="BD1236" s="24"/>
      <c r="BE1236" s="24"/>
    </row>
    <row r="1237" spans="1:97" s="5" customFormat="1" x14ac:dyDescent="0.25">
      <c r="A1237" s="10" t="s">
        <v>4945</v>
      </c>
      <c r="B1237" s="29" t="s">
        <v>927</v>
      </c>
      <c r="C1237" s="10">
        <v>208796</v>
      </c>
      <c r="D1237" s="10"/>
      <c r="E1237" s="35">
        <v>750982</v>
      </c>
      <c r="F1237" s="35"/>
      <c r="G1237" s="35"/>
      <c r="H1237" s="35"/>
      <c r="I1237" s="35"/>
      <c r="J1237" s="35"/>
      <c r="K1237" s="35" t="s">
        <v>4946</v>
      </c>
      <c r="L1237" s="35" t="s">
        <v>1011</v>
      </c>
      <c r="M1237" s="35" t="s">
        <v>1077</v>
      </c>
      <c r="N1237" s="10" t="s">
        <v>4947</v>
      </c>
      <c r="O1237" s="5">
        <f>IF(OR(C1237="",C1237=" "),"",1)</f>
        <v>1</v>
      </c>
      <c r="P1237" s="5" t="s">
        <v>6</v>
      </c>
      <c r="Q1237" s="5">
        <f>IF(OR(E1237="",E1237=" "),"",1)</f>
        <v>1</v>
      </c>
      <c r="R1237" s="29" t="s">
        <v>6</v>
      </c>
      <c r="S1237" s="29" t="str">
        <f>IF(OR(G1237="",G1237=" "),"",1)</f>
        <v/>
      </c>
      <c r="T1237" s="29" t="s">
        <v>6</v>
      </c>
      <c r="U1237" s="29">
        <f>IF(SUM(O1237:T1237)&gt;0,1,0)</f>
        <v>1</v>
      </c>
      <c r="V1237" s="29" t="str">
        <f>IF(OR(P1237=1,R1237=1,T1237=1),1,"")</f>
        <v/>
      </c>
      <c r="W1237" s="5">
        <f>IF(AND(O1237=1,Q1237=1),1,"")</f>
        <v>1</v>
      </c>
      <c r="Z1237" s="10"/>
      <c r="AA1237" s="26"/>
      <c r="AB1237" s="26"/>
      <c r="AC1237" s="27"/>
      <c r="AD1237" s="27"/>
      <c r="AE1237" s="27"/>
      <c r="AF1237" s="27"/>
      <c r="AG1237" s="27"/>
      <c r="AH1237" s="27"/>
      <c r="AI1237" s="27"/>
      <c r="AJ1237" s="27"/>
      <c r="AK1237" s="27"/>
      <c r="AL1237" s="27"/>
      <c r="AM1237" s="27"/>
      <c r="AN1237" s="27"/>
      <c r="AO1237" s="27"/>
      <c r="AP1237" s="27"/>
      <c r="AQ1237" s="27"/>
      <c r="AR1237" s="27"/>
      <c r="AS1237" s="27"/>
      <c r="AT1237" s="27"/>
      <c r="AU1237" s="27"/>
      <c r="AV1237" s="27"/>
      <c r="AW1237" s="27"/>
      <c r="AX1237" s="27"/>
      <c r="AY1237" s="24"/>
      <c r="AZ1237" s="24"/>
      <c r="BA1237" s="24"/>
      <c r="BB1237" s="24"/>
      <c r="BC1237" s="24"/>
      <c r="BD1237" s="24"/>
      <c r="BE1237" s="24"/>
    </row>
    <row r="1238" spans="1:97" s="5" customFormat="1" x14ac:dyDescent="0.25">
      <c r="A1238" s="10" t="s">
        <v>4948</v>
      </c>
      <c r="B1238" s="29" t="s">
        <v>891</v>
      </c>
      <c r="C1238" s="10"/>
      <c r="D1238" s="10"/>
      <c r="E1238" s="35">
        <v>740240</v>
      </c>
      <c r="F1238" s="35"/>
      <c r="G1238" s="35"/>
      <c r="H1238" s="35"/>
      <c r="I1238" s="35"/>
      <c r="J1238" s="35"/>
      <c r="K1238" s="35" t="s">
        <v>4949</v>
      </c>
      <c r="L1238" s="35" t="s">
        <v>1216</v>
      </c>
      <c r="M1238" s="35" t="s">
        <v>1368</v>
      </c>
      <c r="N1238" s="10" t="s">
        <v>6</v>
      </c>
      <c r="O1238" s="5" t="str">
        <f>IF(OR(C1238="",C1238=" "),"",1)</f>
        <v/>
      </c>
      <c r="P1238" s="5" t="s">
        <v>6</v>
      </c>
      <c r="Q1238" s="5">
        <f>IF(OR(E1238="",E1238=" "),"",1)</f>
        <v>1</v>
      </c>
      <c r="R1238" s="29" t="s">
        <v>6</v>
      </c>
      <c r="S1238" s="29" t="str">
        <f>IF(OR(G1238="",G1238=" "),"",1)</f>
        <v/>
      </c>
      <c r="T1238" s="29" t="s">
        <v>6</v>
      </c>
      <c r="U1238" s="29">
        <f>IF(SUM(O1238:T1238)&gt;0,1,0)</f>
        <v>1</v>
      </c>
      <c r="V1238" s="29" t="str">
        <f>IF(OR(P1238=1,R1238=1,T1238=1),1,"")</f>
        <v/>
      </c>
      <c r="W1238" s="5" t="str">
        <f>IF(AND(O1238=1,Q1238=1),1,"")</f>
        <v/>
      </c>
      <c r="Z1238" s="10"/>
      <c r="AB1238" s="26"/>
      <c r="AC1238" s="27"/>
      <c r="AD1238" s="27"/>
      <c r="AE1238" s="27"/>
      <c r="AF1238" s="27"/>
      <c r="AG1238" s="27"/>
      <c r="AH1238" s="27"/>
      <c r="AI1238" s="27"/>
      <c r="AJ1238" s="27"/>
      <c r="AK1238" s="27"/>
      <c r="AL1238" s="27"/>
      <c r="AM1238" s="27"/>
      <c r="AN1238" s="27"/>
      <c r="AO1238" s="27"/>
      <c r="AP1238" s="27"/>
      <c r="AQ1238" s="27"/>
      <c r="AR1238" s="27"/>
      <c r="AS1238" s="27"/>
      <c r="AT1238" s="27"/>
      <c r="AU1238" s="27"/>
      <c r="AV1238" s="27"/>
      <c r="AW1238" s="27"/>
      <c r="AX1238" s="27"/>
      <c r="AY1238" s="24"/>
      <c r="AZ1238" s="24"/>
      <c r="BA1238" s="24"/>
      <c r="BB1238" s="24"/>
      <c r="BC1238" s="24"/>
      <c r="BD1238" s="24"/>
      <c r="BE1238" s="24"/>
    </row>
    <row r="1239" spans="1:97" s="5" customFormat="1" x14ac:dyDescent="0.25">
      <c r="A1239" s="10" t="s">
        <v>143</v>
      </c>
      <c r="B1239" s="29" t="s">
        <v>893</v>
      </c>
      <c r="C1239" s="10"/>
      <c r="D1239" s="10"/>
      <c r="E1239" s="35">
        <v>741258</v>
      </c>
      <c r="F1239" s="35"/>
      <c r="G1239" s="35"/>
      <c r="H1239" s="35"/>
      <c r="I1239" s="35"/>
      <c r="J1239" s="35"/>
      <c r="K1239" s="35" t="s">
        <v>4950</v>
      </c>
      <c r="L1239" s="35" t="s">
        <v>981</v>
      </c>
      <c r="M1239" s="35" t="s">
        <v>1301</v>
      </c>
      <c r="N1239" s="10" t="s">
        <v>4951</v>
      </c>
      <c r="O1239" s="5" t="str">
        <f>IF(OR(C1239="",C1239=" "),"",1)</f>
        <v/>
      </c>
      <c r="P1239" s="5" t="s">
        <v>6</v>
      </c>
      <c r="Q1239" s="5">
        <f>IF(OR(E1239="",E1239=" "),"",1)</f>
        <v>1</v>
      </c>
      <c r="R1239" s="29" t="s">
        <v>6</v>
      </c>
      <c r="S1239" s="29" t="str">
        <f>IF(OR(G1239="",G1239=" "),"",1)</f>
        <v/>
      </c>
      <c r="T1239" s="29" t="s">
        <v>6</v>
      </c>
      <c r="U1239" s="29">
        <f>IF(SUM(O1239:T1239)&gt;0,1,0)</f>
        <v>1</v>
      </c>
      <c r="V1239" s="29" t="str">
        <f>IF(OR(P1239=1,R1239=1,T1239=1),1,"")</f>
        <v/>
      </c>
      <c r="W1239" s="5" t="str">
        <f>IF(AND(O1239=1,Q1239=1),1,"")</f>
        <v/>
      </c>
      <c r="Z1239" s="10"/>
      <c r="AA1239" s="10"/>
      <c r="AB1239" s="10"/>
      <c r="AC1239" s="10"/>
      <c r="AD1239" s="10"/>
      <c r="AE1239" s="10"/>
      <c r="AF1239" s="10"/>
      <c r="AG1239" s="10"/>
    </row>
    <row r="1240" spans="1:97" s="5" customFormat="1" x14ac:dyDescent="0.25">
      <c r="A1240" s="10" t="s">
        <v>4948</v>
      </c>
      <c r="B1240" s="29" t="s">
        <v>891</v>
      </c>
      <c r="C1240" s="10"/>
      <c r="D1240" s="10"/>
      <c r="E1240" s="35">
        <v>740241</v>
      </c>
      <c r="F1240" s="35"/>
      <c r="G1240" s="35"/>
      <c r="H1240" s="35"/>
      <c r="I1240" s="35"/>
      <c r="J1240" s="35"/>
      <c r="K1240" s="35" t="s">
        <v>4952</v>
      </c>
      <c r="L1240" s="35" t="s">
        <v>2976</v>
      </c>
      <c r="M1240" s="35" t="s">
        <v>1605</v>
      </c>
      <c r="N1240" s="10" t="s">
        <v>6</v>
      </c>
      <c r="O1240" s="5" t="str">
        <f>IF(OR(C1240="",C1240=" "),"",1)</f>
        <v/>
      </c>
      <c r="P1240" s="5" t="s">
        <v>6</v>
      </c>
      <c r="Q1240" s="5">
        <f>IF(OR(E1240="",E1240=" "),"",1)</f>
        <v>1</v>
      </c>
      <c r="R1240" s="29" t="s">
        <v>6</v>
      </c>
      <c r="S1240" s="29" t="str">
        <f>IF(OR(G1240="",G1240=" "),"",1)</f>
        <v/>
      </c>
      <c r="T1240" s="29" t="s">
        <v>6</v>
      </c>
      <c r="U1240" s="29">
        <f>IF(SUM(O1240:T1240)&gt;0,1,0)</f>
        <v>1</v>
      </c>
      <c r="V1240" s="29" t="str">
        <f>IF(OR(P1240=1,R1240=1,T1240=1),1,"")</f>
        <v/>
      </c>
      <c r="W1240" s="5" t="str">
        <f>IF(AND(O1240=1,Q1240=1),1,"")</f>
        <v/>
      </c>
      <c r="Z1240" s="10"/>
      <c r="AA1240" s="10"/>
      <c r="AB1240" s="10"/>
      <c r="AC1240" s="10"/>
      <c r="AD1240" s="10"/>
      <c r="AE1240" s="10"/>
      <c r="AF1240" s="10"/>
      <c r="AG1240" s="10"/>
    </row>
    <row r="1241" spans="1:97" s="5" customFormat="1" x14ac:dyDescent="0.25">
      <c r="A1241" s="10" t="s">
        <v>211</v>
      </c>
      <c r="B1241" s="29" t="s">
        <v>888</v>
      </c>
      <c r="C1241" s="10"/>
      <c r="D1241" s="10"/>
      <c r="E1241" s="35">
        <v>741319</v>
      </c>
      <c r="F1241" s="35"/>
      <c r="G1241" s="35"/>
      <c r="H1241" s="35"/>
      <c r="I1241" s="35"/>
      <c r="J1241" s="35"/>
      <c r="K1241" s="35" t="s">
        <v>4953</v>
      </c>
      <c r="L1241" s="35" t="s">
        <v>4954</v>
      </c>
      <c r="M1241" s="35" t="s">
        <v>4955</v>
      </c>
      <c r="N1241" s="10" t="s">
        <v>6</v>
      </c>
      <c r="O1241" s="5" t="str">
        <f>IF(OR(C1241="",C1241=" "),"",1)</f>
        <v/>
      </c>
      <c r="P1241" s="5" t="s">
        <v>6</v>
      </c>
      <c r="Q1241" s="5">
        <f>IF(OR(E1241="",E1241=" "),"",1)</f>
        <v>1</v>
      </c>
      <c r="R1241" s="29" t="s">
        <v>6</v>
      </c>
      <c r="S1241" s="29" t="str">
        <f>IF(OR(G1241="",G1241=" "),"",1)</f>
        <v/>
      </c>
      <c r="T1241" s="29" t="s">
        <v>6</v>
      </c>
      <c r="U1241" s="29">
        <f>IF(SUM(O1241:T1241)&gt;0,1,0)</f>
        <v>1</v>
      </c>
      <c r="V1241" s="29" t="str">
        <f>IF(OR(P1241=1,R1241=1,T1241=1),1,"")</f>
        <v/>
      </c>
      <c r="W1241" s="5" t="str">
        <f>IF(AND(O1241=1,Q1241=1),1,"")</f>
        <v/>
      </c>
      <c r="Z1241" s="10"/>
      <c r="AA1241" s="10"/>
      <c r="AB1241" s="10"/>
      <c r="AC1241" s="10"/>
      <c r="AD1241" s="10"/>
      <c r="AE1241" s="10"/>
      <c r="AF1241" s="10"/>
      <c r="AG1241" s="10"/>
    </row>
    <row r="1242" spans="1:97" s="5" customFormat="1" x14ac:dyDescent="0.25">
      <c r="A1242" s="10" t="s">
        <v>596</v>
      </c>
      <c r="B1242" s="29" t="s">
        <v>935</v>
      </c>
      <c r="C1242" s="10">
        <v>208812</v>
      </c>
      <c r="D1242" s="10"/>
      <c r="E1242" s="35">
        <v>743981</v>
      </c>
      <c r="F1242" s="35"/>
      <c r="G1242" s="35"/>
      <c r="H1242" s="35"/>
      <c r="I1242" s="35"/>
      <c r="J1242" s="35"/>
      <c r="K1242" s="35" t="s">
        <v>4956</v>
      </c>
      <c r="L1242" s="35" t="s">
        <v>4957</v>
      </c>
      <c r="M1242" s="35" t="s">
        <v>4958</v>
      </c>
      <c r="N1242" s="10" t="s">
        <v>4959</v>
      </c>
      <c r="O1242" s="5">
        <f>IF(OR(C1242="",C1242=" "),"",1)</f>
        <v>1</v>
      </c>
      <c r="P1242" s="5" t="s">
        <v>6</v>
      </c>
      <c r="Q1242" s="5">
        <f>IF(OR(E1242="",E1242=" "),"",1)</f>
        <v>1</v>
      </c>
      <c r="R1242" s="29" t="s">
        <v>6</v>
      </c>
      <c r="S1242" s="29" t="str">
        <f>IF(OR(G1242="",G1242=" "),"",1)</f>
        <v/>
      </c>
      <c r="T1242" s="29" t="s">
        <v>6</v>
      </c>
      <c r="U1242" s="29">
        <f>IF(SUM(O1242:T1242)&gt;0,1,0)</f>
        <v>1</v>
      </c>
      <c r="V1242" s="29" t="str">
        <f>IF(OR(P1242=1,R1242=1,T1242=1),1,"")</f>
        <v/>
      </c>
      <c r="W1242" s="5">
        <f>IF(AND(O1242=1,Q1242=1),1,"")</f>
        <v>1</v>
      </c>
      <c r="Z1242" s="10"/>
      <c r="AA1242" s="10"/>
      <c r="AB1242" s="10"/>
      <c r="AC1242" s="10"/>
      <c r="AD1242" s="10"/>
      <c r="AE1242" s="10"/>
      <c r="AF1242" s="10"/>
      <c r="AG1242" s="10"/>
    </row>
    <row r="1243" spans="1:97" s="5" customFormat="1" x14ac:dyDescent="0.25">
      <c r="A1243" s="10" t="s">
        <v>595</v>
      </c>
      <c r="B1243" s="29" t="s">
        <v>935</v>
      </c>
      <c r="C1243" s="10">
        <v>208814</v>
      </c>
      <c r="D1243" s="10"/>
      <c r="E1243" s="35">
        <v>743980</v>
      </c>
      <c r="F1243" s="35"/>
      <c r="G1243" s="35"/>
      <c r="H1243" s="35"/>
      <c r="I1243" s="35"/>
      <c r="J1243" s="35"/>
      <c r="K1243" s="35" t="s">
        <v>4960</v>
      </c>
      <c r="L1243" s="35" t="s">
        <v>4961</v>
      </c>
      <c r="M1243" s="35" t="s">
        <v>4962</v>
      </c>
      <c r="N1243" s="10" t="s">
        <v>4963</v>
      </c>
      <c r="O1243" s="5">
        <f>IF(OR(C1243="",C1243=" "),"",1)</f>
        <v>1</v>
      </c>
      <c r="P1243" s="5" t="s">
        <v>6</v>
      </c>
      <c r="Q1243" s="5">
        <f>IF(OR(E1243="",E1243=" "),"",1)</f>
        <v>1</v>
      </c>
      <c r="R1243" s="29" t="s">
        <v>6</v>
      </c>
      <c r="S1243" s="29" t="str">
        <f>IF(OR(G1243="",G1243=" "),"",1)</f>
        <v/>
      </c>
      <c r="T1243" s="29" t="s">
        <v>6</v>
      </c>
      <c r="U1243" s="29">
        <f>IF(SUM(O1243:T1243)&gt;0,1,0)</f>
        <v>1</v>
      </c>
      <c r="V1243" s="29" t="str">
        <f>IF(OR(P1243=1,R1243=1,T1243=1),1,"")</f>
        <v/>
      </c>
      <c r="W1243" s="5">
        <f>IF(AND(O1243=1,Q1243=1),1,"")</f>
        <v>1</v>
      </c>
      <c r="Z1243" s="10"/>
      <c r="AA1243" s="10"/>
      <c r="AB1243" s="10"/>
      <c r="AC1243" s="10"/>
      <c r="AD1243" s="10"/>
      <c r="AE1243" s="10"/>
      <c r="AF1243" s="10"/>
      <c r="AG1243" s="10"/>
    </row>
    <row r="1244" spans="1:97" s="5" customFormat="1" x14ac:dyDescent="0.25">
      <c r="A1244" s="10" t="s">
        <v>4964</v>
      </c>
      <c r="B1244" s="29" t="s">
        <v>916</v>
      </c>
      <c r="C1244" s="10"/>
      <c r="D1244" s="10"/>
      <c r="E1244" s="35">
        <v>752016</v>
      </c>
      <c r="F1244" s="35"/>
      <c r="G1244" s="35"/>
      <c r="H1244" s="35"/>
      <c r="I1244" s="35"/>
      <c r="J1244" s="35"/>
      <c r="K1244" s="35" t="s">
        <v>4965</v>
      </c>
      <c r="L1244" s="35" t="s">
        <v>1219</v>
      </c>
      <c r="M1244" s="35" t="s">
        <v>973</v>
      </c>
      <c r="N1244" s="10" t="s">
        <v>6</v>
      </c>
      <c r="O1244" s="5" t="str">
        <f>IF(OR(C1244="",C1244=" "),"",1)</f>
        <v/>
      </c>
      <c r="P1244" s="5" t="s">
        <v>6</v>
      </c>
      <c r="Q1244" s="5">
        <f>IF(OR(E1244="",E1244=" "),"",1)</f>
        <v>1</v>
      </c>
      <c r="R1244" s="29" t="s">
        <v>6</v>
      </c>
      <c r="S1244" s="29" t="str">
        <f>IF(OR(G1244="",G1244=" "),"",1)</f>
        <v/>
      </c>
      <c r="T1244" s="29" t="s">
        <v>6</v>
      </c>
      <c r="U1244" s="29">
        <f>IF(SUM(O1244:T1244)&gt;0,1,0)</f>
        <v>1</v>
      </c>
      <c r="V1244" s="29" t="str">
        <f>IF(OR(P1244=1,R1244=1,T1244=1),1,"")</f>
        <v/>
      </c>
      <c r="W1244" s="5" t="str">
        <f>IF(AND(O1244=1,Q1244=1),1,"")</f>
        <v/>
      </c>
      <c r="Z1244" s="10"/>
      <c r="AA1244" s="10"/>
      <c r="AB1244" s="10"/>
      <c r="AC1244" s="10"/>
      <c r="AD1244" s="10"/>
      <c r="AE1244" s="10"/>
      <c r="AF1244" s="10"/>
      <c r="AG1244" s="10"/>
    </row>
    <row r="1245" spans="1:97" s="5" customFormat="1" x14ac:dyDescent="0.25">
      <c r="A1245" s="10" t="s">
        <v>4964</v>
      </c>
      <c r="B1245" s="29" t="s">
        <v>916</v>
      </c>
      <c r="C1245" s="10"/>
      <c r="D1245" s="10"/>
      <c r="E1245" s="35">
        <v>752017</v>
      </c>
      <c r="F1245" s="35"/>
      <c r="G1245" s="35"/>
      <c r="H1245" s="35"/>
      <c r="I1245" s="35"/>
      <c r="J1245" s="35"/>
      <c r="K1245" s="35" t="s">
        <v>4966</v>
      </c>
      <c r="L1245" s="35" t="s">
        <v>1219</v>
      </c>
      <c r="M1245" s="35" t="s">
        <v>982</v>
      </c>
      <c r="N1245" s="10" t="s">
        <v>6</v>
      </c>
      <c r="O1245" s="5" t="str">
        <f>IF(OR(C1245="",C1245=" "),"",1)</f>
        <v/>
      </c>
      <c r="P1245" s="5" t="s">
        <v>6</v>
      </c>
      <c r="Q1245" s="5">
        <f>IF(OR(E1245="",E1245=" "),"",1)</f>
        <v>1</v>
      </c>
      <c r="R1245" s="29" t="s">
        <v>6</v>
      </c>
      <c r="S1245" s="29" t="str">
        <f>IF(OR(G1245="",G1245=" "),"",1)</f>
        <v/>
      </c>
      <c r="T1245" s="29" t="s">
        <v>6</v>
      </c>
      <c r="U1245" s="29">
        <f>IF(SUM(O1245:T1245)&gt;0,1,0)</f>
        <v>1</v>
      </c>
      <c r="V1245" s="29" t="str">
        <f>IF(OR(P1245=1,R1245=1,T1245=1),1,"")</f>
        <v/>
      </c>
      <c r="W1245" s="5" t="str">
        <f>IF(AND(O1245=1,Q1245=1),1,"")</f>
        <v/>
      </c>
      <c r="Z1245" s="10"/>
      <c r="AA1245" s="10"/>
      <c r="AB1245" s="10"/>
      <c r="AC1245" s="10"/>
      <c r="AD1245" s="10"/>
      <c r="AE1245" s="10"/>
      <c r="AF1245" s="10"/>
      <c r="AG1245" s="10"/>
      <c r="CR1245" s="24"/>
      <c r="CS1245" s="24"/>
    </row>
    <row r="1246" spans="1:97" s="5" customFormat="1" x14ac:dyDescent="0.25">
      <c r="A1246" s="10" t="s">
        <v>4967</v>
      </c>
      <c r="B1246" s="29" t="s">
        <v>931</v>
      </c>
      <c r="C1246" s="10"/>
      <c r="D1246" s="10"/>
      <c r="E1246" s="35">
        <v>403255</v>
      </c>
      <c r="F1246" s="35"/>
      <c r="G1246" s="35">
        <v>228799</v>
      </c>
      <c r="H1246" s="35" t="s">
        <v>11</v>
      </c>
      <c r="I1246" s="35"/>
      <c r="J1246" s="35"/>
      <c r="K1246" s="35" t="s">
        <v>4968</v>
      </c>
      <c r="L1246" s="35" t="s">
        <v>4969</v>
      </c>
      <c r="M1246" s="35" t="s">
        <v>4970</v>
      </c>
      <c r="N1246" s="10" t="s">
        <v>4971</v>
      </c>
      <c r="O1246" s="5" t="str">
        <f>IF(OR(C1246="",C1246=" "),"",1)</f>
        <v/>
      </c>
      <c r="P1246" s="5" t="s">
        <v>6</v>
      </c>
      <c r="Q1246" s="5">
        <f>IF(OR(E1246="",E1246=" "),"",1)</f>
        <v>1</v>
      </c>
      <c r="R1246" s="29" t="s">
        <v>6</v>
      </c>
      <c r="S1246" s="29">
        <f>IF(OR(G1246="",G1246=" "),"",1)</f>
        <v>1</v>
      </c>
      <c r="T1246" s="29" t="s">
        <v>6</v>
      </c>
      <c r="U1246" s="29">
        <f>IF(SUM(O1246:T1246)&gt;0,1,0)</f>
        <v>1</v>
      </c>
      <c r="V1246" s="29" t="str">
        <f>IF(OR(P1246=1,R1246=1,T1246=1),1,"")</f>
        <v/>
      </c>
      <c r="W1246" s="5" t="str">
        <f>IF(AND(O1246=1,Q1246=1),1,"")</f>
        <v/>
      </c>
      <c r="Z1246" s="10"/>
      <c r="AA1246" s="10"/>
      <c r="AB1246" s="10"/>
      <c r="AC1246" s="10"/>
      <c r="AD1246" s="10"/>
      <c r="AE1246" s="10"/>
      <c r="AF1246" s="10"/>
      <c r="AG1246" s="10"/>
      <c r="CR1246" s="24"/>
      <c r="CS1246" s="24"/>
    </row>
    <row r="1247" spans="1:97" s="5" customFormat="1" x14ac:dyDescent="0.25">
      <c r="A1247" s="10" t="s">
        <v>4972</v>
      </c>
      <c r="B1247" s="29" t="s">
        <v>931</v>
      </c>
      <c r="C1247" s="10"/>
      <c r="D1247" s="10"/>
      <c r="E1247" s="35">
        <v>403256</v>
      </c>
      <c r="F1247" s="35"/>
      <c r="G1247" s="35"/>
      <c r="H1247" s="35"/>
      <c r="I1247" s="35"/>
      <c r="J1247" s="35"/>
      <c r="K1247" s="35" t="s">
        <v>4973</v>
      </c>
      <c r="L1247" s="35" t="s">
        <v>2726</v>
      </c>
      <c r="M1247" s="35" t="s">
        <v>4974</v>
      </c>
      <c r="N1247" s="10" t="s">
        <v>4975</v>
      </c>
      <c r="O1247" s="5" t="str">
        <f>IF(OR(C1247="",C1247=" "),"",1)</f>
        <v/>
      </c>
      <c r="P1247" s="5" t="s">
        <v>6</v>
      </c>
      <c r="Q1247" s="5">
        <f>IF(OR(E1247="",E1247=" "),"",1)</f>
        <v>1</v>
      </c>
      <c r="R1247" s="29" t="s">
        <v>6</v>
      </c>
      <c r="S1247" s="29" t="str">
        <f>IF(OR(G1247="",G1247=" "),"",1)</f>
        <v/>
      </c>
      <c r="T1247" s="29" t="s">
        <v>6</v>
      </c>
      <c r="U1247" s="29">
        <f>IF(SUM(O1247:T1247)&gt;0,1,0)</f>
        <v>1</v>
      </c>
      <c r="V1247" s="29" t="str">
        <f>IF(OR(P1247=1,R1247=1,T1247=1),1,"")</f>
        <v/>
      </c>
      <c r="W1247" s="5" t="str">
        <f>IF(AND(O1247=1,Q1247=1),1,"")</f>
        <v/>
      </c>
      <c r="Z1247" s="10"/>
      <c r="AA1247" s="10"/>
      <c r="AB1247" s="10"/>
      <c r="AC1247" s="10"/>
      <c r="AD1247" s="10"/>
      <c r="AE1247" s="10"/>
      <c r="AF1247" s="10"/>
      <c r="AG1247" s="10"/>
      <c r="CR1247" s="24"/>
      <c r="CS1247" s="24"/>
    </row>
    <row r="1248" spans="1:97" s="5" customFormat="1" x14ac:dyDescent="0.25">
      <c r="A1248" s="29" t="s">
        <v>142</v>
      </c>
      <c r="B1248" s="35" t="s">
        <v>1238</v>
      </c>
      <c r="C1248" s="29"/>
      <c r="D1248" s="29"/>
      <c r="E1248" s="35">
        <v>753860</v>
      </c>
      <c r="F1248" s="35"/>
      <c r="G1248" s="35"/>
      <c r="H1248" s="35"/>
      <c r="I1248" s="35"/>
      <c r="J1248" s="35"/>
      <c r="K1248" s="35" t="s">
        <v>4976</v>
      </c>
      <c r="L1248" s="10" t="s">
        <v>2632</v>
      </c>
      <c r="M1248" s="29" t="s">
        <v>3473</v>
      </c>
      <c r="N1248" s="36" t="s">
        <v>6</v>
      </c>
      <c r="O1248" s="5" t="str">
        <f>IF(OR(C1248="",C1248=" "),"",1)</f>
        <v/>
      </c>
      <c r="P1248" s="5" t="s">
        <v>6</v>
      </c>
      <c r="Q1248" s="5">
        <f>IF(OR(E1248="",E1248=" "),"",1)</f>
        <v>1</v>
      </c>
      <c r="R1248" s="29" t="s">
        <v>6</v>
      </c>
      <c r="S1248" s="29" t="str">
        <f>IF(OR(G1248="",G1248=" "),"",1)</f>
        <v/>
      </c>
      <c r="T1248" s="29" t="s">
        <v>6</v>
      </c>
      <c r="U1248" s="29">
        <f>IF(SUM(O1248:T1248)&gt;0,1,0)</f>
        <v>1</v>
      </c>
      <c r="V1248" s="29" t="str">
        <f>IF(OR(P1248=1,R1248=1,T1248=1),1,"")</f>
        <v/>
      </c>
      <c r="W1248" s="5" t="str">
        <f>IF(AND(O1248=1,Q1248=1),1,"")</f>
        <v/>
      </c>
      <c r="Z1248" s="10"/>
      <c r="AA1248" s="10"/>
      <c r="AB1248" s="10"/>
      <c r="AC1248" s="10"/>
      <c r="AD1248" s="10"/>
      <c r="AE1248" s="10"/>
      <c r="AF1248" s="10"/>
      <c r="AG1248" s="10"/>
    </row>
    <row r="1249" spans="1:97" s="5" customFormat="1" x14ac:dyDescent="0.25">
      <c r="A1249" s="10" t="s">
        <v>285</v>
      </c>
      <c r="B1249" s="29" t="s">
        <v>888</v>
      </c>
      <c r="C1249" s="10"/>
      <c r="D1249" s="10"/>
      <c r="E1249" s="35">
        <v>741817</v>
      </c>
      <c r="F1249" s="35"/>
      <c r="G1249" s="35"/>
      <c r="H1249" s="35"/>
      <c r="I1249" s="35"/>
      <c r="J1249" s="35"/>
      <c r="K1249" s="35" t="s">
        <v>4977</v>
      </c>
      <c r="L1249" s="35" t="s">
        <v>2556</v>
      </c>
      <c r="M1249" s="35" t="s">
        <v>1581</v>
      </c>
      <c r="N1249" s="10" t="s">
        <v>4978</v>
      </c>
      <c r="O1249" s="5" t="str">
        <f>IF(OR(C1249="",C1249=" "),"",1)</f>
        <v/>
      </c>
      <c r="P1249" s="5" t="s">
        <v>6</v>
      </c>
      <c r="Q1249" s="5">
        <f>IF(OR(E1249="",E1249=" "),"",1)</f>
        <v>1</v>
      </c>
      <c r="R1249" s="29" t="s">
        <v>6</v>
      </c>
      <c r="S1249" s="29" t="str">
        <f>IF(OR(G1249="",G1249=" "),"",1)</f>
        <v/>
      </c>
      <c r="T1249" s="29" t="s">
        <v>6</v>
      </c>
      <c r="U1249" s="29">
        <f>IF(SUM(O1249:T1249)&gt;0,1,0)</f>
        <v>1</v>
      </c>
      <c r="V1249" s="29" t="str">
        <f>IF(OR(P1249=1,R1249=1,T1249=1),1,"")</f>
        <v/>
      </c>
      <c r="W1249" s="5" t="str">
        <f>IF(AND(O1249=1,Q1249=1),1,"")</f>
        <v/>
      </c>
      <c r="Z1249" s="10"/>
      <c r="AA1249" s="10"/>
      <c r="AB1249" s="10"/>
      <c r="AC1249" s="10"/>
      <c r="AD1249" s="10"/>
      <c r="AE1249" s="10"/>
      <c r="AF1249" s="10"/>
      <c r="AG1249" s="10"/>
      <c r="CR1249" s="24"/>
      <c r="CS1249" s="24"/>
    </row>
    <row r="1250" spans="1:97" s="5" customFormat="1" x14ac:dyDescent="0.25">
      <c r="A1250" s="10" t="s">
        <v>4972</v>
      </c>
      <c r="B1250" s="29" t="s">
        <v>931</v>
      </c>
      <c r="C1250" s="10"/>
      <c r="D1250" s="10"/>
      <c r="E1250" s="35">
        <v>403257</v>
      </c>
      <c r="F1250" s="35"/>
      <c r="G1250" s="35"/>
      <c r="H1250" s="35"/>
      <c r="I1250" s="35"/>
      <c r="J1250" s="35"/>
      <c r="K1250" s="35" t="s">
        <v>4979</v>
      </c>
      <c r="L1250" s="35" t="s">
        <v>1235</v>
      </c>
      <c r="M1250" s="35" t="s">
        <v>1328</v>
      </c>
      <c r="N1250" s="10" t="s">
        <v>4980</v>
      </c>
      <c r="O1250" s="5" t="str">
        <f>IF(OR(C1250="",C1250=" "),"",1)</f>
        <v/>
      </c>
      <c r="P1250" s="5" t="s">
        <v>6</v>
      </c>
      <c r="Q1250" s="5">
        <f>IF(OR(E1250="",E1250=" "),"",1)</f>
        <v>1</v>
      </c>
      <c r="R1250" s="29" t="s">
        <v>6</v>
      </c>
      <c r="S1250" s="29" t="str">
        <f>IF(OR(G1250="",G1250=" "),"",1)</f>
        <v/>
      </c>
      <c r="T1250" s="29" t="s">
        <v>6</v>
      </c>
      <c r="U1250" s="29">
        <f>IF(SUM(O1250:T1250)&gt;0,1,0)</f>
        <v>1</v>
      </c>
      <c r="V1250" s="29" t="str">
        <f>IF(OR(P1250=1,R1250=1,T1250=1),1,"")</f>
        <v/>
      </c>
      <c r="W1250" s="5" t="str">
        <f>IF(AND(O1250=1,Q1250=1),1,"")</f>
        <v/>
      </c>
      <c r="Z1250" s="10"/>
      <c r="AA1250" s="10"/>
      <c r="AB1250" s="10"/>
      <c r="AC1250" s="10"/>
      <c r="AD1250" s="10"/>
      <c r="AE1250" s="10"/>
      <c r="AF1250" s="10"/>
      <c r="AG1250" s="10"/>
    </row>
    <row r="1251" spans="1:97" s="5" customFormat="1" x14ac:dyDescent="0.25">
      <c r="A1251" s="10" t="s">
        <v>286</v>
      </c>
      <c r="B1251" s="29" t="s">
        <v>888</v>
      </c>
      <c r="C1251" s="10" t="s">
        <v>6</v>
      </c>
      <c r="D1251" s="10"/>
      <c r="E1251" s="35">
        <v>741818</v>
      </c>
      <c r="F1251" s="35"/>
      <c r="G1251" s="35"/>
      <c r="H1251" s="35"/>
      <c r="I1251" s="35"/>
      <c r="J1251" s="35"/>
      <c r="K1251" s="35" t="s">
        <v>4981</v>
      </c>
      <c r="L1251" s="35" t="s">
        <v>2004</v>
      </c>
      <c r="M1251" s="35" t="s">
        <v>4214</v>
      </c>
      <c r="N1251" s="10" t="s">
        <v>4982</v>
      </c>
      <c r="O1251" s="5" t="str">
        <f>IF(OR(C1251="",C1251=" "),"",1)</f>
        <v/>
      </c>
      <c r="P1251" s="5" t="s">
        <v>6</v>
      </c>
      <c r="Q1251" s="5">
        <f>IF(OR(E1251="",E1251=" "),"",1)</f>
        <v>1</v>
      </c>
      <c r="R1251" s="29" t="s">
        <v>6</v>
      </c>
      <c r="S1251" s="29" t="str">
        <f>IF(OR(G1251="",G1251=" "),"",1)</f>
        <v/>
      </c>
      <c r="T1251" s="29" t="s">
        <v>6</v>
      </c>
      <c r="U1251" s="29">
        <f>IF(SUM(O1251:T1251)&gt;0,1,0)</f>
        <v>1</v>
      </c>
      <c r="V1251" s="29" t="str">
        <f>IF(OR(P1251=1,R1251=1,T1251=1),1,"")</f>
        <v/>
      </c>
      <c r="W1251" s="5" t="str">
        <f>IF(AND(O1251=1,Q1251=1),1,"")</f>
        <v/>
      </c>
      <c r="Z1251" s="10"/>
      <c r="AA1251" s="10"/>
      <c r="AB1251" s="10"/>
      <c r="AC1251" s="10"/>
      <c r="AD1251" s="10"/>
      <c r="AE1251" s="10"/>
      <c r="AF1251" s="10"/>
      <c r="AG1251" s="10"/>
    </row>
    <row r="1252" spans="1:97" s="5" customFormat="1" x14ac:dyDescent="0.25">
      <c r="A1252" s="10" t="s">
        <v>284</v>
      </c>
      <c r="B1252" s="29" t="s">
        <v>888</v>
      </c>
      <c r="C1252" s="10"/>
      <c r="D1252" s="10"/>
      <c r="E1252" s="35">
        <v>741816</v>
      </c>
      <c r="F1252" s="35"/>
      <c r="G1252" s="35"/>
      <c r="H1252" s="35"/>
      <c r="I1252" s="35"/>
      <c r="J1252" s="35"/>
      <c r="K1252" s="35" t="s">
        <v>4983</v>
      </c>
      <c r="L1252" s="35" t="s">
        <v>907</v>
      </c>
      <c r="M1252" s="35" t="s">
        <v>907</v>
      </c>
      <c r="N1252" s="10" t="s">
        <v>4984</v>
      </c>
      <c r="O1252" s="5" t="str">
        <f>IF(OR(C1252="",C1252=" "),"",1)</f>
        <v/>
      </c>
      <c r="P1252" s="5" t="s">
        <v>6</v>
      </c>
      <c r="Q1252" s="5">
        <f>IF(OR(E1252="",E1252=" "),"",1)</f>
        <v>1</v>
      </c>
      <c r="R1252" s="29" t="s">
        <v>6</v>
      </c>
      <c r="S1252" s="29" t="str">
        <f>IF(OR(G1252="",G1252=" "),"",1)</f>
        <v/>
      </c>
      <c r="T1252" s="29" t="s">
        <v>6</v>
      </c>
      <c r="U1252" s="29">
        <f>IF(SUM(O1252:T1252)&gt;0,1,0)</f>
        <v>1</v>
      </c>
      <c r="V1252" s="29" t="str">
        <f>IF(OR(P1252=1,R1252=1,T1252=1),1,"")</f>
        <v/>
      </c>
      <c r="W1252" s="5" t="str">
        <f>IF(AND(O1252=1,Q1252=1),1,"")</f>
        <v/>
      </c>
      <c r="Z1252" s="10"/>
      <c r="AB1252" s="24"/>
      <c r="AC1252" s="24"/>
      <c r="AD1252" s="24"/>
      <c r="AE1252" s="24"/>
      <c r="AF1252" s="24"/>
      <c r="AG1252" s="24"/>
      <c r="AH1252" s="24"/>
      <c r="AI1252" s="24"/>
      <c r="AJ1252" s="24"/>
      <c r="AK1252" s="24"/>
      <c r="AL1252" s="24"/>
      <c r="AM1252" s="24"/>
      <c r="AN1252" s="24"/>
      <c r="AO1252" s="24"/>
      <c r="AP1252" s="24"/>
      <c r="AQ1252" s="24"/>
      <c r="AR1252" s="24"/>
      <c r="AS1252" s="24"/>
      <c r="AT1252" s="24"/>
      <c r="AU1252" s="24"/>
      <c r="AV1252" s="24"/>
      <c r="AW1252" s="24"/>
      <c r="AX1252" s="24"/>
      <c r="AY1252" s="24"/>
      <c r="AZ1252" s="24"/>
      <c r="BA1252" s="24"/>
      <c r="BB1252" s="24"/>
      <c r="BC1252" s="24"/>
      <c r="BD1252" s="24"/>
      <c r="BE1252" s="24"/>
      <c r="CR1252" s="24"/>
      <c r="CS1252" s="24"/>
    </row>
    <row r="1253" spans="1:97" s="5" customFormat="1" x14ac:dyDescent="0.25">
      <c r="A1253" s="10" t="s">
        <v>4985</v>
      </c>
      <c r="B1253" s="29" t="s">
        <v>931</v>
      </c>
      <c r="C1253" s="10">
        <v>208838</v>
      </c>
      <c r="D1253" s="10"/>
      <c r="E1253" s="35">
        <v>748248</v>
      </c>
      <c r="F1253" s="35"/>
      <c r="G1253" s="35"/>
      <c r="H1253" s="35"/>
      <c r="I1253" s="35"/>
      <c r="J1253" s="35"/>
      <c r="K1253" s="35" t="s">
        <v>4986</v>
      </c>
      <c r="L1253" s="35" t="s">
        <v>4987</v>
      </c>
      <c r="M1253" s="35" t="s">
        <v>4988</v>
      </c>
      <c r="N1253" s="10" t="s">
        <v>4989</v>
      </c>
      <c r="O1253" s="5">
        <f>IF(OR(C1253="",C1253=" "),"",1)</f>
        <v>1</v>
      </c>
      <c r="P1253" s="5" t="s">
        <v>6</v>
      </c>
      <c r="Q1253" s="5">
        <f>IF(OR(E1253="",E1253=" "),"",1)</f>
        <v>1</v>
      </c>
      <c r="R1253" s="29" t="s">
        <v>6</v>
      </c>
      <c r="S1253" s="29" t="str">
        <f>IF(OR(G1253="",G1253=" "),"",1)</f>
        <v/>
      </c>
      <c r="T1253" s="29" t="s">
        <v>6</v>
      </c>
      <c r="U1253" s="29">
        <f>IF(SUM(O1253:T1253)&gt;0,1,0)</f>
        <v>1</v>
      </c>
      <c r="V1253" s="29" t="str">
        <f>IF(OR(P1253=1,R1253=1,T1253=1),1,"")</f>
        <v/>
      </c>
      <c r="W1253" s="5">
        <f>IF(AND(O1253=1,Q1253=1),1,"")</f>
        <v>1</v>
      </c>
      <c r="Z1253" s="10"/>
      <c r="AA1253" s="10"/>
      <c r="AB1253" s="10"/>
      <c r="AC1253" s="10"/>
      <c r="AD1253" s="10"/>
      <c r="AE1253" s="10"/>
      <c r="AF1253" s="10"/>
      <c r="AG1253" s="10"/>
      <c r="CR1253" s="24"/>
      <c r="CS1253" s="24"/>
    </row>
    <row r="1254" spans="1:97" s="5" customFormat="1" x14ac:dyDescent="0.25">
      <c r="A1254" s="10"/>
      <c r="B1254" s="29"/>
      <c r="C1254" s="10">
        <v>208839</v>
      </c>
      <c r="D1254" s="10"/>
      <c r="E1254" s="10"/>
      <c r="F1254" s="10"/>
      <c r="G1254" s="10"/>
      <c r="H1254" s="10"/>
      <c r="I1254" s="10"/>
      <c r="J1254" s="10"/>
      <c r="K1254" s="35" t="s">
        <v>4990</v>
      </c>
      <c r="L1254" s="35" t="s">
        <v>4991</v>
      </c>
      <c r="M1254" s="35" t="s">
        <v>4992</v>
      </c>
      <c r="N1254" s="10"/>
      <c r="O1254" s="5">
        <f>IF(OR(C1254="",C1254=" "),"",1)</f>
        <v>1</v>
      </c>
      <c r="P1254" s="5" t="s">
        <v>6</v>
      </c>
      <c r="Q1254" s="5" t="str">
        <f>IF(OR(E1254="",E1254=" "),"",1)</f>
        <v/>
      </c>
      <c r="R1254" s="29" t="s">
        <v>6</v>
      </c>
      <c r="S1254" s="29" t="str">
        <f>IF(OR(G1254="",G1254=" "),"",1)</f>
        <v/>
      </c>
      <c r="T1254" s="29" t="s">
        <v>6</v>
      </c>
      <c r="U1254" s="29">
        <f>IF(SUM(O1254:T1254)&gt;0,1,0)</f>
        <v>1</v>
      </c>
      <c r="V1254" s="29" t="str">
        <f>IF(OR(P1254=1,R1254=1,T1254=1),1,"")</f>
        <v/>
      </c>
      <c r="W1254" s="5" t="str">
        <f>IF(AND(O1254=1,Q1254=1),1,"")</f>
        <v/>
      </c>
      <c r="Z1254" s="10"/>
      <c r="AB1254" s="26"/>
      <c r="AC1254" s="27"/>
      <c r="AD1254" s="27"/>
      <c r="AE1254" s="27"/>
      <c r="AF1254" s="27"/>
      <c r="AG1254" s="27"/>
      <c r="AH1254" s="27"/>
      <c r="AI1254" s="27"/>
      <c r="AJ1254" s="27"/>
      <c r="AK1254" s="27"/>
      <c r="AL1254" s="27"/>
      <c r="AM1254" s="27"/>
      <c r="AN1254" s="27"/>
      <c r="AO1254" s="27"/>
      <c r="AP1254" s="27"/>
      <c r="AQ1254" s="27"/>
      <c r="AR1254" s="27"/>
      <c r="AS1254" s="27"/>
      <c r="AT1254" s="27"/>
      <c r="AU1254" s="27"/>
      <c r="AV1254" s="27"/>
      <c r="AW1254" s="27"/>
      <c r="AX1254" s="27"/>
      <c r="AY1254" s="24"/>
      <c r="AZ1254" s="24"/>
      <c r="BA1254" s="24"/>
      <c r="BB1254" s="24"/>
      <c r="BC1254" s="24"/>
      <c r="BD1254" s="24"/>
      <c r="BE1254" s="24"/>
    </row>
    <row r="1255" spans="1:97" s="5" customFormat="1" x14ac:dyDescent="0.25">
      <c r="A1255" s="10" t="s">
        <v>4993</v>
      </c>
      <c r="B1255" s="29" t="s">
        <v>956</v>
      </c>
      <c r="C1255" s="10" t="s">
        <v>6</v>
      </c>
      <c r="D1255" s="10"/>
      <c r="E1255" s="35">
        <v>749491</v>
      </c>
      <c r="F1255" s="35"/>
      <c r="G1255" s="35"/>
      <c r="H1255" s="35"/>
      <c r="I1255" s="35"/>
      <c r="J1255" s="35"/>
      <c r="K1255" s="35" t="s">
        <v>14094</v>
      </c>
      <c r="L1255" s="35" t="s">
        <v>1158</v>
      </c>
      <c r="M1255" s="35" t="s">
        <v>1141</v>
      </c>
      <c r="N1255" s="10" t="s">
        <v>14099</v>
      </c>
      <c r="O1255" s="5" t="str">
        <f>IF(OR(C1255="",C1255=" "),"",1)</f>
        <v/>
      </c>
      <c r="P1255" s="5" t="s">
        <v>6</v>
      </c>
      <c r="Q1255" s="5">
        <f>IF(OR(E1255="",E1255=" "),"",1)</f>
        <v>1</v>
      </c>
      <c r="R1255" s="29" t="s">
        <v>6</v>
      </c>
      <c r="S1255" s="29" t="str">
        <f>IF(OR(G1255="",G1255=" "),"",1)</f>
        <v/>
      </c>
      <c r="T1255" s="29" t="s">
        <v>6</v>
      </c>
      <c r="U1255" s="29">
        <f>IF(SUM(O1255:T1255)&gt;0,1,0)</f>
        <v>1</v>
      </c>
      <c r="V1255" s="29" t="str">
        <f>IF(OR(P1255=1,R1255=1,T1255=1),1,"")</f>
        <v/>
      </c>
      <c r="W1255" s="5" t="str">
        <f>IF(AND(O1255=1,Q1255=1),1,"")</f>
        <v/>
      </c>
      <c r="Z1255" s="10"/>
      <c r="AC1255" s="24"/>
      <c r="AD1255" s="24"/>
      <c r="AE1255" s="24"/>
      <c r="AF1255" s="24"/>
      <c r="AG1255" s="24"/>
      <c r="AH1255" s="24"/>
      <c r="AI1255" s="24"/>
      <c r="AJ1255" s="24"/>
      <c r="AK1255" s="24"/>
      <c r="AL1255" s="24"/>
      <c r="AM1255" s="24"/>
      <c r="AN1255" s="24"/>
      <c r="AO1255" s="24"/>
      <c r="AP1255" s="24"/>
      <c r="AQ1255" s="24"/>
      <c r="AR1255" s="24"/>
      <c r="AS1255" s="24"/>
      <c r="AT1255" s="24"/>
      <c r="AU1255" s="24"/>
      <c r="AV1255" s="24"/>
      <c r="AW1255" s="24"/>
      <c r="AX1255" s="24"/>
      <c r="AY1255" s="24"/>
      <c r="AZ1255" s="24"/>
      <c r="BA1255" s="24"/>
      <c r="BB1255" s="24"/>
      <c r="BC1255" s="24"/>
      <c r="BD1255" s="24"/>
      <c r="BE1255" s="24"/>
    </row>
    <row r="1256" spans="1:97" s="5" customFormat="1" x14ac:dyDescent="0.25">
      <c r="A1256" s="10" t="s">
        <v>4994</v>
      </c>
      <c r="B1256" s="29" t="s">
        <v>956</v>
      </c>
      <c r="C1256" s="10">
        <v>208846</v>
      </c>
      <c r="D1256" s="10"/>
      <c r="E1256" s="35">
        <v>749489</v>
      </c>
      <c r="F1256" s="35"/>
      <c r="G1256" s="35"/>
      <c r="H1256" s="35"/>
      <c r="I1256" s="35"/>
      <c r="J1256" s="35"/>
      <c r="K1256" s="35" t="s">
        <v>14095</v>
      </c>
      <c r="L1256" s="35" t="s">
        <v>3979</v>
      </c>
      <c r="M1256" s="35" t="s">
        <v>1367</v>
      </c>
      <c r="N1256" s="10" t="s">
        <v>14100</v>
      </c>
      <c r="O1256" s="5">
        <f>IF(OR(C1256="",C1256=" "),"",1)</f>
        <v>1</v>
      </c>
      <c r="P1256" s="5" t="s">
        <v>6</v>
      </c>
      <c r="Q1256" s="5">
        <f>IF(OR(E1256="",E1256=" "),"",1)</f>
        <v>1</v>
      </c>
      <c r="R1256" s="29" t="s">
        <v>6</v>
      </c>
      <c r="S1256" s="29" t="str">
        <f>IF(OR(G1256="",G1256=" "),"",1)</f>
        <v/>
      </c>
      <c r="T1256" s="29" t="s">
        <v>6</v>
      </c>
      <c r="U1256" s="29">
        <f>IF(SUM(O1256:T1256)&gt;0,1,0)</f>
        <v>1</v>
      </c>
      <c r="V1256" s="29" t="str">
        <f>IF(OR(P1256=1,R1256=1,T1256=1),1,"")</f>
        <v/>
      </c>
      <c r="W1256" s="5">
        <f>IF(AND(O1256=1,Q1256=1),1,"")</f>
        <v>1</v>
      </c>
      <c r="Z1256" s="10"/>
      <c r="AB1256" s="24"/>
      <c r="AC1256" s="24"/>
      <c r="AD1256" s="24"/>
      <c r="AE1256" s="24"/>
      <c r="AF1256" s="24"/>
      <c r="AG1256" s="24"/>
      <c r="AH1256" s="24"/>
      <c r="AI1256" s="24"/>
      <c r="AJ1256" s="24"/>
      <c r="AK1256" s="24"/>
      <c r="AL1256" s="24"/>
      <c r="AM1256" s="24"/>
      <c r="AN1256" s="24"/>
      <c r="AO1256" s="24"/>
      <c r="AP1256" s="24"/>
      <c r="AQ1256" s="24"/>
      <c r="AR1256" s="24"/>
      <c r="AS1256" s="24"/>
      <c r="AT1256" s="24"/>
      <c r="AU1256" s="24"/>
      <c r="AV1256" s="24"/>
      <c r="AW1256" s="24"/>
      <c r="AX1256" s="24"/>
      <c r="AY1256" s="24"/>
      <c r="AZ1256" s="24"/>
      <c r="BA1256" s="24"/>
      <c r="BB1256" s="24"/>
      <c r="BC1256" s="24"/>
      <c r="BD1256" s="24"/>
      <c r="BE1256" s="24"/>
    </row>
    <row r="1257" spans="1:97" s="5" customFormat="1" x14ac:dyDescent="0.25">
      <c r="A1257" s="10" t="s">
        <v>4995</v>
      </c>
      <c r="B1257" s="29" t="s">
        <v>956</v>
      </c>
      <c r="C1257" s="10">
        <v>208844</v>
      </c>
      <c r="D1257" s="10"/>
      <c r="E1257" s="35">
        <v>749488</v>
      </c>
      <c r="F1257" s="35"/>
      <c r="G1257" s="35"/>
      <c r="H1257" s="35"/>
      <c r="I1257" s="35"/>
      <c r="J1257" s="35"/>
      <c r="K1257" s="35" t="s">
        <v>14096</v>
      </c>
      <c r="L1257" s="35" t="s">
        <v>1155</v>
      </c>
      <c r="M1257" s="35" t="s">
        <v>2070</v>
      </c>
      <c r="N1257" s="10" t="s">
        <v>14101</v>
      </c>
      <c r="O1257" s="5">
        <f>IF(OR(C1257="",C1257=" "),"",1)</f>
        <v>1</v>
      </c>
      <c r="P1257" s="5" t="s">
        <v>6</v>
      </c>
      <c r="Q1257" s="5">
        <f>IF(OR(E1257="",E1257=" "),"",1)</f>
        <v>1</v>
      </c>
      <c r="R1257" s="29" t="s">
        <v>6</v>
      </c>
      <c r="S1257" s="29" t="str">
        <f>IF(OR(G1257="",G1257=" "),"",1)</f>
        <v/>
      </c>
      <c r="T1257" s="29" t="s">
        <v>6</v>
      </c>
      <c r="U1257" s="29">
        <f>IF(SUM(O1257:T1257)&gt;0,1,0)</f>
        <v>1</v>
      </c>
      <c r="V1257" s="29" t="str">
        <f>IF(OR(P1257=1,R1257=1,T1257=1),1,"")</f>
        <v/>
      </c>
      <c r="W1257" s="5">
        <f>IF(AND(O1257=1,Q1257=1),1,"")</f>
        <v>1</v>
      </c>
      <c r="Z1257" s="10"/>
      <c r="AC1257" s="24"/>
      <c r="AD1257" s="24"/>
      <c r="AE1257" s="24"/>
      <c r="AF1257" s="24"/>
      <c r="AG1257" s="24"/>
      <c r="AH1257" s="24"/>
      <c r="AI1257" s="24"/>
      <c r="AJ1257" s="24"/>
      <c r="AK1257" s="24"/>
      <c r="AL1257" s="24"/>
      <c r="AM1257" s="24"/>
      <c r="AN1257" s="24"/>
      <c r="AO1257" s="24"/>
      <c r="AP1257" s="24"/>
      <c r="AQ1257" s="24"/>
      <c r="AR1257" s="24"/>
      <c r="AS1257" s="24"/>
      <c r="AT1257" s="24"/>
      <c r="AU1257" s="24"/>
      <c r="AV1257" s="24"/>
      <c r="AW1257" s="24"/>
      <c r="AX1257" s="24"/>
      <c r="AY1257" s="24"/>
      <c r="AZ1257" s="24"/>
      <c r="BA1257" s="24"/>
      <c r="BB1257" s="24"/>
      <c r="BC1257" s="24"/>
      <c r="BD1257" s="24"/>
      <c r="BE1257" s="24"/>
    </row>
    <row r="1258" spans="1:97" s="5" customFormat="1" x14ac:dyDescent="0.25">
      <c r="A1258" s="10" t="s">
        <v>4996</v>
      </c>
      <c r="B1258" s="29" t="s">
        <v>956</v>
      </c>
      <c r="C1258" s="10" t="s">
        <v>6</v>
      </c>
      <c r="D1258" s="10"/>
      <c r="E1258" s="35">
        <v>749487</v>
      </c>
      <c r="F1258" s="35"/>
      <c r="G1258" s="35"/>
      <c r="H1258" s="35"/>
      <c r="I1258" s="35"/>
      <c r="J1258" s="35"/>
      <c r="K1258" s="35" t="s">
        <v>14097</v>
      </c>
      <c r="L1258" s="35" t="s">
        <v>1604</v>
      </c>
      <c r="M1258" s="35" t="s">
        <v>2114</v>
      </c>
      <c r="N1258" s="10" t="s">
        <v>14102</v>
      </c>
      <c r="O1258" s="5" t="str">
        <f>IF(OR(C1258="",C1258=" "),"",1)</f>
        <v/>
      </c>
      <c r="P1258" s="5" t="s">
        <v>6</v>
      </c>
      <c r="Q1258" s="5">
        <f>IF(OR(E1258="",E1258=" "),"",1)</f>
        <v>1</v>
      </c>
      <c r="R1258" s="29" t="s">
        <v>6</v>
      </c>
      <c r="S1258" s="29" t="str">
        <f>IF(OR(G1258="",G1258=" "),"",1)</f>
        <v/>
      </c>
      <c r="T1258" s="29" t="s">
        <v>6</v>
      </c>
      <c r="U1258" s="29">
        <f>IF(SUM(O1258:T1258)&gt;0,1,0)</f>
        <v>1</v>
      </c>
      <c r="V1258" s="29" t="str">
        <f>IF(OR(P1258=1,R1258=1,T1258=1),1,"")</f>
        <v/>
      </c>
      <c r="W1258" s="5" t="str">
        <f>IF(AND(O1258=1,Q1258=1),1,"")</f>
        <v/>
      </c>
      <c r="Z1258" s="10"/>
      <c r="AF1258" s="24"/>
      <c r="AG1258" s="24"/>
      <c r="AH1258" s="24"/>
      <c r="AI1258" s="24"/>
      <c r="AJ1258" s="24"/>
      <c r="AK1258" s="24"/>
      <c r="AL1258" s="24"/>
      <c r="AM1258" s="24"/>
      <c r="AN1258" s="24"/>
      <c r="AO1258" s="24"/>
      <c r="AP1258" s="24"/>
      <c r="AQ1258" s="24"/>
      <c r="AR1258" s="24"/>
      <c r="AS1258" s="24"/>
      <c r="AT1258" s="24"/>
      <c r="AU1258" s="24"/>
      <c r="AV1258" s="24"/>
      <c r="AW1258" s="24"/>
      <c r="AX1258" s="24"/>
      <c r="AY1258" s="24"/>
      <c r="AZ1258" s="24"/>
      <c r="BA1258" s="24"/>
      <c r="BB1258" s="24"/>
      <c r="BC1258" s="24"/>
      <c r="BD1258" s="24"/>
      <c r="BE1258" s="24"/>
    </row>
    <row r="1259" spans="1:97" s="5" customFormat="1" x14ac:dyDescent="0.25">
      <c r="A1259" s="10" t="s">
        <v>4997</v>
      </c>
      <c r="B1259" s="29" t="s">
        <v>956</v>
      </c>
      <c r="C1259" s="10">
        <v>208845</v>
      </c>
      <c r="D1259" s="10"/>
      <c r="E1259" s="35">
        <v>749486</v>
      </c>
      <c r="F1259" s="35"/>
      <c r="G1259" s="35"/>
      <c r="H1259" s="35"/>
      <c r="I1259" s="35"/>
      <c r="J1259" s="35"/>
      <c r="K1259" s="35" t="s">
        <v>14098</v>
      </c>
      <c r="L1259" s="35" t="s">
        <v>1666</v>
      </c>
      <c r="M1259" s="35" t="s">
        <v>2726</v>
      </c>
      <c r="N1259" s="10" t="s">
        <v>14103</v>
      </c>
      <c r="O1259" s="5">
        <f>IF(OR(C1259="",C1259=" "),"",1)</f>
        <v>1</v>
      </c>
      <c r="P1259" s="5" t="s">
        <v>6</v>
      </c>
      <c r="Q1259" s="5">
        <f>IF(OR(E1259="",E1259=" "),"",1)</f>
        <v>1</v>
      </c>
      <c r="R1259" s="29" t="s">
        <v>6</v>
      </c>
      <c r="S1259" s="29" t="str">
        <f>IF(OR(G1259="",G1259=" "),"",1)</f>
        <v/>
      </c>
      <c r="T1259" s="29" t="s">
        <v>6</v>
      </c>
      <c r="U1259" s="29">
        <f>IF(SUM(O1259:T1259)&gt;0,1,0)</f>
        <v>1</v>
      </c>
      <c r="V1259" s="29" t="str">
        <f>IF(OR(P1259=1,R1259=1,T1259=1),1,"")</f>
        <v/>
      </c>
      <c r="W1259" s="5">
        <f>IF(AND(O1259=1,Q1259=1),1,"")</f>
        <v>1</v>
      </c>
      <c r="Z1259" s="10"/>
      <c r="AA1259" s="24"/>
      <c r="AC1259" s="24"/>
      <c r="AD1259" s="24"/>
      <c r="AE1259" s="24"/>
      <c r="AF1259" s="24"/>
      <c r="AG1259" s="24"/>
      <c r="AH1259" s="24"/>
      <c r="AI1259" s="24"/>
      <c r="AJ1259" s="24"/>
      <c r="AK1259" s="24"/>
      <c r="AL1259" s="24"/>
      <c r="AM1259" s="24"/>
      <c r="AN1259" s="24"/>
      <c r="AO1259" s="24"/>
      <c r="AP1259" s="24"/>
      <c r="AQ1259" s="24"/>
      <c r="AR1259" s="24"/>
      <c r="AS1259" s="24"/>
      <c r="AT1259" s="24"/>
      <c r="AU1259" s="24"/>
      <c r="AV1259" s="24"/>
      <c r="AW1259" s="24"/>
      <c r="AX1259" s="24"/>
      <c r="AY1259" s="24"/>
      <c r="AZ1259" s="24"/>
      <c r="BA1259" s="24"/>
      <c r="BB1259" s="24"/>
      <c r="BC1259" s="24"/>
      <c r="BD1259" s="24"/>
      <c r="BE1259" s="24"/>
    </row>
    <row r="1260" spans="1:97" s="5" customFormat="1" x14ac:dyDescent="0.25">
      <c r="A1260" s="10" t="s">
        <v>456</v>
      </c>
      <c r="B1260" s="29" t="s">
        <v>1375</v>
      </c>
      <c r="C1260" s="10">
        <v>216379</v>
      </c>
      <c r="D1260" s="10"/>
      <c r="E1260" s="35">
        <v>405092</v>
      </c>
      <c r="F1260" s="35"/>
      <c r="G1260" s="35"/>
      <c r="H1260" s="35"/>
      <c r="I1260" s="35"/>
      <c r="J1260" s="35"/>
      <c r="K1260" s="35" t="s">
        <v>4998</v>
      </c>
      <c r="L1260" s="35" t="s">
        <v>3935</v>
      </c>
      <c r="M1260" s="35" t="s">
        <v>1490</v>
      </c>
      <c r="N1260" s="35" t="s">
        <v>1487</v>
      </c>
      <c r="O1260" s="5">
        <f>IF(OR(C1260="",C1260=" "),"",1)</f>
        <v>1</v>
      </c>
      <c r="P1260" s="5">
        <v>1</v>
      </c>
      <c r="Q1260" s="5">
        <f>IF(OR(E1260="",E1260=" "),"",1)</f>
        <v>1</v>
      </c>
      <c r="R1260" s="29" t="s">
        <v>6</v>
      </c>
      <c r="S1260" s="29" t="str">
        <f>IF(OR(G1260="",G1260=" "),"",1)</f>
        <v/>
      </c>
      <c r="T1260" s="29" t="s">
        <v>6</v>
      </c>
      <c r="U1260" s="29">
        <f>IF(SUM(O1260:T1260)&gt;0,1,0)</f>
        <v>1</v>
      </c>
      <c r="V1260" s="29">
        <f>IF(OR(P1260=1,R1260=1,T1260=1),1,"")</f>
        <v>1</v>
      </c>
      <c r="W1260" s="5">
        <f>IF(AND(O1260=1,Q1260=1),1,"")</f>
        <v>1</v>
      </c>
      <c r="Z1260" s="10"/>
      <c r="AB1260" s="26"/>
      <c r="AC1260" s="27"/>
      <c r="AD1260" s="27"/>
      <c r="AE1260" s="27"/>
      <c r="AF1260" s="27"/>
      <c r="AG1260" s="27"/>
      <c r="AH1260" s="27"/>
      <c r="AI1260" s="27"/>
      <c r="AJ1260" s="27"/>
      <c r="AK1260" s="27"/>
      <c r="AL1260" s="27"/>
      <c r="AM1260" s="27"/>
      <c r="AN1260" s="27"/>
      <c r="AO1260" s="27"/>
      <c r="AP1260" s="27"/>
      <c r="AQ1260" s="27"/>
      <c r="AR1260" s="27"/>
      <c r="AS1260" s="27"/>
      <c r="AT1260" s="27"/>
      <c r="AU1260" s="27"/>
      <c r="AV1260" s="27"/>
      <c r="AW1260" s="27"/>
      <c r="AX1260" s="27"/>
      <c r="AY1260" s="24"/>
      <c r="AZ1260" s="24"/>
      <c r="BA1260" s="24"/>
      <c r="BB1260" s="24"/>
      <c r="BC1260" s="24"/>
      <c r="BD1260" s="24"/>
      <c r="BE1260" s="24"/>
    </row>
    <row r="1261" spans="1:97" s="5" customFormat="1" x14ac:dyDescent="0.25">
      <c r="A1261" s="10" t="s">
        <v>4999</v>
      </c>
      <c r="B1261" s="10" t="s">
        <v>892</v>
      </c>
      <c r="C1261" s="10" t="s">
        <v>6</v>
      </c>
      <c r="D1261" s="10"/>
      <c r="E1261" s="35">
        <v>403570</v>
      </c>
      <c r="F1261" s="35"/>
      <c r="G1261" s="10" t="s">
        <v>6</v>
      </c>
      <c r="H1261" s="10" t="s">
        <v>6</v>
      </c>
      <c r="I1261" s="10"/>
      <c r="J1261" s="10"/>
      <c r="K1261" s="35" t="s">
        <v>5000</v>
      </c>
      <c r="L1261" s="35" t="s">
        <v>907</v>
      </c>
      <c r="M1261" s="35" t="s">
        <v>907</v>
      </c>
      <c r="N1261" s="35" t="s">
        <v>5001</v>
      </c>
      <c r="O1261" s="5" t="str">
        <f>IF(OR(C1261="",C1261=" "),"",1)</f>
        <v/>
      </c>
      <c r="P1261" s="5" t="s">
        <v>6</v>
      </c>
      <c r="Q1261" s="5">
        <f>IF(OR(E1261="",E1261=" "),"",1)</f>
        <v>1</v>
      </c>
      <c r="R1261" s="29" t="s">
        <v>6</v>
      </c>
      <c r="S1261" s="29" t="str">
        <f>IF(OR(G1261="",G1261=" "),"",1)</f>
        <v/>
      </c>
      <c r="T1261" s="29" t="s">
        <v>6</v>
      </c>
      <c r="U1261" s="29">
        <f>IF(SUM(O1261:T1261)&gt;0,1,0)</f>
        <v>1</v>
      </c>
      <c r="V1261" s="29" t="str">
        <f>IF(OR(P1261=1,R1261=1,T1261=1),1,"")</f>
        <v/>
      </c>
      <c r="W1261" s="5" t="str">
        <f>IF(AND(O1261=1,Q1261=1),1,"")</f>
        <v/>
      </c>
      <c r="Z1261" s="10"/>
      <c r="AA1261" s="10"/>
      <c r="AB1261" s="10"/>
      <c r="AC1261" s="10"/>
      <c r="AD1261" s="10"/>
      <c r="AE1261" s="10"/>
      <c r="AF1261" s="10"/>
      <c r="AG1261" s="10"/>
      <c r="CR1261" s="24"/>
      <c r="CS1261" s="24"/>
    </row>
    <row r="1262" spans="1:97" s="5" customFormat="1" x14ac:dyDescent="0.25">
      <c r="A1262" s="10" t="s">
        <v>5002</v>
      </c>
      <c r="B1262" s="29" t="s">
        <v>892</v>
      </c>
      <c r="C1262" s="10">
        <v>208884</v>
      </c>
      <c r="D1262" s="10"/>
      <c r="E1262" s="35">
        <v>262016</v>
      </c>
      <c r="F1262" s="35"/>
      <c r="G1262" s="35"/>
      <c r="H1262" s="35"/>
      <c r="I1262" s="35"/>
      <c r="J1262" s="35"/>
      <c r="K1262" s="35" t="s">
        <v>5003</v>
      </c>
      <c r="L1262" s="35" t="s">
        <v>5004</v>
      </c>
      <c r="M1262" s="35" t="s">
        <v>5005</v>
      </c>
      <c r="N1262" s="10" t="s">
        <v>5006</v>
      </c>
      <c r="O1262" s="5">
        <f>IF(OR(C1262="",C1262=" "),"",1)</f>
        <v>1</v>
      </c>
      <c r="P1262" s="5" t="s">
        <v>6</v>
      </c>
      <c r="Q1262" s="5">
        <f>IF(OR(E1262="",E1262=" "),"",1)</f>
        <v>1</v>
      </c>
      <c r="R1262" s="29" t="s">
        <v>6</v>
      </c>
      <c r="S1262" s="29" t="str">
        <f>IF(OR(G1262="",G1262=" "),"",1)</f>
        <v/>
      </c>
      <c r="T1262" s="29" t="s">
        <v>6</v>
      </c>
      <c r="U1262" s="29">
        <f>IF(SUM(O1262:T1262)&gt;0,1,0)</f>
        <v>1</v>
      </c>
      <c r="V1262" s="29" t="str">
        <f>IF(OR(P1262=1,R1262=1,T1262=1),1,"")</f>
        <v/>
      </c>
      <c r="W1262" s="5">
        <f>IF(AND(O1262=1,Q1262=1),1,"")</f>
        <v>1</v>
      </c>
      <c r="Z1262" s="10"/>
      <c r="AA1262" s="10"/>
      <c r="AB1262" s="10"/>
      <c r="AC1262" s="10"/>
      <c r="AD1262" s="10"/>
      <c r="AE1262" s="10"/>
      <c r="AF1262" s="10"/>
      <c r="AG1262" s="10"/>
      <c r="CR1262" s="24"/>
      <c r="CS1262" s="24"/>
    </row>
    <row r="1263" spans="1:97" s="5" customFormat="1" x14ac:dyDescent="0.25">
      <c r="A1263" s="39" t="s">
        <v>895</v>
      </c>
      <c r="B1263" s="39" t="s">
        <v>220</v>
      </c>
      <c r="C1263" s="39"/>
      <c r="D1263" s="39" t="s">
        <v>897</v>
      </c>
      <c r="E1263" s="39"/>
      <c r="F1263" s="39" t="s">
        <v>899</v>
      </c>
      <c r="G1263" s="39"/>
      <c r="H1263" s="39" t="s">
        <v>901</v>
      </c>
      <c r="I1263" s="39"/>
      <c r="J1263" s="39"/>
      <c r="K1263" s="39" t="s">
        <v>5007</v>
      </c>
      <c r="L1263" s="39" t="s">
        <v>903</v>
      </c>
      <c r="M1263" s="39" t="s">
        <v>904</v>
      </c>
      <c r="N1263" s="39" t="s">
        <v>905</v>
      </c>
      <c r="O1263" s="5" t="str">
        <f>IF(OR(C1263="",C1263=" "),"",1)</f>
        <v/>
      </c>
      <c r="P1263" s="5" t="s">
        <v>6</v>
      </c>
      <c r="Q1263" s="5" t="str">
        <f>IF(OR(E1263="",E1263=" "),"",1)</f>
        <v/>
      </c>
      <c r="R1263" s="29" t="s">
        <v>6</v>
      </c>
      <c r="S1263" s="29" t="str">
        <f>IF(OR(G1263="",G1263=" "),"",1)</f>
        <v/>
      </c>
      <c r="T1263" s="29" t="s">
        <v>6</v>
      </c>
      <c r="U1263" s="29">
        <f>IF(SUM(O1263:T1263)&gt;0,1,0)</f>
        <v>0</v>
      </c>
      <c r="V1263" s="29" t="str">
        <f>IF(OR(P1263=1,R1263=1,T1263=1),1,"")</f>
        <v/>
      </c>
      <c r="W1263" s="5" t="str">
        <f>IF(AND(O1263=1,Q1263=1),1,"")</f>
        <v/>
      </c>
      <c r="Z1263" s="10"/>
      <c r="AA1263" s="10"/>
      <c r="AB1263" s="10"/>
      <c r="AC1263" s="10"/>
      <c r="AD1263" s="10"/>
      <c r="AE1263" s="10"/>
      <c r="AF1263" s="10"/>
      <c r="AG1263" s="10"/>
      <c r="CR1263" s="24"/>
      <c r="CS1263" s="24"/>
    </row>
    <row r="1264" spans="1:97" s="5" customFormat="1" x14ac:dyDescent="0.25">
      <c r="A1264" s="10" t="s">
        <v>5008</v>
      </c>
      <c r="B1264" s="29" t="s">
        <v>891</v>
      </c>
      <c r="C1264" s="10"/>
      <c r="D1264" s="10"/>
      <c r="E1264" s="35">
        <v>739818</v>
      </c>
      <c r="F1264" s="35"/>
      <c r="G1264" s="35"/>
      <c r="H1264" s="35"/>
      <c r="I1264" s="35"/>
      <c r="J1264" s="35"/>
      <c r="K1264" s="35" t="s">
        <v>5009</v>
      </c>
      <c r="L1264" s="35" t="s">
        <v>1326</v>
      </c>
      <c r="M1264" s="35" t="s">
        <v>2380</v>
      </c>
      <c r="N1264" s="10" t="s">
        <v>6</v>
      </c>
      <c r="O1264" s="5" t="str">
        <f>IF(OR(C1264="",C1264=" "),"",1)</f>
        <v/>
      </c>
      <c r="P1264" s="5" t="s">
        <v>6</v>
      </c>
      <c r="Q1264" s="5">
        <f>IF(OR(E1264="",E1264=" "),"",1)</f>
        <v>1</v>
      </c>
      <c r="R1264" s="29" t="s">
        <v>6</v>
      </c>
      <c r="S1264" s="29" t="str">
        <f>IF(OR(G1264="",G1264=" "),"",1)</f>
        <v/>
      </c>
      <c r="T1264" s="29" t="s">
        <v>6</v>
      </c>
      <c r="U1264" s="29">
        <f>IF(SUM(O1264:T1264)&gt;0,1,0)</f>
        <v>1</v>
      </c>
      <c r="V1264" s="29" t="str">
        <f>IF(OR(P1264=1,R1264=1,T1264=1),1,"")</f>
        <v/>
      </c>
      <c r="W1264" s="5" t="str">
        <f>IF(AND(O1264=1,Q1264=1),1,"")</f>
        <v/>
      </c>
      <c r="Z1264" s="10"/>
      <c r="AA1264" s="10"/>
      <c r="AB1264" s="10"/>
      <c r="AC1264" s="10"/>
      <c r="AD1264" s="10"/>
      <c r="AE1264" s="10"/>
      <c r="AF1264" s="10"/>
      <c r="AG1264" s="10"/>
    </row>
    <row r="1265" spans="1:97" s="5" customFormat="1" x14ac:dyDescent="0.25">
      <c r="A1265" s="10" t="s">
        <v>5010</v>
      </c>
      <c r="B1265" s="29" t="s">
        <v>891</v>
      </c>
      <c r="C1265" s="10">
        <v>208929</v>
      </c>
      <c r="D1265" s="10"/>
      <c r="E1265" s="35">
        <v>741073</v>
      </c>
      <c r="F1265" s="35"/>
      <c r="G1265" s="35"/>
      <c r="H1265" s="35"/>
      <c r="I1265" s="35"/>
      <c r="J1265" s="35"/>
      <c r="K1265" s="35" t="s">
        <v>5011</v>
      </c>
      <c r="L1265" s="35" t="s">
        <v>5012</v>
      </c>
      <c r="M1265" s="35" t="s">
        <v>5013</v>
      </c>
      <c r="N1265" s="10" t="s">
        <v>5014</v>
      </c>
      <c r="O1265" s="5">
        <f>IF(OR(C1265="",C1265=" "),"",1)</f>
        <v>1</v>
      </c>
      <c r="P1265" s="5" t="s">
        <v>6</v>
      </c>
      <c r="Q1265" s="5">
        <f>IF(OR(E1265="",E1265=" "),"",1)</f>
        <v>1</v>
      </c>
      <c r="R1265" s="29" t="s">
        <v>6</v>
      </c>
      <c r="S1265" s="29" t="str">
        <f>IF(OR(G1265="",G1265=" "),"",1)</f>
        <v/>
      </c>
      <c r="T1265" s="29" t="s">
        <v>6</v>
      </c>
      <c r="U1265" s="29">
        <f>IF(SUM(O1265:T1265)&gt;0,1,0)</f>
        <v>1</v>
      </c>
      <c r="V1265" s="29" t="str">
        <f>IF(OR(P1265=1,R1265=1,T1265=1),1,"")</f>
        <v/>
      </c>
      <c r="W1265" s="5">
        <f>IF(AND(O1265=1,Q1265=1),1,"")</f>
        <v>1</v>
      </c>
      <c r="Z1265" s="10"/>
      <c r="AA1265" s="10"/>
      <c r="AB1265" s="10"/>
      <c r="AC1265" s="10"/>
      <c r="AD1265" s="10"/>
      <c r="AE1265" s="10"/>
      <c r="AF1265" s="10"/>
      <c r="AG1265" s="10"/>
      <c r="CR1265" s="24"/>
      <c r="CS1265" s="24"/>
    </row>
    <row r="1266" spans="1:97" s="5" customFormat="1" x14ac:dyDescent="0.25">
      <c r="A1266" s="10" t="s">
        <v>5015</v>
      </c>
      <c r="B1266" s="29" t="s">
        <v>931</v>
      </c>
      <c r="C1266" s="10"/>
      <c r="D1266" s="10"/>
      <c r="E1266" s="35">
        <v>403268</v>
      </c>
      <c r="F1266" s="35"/>
      <c r="G1266" s="35"/>
      <c r="H1266" s="35"/>
      <c r="I1266" s="35"/>
      <c r="J1266" s="35"/>
      <c r="K1266" s="35" t="s">
        <v>5016</v>
      </c>
      <c r="L1266" s="35" t="s">
        <v>1290</v>
      </c>
      <c r="M1266" s="35" t="s">
        <v>3063</v>
      </c>
      <c r="N1266" s="10" t="s">
        <v>4586</v>
      </c>
      <c r="O1266" s="5" t="str">
        <f>IF(OR(C1266="",C1266=" "),"",1)</f>
        <v/>
      </c>
      <c r="P1266" s="5" t="s">
        <v>6</v>
      </c>
      <c r="Q1266" s="5">
        <f>IF(OR(E1266="",E1266=" "),"",1)</f>
        <v>1</v>
      </c>
      <c r="R1266" s="29" t="s">
        <v>6</v>
      </c>
      <c r="S1266" s="29" t="str">
        <f>IF(OR(G1266="",G1266=" "),"",1)</f>
        <v/>
      </c>
      <c r="T1266" s="29" t="s">
        <v>6</v>
      </c>
      <c r="U1266" s="29">
        <f>IF(SUM(O1266:T1266)&gt;0,1,0)</f>
        <v>1</v>
      </c>
      <c r="V1266" s="29" t="str">
        <f>IF(OR(P1266=1,R1266=1,T1266=1),1,"")</f>
        <v/>
      </c>
      <c r="W1266" s="5" t="str">
        <f>IF(AND(O1266=1,Q1266=1),1,"")</f>
        <v/>
      </c>
      <c r="Z1266" s="10"/>
      <c r="AA1266" s="10"/>
      <c r="AB1266" s="10"/>
      <c r="AC1266" s="10"/>
      <c r="AD1266" s="10"/>
      <c r="AE1266" s="10"/>
      <c r="AF1266" s="10"/>
      <c r="AG1266" s="10"/>
    </row>
    <row r="1267" spans="1:97" s="5" customFormat="1" x14ac:dyDescent="0.25">
      <c r="A1267" s="10" t="s">
        <v>5017</v>
      </c>
      <c r="B1267" s="29" t="s">
        <v>931</v>
      </c>
      <c r="C1267" s="10"/>
      <c r="D1267" s="10"/>
      <c r="E1267" s="35">
        <v>403266</v>
      </c>
      <c r="F1267" s="35"/>
      <c r="G1267" s="35"/>
      <c r="H1267" s="35"/>
      <c r="I1267" s="35"/>
      <c r="J1267" s="35"/>
      <c r="K1267" s="35" t="s">
        <v>5018</v>
      </c>
      <c r="L1267" s="35" t="s">
        <v>2556</v>
      </c>
      <c r="M1267" s="35" t="s">
        <v>1506</v>
      </c>
      <c r="N1267" s="10" t="s">
        <v>4586</v>
      </c>
      <c r="O1267" s="5" t="str">
        <f>IF(OR(C1267="",C1267=" "),"",1)</f>
        <v/>
      </c>
      <c r="P1267" s="5" t="s">
        <v>6</v>
      </c>
      <c r="Q1267" s="5">
        <f>IF(OR(E1267="",E1267=" "),"",1)</f>
        <v>1</v>
      </c>
      <c r="R1267" s="29" t="s">
        <v>6</v>
      </c>
      <c r="S1267" s="29" t="str">
        <f>IF(OR(G1267="",G1267=" "),"",1)</f>
        <v/>
      </c>
      <c r="T1267" s="29" t="s">
        <v>6</v>
      </c>
      <c r="U1267" s="29">
        <f>IF(SUM(O1267:T1267)&gt;0,1,0)</f>
        <v>1</v>
      </c>
      <c r="V1267" s="29" t="str">
        <f>IF(OR(P1267=1,R1267=1,T1267=1),1,"")</f>
        <v/>
      </c>
      <c r="W1267" s="5" t="str">
        <f>IF(AND(O1267=1,Q1267=1),1,"")</f>
        <v/>
      </c>
      <c r="Z1267" s="10"/>
      <c r="AA1267" s="10"/>
      <c r="AB1267" s="10"/>
      <c r="AC1267" s="10"/>
      <c r="AD1267" s="10"/>
      <c r="AE1267" s="10"/>
      <c r="AF1267" s="10"/>
      <c r="AG1267" s="10"/>
      <c r="CR1267" s="24"/>
      <c r="CS1267" s="24"/>
    </row>
    <row r="1268" spans="1:97" s="5" customFormat="1" x14ac:dyDescent="0.25">
      <c r="A1268" s="10" t="s">
        <v>5019</v>
      </c>
      <c r="B1268" s="29" t="s">
        <v>931</v>
      </c>
      <c r="C1268" s="10">
        <v>208923</v>
      </c>
      <c r="D1268" s="10"/>
      <c r="E1268" s="35">
        <v>403258</v>
      </c>
      <c r="F1268" s="35"/>
      <c r="G1268" s="35"/>
      <c r="H1268" s="35"/>
      <c r="I1268" s="35"/>
      <c r="J1268" s="35"/>
      <c r="K1268" s="35" t="s">
        <v>5020</v>
      </c>
      <c r="L1268" s="35" t="s">
        <v>2293</v>
      </c>
      <c r="M1268" s="35" t="s">
        <v>2384</v>
      </c>
      <c r="N1268" s="10" t="s">
        <v>4586</v>
      </c>
      <c r="O1268" s="5">
        <f>IF(OR(C1268="",C1268=" "),"",1)</f>
        <v>1</v>
      </c>
      <c r="P1268" s="5" t="s">
        <v>6</v>
      </c>
      <c r="Q1268" s="5">
        <f>IF(OR(E1268="",E1268=" "),"",1)</f>
        <v>1</v>
      </c>
      <c r="R1268" s="29" t="s">
        <v>6</v>
      </c>
      <c r="S1268" s="29" t="str">
        <f>IF(OR(G1268="",G1268=" "),"",1)</f>
        <v/>
      </c>
      <c r="T1268" s="29" t="s">
        <v>6</v>
      </c>
      <c r="U1268" s="29">
        <f>IF(SUM(O1268:T1268)&gt;0,1,0)</f>
        <v>1</v>
      </c>
      <c r="V1268" s="29" t="str">
        <f>IF(OR(P1268=1,R1268=1,T1268=1),1,"")</f>
        <v/>
      </c>
      <c r="W1268" s="5">
        <f>IF(AND(O1268=1,Q1268=1),1,"")</f>
        <v>1</v>
      </c>
      <c r="Z1268" s="10"/>
      <c r="AA1268" s="10"/>
      <c r="AB1268" s="10"/>
      <c r="AC1268" s="10"/>
      <c r="AD1268" s="10"/>
      <c r="AE1268" s="10"/>
      <c r="AF1268" s="10"/>
      <c r="AG1268" s="10"/>
    </row>
    <row r="1269" spans="1:97" s="5" customFormat="1" x14ac:dyDescent="0.25">
      <c r="A1269" s="10" t="s">
        <v>4584</v>
      </c>
      <c r="B1269" s="29" t="s">
        <v>931</v>
      </c>
      <c r="C1269" s="10"/>
      <c r="D1269" s="10"/>
      <c r="E1269" s="35">
        <v>403264</v>
      </c>
      <c r="F1269" s="35"/>
      <c r="G1269" s="35"/>
      <c r="H1269" s="35"/>
      <c r="I1269" s="35"/>
      <c r="J1269" s="35"/>
      <c r="K1269" s="35" t="s">
        <v>5021</v>
      </c>
      <c r="L1269" s="35" t="s">
        <v>1056</v>
      </c>
      <c r="M1269" s="35" t="s">
        <v>1879</v>
      </c>
      <c r="N1269" s="10" t="s">
        <v>4586</v>
      </c>
      <c r="O1269" s="5" t="str">
        <f>IF(OR(C1269="",C1269=" "),"",1)</f>
        <v/>
      </c>
      <c r="P1269" s="5" t="s">
        <v>6</v>
      </c>
      <c r="Q1269" s="5">
        <f>IF(OR(E1269="",E1269=" "),"",1)</f>
        <v>1</v>
      </c>
      <c r="R1269" s="29" t="s">
        <v>6</v>
      </c>
      <c r="S1269" s="29" t="str">
        <f>IF(OR(G1269="",G1269=" "),"",1)</f>
        <v/>
      </c>
      <c r="T1269" s="29" t="s">
        <v>6</v>
      </c>
      <c r="U1269" s="29">
        <f>IF(SUM(O1269:T1269)&gt;0,1,0)</f>
        <v>1</v>
      </c>
      <c r="V1269" s="29" t="str">
        <f>IF(OR(P1269=1,R1269=1,T1269=1),1,"")</f>
        <v/>
      </c>
      <c r="W1269" s="5" t="str">
        <f>IF(AND(O1269=1,Q1269=1),1,"")</f>
        <v/>
      </c>
      <c r="Z1269" s="10"/>
      <c r="AA1269" s="10"/>
      <c r="AB1269" s="10"/>
      <c r="AC1269" s="10"/>
      <c r="AD1269" s="10"/>
      <c r="AE1269" s="10"/>
      <c r="AF1269" s="10"/>
      <c r="AG1269" s="10"/>
      <c r="CR1269" s="24"/>
      <c r="CS1269" s="24"/>
    </row>
    <row r="1270" spans="1:97" s="5" customFormat="1" x14ac:dyDescent="0.25">
      <c r="A1270" s="10" t="s">
        <v>5022</v>
      </c>
      <c r="B1270" s="29" t="s">
        <v>931</v>
      </c>
      <c r="C1270" s="10"/>
      <c r="D1270" s="10"/>
      <c r="E1270" s="35">
        <v>403262</v>
      </c>
      <c r="F1270" s="35"/>
      <c r="G1270" s="35"/>
      <c r="H1270" s="35"/>
      <c r="I1270" s="35"/>
      <c r="J1270" s="35"/>
      <c r="K1270" s="35" t="s">
        <v>5023</v>
      </c>
      <c r="L1270" s="35" t="s">
        <v>2261</v>
      </c>
      <c r="M1270" s="35" t="s">
        <v>1020</v>
      </c>
      <c r="N1270" s="10" t="s">
        <v>4586</v>
      </c>
      <c r="O1270" s="5" t="str">
        <f>IF(OR(C1270="",C1270=" "),"",1)</f>
        <v/>
      </c>
      <c r="P1270" s="5" t="s">
        <v>6</v>
      </c>
      <c r="Q1270" s="5">
        <f>IF(OR(E1270="",E1270=" "),"",1)</f>
        <v>1</v>
      </c>
      <c r="R1270" s="29" t="s">
        <v>6</v>
      </c>
      <c r="S1270" s="29" t="str">
        <f>IF(OR(G1270="",G1270=" "),"",1)</f>
        <v/>
      </c>
      <c r="T1270" s="29" t="s">
        <v>6</v>
      </c>
      <c r="U1270" s="29">
        <f>IF(SUM(O1270:T1270)&gt;0,1,0)</f>
        <v>1</v>
      </c>
      <c r="V1270" s="29" t="str">
        <f>IF(OR(P1270=1,R1270=1,T1270=1),1,"")</f>
        <v/>
      </c>
      <c r="W1270" s="5" t="str">
        <f>IF(AND(O1270=1,Q1270=1),1,"")</f>
        <v/>
      </c>
      <c r="Z1270" s="10"/>
      <c r="AB1270" s="26"/>
      <c r="AC1270" s="27"/>
      <c r="AD1270" s="27"/>
      <c r="AE1270" s="27"/>
      <c r="AF1270" s="27"/>
      <c r="AG1270" s="27"/>
      <c r="AH1270" s="27"/>
      <c r="AI1270" s="27"/>
      <c r="AJ1270" s="27"/>
      <c r="AK1270" s="27"/>
      <c r="AL1270" s="27"/>
      <c r="AM1270" s="27"/>
      <c r="AN1270" s="27"/>
      <c r="AO1270" s="27"/>
      <c r="AP1270" s="27"/>
      <c r="AQ1270" s="27"/>
      <c r="AR1270" s="27"/>
      <c r="AS1270" s="27"/>
      <c r="AT1270" s="27"/>
      <c r="AU1270" s="27"/>
      <c r="AV1270" s="27"/>
      <c r="AW1270" s="27"/>
      <c r="AX1270" s="27"/>
      <c r="AY1270" s="24"/>
      <c r="AZ1270" s="24"/>
      <c r="BA1270" s="24"/>
      <c r="BB1270" s="24"/>
      <c r="BC1270" s="24"/>
      <c r="BD1270" s="24"/>
      <c r="BE1270" s="24"/>
      <c r="CR1270" s="24"/>
      <c r="CS1270" s="24"/>
    </row>
    <row r="1271" spans="1:97" s="5" customFormat="1" x14ac:dyDescent="0.25">
      <c r="A1271" s="10" t="s">
        <v>5024</v>
      </c>
      <c r="B1271" s="29" t="s">
        <v>891</v>
      </c>
      <c r="C1271" s="10">
        <v>209024</v>
      </c>
      <c r="D1271" s="10"/>
      <c r="E1271" s="35">
        <v>741071</v>
      </c>
      <c r="F1271" s="35"/>
      <c r="G1271" s="35"/>
      <c r="H1271" s="35"/>
      <c r="I1271" s="35"/>
      <c r="J1271" s="35"/>
      <c r="K1271" s="35" t="s">
        <v>5025</v>
      </c>
      <c r="L1271" s="35" t="s">
        <v>5026</v>
      </c>
      <c r="M1271" s="35" t="s">
        <v>5027</v>
      </c>
      <c r="N1271" s="10" t="s">
        <v>5014</v>
      </c>
      <c r="O1271" s="5">
        <f>IF(OR(C1271="",C1271=" "),"",1)</f>
        <v>1</v>
      </c>
      <c r="P1271" s="5" t="s">
        <v>6</v>
      </c>
      <c r="Q1271" s="5">
        <f>IF(OR(E1271="",E1271=" "),"",1)</f>
        <v>1</v>
      </c>
      <c r="R1271" s="29" t="s">
        <v>6</v>
      </c>
      <c r="S1271" s="29" t="str">
        <f>IF(OR(G1271="",G1271=" "),"",1)</f>
        <v/>
      </c>
      <c r="T1271" s="29" t="s">
        <v>6</v>
      </c>
      <c r="U1271" s="29">
        <f>IF(SUM(O1271:T1271)&gt;0,1,0)</f>
        <v>1</v>
      </c>
      <c r="V1271" s="29" t="str">
        <f>IF(OR(P1271=1,R1271=1,T1271=1),1,"")</f>
        <v/>
      </c>
      <c r="W1271" s="5">
        <f>IF(AND(O1271=1,Q1271=1),1,"")</f>
        <v>1</v>
      </c>
      <c r="Z1271" s="10"/>
      <c r="AA1271" s="10"/>
      <c r="AB1271" s="10"/>
      <c r="AC1271" s="10"/>
      <c r="AD1271" s="10"/>
      <c r="AE1271" s="10"/>
      <c r="AF1271" s="10"/>
      <c r="AG1271" s="10"/>
    </row>
    <row r="1272" spans="1:97" s="5" customFormat="1" x14ac:dyDescent="0.25">
      <c r="A1272" s="10" t="s">
        <v>5008</v>
      </c>
      <c r="B1272" s="29" t="s">
        <v>891</v>
      </c>
      <c r="C1272" s="10"/>
      <c r="D1272" s="10"/>
      <c r="E1272" s="35">
        <v>739819</v>
      </c>
      <c r="F1272" s="35"/>
      <c r="G1272" s="35"/>
      <c r="H1272" s="35"/>
      <c r="I1272" s="35"/>
      <c r="J1272" s="35"/>
      <c r="K1272" s="35" t="s">
        <v>5028</v>
      </c>
      <c r="L1272" s="35" t="s">
        <v>1490</v>
      </c>
      <c r="M1272" s="35" t="s">
        <v>2941</v>
      </c>
      <c r="N1272" s="10" t="s">
        <v>6</v>
      </c>
      <c r="O1272" s="5" t="str">
        <f>IF(OR(C1272="",C1272=" "),"",1)</f>
        <v/>
      </c>
      <c r="P1272" s="5" t="s">
        <v>6</v>
      </c>
      <c r="Q1272" s="5">
        <f>IF(OR(E1272="",E1272=" "),"",1)</f>
        <v>1</v>
      </c>
      <c r="R1272" s="29" t="s">
        <v>6</v>
      </c>
      <c r="S1272" s="29" t="str">
        <f>IF(OR(G1272="",G1272=" "),"",1)</f>
        <v/>
      </c>
      <c r="T1272" s="29" t="s">
        <v>6</v>
      </c>
      <c r="U1272" s="29">
        <f>IF(SUM(O1272:T1272)&gt;0,1,0)</f>
        <v>1</v>
      </c>
      <c r="V1272" s="29" t="str">
        <f>IF(OR(P1272=1,R1272=1,T1272=1),1,"")</f>
        <v/>
      </c>
      <c r="W1272" s="5" t="str">
        <f>IF(AND(O1272=1,Q1272=1),1,"")</f>
        <v/>
      </c>
      <c r="Z1272" s="10"/>
      <c r="AA1272" s="10"/>
      <c r="AB1272" s="10"/>
      <c r="AC1272" s="10"/>
      <c r="AD1272" s="10"/>
      <c r="AE1272" s="10"/>
      <c r="AF1272" s="10"/>
      <c r="AG1272" s="10"/>
      <c r="CR1272" s="24"/>
      <c r="CS1272" s="24"/>
    </row>
    <row r="1273" spans="1:97" s="5" customFormat="1" x14ac:dyDescent="0.25">
      <c r="A1273" s="10" t="s">
        <v>5022</v>
      </c>
      <c r="B1273" s="29" t="s">
        <v>931</v>
      </c>
      <c r="C1273" s="10" t="s">
        <v>6</v>
      </c>
      <c r="D1273" s="10"/>
      <c r="E1273" s="35">
        <v>403263</v>
      </c>
      <c r="F1273" s="35"/>
      <c r="G1273" s="35"/>
      <c r="H1273" s="35"/>
      <c r="I1273" s="35"/>
      <c r="J1273" s="35"/>
      <c r="K1273" s="35" t="s">
        <v>5029</v>
      </c>
      <c r="L1273" s="35" t="s">
        <v>1162</v>
      </c>
      <c r="M1273" s="35" t="s">
        <v>1012</v>
      </c>
      <c r="N1273" s="10" t="s">
        <v>5030</v>
      </c>
      <c r="O1273" s="5" t="str">
        <f>IF(OR(C1273="",C1273=" "),"",1)</f>
        <v/>
      </c>
      <c r="P1273" s="5" t="s">
        <v>6</v>
      </c>
      <c r="Q1273" s="5">
        <f>IF(OR(E1273="",E1273=" "),"",1)</f>
        <v>1</v>
      </c>
      <c r="R1273" s="29" t="s">
        <v>6</v>
      </c>
      <c r="S1273" s="29" t="str">
        <f>IF(OR(G1273="",G1273=" "),"",1)</f>
        <v/>
      </c>
      <c r="T1273" s="29" t="s">
        <v>6</v>
      </c>
      <c r="U1273" s="29">
        <f>IF(SUM(O1273:T1273)&gt;0,1,0)</f>
        <v>1</v>
      </c>
      <c r="V1273" s="29" t="str">
        <f>IF(OR(P1273=1,R1273=1,T1273=1),1,"")</f>
        <v/>
      </c>
      <c r="W1273" s="5" t="str">
        <f>IF(AND(O1273=1,Q1273=1),1,"")</f>
        <v/>
      </c>
      <c r="Z1273" s="10"/>
      <c r="AA1273" s="10"/>
      <c r="AB1273" s="10"/>
      <c r="AC1273" s="10"/>
      <c r="AD1273" s="10"/>
      <c r="AE1273" s="10"/>
      <c r="AF1273" s="10"/>
      <c r="AG1273" s="10"/>
    </row>
    <row r="1274" spans="1:97" s="5" customFormat="1" x14ac:dyDescent="0.25">
      <c r="A1274" s="10" t="s">
        <v>5031</v>
      </c>
      <c r="B1274" s="29" t="s">
        <v>931</v>
      </c>
      <c r="C1274" s="10"/>
      <c r="D1274" s="10"/>
      <c r="E1274" s="35">
        <v>403267</v>
      </c>
      <c r="F1274" s="35"/>
      <c r="G1274" s="35"/>
      <c r="H1274" s="35"/>
      <c r="I1274" s="35"/>
      <c r="J1274" s="35"/>
      <c r="K1274" s="35" t="s">
        <v>5032</v>
      </c>
      <c r="L1274" s="35" t="s">
        <v>1089</v>
      </c>
      <c r="M1274" s="35" t="s">
        <v>3063</v>
      </c>
      <c r="N1274" s="10" t="s">
        <v>4586</v>
      </c>
      <c r="O1274" s="5" t="str">
        <f>IF(OR(C1274="",C1274=" "),"",1)</f>
        <v/>
      </c>
      <c r="P1274" s="5" t="s">
        <v>6</v>
      </c>
      <c r="Q1274" s="5">
        <f>IF(OR(E1274="",E1274=" "),"",1)</f>
        <v>1</v>
      </c>
      <c r="R1274" s="29" t="s">
        <v>6</v>
      </c>
      <c r="S1274" s="29" t="str">
        <f>IF(OR(G1274="",G1274=" "),"",1)</f>
        <v/>
      </c>
      <c r="T1274" s="29" t="s">
        <v>6</v>
      </c>
      <c r="U1274" s="29">
        <f>IF(SUM(O1274:T1274)&gt;0,1,0)</f>
        <v>1</v>
      </c>
      <c r="V1274" s="29" t="str">
        <f>IF(OR(P1274=1,R1274=1,T1274=1),1,"")</f>
        <v/>
      </c>
      <c r="W1274" s="5" t="str">
        <f>IF(AND(O1274=1,Q1274=1),1,"")</f>
        <v/>
      </c>
      <c r="Z1274" s="10"/>
      <c r="AA1274" s="10"/>
      <c r="AB1274" s="10"/>
      <c r="AC1274" s="10"/>
      <c r="AD1274" s="10"/>
      <c r="AE1274" s="10"/>
      <c r="AF1274" s="10"/>
      <c r="AG1274" s="10"/>
    </row>
    <row r="1275" spans="1:97" s="5" customFormat="1" x14ac:dyDescent="0.25">
      <c r="A1275" s="10" t="s">
        <v>5033</v>
      </c>
      <c r="B1275" s="29" t="s">
        <v>931</v>
      </c>
      <c r="C1275" s="10" t="s">
        <v>6</v>
      </c>
      <c r="D1275" s="10"/>
      <c r="E1275" s="35">
        <v>403261</v>
      </c>
      <c r="F1275" s="35"/>
      <c r="G1275" s="35"/>
      <c r="H1275" s="35"/>
      <c r="I1275" s="35"/>
      <c r="J1275" s="35"/>
      <c r="K1275" s="35" t="s">
        <v>5034</v>
      </c>
      <c r="L1275" s="35" t="s">
        <v>1367</v>
      </c>
      <c r="M1275" s="35" t="s">
        <v>2384</v>
      </c>
      <c r="N1275" s="10" t="s">
        <v>4586</v>
      </c>
      <c r="O1275" s="5" t="str">
        <f>IF(OR(C1275="",C1275=" "),"",1)</f>
        <v/>
      </c>
      <c r="P1275" s="5" t="s">
        <v>6</v>
      </c>
      <c r="Q1275" s="5">
        <f>IF(OR(E1275="",E1275=" "),"",1)</f>
        <v>1</v>
      </c>
      <c r="R1275" s="29" t="s">
        <v>6</v>
      </c>
      <c r="S1275" s="29" t="str">
        <f>IF(OR(G1275="",G1275=" "),"",1)</f>
        <v/>
      </c>
      <c r="T1275" s="29" t="s">
        <v>6</v>
      </c>
      <c r="U1275" s="29">
        <f>IF(SUM(O1275:T1275)&gt;0,1,0)</f>
        <v>1</v>
      </c>
      <c r="V1275" s="29" t="str">
        <f>IF(OR(P1275=1,R1275=1,T1275=1),1,"")</f>
        <v/>
      </c>
      <c r="W1275" s="5" t="str">
        <f>IF(AND(O1275=1,Q1275=1),1,"")</f>
        <v/>
      </c>
      <c r="Z1275" s="10"/>
      <c r="AA1275" s="10"/>
      <c r="AB1275" s="10"/>
      <c r="AC1275" s="10"/>
      <c r="AD1275" s="10"/>
      <c r="AE1275" s="10"/>
      <c r="AF1275" s="10"/>
      <c r="AG1275" s="10"/>
    </row>
    <row r="1276" spans="1:97" s="5" customFormat="1" x14ac:dyDescent="0.25">
      <c r="A1276" s="10" t="s">
        <v>5035</v>
      </c>
      <c r="B1276" s="29" t="s">
        <v>888</v>
      </c>
      <c r="C1276" s="10"/>
      <c r="D1276" s="10"/>
      <c r="E1276" s="35">
        <v>741459</v>
      </c>
      <c r="F1276" s="35"/>
      <c r="G1276" s="35"/>
      <c r="H1276" s="35"/>
      <c r="I1276" s="35"/>
      <c r="J1276" s="35"/>
      <c r="K1276" s="35" t="s">
        <v>5036</v>
      </c>
      <c r="L1276" s="35" t="s">
        <v>5037</v>
      </c>
      <c r="M1276" s="35" t="s">
        <v>5038</v>
      </c>
      <c r="N1276" s="10" t="s">
        <v>6</v>
      </c>
      <c r="O1276" s="5" t="str">
        <f>IF(OR(C1276="",C1276=" "),"",1)</f>
        <v/>
      </c>
      <c r="P1276" s="5" t="s">
        <v>6</v>
      </c>
      <c r="Q1276" s="5">
        <f>IF(OR(E1276="",E1276=" "),"",1)</f>
        <v>1</v>
      </c>
      <c r="R1276" s="29" t="s">
        <v>6</v>
      </c>
      <c r="S1276" s="29" t="str">
        <f>IF(OR(G1276="",G1276=" "),"",1)</f>
        <v/>
      </c>
      <c r="T1276" s="29" t="s">
        <v>6</v>
      </c>
      <c r="U1276" s="29">
        <f>IF(SUM(O1276:T1276)&gt;0,1,0)</f>
        <v>1</v>
      </c>
      <c r="V1276" s="29" t="str">
        <f>IF(OR(P1276=1,R1276=1,T1276=1),1,"")</f>
        <v/>
      </c>
      <c r="W1276" s="5" t="str">
        <f>IF(AND(O1276=1,Q1276=1),1,"")</f>
        <v/>
      </c>
      <c r="Z1276" s="10"/>
      <c r="AA1276" s="10"/>
      <c r="AB1276" s="10"/>
      <c r="AC1276" s="10"/>
      <c r="AD1276" s="10"/>
      <c r="AE1276" s="10"/>
      <c r="AF1276" s="10"/>
      <c r="AG1276" s="10"/>
    </row>
    <row r="1277" spans="1:97" s="5" customFormat="1" x14ac:dyDescent="0.25">
      <c r="A1277" s="10" t="s">
        <v>5035</v>
      </c>
      <c r="B1277" s="29" t="s">
        <v>888</v>
      </c>
      <c r="C1277" s="10"/>
      <c r="D1277" s="10"/>
      <c r="E1277" s="35">
        <v>741458</v>
      </c>
      <c r="F1277" s="35"/>
      <c r="G1277" s="35"/>
      <c r="H1277" s="35"/>
      <c r="I1277" s="35"/>
      <c r="J1277" s="35"/>
      <c r="K1277" s="35" t="s">
        <v>5039</v>
      </c>
      <c r="L1277" s="35" t="s">
        <v>5040</v>
      </c>
      <c r="M1277" s="35" t="s">
        <v>5041</v>
      </c>
      <c r="N1277" s="10" t="s">
        <v>6</v>
      </c>
      <c r="O1277" s="5" t="str">
        <f>IF(OR(C1277="",C1277=" "),"",1)</f>
        <v/>
      </c>
      <c r="P1277" s="5" t="s">
        <v>6</v>
      </c>
      <c r="Q1277" s="5">
        <f>IF(OR(E1277="",E1277=" "),"",1)</f>
        <v>1</v>
      </c>
      <c r="R1277" s="29" t="s">
        <v>6</v>
      </c>
      <c r="S1277" s="29" t="str">
        <f>IF(OR(G1277="",G1277=" "),"",1)</f>
        <v/>
      </c>
      <c r="T1277" s="29" t="s">
        <v>6</v>
      </c>
      <c r="U1277" s="29">
        <f>IF(SUM(O1277:T1277)&gt;0,1,0)</f>
        <v>1</v>
      </c>
      <c r="V1277" s="29" t="str">
        <f>IF(OR(P1277=1,R1277=1,T1277=1),1,"")</f>
        <v/>
      </c>
      <c r="W1277" s="5" t="str">
        <f>IF(AND(O1277=1,Q1277=1),1,"")</f>
        <v/>
      </c>
      <c r="Z1277" s="10"/>
      <c r="AA1277" s="10"/>
      <c r="AB1277" s="10"/>
      <c r="AC1277" s="10"/>
      <c r="AD1277" s="10"/>
      <c r="AE1277" s="10"/>
      <c r="AF1277" s="10"/>
      <c r="AG1277" s="10"/>
    </row>
    <row r="1278" spans="1:97" s="5" customFormat="1" x14ac:dyDescent="0.25">
      <c r="A1278" s="10" t="s">
        <v>754</v>
      </c>
      <c r="B1278" s="29" t="s">
        <v>935</v>
      </c>
      <c r="C1278" s="10"/>
      <c r="D1278" s="10"/>
      <c r="E1278" s="35">
        <v>745744</v>
      </c>
      <c r="F1278" s="35"/>
      <c r="G1278" s="35"/>
      <c r="H1278" s="35"/>
      <c r="I1278" s="35"/>
      <c r="J1278" s="35"/>
      <c r="K1278" s="35" t="s">
        <v>5042</v>
      </c>
      <c r="L1278" s="35" t="s">
        <v>5043</v>
      </c>
      <c r="M1278" s="35" t="s">
        <v>5044</v>
      </c>
      <c r="N1278" s="10" t="s">
        <v>5045</v>
      </c>
      <c r="O1278" s="5" t="str">
        <f>IF(OR(C1278="",C1278=" "),"",1)</f>
        <v/>
      </c>
      <c r="P1278" s="5" t="s">
        <v>6</v>
      </c>
      <c r="Q1278" s="5">
        <f>IF(OR(E1278="",E1278=" "),"",1)</f>
        <v>1</v>
      </c>
      <c r="R1278" s="29" t="s">
        <v>6</v>
      </c>
      <c r="S1278" s="29" t="str">
        <f>IF(OR(G1278="",G1278=" "),"",1)</f>
        <v/>
      </c>
      <c r="T1278" s="29" t="s">
        <v>6</v>
      </c>
      <c r="U1278" s="29">
        <f>IF(SUM(O1278:T1278)&gt;0,1,0)</f>
        <v>1</v>
      </c>
      <c r="V1278" s="29" t="str">
        <f>IF(OR(P1278=1,R1278=1,T1278=1),1,"")</f>
        <v/>
      </c>
      <c r="W1278" s="5" t="str">
        <f>IF(AND(O1278=1,Q1278=1),1,"")</f>
        <v/>
      </c>
      <c r="Z1278" s="10"/>
      <c r="AA1278" s="10"/>
      <c r="AB1278" s="10"/>
      <c r="AC1278" s="10"/>
      <c r="AD1278" s="10"/>
      <c r="AE1278" s="10"/>
      <c r="AF1278" s="10"/>
      <c r="AG1278" s="10"/>
      <c r="CR1278" s="27"/>
      <c r="CS1278" s="27"/>
    </row>
    <row r="1279" spans="1:97" s="5" customFormat="1" x14ac:dyDescent="0.25">
      <c r="A1279" s="10" t="s">
        <v>5046</v>
      </c>
      <c r="B1279" s="10" t="s">
        <v>891</v>
      </c>
      <c r="C1279" s="10" t="s">
        <v>6</v>
      </c>
      <c r="D1279" s="10"/>
      <c r="E1279" s="35">
        <v>740988</v>
      </c>
      <c r="F1279" s="35"/>
      <c r="G1279" s="10" t="s">
        <v>6</v>
      </c>
      <c r="H1279" s="10" t="s">
        <v>6</v>
      </c>
      <c r="I1279" s="10"/>
      <c r="J1279" s="10"/>
      <c r="K1279" s="35" t="s">
        <v>5047</v>
      </c>
      <c r="L1279" s="35" t="s">
        <v>1380</v>
      </c>
      <c r="M1279" s="35" t="s">
        <v>1279</v>
      </c>
      <c r="N1279" s="35" t="s">
        <v>5048</v>
      </c>
      <c r="O1279" s="5" t="str">
        <f>IF(OR(C1279="",C1279=" "),"",1)</f>
        <v/>
      </c>
      <c r="P1279" s="5" t="s">
        <v>6</v>
      </c>
      <c r="Q1279" s="5">
        <f>IF(OR(E1279="",E1279=" "),"",1)</f>
        <v>1</v>
      </c>
      <c r="R1279" s="29" t="s">
        <v>6</v>
      </c>
      <c r="S1279" s="29" t="str">
        <f>IF(OR(G1279="",G1279=" "),"",1)</f>
        <v/>
      </c>
      <c r="T1279" s="29" t="s">
        <v>6</v>
      </c>
      <c r="U1279" s="29">
        <f>IF(SUM(O1279:T1279)&gt;0,1,0)</f>
        <v>1</v>
      </c>
      <c r="V1279" s="29" t="str">
        <f>IF(OR(P1279=1,R1279=1,T1279=1),1,"")</f>
        <v/>
      </c>
      <c r="W1279" s="5" t="str">
        <f>IF(AND(O1279=1,Q1279=1),1,"")</f>
        <v/>
      </c>
      <c r="Z1279" s="10"/>
      <c r="AA1279" s="10"/>
      <c r="AB1279" s="10"/>
      <c r="AC1279" s="10"/>
      <c r="AD1279" s="10"/>
      <c r="AE1279" s="10"/>
      <c r="AF1279" s="10"/>
      <c r="AG1279" s="10"/>
    </row>
    <row r="1280" spans="1:97" s="5" customFormat="1" x14ac:dyDescent="0.25">
      <c r="A1280" s="10" t="s">
        <v>5050</v>
      </c>
      <c r="B1280" s="29" t="s">
        <v>931</v>
      </c>
      <c r="C1280" s="10">
        <v>208947</v>
      </c>
      <c r="D1280" s="10"/>
      <c r="E1280" s="35">
        <v>748277</v>
      </c>
      <c r="F1280" s="35"/>
      <c r="G1280" s="35"/>
      <c r="H1280" s="35"/>
      <c r="I1280" s="35"/>
      <c r="J1280" s="35"/>
      <c r="K1280" s="35" t="s">
        <v>14121</v>
      </c>
      <c r="L1280" s="35" t="s">
        <v>14117</v>
      </c>
      <c r="M1280" s="35" t="s">
        <v>14116</v>
      </c>
      <c r="N1280" s="10" t="s">
        <v>14123</v>
      </c>
      <c r="O1280" s="5">
        <f>IF(OR(C1280="",C1280=" "),"",1)</f>
        <v>1</v>
      </c>
      <c r="P1280" s="5" t="s">
        <v>6</v>
      </c>
      <c r="Q1280" s="5">
        <f>IF(OR(E1280="",E1280=" "),"",1)</f>
        <v>1</v>
      </c>
      <c r="R1280" s="29" t="s">
        <v>6</v>
      </c>
      <c r="S1280" s="29" t="str">
        <f>IF(OR(G1280="",G1280=" "),"",1)</f>
        <v/>
      </c>
      <c r="T1280" s="29" t="s">
        <v>6</v>
      </c>
      <c r="U1280" s="29">
        <f>IF(SUM(O1280:T1280)&gt;0,1,0)</f>
        <v>1</v>
      </c>
      <c r="V1280" s="29" t="str">
        <f>IF(OR(P1280=1,R1280=1,T1280=1),1,"")</f>
        <v/>
      </c>
      <c r="W1280" s="5">
        <f>IF(AND(O1280=1,Q1280=1),1,"")</f>
        <v>1</v>
      </c>
      <c r="Z1280" s="10"/>
      <c r="AA1280" s="10"/>
      <c r="AB1280" s="10"/>
      <c r="AC1280" s="10"/>
      <c r="AD1280" s="10"/>
      <c r="AE1280" s="10"/>
      <c r="AF1280" s="10"/>
      <c r="AG1280" s="10"/>
      <c r="CR1280" s="27"/>
      <c r="CS1280" s="27"/>
    </row>
    <row r="1281" spans="1:97" s="5" customFormat="1" x14ac:dyDescent="0.25">
      <c r="A1281" s="10" t="s">
        <v>5051</v>
      </c>
      <c r="B1281" s="29" t="s">
        <v>892</v>
      </c>
      <c r="C1281" s="10">
        <v>208953</v>
      </c>
      <c r="D1281" s="10"/>
      <c r="E1281" s="35">
        <v>739032</v>
      </c>
      <c r="F1281" s="35"/>
      <c r="G1281" s="35"/>
      <c r="H1281" s="35"/>
      <c r="I1281" s="35"/>
      <c r="J1281" s="35"/>
      <c r="K1281" s="35" t="s">
        <v>5052</v>
      </c>
      <c r="L1281" s="35" t="s">
        <v>1150</v>
      </c>
      <c r="M1281" s="35" t="s">
        <v>1890</v>
      </c>
      <c r="N1281" s="10" t="s">
        <v>6</v>
      </c>
      <c r="O1281" s="5">
        <f>IF(OR(C1281="",C1281=" "),"",1)</f>
        <v>1</v>
      </c>
      <c r="P1281" s="5" t="s">
        <v>6</v>
      </c>
      <c r="Q1281" s="5">
        <f>IF(OR(E1281="",E1281=" "),"",1)</f>
        <v>1</v>
      </c>
      <c r="R1281" s="29" t="s">
        <v>6</v>
      </c>
      <c r="S1281" s="29" t="str">
        <f>IF(OR(G1281="",G1281=" "),"",1)</f>
        <v/>
      </c>
      <c r="T1281" s="29" t="s">
        <v>6</v>
      </c>
      <c r="U1281" s="29">
        <f>IF(SUM(O1281:T1281)&gt;0,1,0)</f>
        <v>1</v>
      </c>
      <c r="V1281" s="29" t="str">
        <f>IF(OR(P1281=1,R1281=1,T1281=1),1,"")</f>
        <v/>
      </c>
      <c r="W1281" s="5">
        <f>IF(AND(O1281=1,Q1281=1),1,"")</f>
        <v>1</v>
      </c>
      <c r="Z1281" s="10"/>
      <c r="AA1281" s="10"/>
      <c r="AB1281" s="10"/>
      <c r="AC1281" s="10"/>
      <c r="AD1281" s="10"/>
      <c r="AE1281" s="10"/>
      <c r="AF1281" s="10"/>
      <c r="AG1281" s="10"/>
      <c r="CR1281" s="24"/>
      <c r="CS1281" s="24"/>
    </row>
    <row r="1282" spans="1:97" s="5" customFormat="1" x14ac:dyDescent="0.25">
      <c r="A1282" s="10" t="s">
        <v>5053</v>
      </c>
      <c r="B1282" s="10" t="s">
        <v>916</v>
      </c>
      <c r="C1282" s="10" t="s">
        <v>6</v>
      </c>
      <c r="D1282" s="10"/>
      <c r="E1282" s="35">
        <v>404127</v>
      </c>
      <c r="F1282" s="35"/>
      <c r="G1282" s="10" t="s">
        <v>6</v>
      </c>
      <c r="H1282" s="10" t="s">
        <v>6</v>
      </c>
      <c r="I1282" s="10"/>
      <c r="J1282" s="10"/>
      <c r="K1282" s="35" t="s">
        <v>5054</v>
      </c>
      <c r="L1282" s="35" t="s">
        <v>1635</v>
      </c>
      <c r="M1282" s="35" t="s">
        <v>2821</v>
      </c>
      <c r="N1282" s="35" t="s">
        <v>5055</v>
      </c>
      <c r="O1282" s="5" t="str">
        <f>IF(OR(C1282="",C1282=" "),"",1)</f>
        <v/>
      </c>
      <c r="P1282" s="5" t="s">
        <v>6</v>
      </c>
      <c r="Q1282" s="5">
        <f>IF(OR(E1282="",E1282=" "),"",1)</f>
        <v>1</v>
      </c>
      <c r="R1282" s="29" t="s">
        <v>6</v>
      </c>
      <c r="S1282" s="29" t="str">
        <f>IF(OR(G1282="",G1282=" "),"",1)</f>
        <v/>
      </c>
      <c r="T1282" s="29" t="s">
        <v>6</v>
      </c>
      <c r="U1282" s="29">
        <f>IF(SUM(O1282:T1282)&gt;0,1,0)</f>
        <v>1</v>
      </c>
      <c r="V1282" s="29" t="str">
        <f>IF(OR(P1282=1,R1282=1,T1282=1),1,"")</f>
        <v/>
      </c>
      <c r="W1282" s="5" t="str">
        <f>IF(AND(O1282=1,Q1282=1),1,"")</f>
        <v/>
      </c>
      <c r="Z1282" s="10"/>
      <c r="AA1282" s="3"/>
      <c r="AB1282" s="3"/>
      <c r="AC1282" s="3"/>
      <c r="AD1282" s="3"/>
      <c r="AE1282" s="3"/>
      <c r="AF1282" s="3"/>
      <c r="AG1282" s="3"/>
      <c r="AH1282" s="3"/>
      <c r="AI1282" s="3"/>
      <c r="AT1282" s="3"/>
      <c r="AU1282" s="3"/>
      <c r="AV1282" s="9"/>
      <c r="AW1282" s="9"/>
      <c r="AX1282" s="9"/>
      <c r="AY1282" s="9"/>
      <c r="AZ1282" s="9"/>
      <c r="BA1282" s="9"/>
      <c r="BB1282" s="9"/>
      <c r="BC1282" s="9"/>
      <c r="BD1282" s="9"/>
      <c r="BE1282" s="9"/>
    </row>
    <row r="1283" spans="1:97" s="5" customFormat="1" x14ac:dyDescent="0.25">
      <c r="A1283" s="10" t="s">
        <v>5056</v>
      </c>
      <c r="B1283" s="29" t="s">
        <v>1375</v>
      </c>
      <c r="C1283" s="10" t="s">
        <v>6</v>
      </c>
      <c r="D1283" s="10"/>
      <c r="E1283" s="35">
        <v>742242</v>
      </c>
      <c r="F1283" s="35"/>
      <c r="G1283" s="35"/>
      <c r="H1283" s="35"/>
      <c r="I1283" s="35"/>
      <c r="J1283" s="35"/>
      <c r="K1283" s="35" t="s">
        <v>5057</v>
      </c>
      <c r="L1283" s="35" t="s">
        <v>1145</v>
      </c>
      <c r="M1283" s="35" t="s">
        <v>1051</v>
      </c>
      <c r="N1283" s="10" t="s">
        <v>5058</v>
      </c>
      <c r="O1283" s="5" t="str">
        <f>IF(OR(C1283="",C1283=" "),"",1)</f>
        <v/>
      </c>
      <c r="P1283" s="5" t="s">
        <v>6</v>
      </c>
      <c r="Q1283" s="5">
        <f>IF(OR(E1283="",E1283=" "),"",1)</f>
        <v>1</v>
      </c>
      <c r="R1283" s="29" t="s">
        <v>6</v>
      </c>
      <c r="S1283" s="29" t="str">
        <f>IF(OR(G1283="",G1283=" "),"",1)</f>
        <v/>
      </c>
      <c r="T1283" s="29" t="s">
        <v>6</v>
      </c>
      <c r="U1283" s="29">
        <f>IF(SUM(O1283:T1283)&gt;0,1,0)</f>
        <v>1</v>
      </c>
      <c r="V1283" s="29" t="str">
        <f>IF(OR(P1283=1,R1283=1,T1283=1),1,"")</f>
        <v/>
      </c>
      <c r="W1283" s="5" t="str">
        <f>IF(AND(O1283=1,Q1283=1),1,"")</f>
        <v/>
      </c>
      <c r="Z1283" s="10"/>
      <c r="AB1283" s="24"/>
      <c r="AC1283" s="24"/>
      <c r="AD1283" s="24"/>
      <c r="AE1283" s="24"/>
      <c r="AF1283" s="24"/>
      <c r="AG1283" s="24"/>
      <c r="AH1283" s="24"/>
      <c r="AI1283" s="24"/>
      <c r="AJ1283" s="24"/>
      <c r="AK1283" s="24"/>
      <c r="AL1283" s="24"/>
      <c r="AM1283" s="24"/>
      <c r="AN1283" s="24"/>
      <c r="AO1283" s="24"/>
      <c r="AP1283" s="24"/>
      <c r="AQ1283" s="24"/>
      <c r="AR1283" s="24"/>
      <c r="AS1283" s="24"/>
      <c r="AT1283" s="24"/>
      <c r="AU1283" s="24"/>
      <c r="AV1283" s="24"/>
      <c r="AW1283" s="24"/>
      <c r="AX1283" s="24"/>
      <c r="AY1283" s="24"/>
      <c r="AZ1283" s="24"/>
      <c r="BA1283" s="24"/>
      <c r="BB1283" s="24"/>
      <c r="BC1283" s="24"/>
      <c r="BD1283" s="24"/>
      <c r="BE1283" s="24"/>
    </row>
    <row r="1284" spans="1:97" s="5" customFormat="1" x14ac:dyDescent="0.25">
      <c r="A1284" s="10" t="s">
        <v>5059</v>
      </c>
      <c r="B1284" s="29" t="s">
        <v>1375</v>
      </c>
      <c r="C1284" s="10" t="s">
        <v>6</v>
      </c>
      <c r="D1284" s="10"/>
      <c r="E1284" s="35">
        <v>742240</v>
      </c>
      <c r="F1284" s="35"/>
      <c r="G1284" s="35"/>
      <c r="H1284" s="35"/>
      <c r="I1284" s="35"/>
      <c r="J1284" s="35"/>
      <c r="K1284" s="35" t="s">
        <v>5060</v>
      </c>
      <c r="L1284" s="35" t="s">
        <v>1384</v>
      </c>
      <c r="M1284" s="35" t="s">
        <v>1051</v>
      </c>
      <c r="N1284" s="10" t="s">
        <v>5061</v>
      </c>
      <c r="O1284" s="5" t="str">
        <f>IF(OR(C1284="",C1284=" "),"",1)</f>
        <v/>
      </c>
      <c r="P1284" s="5" t="s">
        <v>6</v>
      </c>
      <c r="Q1284" s="5">
        <f>IF(OR(E1284="",E1284=" "),"",1)</f>
        <v>1</v>
      </c>
      <c r="R1284" s="29" t="s">
        <v>6</v>
      </c>
      <c r="S1284" s="29" t="str">
        <f>IF(OR(G1284="",G1284=" "),"",1)</f>
        <v/>
      </c>
      <c r="T1284" s="29" t="s">
        <v>6</v>
      </c>
      <c r="U1284" s="29">
        <f>IF(SUM(O1284:T1284)&gt;0,1,0)</f>
        <v>1</v>
      </c>
      <c r="V1284" s="29" t="str">
        <f>IF(OR(P1284=1,R1284=1,T1284=1),1,"")</f>
        <v/>
      </c>
      <c r="W1284" s="5" t="str">
        <f>IF(AND(O1284=1,Q1284=1),1,"")</f>
        <v/>
      </c>
      <c r="Z1284" s="10"/>
      <c r="AA1284" s="10"/>
      <c r="AB1284" s="10"/>
      <c r="AC1284" s="10"/>
      <c r="AD1284" s="10"/>
      <c r="AE1284" s="10"/>
      <c r="AF1284" s="10"/>
      <c r="AG1284" s="10"/>
      <c r="CR1284" s="24"/>
      <c r="CS1284" s="24"/>
    </row>
    <row r="1285" spans="1:97" s="5" customFormat="1" x14ac:dyDescent="0.25">
      <c r="A1285" s="10" t="s">
        <v>5062</v>
      </c>
      <c r="B1285" s="29" t="s">
        <v>1375</v>
      </c>
      <c r="C1285" s="10">
        <v>208964</v>
      </c>
      <c r="D1285" s="10"/>
      <c r="E1285" s="35">
        <v>742241</v>
      </c>
      <c r="F1285" s="35"/>
      <c r="G1285" s="35"/>
      <c r="H1285" s="35"/>
      <c r="I1285" s="35"/>
      <c r="J1285" s="35"/>
      <c r="K1285" s="35" t="s">
        <v>5063</v>
      </c>
      <c r="L1285" s="35" t="s">
        <v>2726</v>
      </c>
      <c r="M1285" s="35" t="s">
        <v>1490</v>
      </c>
      <c r="N1285" s="10" t="s">
        <v>5064</v>
      </c>
      <c r="O1285" s="5">
        <f>IF(OR(C1285="",C1285=" "),"",1)</f>
        <v>1</v>
      </c>
      <c r="P1285" s="5" t="s">
        <v>6</v>
      </c>
      <c r="Q1285" s="5">
        <f>IF(OR(E1285="",E1285=" "),"",1)</f>
        <v>1</v>
      </c>
      <c r="R1285" s="29" t="s">
        <v>6</v>
      </c>
      <c r="S1285" s="29" t="str">
        <f>IF(OR(G1285="",G1285=" "),"",1)</f>
        <v/>
      </c>
      <c r="T1285" s="29" t="s">
        <v>6</v>
      </c>
      <c r="U1285" s="29">
        <f>IF(SUM(O1285:T1285)&gt;0,1,0)</f>
        <v>1</v>
      </c>
      <c r="V1285" s="29" t="str">
        <f>IF(OR(P1285=1,R1285=1,T1285=1),1,"")</f>
        <v/>
      </c>
      <c r="W1285" s="5">
        <f>IF(AND(O1285=1,Q1285=1),1,"")</f>
        <v>1</v>
      </c>
      <c r="Z1285" s="10"/>
      <c r="AA1285" s="10"/>
      <c r="AB1285" s="10"/>
      <c r="AC1285" s="10"/>
      <c r="AD1285" s="10"/>
      <c r="AE1285" s="10"/>
      <c r="AF1285" s="10"/>
      <c r="AG1285" s="10"/>
      <c r="CR1285" s="24"/>
      <c r="CS1285" s="24"/>
    </row>
    <row r="1286" spans="1:97" s="5" customFormat="1" x14ac:dyDescent="0.25">
      <c r="A1286" s="10"/>
      <c r="B1286" s="29"/>
      <c r="C1286" s="10">
        <v>208971</v>
      </c>
      <c r="D1286" s="10"/>
      <c r="E1286" s="10"/>
      <c r="F1286" s="10"/>
      <c r="G1286" s="10"/>
      <c r="H1286" s="10"/>
      <c r="I1286" s="10"/>
      <c r="J1286" s="10"/>
      <c r="K1286" s="35" t="s">
        <v>5065</v>
      </c>
      <c r="L1286" s="35"/>
      <c r="M1286" s="35"/>
      <c r="N1286" s="10"/>
      <c r="O1286" s="5">
        <f>IF(OR(C1286="",C1286=" "),"",1)</f>
        <v>1</v>
      </c>
      <c r="P1286" s="5" t="s">
        <v>6</v>
      </c>
      <c r="Q1286" s="5" t="str">
        <f>IF(OR(E1286="",E1286=" "),"",1)</f>
        <v/>
      </c>
      <c r="R1286" s="29" t="s">
        <v>6</v>
      </c>
      <c r="S1286" s="29" t="str">
        <f>IF(OR(G1286="",G1286=" "),"",1)</f>
        <v/>
      </c>
      <c r="T1286" s="29" t="s">
        <v>6</v>
      </c>
      <c r="U1286" s="29">
        <f>IF(SUM(O1286:T1286)&gt;0,1,0)</f>
        <v>1</v>
      </c>
      <c r="V1286" s="29" t="str">
        <f>IF(OR(P1286=1,R1286=1,T1286=1),1,"")</f>
        <v/>
      </c>
      <c r="W1286" s="5" t="str">
        <f>IF(AND(O1286=1,Q1286=1),1,"")</f>
        <v/>
      </c>
      <c r="Z1286" s="10"/>
      <c r="AB1286" s="24"/>
      <c r="AC1286" s="24"/>
      <c r="AD1286" s="24"/>
      <c r="AE1286" s="24"/>
      <c r="AF1286" s="24"/>
      <c r="AG1286" s="24"/>
      <c r="AH1286" s="24"/>
      <c r="AI1286" s="24"/>
      <c r="AJ1286" s="24"/>
      <c r="AK1286" s="24"/>
      <c r="AL1286" s="24"/>
      <c r="AM1286" s="24"/>
      <c r="AN1286" s="24"/>
      <c r="AO1286" s="24"/>
      <c r="AP1286" s="24"/>
      <c r="AQ1286" s="24"/>
      <c r="AR1286" s="24"/>
      <c r="AS1286" s="24"/>
      <c r="AT1286" s="24"/>
      <c r="AU1286" s="24"/>
      <c r="AV1286" s="24"/>
      <c r="AW1286" s="24"/>
      <c r="AX1286" s="24"/>
      <c r="AY1286" s="24"/>
      <c r="AZ1286" s="24"/>
      <c r="BA1286" s="24"/>
      <c r="BB1286" s="24"/>
      <c r="BC1286" s="24"/>
      <c r="BD1286" s="24"/>
      <c r="BE1286" s="24"/>
    </row>
    <row r="1287" spans="1:97" s="5" customFormat="1" x14ac:dyDescent="0.25">
      <c r="A1287" s="10" t="s">
        <v>5066</v>
      </c>
      <c r="B1287" s="29" t="s">
        <v>892</v>
      </c>
      <c r="C1287" s="10"/>
      <c r="D1287" s="10"/>
      <c r="E1287" s="35">
        <v>738735</v>
      </c>
      <c r="F1287" s="35"/>
      <c r="G1287" s="35"/>
      <c r="H1287" s="35"/>
      <c r="I1287" s="35"/>
      <c r="J1287" s="35"/>
      <c r="K1287" s="35" t="s">
        <v>5067</v>
      </c>
      <c r="L1287" s="35" t="s">
        <v>5068</v>
      </c>
      <c r="M1287" s="35" t="s">
        <v>5069</v>
      </c>
      <c r="N1287" s="10" t="s">
        <v>5070</v>
      </c>
      <c r="O1287" s="5" t="str">
        <f>IF(OR(C1287="",C1287=" "),"",1)</f>
        <v/>
      </c>
      <c r="P1287" s="5" t="s">
        <v>6</v>
      </c>
      <c r="Q1287" s="5">
        <f>IF(OR(E1287="",E1287=" "),"",1)</f>
        <v>1</v>
      </c>
      <c r="R1287" s="29" t="s">
        <v>6</v>
      </c>
      <c r="S1287" s="29" t="str">
        <f>IF(OR(G1287="",G1287=" "),"",1)</f>
        <v/>
      </c>
      <c r="T1287" s="29" t="s">
        <v>6</v>
      </c>
      <c r="U1287" s="29">
        <f>IF(SUM(O1287:T1287)&gt;0,1,0)</f>
        <v>1</v>
      </c>
      <c r="V1287" s="29" t="str">
        <f>IF(OR(P1287=1,R1287=1,T1287=1),1,"")</f>
        <v/>
      </c>
      <c r="W1287" s="5" t="str">
        <f>IF(AND(O1287=1,Q1287=1),1,"")</f>
        <v/>
      </c>
      <c r="Z1287" s="10"/>
      <c r="AB1287" s="24"/>
      <c r="AC1287" s="24"/>
      <c r="AD1287" s="24"/>
      <c r="AE1287" s="24"/>
      <c r="AF1287" s="24"/>
      <c r="AG1287" s="24"/>
      <c r="AH1287" s="24"/>
      <c r="AI1287" s="24"/>
      <c r="AJ1287" s="24"/>
      <c r="AK1287" s="24"/>
      <c r="AL1287" s="24"/>
      <c r="AM1287" s="24"/>
      <c r="AN1287" s="24"/>
      <c r="AO1287" s="24"/>
      <c r="AP1287" s="24"/>
      <c r="AQ1287" s="24"/>
      <c r="AR1287" s="24"/>
      <c r="AS1287" s="24"/>
      <c r="AT1287" s="24"/>
      <c r="AU1287" s="24"/>
      <c r="AV1287" s="24"/>
      <c r="AW1287" s="24"/>
      <c r="AX1287" s="24"/>
      <c r="AY1287" s="24"/>
      <c r="AZ1287" s="24"/>
      <c r="BA1287" s="24"/>
      <c r="BB1287" s="24"/>
      <c r="BC1287" s="24"/>
      <c r="BD1287" s="24"/>
      <c r="BE1287" s="24"/>
    </row>
    <row r="1288" spans="1:97" s="5" customFormat="1" x14ac:dyDescent="0.25">
      <c r="A1288" s="10" t="s">
        <v>5071</v>
      </c>
      <c r="B1288" s="29" t="s">
        <v>916</v>
      </c>
      <c r="C1288" s="10"/>
      <c r="D1288" s="10"/>
      <c r="E1288" s="35">
        <v>751212</v>
      </c>
      <c r="F1288" s="35"/>
      <c r="G1288" s="35"/>
      <c r="H1288" s="35"/>
      <c r="I1288" s="35"/>
      <c r="J1288" s="35"/>
      <c r="K1288" s="35" t="s">
        <v>5072</v>
      </c>
      <c r="L1288" s="35" t="s">
        <v>907</v>
      </c>
      <c r="M1288" s="35" t="s">
        <v>907</v>
      </c>
      <c r="N1288" s="10" t="s">
        <v>5073</v>
      </c>
      <c r="O1288" s="5" t="str">
        <f>IF(OR(C1288="",C1288=" "),"",1)</f>
        <v/>
      </c>
      <c r="P1288" s="5" t="s">
        <v>6</v>
      </c>
      <c r="Q1288" s="5">
        <f>IF(OR(E1288="",E1288=" "),"",1)</f>
        <v>1</v>
      </c>
      <c r="R1288" s="29" t="s">
        <v>6</v>
      </c>
      <c r="S1288" s="29" t="str">
        <f>IF(OR(G1288="",G1288=" "),"",1)</f>
        <v/>
      </c>
      <c r="T1288" s="29" t="s">
        <v>6</v>
      </c>
      <c r="U1288" s="29">
        <f>IF(SUM(O1288:T1288)&gt;0,1,0)</f>
        <v>1</v>
      </c>
      <c r="V1288" s="29" t="str">
        <f>IF(OR(P1288=1,R1288=1,T1288=1),1,"")</f>
        <v/>
      </c>
      <c r="W1288" s="5" t="str">
        <f>IF(AND(O1288=1,Q1288=1),1,"")</f>
        <v/>
      </c>
      <c r="Z1288" s="10"/>
      <c r="AA1288" s="10"/>
      <c r="AB1288" s="10"/>
      <c r="AC1288" s="10"/>
      <c r="AD1288" s="10"/>
      <c r="AE1288" s="10"/>
      <c r="AF1288" s="10"/>
      <c r="AG1288" s="10"/>
      <c r="CR1288" s="27"/>
      <c r="CS1288" s="27"/>
    </row>
    <row r="1289" spans="1:97" s="5" customFormat="1" x14ac:dyDescent="0.25">
      <c r="A1289" s="10" t="s">
        <v>5074</v>
      </c>
      <c r="B1289" s="29" t="s">
        <v>916</v>
      </c>
      <c r="C1289" s="10"/>
      <c r="D1289" s="10"/>
      <c r="E1289" s="35">
        <v>752568</v>
      </c>
      <c r="F1289" s="35"/>
      <c r="G1289" s="35"/>
      <c r="H1289" s="35"/>
      <c r="I1289" s="35"/>
      <c r="J1289" s="35"/>
      <c r="K1289" s="35" t="s">
        <v>5075</v>
      </c>
      <c r="L1289" s="35" t="s">
        <v>5076</v>
      </c>
      <c r="M1289" s="35" t="s">
        <v>907</v>
      </c>
      <c r="N1289" s="10" t="s">
        <v>5077</v>
      </c>
      <c r="O1289" s="5" t="str">
        <f>IF(OR(C1289="",C1289=" "),"",1)</f>
        <v/>
      </c>
      <c r="P1289" s="5" t="s">
        <v>6</v>
      </c>
      <c r="Q1289" s="5">
        <f>IF(OR(E1289="",E1289=" "),"",1)</f>
        <v>1</v>
      </c>
      <c r="R1289" s="29" t="s">
        <v>6</v>
      </c>
      <c r="S1289" s="29" t="str">
        <f>IF(OR(G1289="",G1289=" "),"",1)</f>
        <v/>
      </c>
      <c r="T1289" s="29" t="s">
        <v>6</v>
      </c>
      <c r="U1289" s="29">
        <f>IF(SUM(O1289:T1289)&gt;0,1,0)</f>
        <v>1</v>
      </c>
      <c r="V1289" s="29" t="str">
        <f>IF(OR(P1289=1,R1289=1,T1289=1),1,"")</f>
        <v/>
      </c>
      <c r="W1289" s="5" t="str">
        <f>IF(AND(O1289=1,Q1289=1),1,"")</f>
        <v/>
      </c>
      <c r="Z1289" s="10"/>
      <c r="AA1289" s="10"/>
      <c r="AB1289" s="10"/>
      <c r="AC1289" s="10"/>
      <c r="AD1289" s="10"/>
      <c r="AE1289" s="10"/>
      <c r="AF1289" s="10"/>
      <c r="AG1289" s="10"/>
      <c r="CR1289" s="24"/>
      <c r="CS1289" s="24"/>
    </row>
    <row r="1290" spans="1:97" s="5" customFormat="1" x14ac:dyDescent="0.25">
      <c r="A1290" s="10" t="s">
        <v>5078</v>
      </c>
      <c r="B1290" s="29" t="s">
        <v>916</v>
      </c>
      <c r="C1290" s="10"/>
      <c r="D1290" s="10"/>
      <c r="E1290" s="35">
        <v>751209</v>
      </c>
      <c r="F1290" s="35"/>
      <c r="G1290" s="35"/>
      <c r="H1290" s="35"/>
      <c r="I1290" s="35"/>
      <c r="J1290" s="35"/>
      <c r="K1290" s="35" t="s">
        <v>5079</v>
      </c>
      <c r="L1290" s="35" t="s">
        <v>907</v>
      </c>
      <c r="M1290" s="35" t="s">
        <v>907</v>
      </c>
      <c r="N1290" s="10" t="s">
        <v>5080</v>
      </c>
      <c r="O1290" s="5" t="str">
        <f>IF(OR(C1290="",C1290=" "),"",1)</f>
        <v/>
      </c>
      <c r="P1290" s="5" t="s">
        <v>6</v>
      </c>
      <c r="Q1290" s="5">
        <f>IF(OR(E1290="",E1290=" "),"",1)</f>
        <v>1</v>
      </c>
      <c r="R1290" s="29" t="s">
        <v>6</v>
      </c>
      <c r="S1290" s="29" t="str">
        <f>IF(OR(G1290="",G1290=" "),"",1)</f>
        <v/>
      </c>
      <c r="T1290" s="29" t="s">
        <v>6</v>
      </c>
      <c r="U1290" s="29">
        <f>IF(SUM(O1290:T1290)&gt;0,1,0)</f>
        <v>1</v>
      </c>
      <c r="V1290" s="29" t="str">
        <f>IF(OR(P1290=1,R1290=1,T1290=1),1,"")</f>
        <v/>
      </c>
      <c r="W1290" s="5" t="str">
        <f>IF(AND(O1290=1,Q1290=1),1,"")</f>
        <v/>
      </c>
      <c r="Z1290" s="10"/>
      <c r="AA1290" s="10"/>
      <c r="AB1290" s="10"/>
      <c r="AC1290" s="10"/>
      <c r="AD1290" s="10"/>
      <c r="AE1290" s="10"/>
      <c r="AF1290" s="10"/>
      <c r="AG1290" s="10"/>
      <c r="CR1290" s="24"/>
      <c r="CS1290" s="24"/>
    </row>
    <row r="1291" spans="1:97" s="5" customFormat="1" x14ac:dyDescent="0.25">
      <c r="A1291" s="10" t="s">
        <v>4284</v>
      </c>
      <c r="B1291" s="29" t="s">
        <v>916</v>
      </c>
      <c r="C1291" s="10">
        <v>208973</v>
      </c>
      <c r="D1291" s="10"/>
      <c r="E1291" s="35">
        <v>751210</v>
      </c>
      <c r="F1291" s="35"/>
      <c r="G1291" s="35"/>
      <c r="H1291" s="35"/>
      <c r="I1291" s="35"/>
      <c r="J1291" s="35"/>
      <c r="K1291" s="35" t="s">
        <v>5081</v>
      </c>
      <c r="L1291" s="35" t="s">
        <v>4286</v>
      </c>
      <c r="M1291" s="35" t="s">
        <v>4287</v>
      </c>
      <c r="N1291" s="10" t="s">
        <v>4288</v>
      </c>
      <c r="O1291" s="5">
        <f>IF(OR(C1291="",C1291=" "),"",1)</f>
        <v>1</v>
      </c>
      <c r="P1291" s="5" t="s">
        <v>6</v>
      </c>
      <c r="Q1291" s="5">
        <f>IF(OR(E1291="",E1291=" "),"",1)</f>
        <v>1</v>
      </c>
      <c r="R1291" s="29" t="s">
        <v>6</v>
      </c>
      <c r="S1291" s="29" t="str">
        <f>IF(OR(G1291="",G1291=" "),"",1)</f>
        <v/>
      </c>
      <c r="T1291" s="29" t="s">
        <v>6</v>
      </c>
      <c r="U1291" s="29">
        <f>IF(SUM(O1291:T1291)&gt;0,1,0)</f>
        <v>1</v>
      </c>
      <c r="V1291" s="29" t="str">
        <f>IF(OR(P1291=1,R1291=1,T1291=1),1,"")</f>
        <v/>
      </c>
      <c r="W1291" s="5">
        <f>IF(AND(O1291=1,Q1291=1),1,"")</f>
        <v>1</v>
      </c>
      <c r="Z1291" s="10"/>
      <c r="AB1291" s="24"/>
      <c r="AC1291" s="24"/>
      <c r="AD1291" s="24"/>
      <c r="AE1291" s="24"/>
      <c r="AF1291" s="24"/>
      <c r="AG1291" s="24"/>
      <c r="AH1291" s="24"/>
      <c r="AI1291" s="24"/>
      <c r="AJ1291" s="24"/>
      <c r="AK1291" s="24"/>
      <c r="AL1291" s="24"/>
      <c r="AM1291" s="24"/>
      <c r="AN1291" s="24"/>
      <c r="AO1291" s="24"/>
      <c r="AP1291" s="24"/>
      <c r="AQ1291" s="24"/>
      <c r="AR1291" s="24"/>
      <c r="AS1291" s="24"/>
      <c r="AT1291" s="24"/>
      <c r="AU1291" s="24"/>
      <c r="AV1291" s="24"/>
      <c r="AW1291" s="24"/>
      <c r="AX1291" s="24"/>
      <c r="AY1291" s="24"/>
      <c r="AZ1291" s="24"/>
      <c r="BA1291" s="24"/>
      <c r="BB1291" s="24"/>
      <c r="BC1291" s="24"/>
      <c r="BD1291" s="24"/>
      <c r="BE1291" s="24"/>
    </row>
    <row r="1292" spans="1:97" s="5" customFormat="1" x14ac:dyDescent="0.25">
      <c r="A1292" s="10" t="s">
        <v>5082</v>
      </c>
      <c r="B1292" s="10" t="s">
        <v>916</v>
      </c>
      <c r="C1292" s="10">
        <v>212282</v>
      </c>
      <c r="D1292" s="10"/>
      <c r="E1292" s="35">
        <v>403445</v>
      </c>
      <c r="F1292" s="35"/>
      <c r="G1292" s="10" t="s">
        <v>6</v>
      </c>
      <c r="H1292" s="10" t="s">
        <v>6</v>
      </c>
      <c r="I1292" s="10"/>
      <c r="J1292" s="10"/>
      <c r="K1292" s="35" t="s">
        <v>5083</v>
      </c>
      <c r="L1292" s="35" t="s">
        <v>5084</v>
      </c>
      <c r="M1292" s="35" t="s">
        <v>5085</v>
      </c>
      <c r="N1292" s="35" t="s">
        <v>5086</v>
      </c>
      <c r="O1292" s="5">
        <f>IF(OR(C1292="",C1292=" "),"",1)</f>
        <v>1</v>
      </c>
      <c r="P1292" s="5">
        <v>1</v>
      </c>
      <c r="Q1292" s="5">
        <f>IF(OR(E1292="",E1292=" "),"",1)</f>
        <v>1</v>
      </c>
      <c r="R1292" s="29" t="s">
        <v>6</v>
      </c>
      <c r="S1292" s="29" t="str">
        <f>IF(OR(G1292="",G1292=" "),"",1)</f>
        <v/>
      </c>
      <c r="T1292" s="29" t="s">
        <v>6</v>
      </c>
      <c r="U1292" s="29">
        <f>IF(SUM(O1292:T1292)&gt;0,1,0)</f>
        <v>1</v>
      </c>
      <c r="V1292" s="29">
        <f>IF(OR(P1292=1,R1292=1,T1292=1),1,"")</f>
        <v>1</v>
      </c>
      <c r="W1292" s="5">
        <f>IF(AND(O1292=1,Q1292=1),1,"")</f>
        <v>1</v>
      </c>
      <c r="Z1292" s="10"/>
      <c r="AB1292" s="24"/>
      <c r="AC1292" s="24"/>
      <c r="AD1292" s="24"/>
      <c r="AE1292" s="24"/>
      <c r="AF1292" s="24"/>
      <c r="AG1292" s="24"/>
      <c r="AH1292" s="24"/>
      <c r="AI1292" s="24"/>
      <c r="AJ1292" s="24"/>
      <c r="AK1292" s="24"/>
      <c r="AL1292" s="24"/>
      <c r="AM1292" s="24"/>
      <c r="AN1292" s="24"/>
      <c r="AO1292" s="24"/>
      <c r="AP1292" s="24"/>
      <c r="AQ1292" s="24"/>
      <c r="AR1292" s="24"/>
      <c r="AS1292" s="24"/>
      <c r="AT1292" s="24"/>
      <c r="AU1292" s="24"/>
      <c r="AV1292" s="24"/>
      <c r="AW1292" s="24"/>
      <c r="AX1292" s="24"/>
      <c r="AY1292" s="24"/>
      <c r="AZ1292" s="24"/>
      <c r="BA1292" s="24"/>
      <c r="BB1292" s="24"/>
      <c r="BC1292" s="24"/>
      <c r="BD1292" s="24"/>
      <c r="BE1292" s="24"/>
    </row>
    <row r="1293" spans="1:97" s="5" customFormat="1" x14ac:dyDescent="0.25">
      <c r="A1293" s="10" t="s">
        <v>423</v>
      </c>
      <c r="B1293" s="29" t="s">
        <v>1375</v>
      </c>
      <c r="C1293" s="10">
        <v>208976</v>
      </c>
      <c r="D1293" s="10"/>
      <c r="E1293" s="35">
        <v>742431</v>
      </c>
      <c r="F1293" s="35"/>
      <c r="G1293" s="35"/>
      <c r="H1293" s="35"/>
      <c r="I1293" s="35"/>
      <c r="J1293" s="35"/>
      <c r="K1293" s="35" t="s">
        <v>5087</v>
      </c>
      <c r="L1293" s="35" t="s">
        <v>5088</v>
      </c>
      <c r="M1293" s="35" t="s">
        <v>5089</v>
      </c>
      <c r="N1293" s="10" t="s">
        <v>5090</v>
      </c>
      <c r="O1293" s="5">
        <f>IF(OR(C1293="",C1293=" "),"",1)</f>
        <v>1</v>
      </c>
      <c r="P1293" s="5" t="s">
        <v>6</v>
      </c>
      <c r="Q1293" s="5">
        <f>IF(OR(E1293="",E1293=" "),"",1)</f>
        <v>1</v>
      </c>
      <c r="R1293" s="29" t="s">
        <v>6</v>
      </c>
      <c r="S1293" s="29" t="str">
        <f>IF(OR(G1293="",G1293=" "),"",1)</f>
        <v/>
      </c>
      <c r="T1293" s="29" t="s">
        <v>6</v>
      </c>
      <c r="U1293" s="29">
        <f>IF(SUM(O1293:T1293)&gt;0,1,0)</f>
        <v>1</v>
      </c>
      <c r="V1293" s="29" t="str">
        <f>IF(OR(P1293=1,R1293=1,T1293=1),1,"")</f>
        <v/>
      </c>
      <c r="W1293" s="5">
        <f>IF(AND(O1293=1,Q1293=1),1,"")</f>
        <v>1</v>
      </c>
      <c r="Z1293" s="10"/>
      <c r="AB1293" s="24"/>
      <c r="AC1293" s="24"/>
      <c r="AD1293" s="24"/>
      <c r="AE1293" s="24"/>
      <c r="AF1293" s="24"/>
      <c r="AG1293" s="24"/>
      <c r="AH1293" s="24"/>
      <c r="AI1293" s="24"/>
      <c r="AJ1293" s="24"/>
      <c r="AK1293" s="24"/>
      <c r="AL1293" s="24"/>
      <c r="AM1293" s="24"/>
      <c r="AN1293" s="24"/>
      <c r="AO1293" s="24"/>
      <c r="AP1293" s="24"/>
      <c r="AQ1293" s="24"/>
      <c r="AR1293" s="24"/>
      <c r="AS1293" s="24"/>
      <c r="AT1293" s="24"/>
      <c r="AU1293" s="24"/>
      <c r="AV1293" s="24"/>
      <c r="AW1293" s="24"/>
      <c r="AX1293" s="24"/>
      <c r="AY1293" s="24"/>
      <c r="AZ1293" s="24"/>
      <c r="BA1293" s="24"/>
      <c r="BB1293" s="24"/>
      <c r="BC1293" s="24"/>
      <c r="BD1293" s="24"/>
      <c r="BE1293" s="24"/>
    </row>
    <row r="1294" spans="1:97" s="5" customFormat="1" x14ac:dyDescent="0.25">
      <c r="A1294" s="10" t="s">
        <v>5091</v>
      </c>
      <c r="B1294" s="29" t="s">
        <v>956</v>
      </c>
      <c r="C1294" s="10"/>
      <c r="D1294" s="10"/>
      <c r="E1294" s="35">
        <v>749170</v>
      </c>
      <c r="F1294" s="35"/>
      <c r="G1294" s="35"/>
      <c r="H1294" s="35"/>
      <c r="I1294" s="35"/>
      <c r="J1294" s="35"/>
      <c r="K1294" s="35" t="s">
        <v>5092</v>
      </c>
      <c r="L1294" s="35" t="s">
        <v>5093</v>
      </c>
      <c r="M1294" s="35" t="s">
        <v>5094</v>
      </c>
      <c r="N1294" s="10" t="s">
        <v>6</v>
      </c>
      <c r="O1294" s="5" t="str">
        <f>IF(OR(C1294="",C1294=" "),"",1)</f>
        <v/>
      </c>
      <c r="P1294" s="5" t="s">
        <v>6</v>
      </c>
      <c r="Q1294" s="5">
        <f>IF(OR(E1294="",E1294=" "),"",1)</f>
        <v>1</v>
      </c>
      <c r="R1294" s="29" t="s">
        <v>6</v>
      </c>
      <c r="S1294" s="29" t="str">
        <f>IF(OR(G1294="",G1294=" "),"",1)</f>
        <v/>
      </c>
      <c r="T1294" s="29" t="s">
        <v>6</v>
      </c>
      <c r="U1294" s="29">
        <f>IF(SUM(O1294:T1294)&gt;0,1,0)</f>
        <v>1</v>
      </c>
      <c r="V1294" s="29" t="str">
        <f>IF(OR(P1294=1,R1294=1,T1294=1),1,"")</f>
        <v/>
      </c>
      <c r="W1294" s="5" t="str">
        <f>IF(AND(O1294=1,Q1294=1),1,"")</f>
        <v/>
      </c>
      <c r="Z1294" s="10"/>
      <c r="AA1294" s="10"/>
      <c r="AB1294" s="10"/>
      <c r="AC1294" s="10"/>
      <c r="AD1294" s="10"/>
      <c r="AE1294" s="10"/>
      <c r="AF1294" s="10"/>
      <c r="AG1294" s="10"/>
      <c r="CR1294" s="24"/>
      <c r="CS1294" s="24"/>
    </row>
    <row r="1295" spans="1:97" s="5" customFormat="1" x14ac:dyDescent="0.25">
      <c r="A1295" s="10" t="s">
        <v>5091</v>
      </c>
      <c r="B1295" s="29" t="s">
        <v>956</v>
      </c>
      <c r="C1295" s="10"/>
      <c r="D1295" s="10"/>
      <c r="E1295" s="35">
        <v>749169</v>
      </c>
      <c r="F1295" s="35"/>
      <c r="G1295" s="35"/>
      <c r="H1295" s="35"/>
      <c r="I1295" s="35"/>
      <c r="J1295" s="35"/>
      <c r="K1295" s="35" t="s">
        <v>5095</v>
      </c>
      <c r="L1295" s="35" t="s">
        <v>5096</v>
      </c>
      <c r="M1295" s="35" t="s">
        <v>5097</v>
      </c>
      <c r="N1295" s="10" t="s">
        <v>6</v>
      </c>
      <c r="O1295" s="5" t="str">
        <f>IF(OR(C1295="",C1295=" "),"",1)</f>
        <v/>
      </c>
      <c r="P1295" s="5" t="s">
        <v>6</v>
      </c>
      <c r="Q1295" s="5">
        <f>IF(OR(E1295="",E1295=" "),"",1)</f>
        <v>1</v>
      </c>
      <c r="R1295" s="29" t="s">
        <v>6</v>
      </c>
      <c r="S1295" s="29" t="str">
        <f>IF(OR(G1295="",G1295=" "),"",1)</f>
        <v/>
      </c>
      <c r="T1295" s="29" t="s">
        <v>6</v>
      </c>
      <c r="U1295" s="29">
        <f>IF(SUM(O1295:T1295)&gt;0,1,0)</f>
        <v>1</v>
      </c>
      <c r="V1295" s="29" t="str">
        <f>IF(OR(P1295=1,R1295=1,T1295=1),1,"")</f>
        <v/>
      </c>
      <c r="W1295" s="5" t="str">
        <f>IF(AND(O1295=1,Q1295=1),1,"")</f>
        <v/>
      </c>
      <c r="Z1295" s="10"/>
      <c r="AA1295" s="10"/>
      <c r="AB1295" s="10"/>
      <c r="AC1295" s="10"/>
      <c r="AD1295" s="10"/>
      <c r="AE1295" s="10"/>
      <c r="AF1295" s="10"/>
      <c r="AG1295" s="10"/>
      <c r="CR1295" s="24"/>
      <c r="CS1295" s="24"/>
    </row>
    <row r="1296" spans="1:97" s="5" customFormat="1" x14ac:dyDescent="0.25">
      <c r="A1296" s="10" t="s">
        <v>125</v>
      </c>
      <c r="B1296" s="29" t="s">
        <v>888</v>
      </c>
      <c r="C1296" s="10"/>
      <c r="D1296" s="10"/>
      <c r="E1296" s="35">
        <v>741270</v>
      </c>
      <c r="F1296" s="35"/>
      <c r="G1296" s="35"/>
      <c r="H1296" s="35"/>
      <c r="I1296" s="35"/>
      <c r="J1296" s="35"/>
      <c r="K1296" s="35" t="s">
        <v>5098</v>
      </c>
      <c r="L1296" s="35" t="s">
        <v>2096</v>
      </c>
      <c r="M1296" s="35" t="s">
        <v>1879</v>
      </c>
      <c r="N1296" s="10" t="s">
        <v>6</v>
      </c>
      <c r="O1296" s="5" t="str">
        <f>IF(OR(C1296="",C1296=" "),"",1)</f>
        <v/>
      </c>
      <c r="P1296" s="5" t="s">
        <v>6</v>
      </c>
      <c r="Q1296" s="5">
        <f>IF(OR(E1296="",E1296=" "),"",1)</f>
        <v>1</v>
      </c>
      <c r="R1296" s="29" t="s">
        <v>6</v>
      </c>
      <c r="S1296" s="29" t="str">
        <f>IF(OR(G1296="",G1296=" "),"",1)</f>
        <v/>
      </c>
      <c r="T1296" s="29" t="s">
        <v>6</v>
      </c>
      <c r="U1296" s="29">
        <f>IF(SUM(O1296:T1296)&gt;0,1,0)</f>
        <v>1</v>
      </c>
      <c r="V1296" s="29" t="str">
        <f>IF(OR(P1296=1,R1296=1,T1296=1),1,"")</f>
        <v/>
      </c>
      <c r="W1296" s="5" t="str">
        <f>IF(AND(O1296=1,Q1296=1),1,"")</f>
        <v/>
      </c>
      <c r="Z1296" s="10"/>
      <c r="AA1296" s="23"/>
      <c r="AB1296" s="24"/>
      <c r="AC1296" s="24"/>
      <c r="AD1296" s="24"/>
      <c r="AE1296" s="24"/>
      <c r="AF1296" s="24"/>
      <c r="AG1296" s="24"/>
      <c r="AH1296" s="24"/>
      <c r="AI1296" s="24"/>
      <c r="AJ1296" s="24"/>
      <c r="AK1296" s="24"/>
      <c r="AL1296" s="24"/>
      <c r="AM1296" s="24"/>
      <c r="AN1296" s="24"/>
      <c r="AO1296" s="24"/>
      <c r="AP1296" s="24"/>
      <c r="AQ1296" s="24"/>
      <c r="AR1296" s="24"/>
      <c r="AS1296" s="24"/>
      <c r="AT1296" s="24"/>
      <c r="AU1296" s="24"/>
      <c r="AV1296" s="24"/>
      <c r="AW1296" s="24"/>
      <c r="AX1296" s="24"/>
      <c r="AY1296" s="24"/>
      <c r="AZ1296" s="24"/>
      <c r="BA1296" s="24"/>
      <c r="BB1296" s="24"/>
      <c r="BC1296" s="24"/>
      <c r="BD1296" s="24"/>
      <c r="BE1296" s="24"/>
    </row>
    <row r="1297" spans="1:97" s="5" customFormat="1" x14ac:dyDescent="0.25">
      <c r="A1297" s="10" t="s">
        <v>419</v>
      </c>
      <c r="B1297" s="10" t="s">
        <v>1375</v>
      </c>
      <c r="C1297" s="10">
        <v>213736</v>
      </c>
      <c r="D1297" s="10"/>
      <c r="E1297" s="35">
        <v>742427</v>
      </c>
      <c r="F1297" s="35"/>
      <c r="G1297" s="10" t="s">
        <v>6</v>
      </c>
      <c r="H1297" s="10" t="s">
        <v>6</v>
      </c>
      <c r="I1297" s="10"/>
      <c r="J1297" s="10"/>
      <c r="K1297" s="35" t="s">
        <v>5099</v>
      </c>
      <c r="L1297" s="35" t="s">
        <v>5100</v>
      </c>
      <c r="M1297" s="35" t="s">
        <v>5101</v>
      </c>
      <c r="N1297" s="35" t="s">
        <v>5102</v>
      </c>
      <c r="O1297" s="5">
        <f>IF(OR(C1297="",C1297=" "),"",1)</f>
        <v>1</v>
      </c>
      <c r="P1297" s="5">
        <v>1</v>
      </c>
      <c r="Q1297" s="5">
        <f>IF(OR(E1297="",E1297=" "),"",1)</f>
        <v>1</v>
      </c>
      <c r="R1297" s="29" t="s">
        <v>6</v>
      </c>
      <c r="S1297" s="29" t="str">
        <f>IF(OR(G1297="",G1297=" "),"",1)</f>
        <v/>
      </c>
      <c r="T1297" s="29" t="s">
        <v>6</v>
      </c>
      <c r="U1297" s="29">
        <f>IF(SUM(O1297:T1297)&gt;0,1,0)</f>
        <v>1</v>
      </c>
      <c r="V1297" s="29">
        <f>IF(OR(P1297=1,R1297=1,T1297=1),1,"")</f>
        <v>1</v>
      </c>
      <c r="W1297" s="5">
        <f>IF(AND(O1297=1,Q1297=1),1,"")</f>
        <v>1</v>
      </c>
      <c r="Z1297" s="10"/>
      <c r="AB1297" s="24"/>
      <c r="AC1297" s="24"/>
      <c r="AD1297" s="24"/>
      <c r="AE1297" s="24"/>
      <c r="AF1297" s="24"/>
      <c r="AG1297" s="24"/>
      <c r="AH1297" s="24"/>
      <c r="AI1297" s="24"/>
      <c r="AJ1297" s="24"/>
      <c r="AK1297" s="24"/>
      <c r="AL1297" s="24"/>
      <c r="AM1297" s="24"/>
      <c r="AN1297" s="24"/>
      <c r="AO1297" s="24"/>
      <c r="AP1297" s="24"/>
      <c r="AQ1297" s="24"/>
      <c r="AR1297" s="24"/>
      <c r="AS1297" s="24"/>
      <c r="AT1297" s="24"/>
      <c r="AU1297" s="24"/>
      <c r="AV1297" s="24"/>
      <c r="AW1297" s="24"/>
      <c r="AX1297" s="24"/>
      <c r="AY1297" s="24"/>
      <c r="AZ1297" s="24"/>
      <c r="BA1297" s="24"/>
      <c r="BB1297" s="24"/>
      <c r="BC1297" s="24"/>
      <c r="BD1297" s="24"/>
      <c r="BE1297" s="24"/>
    </row>
    <row r="1298" spans="1:97" s="5" customFormat="1" x14ac:dyDescent="0.25">
      <c r="A1298" s="10" t="s">
        <v>418</v>
      </c>
      <c r="B1298" s="29" t="s">
        <v>1375</v>
      </c>
      <c r="C1298" s="10"/>
      <c r="D1298" s="10"/>
      <c r="E1298" s="35">
        <v>742425</v>
      </c>
      <c r="F1298" s="35"/>
      <c r="G1298" s="35"/>
      <c r="H1298" s="35"/>
      <c r="I1298" s="35"/>
      <c r="J1298" s="35"/>
      <c r="K1298" s="35" t="s">
        <v>5103</v>
      </c>
      <c r="L1298" s="35" t="s">
        <v>907</v>
      </c>
      <c r="M1298" s="35" t="s">
        <v>907</v>
      </c>
      <c r="N1298" s="10" t="s">
        <v>5104</v>
      </c>
      <c r="O1298" s="5" t="str">
        <f>IF(OR(C1298="",C1298=" "),"",1)</f>
        <v/>
      </c>
      <c r="P1298" s="5" t="s">
        <v>6</v>
      </c>
      <c r="Q1298" s="5">
        <f>IF(OR(E1298="",E1298=" "),"",1)</f>
        <v>1</v>
      </c>
      <c r="R1298" s="29" t="s">
        <v>6</v>
      </c>
      <c r="S1298" s="29" t="str">
        <f>IF(OR(G1298="",G1298=" "),"",1)</f>
        <v/>
      </c>
      <c r="T1298" s="29" t="s">
        <v>6</v>
      </c>
      <c r="U1298" s="29">
        <f>IF(SUM(O1298:T1298)&gt;0,1,0)</f>
        <v>1</v>
      </c>
      <c r="V1298" s="29" t="str">
        <f>IF(OR(P1298=1,R1298=1,T1298=1),1,"")</f>
        <v/>
      </c>
      <c r="W1298" s="5" t="str">
        <f>IF(AND(O1298=1,Q1298=1),1,"")</f>
        <v/>
      </c>
      <c r="Z1298" s="10"/>
      <c r="AA1298" s="10"/>
      <c r="AB1298" s="10"/>
      <c r="AC1298" s="10"/>
      <c r="AD1298" s="10"/>
      <c r="AE1298" s="10"/>
      <c r="AF1298" s="10"/>
      <c r="AG1298" s="10"/>
      <c r="CR1298" s="24"/>
      <c r="CS1298" s="24"/>
    </row>
    <row r="1299" spans="1:97" s="5" customFormat="1" x14ac:dyDescent="0.25">
      <c r="A1299" s="10" t="s">
        <v>422</v>
      </c>
      <c r="B1299" s="29" t="s">
        <v>1375</v>
      </c>
      <c r="C1299" s="10">
        <v>208978</v>
      </c>
      <c r="D1299" s="10"/>
      <c r="E1299" s="35">
        <v>742430</v>
      </c>
      <c r="F1299" s="35"/>
      <c r="G1299" s="35"/>
      <c r="H1299" s="35"/>
      <c r="I1299" s="35"/>
      <c r="J1299" s="35"/>
      <c r="K1299" s="35" t="s">
        <v>5105</v>
      </c>
      <c r="L1299" s="35" t="s">
        <v>5106</v>
      </c>
      <c r="M1299" s="35" t="s">
        <v>1293</v>
      </c>
      <c r="N1299" s="10" t="s">
        <v>5107</v>
      </c>
      <c r="O1299" s="5">
        <f>IF(OR(C1299="",C1299=" "),"",1)</f>
        <v>1</v>
      </c>
      <c r="P1299" s="5" t="s">
        <v>6</v>
      </c>
      <c r="Q1299" s="5">
        <f>IF(OR(E1299="",E1299=" "),"",1)</f>
        <v>1</v>
      </c>
      <c r="R1299" s="29" t="s">
        <v>6</v>
      </c>
      <c r="S1299" s="29" t="str">
        <f>IF(OR(G1299="",G1299=" "),"",1)</f>
        <v/>
      </c>
      <c r="T1299" s="29" t="s">
        <v>6</v>
      </c>
      <c r="U1299" s="29">
        <f>IF(SUM(O1299:T1299)&gt;0,1,0)</f>
        <v>1</v>
      </c>
      <c r="V1299" s="29" t="str">
        <f>IF(OR(P1299=1,R1299=1,T1299=1),1,"")</f>
        <v/>
      </c>
      <c r="W1299" s="5">
        <f>IF(AND(O1299=1,Q1299=1),1,"")</f>
        <v>1</v>
      </c>
      <c r="Z1299" s="10"/>
      <c r="AA1299" s="10"/>
      <c r="AB1299" s="10"/>
      <c r="AC1299" s="10"/>
      <c r="AD1299" s="10"/>
      <c r="AE1299" s="10"/>
      <c r="AF1299" s="10"/>
      <c r="AG1299" s="10"/>
    </row>
    <row r="1300" spans="1:97" s="5" customFormat="1" x14ac:dyDescent="0.25">
      <c r="A1300" s="10" t="s">
        <v>421</v>
      </c>
      <c r="B1300" s="29" t="s">
        <v>1375</v>
      </c>
      <c r="C1300" s="10">
        <v>208977</v>
      </c>
      <c r="D1300" s="10"/>
      <c r="E1300" s="35">
        <v>742429</v>
      </c>
      <c r="F1300" s="35"/>
      <c r="G1300" s="35"/>
      <c r="H1300" s="35"/>
      <c r="I1300" s="35"/>
      <c r="J1300" s="35"/>
      <c r="K1300" s="35" t="s">
        <v>5108</v>
      </c>
      <c r="L1300" s="35" t="s">
        <v>5109</v>
      </c>
      <c r="M1300" s="35" t="s">
        <v>2293</v>
      </c>
      <c r="N1300" s="10" t="s">
        <v>5110</v>
      </c>
      <c r="O1300" s="5">
        <f>IF(OR(C1300="",C1300=" "),"",1)</f>
        <v>1</v>
      </c>
      <c r="P1300" s="5" t="s">
        <v>6</v>
      </c>
      <c r="Q1300" s="5">
        <f>IF(OR(E1300="",E1300=" "),"",1)</f>
        <v>1</v>
      </c>
      <c r="R1300" s="29" t="s">
        <v>6</v>
      </c>
      <c r="S1300" s="29" t="str">
        <f>IF(OR(G1300="",G1300=" "),"",1)</f>
        <v/>
      </c>
      <c r="T1300" s="29" t="s">
        <v>6</v>
      </c>
      <c r="U1300" s="29">
        <f>IF(SUM(O1300:T1300)&gt;0,1,0)</f>
        <v>1</v>
      </c>
      <c r="V1300" s="29" t="str">
        <f>IF(OR(P1300=1,R1300=1,T1300=1),1,"")</f>
        <v/>
      </c>
      <c r="W1300" s="5">
        <f>IF(AND(O1300=1,Q1300=1),1,"")</f>
        <v>1</v>
      </c>
      <c r="Z1300" s="10"/>
      <c r="AA1300" s="10"/>
      <c r="AB1300" s="10"/>
      <c r="AC1300" s="10"/>
      <c r="AD1300" s="10"/>
      <c r="AE1300" s="10"/>
      <c r="AF1300" s="10"/>
      <c r="AG1300" s="10"/>
    </row>
    <row r="1301" spans="1:97" s="5" customFormat="1" x14ac:dyDescent="0.25">
      <c r="A1301" s="10" t="s">
        <v>5111</v>
      </c>
      <c r="B1301" s="29" t="s">
        <v>892</v>
      </c>
      <c r="C1301" s="10">
        <v>208983</v>
      </c>
      <c r="D1301" s="10"/>
      <c r="E1301" s="35">
        <v>738902</v>
      </c>
      <c r="F1301" s="35"/>
      <c r="G1301" s="35"/>
      <c r="H1301" s="35"/>
      <c r="I1301" s="35"/>
      <c r="J1301" s="35"/>
      <c r="K1301" s="35" t="s">
        <v>5112</v>
      </c>
      <c r="L1301" s="35" t="s">
        <v>3302</v>
      </c>
      <c r="M1301" s="35" t="s">
        <v>5113</v>
      </c>
      <c r="N1301" s="10" t="s">
        <v>5114</v>
      </c>
      <c r="O1301" s="5">
        <f>IF(OR(C1301="",C1301=" "),"",1)</f>
        <v>1</v>
      </c>
      <c r="P1301" s="5" t="s">
        <v>6</v>
      </c>
      <c r="Q1301" s="5">
        <f>IF(OR(E1301="",E1301=" "),"",1)</f>
        <v>1</v>
      </c>
      <c r="R1301" s="29" t="s">
        <v>6</v>
      </c>
      <c r="S1301" s="29" t="str">
        <f>IF(OR(G1301="",G1301=" "),"",1)</f>
        <v/>
      </c>
      <c r="T1301" s="29" t="s">
        <v>6</v>
      </c>
      <c r="U1301" s="29">
        <f>IF(SUM(O1301:T1301)&gt;0,1,0)</f>
        <v>1</v>
      </c>
      <c r="V1301" s="29" t="str">
        <f>IF(OR(P1301=1,R1301=1,T1301=1),1,"")</f>
        <v/>
      </c>
      <c r="W1301" s="5">
        <f>IF(AND(O1301=1,Q1301=1),1,"")</f>
        <v>1</v>
      </c>
      <c r="Z1301" s="10"/>
      <c r="AA1301" s="26"/>
      <c r="AB1301" s="26"/>
      <c r="AC1301" s="27"/>
      <c r="AD1301" s="27"/>
      <c r="AE1301" s="27"/>
      <c r="AF1301" s="27"/>
      <c r="AG1301" s="27"/>
      <c r="AH1301" s="27"/>
      <c r="AI1301" s="27"/>
      <c r="AJ1301" s="27"/>
      <c r="AK1301" s="27"/>
      <c r="AL1301" s="27"/>
      <c r="AM1301" s="27"/>
      <c r="AN1301" s="27"/>
      <c r="AO1301" s="27"/>
      <c r="AP1301" s="27"/>
      <c r="AQ1301" s="27"/>
      <c r="AR1301" s="27"/>
      <c r="AS1301" s="27"/>
      <c r="AT1301" s="27"/>
      <c r="AU1301" s="27"/>
      <c r="AV1301" s="27"/>
      <c r="AW1301" s="27"/>
      <c r="AX1301" s="27"/>
      <c r="AY1301" s="24"/>
      <c r="AZ1301" s="24"/>
      <c r="BA1301" s="24"/>
      <c r="BB1301" s="24"/>
      <c r="BC1301" s="24"/>
      <c r="BD1301" s="24"/>
      <c r="BE1301" s="24"/>
    </row>
    <row r="1302" spans="1:97" s="5" customFormat="1" x14ac:dyDescent="0.25">
      <c r="A1302" s="10" t="s">
        <v>5115</v>
      </c>
      <c r="B1302" s="29" t="s">
        <v>891</v>
      </c>
      <c r="C1302" s="10">
        <v>208984</v>
      </c>
      <c r="D1302" s="10"/>
      <c r="E1302" s="35">
        <v>740529</v>
      </c>
      <c r="F1302" s="35"/>
      <c r="G1302" s="35"/>
      <c r="H1302" s="35"/>
      <c r="I1302" s="35"/>
      <c r="J1302" s="35"/>
      <c r="K1302" s="35" t="s">
        <v>5116</v>
      </c>
      <c r="L1302" s="35" t="s">
        <v>1312</v>
      </c>
      <c r="M1302" s="35" t="s">
        <v>1290</v>
      </c>
      <c r="N1302" s="10" t="s">
        <v>5117</v>
      </c>
      <c r="O1302" s="5">
        <f>IF(OR(C1302="",C1302=" "),"",1)</f>
        <v>1</v>
      </c>
      <c r="P1302" s="5" t="s">
        <v>6</v>
      </c>
      <c r="Q1302" s="5">
        <f>IF(OR(E1302="",E1302=" "),"",1)</f>
        <v>1</v>
      </c>
      <c r="R1302" s="29" t="s">
        <v>6</v>
      </c>
      <c r="S1302" s="29" t="str">
        <f>IF(OR(G1302="",G1302=" "),"",1)</f>
        <v/>
      </c>
      <c r="T1302" s="29" t="s">
        <v>6</v>
      </c>
      <c r="U1302" s="29">
        <f>IF(SUM(O1302:T1302)&gt;0,1,0)</f>
        <v>1</v>
      </c>
      <c r="V1302" s="29" t="str">
        <f>IF(OR(P1302=1,R1302=1,T1302=1),1,"")</f>
        <v/>
      </c>
      <c r="W1302" s="5">
        <f>IF(AND(O1302=1,Q1302=1),1,"")</f>
        <v>1</v>
      </c>
      <c r="Z1302" s="10"/>
      <c r="AB1302" s="24"/>
      <c r="AC1302" s="24"/>
      <c r="AD1302" s="24"/>
      <c r="AE1302" s="24"/>
      <c r="AF1302" s="24"/>
      <c r="AG1302" s="24"/>
      <c r="AH1302" s="24"/>
      <c r="AI1302" s="24"/>
      <c r="AJ1302" s="24"/>
      <c r="AK1302" s="24"/>
      <c r="AL1302" s="24"/>
      <c r="AM1302" s="24"/>
      <c r="AN1302" s="24"/>
      <c r="AO1302" s="24"/>
      <c r="AP1302" s="24"/>
      <c r="AQ1302" s="24"/>
      <c r="AR1302" s="24"/>
      <c r="AS1302" s="24"/>
      <c r="AT1302" s="24"/>
      <c r="AU1302" s="24"/>
      <c r="AV1302" s="24"/>
      <c r="AW1302" s="24"/>
      <c r="AX1302" s="24"/>
      <c r="AY1302" s="24"/>
      <c r="AZ1302" s="24"/>
      <c r="BA1302" s="24"/>
      <c r="BB1302" s="24"/>
      <c r="BC1302" s="24"/>
      <c r="BD1302" s="24"/>
      <c r="BE1302" s="24"/>
    </row>
    <row r="1303" spans="1:97" s="5" customFormat="1" x14ac:dyDescent="0.25">
      <c r="A1303" s="10" t="s">
        <v>5118</v>
      </c>
      <c r="B1303" s="29" t="s">
        <v>891</v>
      </c>
      <c r="C1303" s="10"/>
      <c r="D1303" s="10"/>
      <c r="E1303" s="35">
        <v>740528</v>
      </c>
      <c r="F1303" s="35"/>
      <c r="G1303" s="35"/>
      <c r="H1303" s="35"/>
      <c r="I1303" s="35"/>
      <c r="J1303" s="35"/>
      <c r="K1303" s="35" t="s">
        <v>5119</v>
      </c>
      <c r="L1303" s="35" t="s">
        <v>1495</v>
      </c>
      <c r="M1303" s="35" t="s">
        <v>1381</v>
      </c>
      <c r="N1303" s="10" t="s">
        <v>5120</v>
      </c>
      <c r="O1303" s="5" t="str">
        <f>IF(OR(C1303="",C1303=" "),"",1)</f>
        <v/>
      </c>
      <c r="P1303" s="5" t="s">
        <v>6</v>
      </c>
      <c r="Q1303" s="5">
        <f>IF(OR(E1303="",E1303=" "),"",1)</f>
        <v>1</v>
      </c>
      <c r="R1303" s="29" t="s">
        <v>6</v>
      </c>
      <c r="S1303" s="29" t="str">
        <f>IF(OR(G1303="",G1303=" "),"",1)</f>
        <v/>
      </c>
      <c r="T1303" s="29" t="s">
        <v>6</v>
      </c>
      <c r="U1303" s="29">
        <f>IF(SUM(O1303:T1303)&gt;0,1,0)</f>
        <v>1</v>
      </c>
      <c r="V1303" s="29" t="str">
        <f>IF(OR(P1303=1,R1303=1,T1303=1),1,"")</f>
        <v/>
      </c>
      <c r="W1303" s="5" t="str">
        <f>IF(AND(O1303=1,Q1303=1),1,"")</f>
        <v/>
      </c>
      <c r="Z1303" s="10"/>
      <c r="AA1303" s="10"/>
      <c r="AB1303" s="10"/>
      <c r="AC1303" s="10"/>
      <c r="AD1303" s="10"/>
      <c r="AE1303" s="10"/>
      <c r="AF1303" s="10"/>
      <c r="AG1303" s="10"/>
      <c r="CR1303" s="24"/>
      <c r="CS1303" s="24"/>
    </row>
    <row r="1304" spans="1:97" s="5" customFormat="1" x14ac:dyDescent="0.25">
      <c r="A1304" s="10" t="s">
        <v>1562</v>
      </c>
      <c r="B1304" s="10" t="s">
        <v>890</v>
      </c>
      <c r="C1304" s="10" t="s">
        <v>6</v>
      </c>
      <c r="D1304" s="10"/>
      <c r="E1304" s="35">
        <v>741970</v>
      </c>
      <c r="F1304" s="35"/>
      <c r="G1304" s="10" t="s">
        <v>6</v>
      </c>
      <c r="H1304" s="10" t="s">
        <v>6</v>
      </c>
      <c r="I1304" s="10"/>
      <c r="J1304" s="10"/>
      <c r="K1304" s="35" t="s">
        <v>5121</v>
      </c>
      <c r="L1304" s="35" t="s">
        <v>1564</v>
      </c>
      <c r="M1304" s="35" t="s">
        <v>1565</v>
      </c>
      <c r="N1304" s="35" t="s">
        <v>5122</v>
      </c>
      <c r="O1304" s="5" t="str">
        <f>IF(OR(C1304="",C1304=" "),"",1)</f>
        <v/>
      </c>
      <c r="P1304" s="5" t="s">
        <v>6</v>
      </c>
      <c r="Q1304" s="5">
        <f>IF(OR(E1304="",E1304=" "),"",1)</f>
        <v>1</v>
      </c>
      <c r="R1304" s="29" t="s">
        <v>6</v>
      </c>
      <c r="S1304" s="29" t="str">
        <f>IF(OR(G1304="",G1304=" "),"",1)</f>
        <v/>
      </c>
      <c r="T1304" s="29" t="s">
        <v>6</v>
      </c>
      <c r="U1304" s="29">
        <f>IF(SUM(O1304:T1304)&gt;0,1,0)</f>
        <v>1</v>
      </c>
      <c r="V1304" s="29" t="str">
        <f>IF(OR(P1304=1,R1304=1,T1304=1),1,"")</f>
        <v/>
      </c>
      <c r="W1304" s="5" t="str">
        <f>IF(AND(O1304=1,Q1304=1),1,"")</f>
        <v/>
      </c>
      <c r="Z1304" s="10"/>
      <c r="AA1304" s="10"/>
      <c r="AB1304" s="10"/>
      <c r="AC1304" s="10"/>
      <c r="AD1304" s="10"/>
      <c r="AE1304" s="10"/>
      <c r="AF1304" s="10"/>
      <c r="AG1304" s="10"/>
      <c r="CR1304" s="24"/>
      <c r="CS1304" s="24"/>
    </row>
    <row r="1305" spans="1:97" s="5" customFormat="1" x14ac:dyDescent="0.25">
      <c r="A1305" s="10" t="s">
        <v>5123</v>
      </c>
      <c r="B1305" s="29" t="s">
        <v>891</v>
      </c>
      <c r="C1305" s="10"/>
      <c r="D1305" s="10"/>
      <c r="E1305" s="35">
        <v>740193</v>
      </c>
      <c r="F1305" s="35"/>
      <c r="G1305" s="35"/>
      <c r="H1305" s="35"/>
      <c r="I1305" s="35"/>
      <c r="J1305" s="35"/>
      <c r="K1305" s="35" t="s">
        <v>5124</v>
      </c>
      <c r="L1305" s="35" t="s">
        <v>5125</v>
      </c>
      <c r="M1305" s="35" t="s">
        <v>5125</v>
      </c>
      <c r="N1305" s="10" t="s">
        <v>5126</v>
      </c>
      <c r="O1305" s="5" t="str">
        <f>IF(OR(C1305="",C1305=" "),"",1)</f>
        <v/>
      </c>
      <c r="P1305" s="5" t="s">
        <v>6</v>
      </c>
      <c r="Q1305" s="5">
        <f>IF(OR(E1305="",E1305=" "),"",1)</f>
        <v>1</v>
      </c>
      <c r="R1305" s="29" t="s">
        <v>6</v>
      </c>
      <c r="S1305" s="29" t="str">
        <f>IF(OR(G1305="",G1305=" "),"",1)</f>
        <v/>
      </c>
      <c r="T1305" s="29" t="s">
        <v>6</v>
      </c>
      <c r="U1305" s="29">
        <f>IF(SUM(O1305:T1305)&gt;0,1,0)</f>
        <v>1</v>
      </c>
      <c r="V1305" s="29" t="str">
        <f>IF(OR(P1305=1,R1305=1,T1305=1),1,"")</f>
        <v/>
      </c>
      <c r="W1305" s="5" t="str">
        <f>IF(AND(O1305=1,Q1305=1),1,"")</f>
        <v/>
      </c>
      <c r="Z1305" s="10"/>
      <c r="AA1305" s="10"/>
      <c r="AB1305" s="10"/>
      <c r="AC1305" s="10"/>
      <c r="AD1305" s="10"/>
      <c r="AE1305" s="10"/>
      <c r="AF1305" s="10"/>
      <c r="AG1305" s="10"/>
    </row>
    <row r="1306" spans="1:97" s="5" customFormat="1" x14ac:dyDescent="0.25">
      <c r="A1306" s="10" t="s">
        <v>5127</v>
      </c>
      <c r="B1306" s="29" t="s">
        <v>891</v>
      </c>
      <c r="C1306" s="10"/>
      <c r="D1306" s="10"/>
      <c r="E1306" s="35">
        <v>740194</v>
      </c>
      <c r="F1306" s="35"/>
      <c r="G1306" s="35"/>
      <c r="H1306" s="35"/>
      <c r="I1306" s="35"/>
      <c r="J1306" s="35"/>
      <c r="K1306" s="35" t="s">
        <v>5128</v>
      </c>
      <c r="L1306" s="35" t="s">
        <v>5129</v>
      </c>
      <c r="M1306" s="35" t="s">
        <v>5129</v>
      </c>
      <c r="N1306" s="10" t="s">
        <v>5126</v>
      </c>
      <c r="O1306" s="5" t="str">
        <f>IF(OR(C1306="",C1306=" "),"",1)</f>
        <v/>
      </c>
      <c r="P1306" s="5" t="s">
        <v>6</v>
      </c>
      <c r="Q1306" s="5">
        <f>IF(OR(E1306="",E1306=" "),"",1)</f>
        <v>1</v>
      </c>
      <c r="R1306" s="29" t="s">
        <v>6</v>
      </c>
      <c r="S1306" s="29" t="str">
        <f>IF(OR(G1306="",G1306=" "),"",1)</f>
        <v/>
      </c>
      <c r="T1306" s="29" t="s">
        <v>6</v>
      </c>
      <c r="U1306" s="29">
        <f>IF(SUM(O1306:T1306)&gt;0,1,0)</f>
        <v>1</v>
      </c>
      <c r="V1306" s="29" t="str">
        <f>IF(OR(P1306=1,R1306=1,T1306=1),1,"")</f>
        <v/>
      </c>
      <c r="W1306" s="5" t="str">
        <f>IF(AND(O1306=1,Q1306=1),1,"")</f>
        <v/>
      </c>
      <c r="Z1306" s="10"/>
      <c r="AA1306" s="10"/>
      <c r="AB1306" s="10"/>
      <c r="AC1306" s="10"/>
      <c r="AD1306" s="10"/>
      <c r="AE1306" s="10"/>
      <c r="AF1306" s="10"/>
      <c r="AG1306" s="10"/>
    </row>
    <row r="1307" spans="1:97" s="5" customFormat="1" x14ac:dyDescent="0.25">
      <c r="A1307" s="10" t="s">
        <v>5130</v>
      </c>
      <c r="B1307" s="29" t="s">
        <v>891</v>
      </c>
      <c r="C1307" s="10"/>
      <c r="D1307" s="10"/>
      <c r="E1307" s="35">
        <v>740167</v>
      </c>
      <c r="F1307" s="35"/>
      <c r="G1307" s="35"/>
      <c r="H1307" s="35"/>
      <c r="I1307" s="35"/>
      <c r="J1307" s="35"/>
      <c r="K1307" s="35" t="s">
        <v>5131</v>
      </c>
      <c r="L1307" s="35" t="s">
        <v>1258</v>
      </c>
      <c r="M1307" s="35" t="s">
        <v>982</v>
      </c>
      <c r="N1307" s="10" t="s">
        <v>5132</v>
      </c>
      <c r="O1307" s="5" t="str">
        <f>IF(OR(C1307="",C1307=" "),"",1)</f>
        <v/>
      </c>
      <c r="P1307" s="5" t="s">
        <v>6</v>
      </c>
      <c r="Q1307" s="5">
        <f>IF(OR(E1307="",E1307=" "),"",1)</f>
        <v>1</v>
      </c>
      <c r="R1307" s="29" t="s">
        <v>6</v>
      </c>
      <c r="S1307" s="29" t="str">
        <f>IF(OR(G1307="",G1307=" "),"",1)</f>
        <v/>
      </c>
      <c r="T1307" s="29" t="s">
        <v>6</v>
      </c>
      <c r="U1307" s="29">
        <f>IF(SUM(O1307:T1307)&gt;0,1,0)</f>
        <v>1</v>
      </c>
      <c r="V1307" s="29" t="str">
        <f>IF(OR(P1307=1,R1307=1,T1307=1),1,"")</f>
        <v/>
      </c>
      <c r="W1307" s="5" t="str">
        <f>IF(AND(O1307=1,Q1307=1),1,"")</f>
        <v/>
      </c>
      <c r="Z1307" s="10"/>
      <c r="AA1307" s="10"/>
      <c r="AB1307" s="10"/>
      <c r="AC1307" s="10"/>
      <c r="AD1307" s="10"/>
      <c r="AE1307" s="10"/>
      <c r="AF1307" s="10"/>
      <c r="AG1307" s="10"/>
      <c r="CR1307" s="27"/>
      <c r="CS1307" s="27"/>
    </row>
    <row r="1308" spans="1:97" s="5" customFormat="1" x14ac:dyDescent="0.25">
      <c r="A1308" s="10" t="s">
        <v>5133</v>
      </c>
      <c r="B1308" s="29" t="s">
        <v>891</v>
      </c>
      <c r="C1308" s="10" t="s">
        <v>6</v>
      </c>
      <c r="D1308" s="10"/>
      <c r="E1308" s="35">
        <v>740166</v>
      </c>
      <c r="F1308" s="35"/>
      <c r="G1308" s="35"/>
      <c r="H1308" s="35"/>
      <c r="I1308" s="35"/>
      <c r="J1308" s="35"/>
      <c r="K1308" s="35" t="s">
        <v>5134</v>
      </c>
      <c r="L1308" s="35" t="s">
        <v>1380</v>
      </c>
      <c r="M1308" s="35" t="s">
        <v>2632</v>
      </c>
      <c r="N1308" s="10" t="s">
        <v>5135</v>
      </c>
      <c r="O1308" s="5" t="str">
        <f>IF(OR(C1308="",C1308=" "),"",1)</f>
        <v/>
      </c>
      <c r="P1308" s="5" t="s">
        <v>6</v>
      </c>
      <c r="Q1308" s="5">
        <f>IF(OR(E1308="",E1308=" "),"",1)</f>
        <v>1</v>
      </c>
      <c r="R1308" s="29" t="s">
        <v>6</v>
      </c>
      <c r="S1308" s="29" t="str">
        <f>IF(OR(G1308="",G1308=" "),"",1)</f>
        <v/>
      </c>
      <c r="T1308" s="29" t="s">
        <v>6</v>
      </c>
      <c r="U1308" s="29">
        <f>IF(SUM(O1308:T1308)&gt;0,1,0)</f>
        <v>1</v>
      </c>
      <c r="V1308" s="29" t="str">
        <f>IF(OR(P1308=1,R1308=1,T1308=1),1,"")</f>
        <v/>
      </c>
      <c r="W1308" s="5" t="str">
        <f>IF(AND(O1308=1,Q1308=1),1,"")</f>
        <v/>
      </c>
      <c r="Z1308" s="10"/>
      <c r="AA1308" s="10"/>
      <c r="AB1308" s="10"/>
      <c r="AC1308" s="10"/>
      <c r="AD1308" s="10"/>
      <c r="AE1308" s="10"/>
      <c r="AF1308" s="10"/>
      <c r="AG1308" s="10"/>
      <c r="CR1308" s="24"/>
      <c r="CS1308" s="24"/>
    </row>
    <row r="1309" spans="1:97" s="5" customFormat="1" x14ac:dyDescent="0.25">
      <c r="A1309" s="10" t="s">
        <v>5136</v>
      </c>
      <c r="B1309" s="29" t="s">
        <v>891</v>
      </c>
      <c r="C1309" s="10"/>
      <c r="D1309" s="10"/>
      <c r="E1309" s="35">
        <v>740197</v>
      </c>
      <c r="F1309" s="35"/>
      <c r="G1309" s="35"/>
      <c r="H1309" s="35"/>
      <c r="I1309" s="35"/>
      <c r="J1309" s="35"/>
      <c r="K1309" s="35" t="s">
        <v>5137</v>
      </c>
      <c r="L1309" s="35" t="s">
        <v>1259</v>
      </c>
      <c r="M1309" s="35" t="s">
        <v>973</v>
      </c>
      <c r="N1309" s="10" t="s">
        <v>5138</v>
      </c>
      <c r="O1309" s="5" t="str">
        <f>IF(OR(C1309="",C1309=" "),"",1)</f>
        <v/>
      </c>
      <c r="P1309" s="5" t="s">
        <v>6</v>
      </c>
      <c r="Q1309" s="5">
        <f>IF(OR(E1309="",E1309=" "),"",1)</f>
        <v>1</v>
      </c>
      <c r="R1309" s="29" t="s">
        <v>6</v>
      </c>
      <c r="S1309" s="29" t="str">
        <f>IF(OR(G1309="",G1309=" "),"",1)</f>
        <v/>
      </c>
      <c r="T1309" s="29" t="s">
        <v>6</v>
      </c>
      <c r="U1309" s="29">
        <f>IF(SUM(O1309:T1309)&gt;0,1,0)</f>
        <v>1</v>
      </c>
      <c r="V1309" s="29" t="str">
        <f>IF(OR(P1309=1,R1309=1,T1309=1),1,"")</f>
        <v/>
      </c>
      <c r="W1309" s="5" t="str">
        <f>IF(AND(O1309=1,Q1309=1),1,"")</f>
        <v/>
      </c>
      <c r="Z1309" s="10"/>
      <c r="AA1309" s="10"/>
      <c r="AB1309" s="10"/>
      <c r="AC1309" s="10"/>
      <c r="AD1309" s="10"/>
      <c r="AE1309" s="10"/>
      <c r="AF1309" s="10"/>
      <c r="AG1309" s="10"/>
      <c r="CR1309" s="27"/>
      <c r="CS1309" s="27"/>
    </row>
    <row r="1310" spans="1:97" s="5" customFormat="1" x14ac:dyDescent="0.25">
      <c r="A1310" s="10" t="s">
        <v>5139</v>
      </c>
      <c r="B1310" s="29" t="s">
        <v>891</v>
      </c>
      <c r="C1310" s="10"/>
      <c r="D1310" s="10"/>
      <c r="E1310" s="35">
        <v>740199</v>
      </c>
      <c r="F1310" s="35"/>
      <c r="G1310" s="35"/>
      <c r="H1310" s="35"/>
      <c r="I1310" s="35"/>
      <c r="J1310" s="35"/>
      <c r="K1310" s="35" t="s">
        <v>5137</v>
      </c>
      <c r="L1310" s="35" t="s">
        <v>5140</v>
      </c>
      <c r="M1310" s="35" t="s">
        <v>5141</v>
      </c>
      <c r="N1310" s="10" t="s">
        <v>5142</v>
      </c>
      <c r="O1310" s="5" t="str">
        <f>IF(OR(C1310="",C1310=" "),"",1)</f>
        <v/>
      </c>
      <c r="P1310" s="5" t="s">
        <v>6</v>
      </c>
      <c r="Q1310" s="5">
        <f>IF(OR(E1310="",E1310=" "),"",1)</f>
        <v>1</v>
      </c>
      <c r="R1310" s="29" t="s">
        <v>6</v>
      </c>
      <c r="S1310" s="29" t="str">
        <f>IF(OR(G1310="",G1310=" "),"",1)</f>
        <v/>
      </c>
      <c r="T1310" s="29" t="s">
        <v>6</v>
      </c>
      <c r="U1310" s="29">
        <f>IF(SUM(O1310:T1310)&gt;0,1,0)</f>
        <v>1</v>
      </c>
      <c r="V1310" s="29" t="str">
        <f>IF(OR(P1310=1,R1310=1,T1310=1),1,"")</f>
        <v/>
      </c>
      <c r="W1310" s="5" t="str">
        <f>IF(AND(O1310=1,Q1310=1),1,"")</f>
        <v/>
      </c>
      <c r="Z1310" s="10"/>
      <c r="AA1310" s="10"/>
      <c r="AB1310" s="10"/>
      <c r="AC1310" s="10"/>
      <c r="AD1310" s="10"/>
      <c r="AE1310" s="10"/>
      <c r="AF1310" s="10"/>
      <c r="AG1310" s="10"/>
      <c r="CR1310" s="24"/>
      <c r="CS1310" s="24"/>
    </row>
    <row r="1311" spans="1:97" s="5" customFormat="1" x14ac:dyDescent="0.25">
      <c r="A1311" s="10" t="s">
        <v>5143</v>
      </c>
      <c r="B1311" s="29" t="s">
        <v>891</v>
      </c>
      <c r="C1311" s="10"/>
      <c r="D1311" s="10"/>
      <c r="E1311" s="35">
        <v>740192</v>
      </c>
      <c r="F1311" s="35"/>
      <c r="G1311" s="35"/>
      <c r="H1311" s="35"/>
      <c r="I1311" s="35"/>
      <c r="J1311" s="35"/>
      <c r="K1311" s="35" t="s">
        <v>5144</v>
      </c>
      <c r="L1311" s="35" t="s">
        <v>5145</v>
      </c>
      <c r="M1311" s="35" t="s">
        <v>5146</v>
      </c>
      <c r="N1311" s="10" t="s">
        <v>5147</v>
      </c>
      <c r="O1311" s="5" t="str">
        <f>IF(OR(C1311="",C1311=" "),"",1)</f>
        <v/>
      </c>
      <c r="P1311" s="5" t="s">
        <v>6</v>
      </c>
      <c r="Q1311" s="5">
        <f>IF(OR(E1311="",E1311=" "),"",1)</f>
        <v>1</v>
      </c>
      <c r="R1311" s="29" t="s">
        <v>6</v>
      </c>
      <c r="S1311" s="29" t="str">
        <f>IF(OR(G1311="",G1311=" "),"",1)</f>
        <v/>
      </c>
      <c r="T1311" s="29" t="s">
        <v>6</v>
      </c>
      <c r="U1311" s="29">
        <f>IF(SUM(O1311:T1311)&gt;0,1,0)</f>
        <v>1</v>
      </c>
      <c r="V1311" s="29" t="str">
        <f>IF(OR(P1311=1,R1311=1,T1311=1),1,"")</f>
        <v/>
      </c>
      <c r="W1311" s="5" t="str">
        <f>IF(AND(O1311=1,Q1311=1),1,"")</f>
        <v/>
      </c>
      <c r="Z1311" s="10"/>
      <c r="AA1311" s="10"/>
      <c r="AB1311" s="10"/>
      <c r="AC1311" s="10"/>
      <c r="AD1311" s="10"/>
      <c r="AE1311" s="10"/>
      <c r="AF1311" s="10"/>
      <c r="AG1311" s="10"/>
      <c r="CR1311" s="24"/>
      <c r="CS1311" s="24"/>
    </row>
    <row r="1312" spans="1:97" s="5" customFormat="1" x14ac:dyDescent="0.25">
      <c r="A1312" s="10" t="s">
        <v>5148</v>
      </c>
      <c r="B1312" s="29" t="s">
        <v>891</v>
      </c>
      <c r="C1312" s="10"/>
      <c r="D1312" s="10"/>
      <c r="E1312" s="35">
        <v>740392</v>
      </c>
      <c r="F1312" s="35"/>
      <c r="G1312" s="35"/>
      <c r="H1312" s="35"/>
      <c r="I1312" s="35"/>
      <c r="J1312" s="35"/>
      <c r="K1312" s="35" t="s">
        <v>5149</v>
      </c>
      <c r="L1312" s="35" t="s">
        <v>2525</v>
      </c>
      <c r="M1312" s="35" t="s">
        <v>1636</v>
      </c>
      <c r="N1312" s="10" t="s">
        <v>5150</v>
      </c>
      <c r="O1312" s="5" t="str">
        <f>IF(OR(C1312="",C1312=" "),"",1)</f>
        <v/>
      </c>
      <c r="P1312" s="5" t="s">
        <v>6</v>
      </c>
      <c r="Q1312" s="5">
        <f>IF(OR(E1312="",E1312=" "),"",1)</f>
        <v>1</v>
      </c>
      <c r="R1312" s="29" t="s">
        <v>6</v>
      </c>
      <c r="S1312" s="29" t="str">
        <f>IF(OR(G1312="",G1312=" "),"",1)</f>
        <v/>
      </c>
      <c r="T1312" s="29" t="s">
        <v>6</v>
      </c>
      <c r="U1312" s="29">
        <f>IF(SUM(O1312:T1312)&gt;0,1,0)</f>
        <v>1</v>
      </c>
      <c r="V1312" s="29" t="str">
        <f>IF(OR(P1312=1,R1312=1,T1312=1),1,"")</f>
        <v/>
      </c>
      <c r="W1312" s="5" t="str">
        <f>IF(AND(O1312=1,Q1312=1),1,"")</f>
        <v/>
      </c>
      <c r="Z1312" s="10"/>
      <c r="AA1312" s="10"/>
      <c r="AB1312" s="10"/>
      <c r="AC1312" s="10"/>
      <c r="AD1312" s="10"/>
      <c r="AE1312" s="10"/>
      <c r="AF1312" s="10"/>
      <c r="AG1312" s="10"/>
    </row>
    <row r="1313" spans="1:97" s="5" customFormat="1" x14ac:dyDescent="0.25">
      <c r="A1313" s="10" t="s">
        <v>5151</v>
      </c>
      <c r="B1313" s="29" t="s">
        <v>891</v>
      </c>
      <c r="C1313" s="10"/>
      <c r="D1313" s="10"/>
      <c r="E1313" s="35">
        <v>740393</v>
      </c>
      <c r="F1313" s="35"/>
      <c r="G1313" s="35"/>
      <c r="H1313" s="35"/>
      <c r="I1313" s="35"/>
      <c r="J1313" s="35"/>
      <c r="K1313" s="35" t="s">
        <v>5152</v>
      </c>
      <c r="L1313" s="35" t="s">
        <v>1258</v>
      </c>
      <c r="M1313" s="35" t="s">
        <v>2235</v>
      </c>
      <c r="N1313" s="10" t="s">
        <v>5150</v>
      </c>
      <c r="O1313" s="5" t="str">
        <f>IF(OR(C1313="",C1313=" "),"",1)</f>
        <v/>
      </c>
      <c r="P1313" s="5" t="s">
        <v>6</v>
      </c>
      <c r="Q1313" s="5">
        <f>IF(OR(E1313="",E1313=" "),"",1)</f>
        <v>1</v>
      </c>
      <c r="R1313" s="29" t="s">
        <v>6</v>
      </c>
      <c r="S1313" s="29" t="str">
        <f>IF(OR(G1313="",G1313=" "),"",1)</f>
        <v/>
      </c>
      <c r="T1313" s="29" t="s">
        <v>6</v>
      </c>
      <c r="U1313" s="29">
        <f>IF(SUM(O1313:T1313)&gt;0,1,0)</f>
        <v>1</v>
      </c>
      <c r="V1313" s="29" t="str">
        <f>IF(OR(P1313=1,R1313=1,T1313=1),1,"")</f>
        <v/>
      </c>
      <c r="W1313" s="5" t="str">
        <f>IF(AND(O1313=1,Q1313=1),1,"")</f>
        <v/>
      </c>
      <c r="Z1313" s="10"/>
      <c r="AA1313" s="10"/>
      <c r="AB1313" s="10"/>
      <c r="AC1313" s="10"/>
      <c r="AD1313" s="10"/>
      <c r="AE1313" s="10"/>
      <c r="AF1313" s="10"/>
      <c r="AG1313" s="10"/>
      <c r="CR1313" s="24"/>
      <c r="CS1313" s="24"/>
    </row>
    <row r="1314" spans="1:97" s="5" customFormat="1" x14ac:dyDescent="0.25">
      <c r="A1314" s="10" t="s">
        <v>5153</v>
      </c>
      <c r="B1314" s="29" t="s">
        <v>891</v>
      </c>
      <c r="C1314" s="10"/>
      <c r="D1314" s="10"/>
      <c r="E1314" s="35">
        <v>740390</v>
      </c>
      <c r="F1314" s="35"/>
      <c r="G1314" s="35"/>
      <c r="H1314" s="35"/>
      <c r="I1314" s="35"/>
      <c r="J1314" s="35"/>
      <c r="K1314" s="35" t="s">
        <v>5154</v>
      </c>
      <c r="L1314" s="35" t="s">
        <v>907</v>
      </c>
      <c r="M1314" s="35" t="s">
        <v>907</v>
      </c>
      <c r="N1314" s="10" t="s">
        <v>5155</v>
      </c>
      <c r="O1314" s="5" t="str">
        <f>IF(OR(C1314="",C1314=" "),"",1)</f>
        <v/>
      </c>
      <c r="P1314" s="5" t="s">
        <v>6</v>
      </c>
      <c r="Q1314" s="5">
        <f>IF(OR(E1314="",E1314=" "),"",1)</f>
        <v>1</v>
      </c>
      <c r="R1314" s="29" t="s">
        <v>6</v>
      </c>
      <c r="S1314" s="29" t="str">
        <f>IF(OR(G1314="",G1314=" "),"",1)</f>
        <v/>
      </c>
      <c r="T1314" s="29" t="s">
        <v>6</v>
      </c>
      <c r="U1314" s="29">
        <f>IF(SUM(O1314:T1314)&gt;0,1,0)</f>
        <v>1</v>
      </c>
      <c r="V1314" s="29" t="str">
        <f>IF(OR(P1314=1,R1314=1,T1314=1),1,"")</f>
        <v/>
      </c>
      <c r="W1314" s="5" t="str">
        <f>IF(AND(O1314=1,Q1314=1),1,"")</f>
        <v/>
      </c>
      <c r="Z1314" s="10"/>
      <c r="AA1314" s="10"/>
      <c r="AB1314" s="10"/>
      <c r="AC1314" s="10"/>
      <c r="AD1314" s="10"/>
      <c r="AE1314" s="10"/>
      <c r="AF1314" s="10"/>
      <c r="AG1314" s="10"/>
    </row>
    <row r="1315" spans="1:97" s="5" customFormat="1" x14ac:dyDescent="0.25">
      <c r="A1315" s="10" t="s">
        <v>5156</v>
      </c>
      <c r="B1315" s="29" t="s">
        <v>891</v>
      </c>
      <c r="C1315" s="10"/>
      <c r="D1315" s="10"/>
      <c r="E1315" s="35">
        <v>740391</v>
      </c>
      <c r="F1315" s="35"/>
      <c r="G1315" s="35"/>
      <c r="H1315" s="35"/>
      <c r="I1315" s="35"/>
      <c r="J1315" s="35"/>
      <c r="K1315" s="35" t="s">
        <v>5157</v>
      </c>
      <c r="L1315" s="35" t="s">
        <v>5158</v>
      </c>
      <c r="M1315" s="35" t="s">
        <v>5159</v>
      </c>
      <c r="N1315" s="10" t="s">
        <v>5160</v>
      </c>
      <c r="O1315" s="5" t="str">
        <f>IF(OR(C1315="",C1315=" "),"",1)</f>
        <v/>
      </c>
      <c r="P1315" s="5" t="s">
        <v>6</v>
      </c>
      <c r="Q1315" s="5">
        <f>IF(OR(E1315="",E1315=" "),"",1)</f>
        <v>1</v>
      </c>
      <c r="R1315" s="29" t="s">
        <v>6</v>
      </c>
      <c r="S1315" s="29" t="str">
        <f>IF(OR(G1315="",G1315=" "),"",1)</f>
        <v/>
      </c>
      <c r="T1315" s="29" t="s">
        <v>6</v>
      </c>
      <c r="U1315" s="29">
        <f>IF(SUM(O1315:T1315)&gt;0,1,0)</f>
        <v>1</v>
      </c>
      <c r="V1315" s="29" t="str">
        <f>IF(OR(P1315=1,R1315=1,T1315=1),1,"")</f>
        <v/>
      </c>
      <c r="W1315" s="5" t="str">
        <f>IF(AND(O1315=1,Q1315=1),1,"")</f>
        <v/>
      </c>
      <c r="Z1315" s="10"/>
      <c r="AA1315" s="10"/>
      <c r="AB1315" s="10"/>
      <c r="AC1315" s="10"/>
      <c r="AD1315" s="10"/>
      <c r="AE1315" s="10"/>
      <c r="AF1315" s="10"/>
      <c r="AG1315" s="10"/>
      <c r="CR1315" s="27"/>
      <c r="CS1315" s="27"/>
    </row>
    <row r="1316" spans="1:97" s="5" customFormat="1" x14ac:dyDescent="0.25">
      <c r="A1316" s="10" t="s">
        <v>433</v>
      </c>
      <c r="B1316" s="29" t="s">
        <v>1375</v>
      </c>
      <c r="C1316" s="10"/>
      <c r="D1316" s="10"/>
      <c r="E1316" s="35">
        <v>742499</v>
      </c>
      <c r="F1316" s="35"/>
      <c r="G1316" s="35"/>
      <c r="H1316" s="35"/>
      <c r="I1316" s="35"/>
      <c r="J1316" s="35"/>
      <c r="K1316" s="35" t="s">
        <v>5161</v>
      </c>
      <c r="L1316" s="35" t="s">
        <v>1219</v>
      </c>
      <c r="M1316" s="35" t="s">
        <v>2441</v>
      </c>
      <c r="N1316" s="10" t="s">
        <v>5162</v>
      </c>
      <c r="O1316" s="5" t="str">
        <f>IF(OR(C1316="",C1316=" "),"",1)</f>
        <v/>
      </c>
      <c r="P1316" s="5" t="s">
        <v>6</v>
      </c>
      <c r="Q1316" s="5">
        <f>IF(OR(E1316="",E1316=" "),"",1)</f>
        <v>1</v>
      </c>
      <c r="R1316" s="29" t="s">
        <v>6</v>
      </c>
      <c r="S1316" s="29" t="str">
        <f>IF(OR(G1316="",G1316=" "),"",1)</f>
        <v/>
      </c>
      <c r="T1316" s="29" t="s">
        <v>6</v>
      </c>
      <c r="U1316" s="29">
        <f>IF(SUM(O1316:T1316)&gt;0,1,0)</f>
        <v>1</v>
      </c>
      <c r="V1316" s="29" t="str">
        <f>IF(OR(P1316=1,R1316=1,T1316=1),1,"")</f>
        <v/>
      </c>
      <c r="W1316" s="5" t="str">
        <f>IF(AND(O1316=1,Q1316=1),1,"")</f>
        <v/>
      </c>
      <c r="Z1316" s="10"/>
      <c r="AA1316" s="10"/>
      <c r="AB1316" s="10"/>
      <c r="AC1316" s="10"/>
      <c r="AD1316" s="10"/>
      <c r="AE1316" s="10"/>
      <c r="AF1316" s="10"/>
      <c r="AG1316" s="10"/>
    </row>
    <row r="1317" spans="1:97" s="5" customFormat="1" x14ac:dyDescent="0.25">
      <c r="A1317" s="10" t="s">
        <v>434</v>
      </c>
      <c r="B1317" s="29" t="s">
        <v>1375</v>
      </c>
      <c r="C1317" s="10"/>
      <c r="D1317" s="10"/>
      <c r="E1317" s="35">
        <v>742502</v>
      </c>
      <c r="F1317" s="35"/>
      <c r="G1317" s="35"/>
      <c r="H1317" s="35"/>
      <c r="I1317" s="35"/>
      <c r="J1317" s="35"/>
      <c r="K1317" s="35" t="s">
        <v>5163</v>
      </c>
      <c r="L1317" s="35" t="s">
        <v>907</v>
      </c>
      <c r="M1317" s="35" t="s">
        <v>5164</v>
      </c>
      <c r="N1317" s="10" t="s">
        <v>5165</v>
      </c>
      <c r="O1317" s="5" t="str">
        <f>IF(OR(C1317="",C1317=" "),"",1)</f>
        <v/>
      </c>
      <c r="P1317" s="5" t="s">
        <v>6</v>
      </c>
      <c r="Q1317" s="5">
        <f>IF(OR(E1317="",E1317=" "),"",1)</f>
        <v>1</v>
      </c>
      <c r="R1317" s="29" t="s">
        <v>6</v>
      </c>
      <c r="S1317" s="29" t="str">
        <f>IF(OR(G1317="",G1317=" "),"",1)</f>
        <v/>
      </c>
      <c r="T1317" s="29" t="s">
        <v>6</v>
      </c>
      <c r="U1317" s="29">
        <f>IF(SUM(O1317:T1317)&gt;0,1,0)</f>
        <v>1</v>
      </c>
      <c r="V1317" s="29" t="str">
        <f>IF(OR(P1317=1,R1317=1,T1317=1),1,"")</f>
        <v/>
      </c>
      <c r="W1317" s="5" t="str">
        <f>IF(AND(O1317=1,Q1317=1),1,"")</f>
        <v/>
      </c>
      <c r="Z1317" s="10"/>
      <c r="AB1317" s="24"/>
      <c r="AC1317" s="24"/>
      <c r="AD1317" s="24"/>
      <c r="AE1317" s="24"/>
      <c r="AF1317" s="24"/>
      <c r="AG1317" s="24"/>
      <c r="AH1317" s="24"/>
      <c r="AI1317" s="24"/>
      <c r="AJ1317" s="24"/>
      <c r="AK1317" s="24"/>
      <c r="AL1317" s="24"/>
      <c r="AM1317" s="24"/>
      <c r="AN1317" s="24"/>
      <c r="AO1317" s="24"/>
      <c r="AP1317" s="24"/>
      <c r="AQ1317" s="24"/>
      <c r="AR1317" s="24"/>
      <c r="AS1317" s="24"/>
      <c r="AT1317" s="24"/>
      <c r="AU1317" s="24"/>
      <c r="AV1317" s="24"/>
      <c r="AW1317" s="24"/>
      <c r="AX1317" s="24"/>
      <c r="AY1317" s="24"/>
      <c r="AZ1317" s="24"/>
      <c r="BA1317" s="24"/>
      <c r="BB1317" s="24"/>
      <c r="BC1317" s="24"/>
      <c r="BD1317" s="24"/>
      <c r="BE1317" s="24"/>
    </row>
    <row r="1318" spans="1:97" s="5" customFormat="1" x14ac:dyDescent="0.25">
      <c r="A1318" s="10"/>
      <c r="B1318" s="29"/>
      <c r="C1318" s="10">
        <v>209014</v>
      </c>
      <c r="D1318" s="10"/>
      <c r="E1318" s="10"/>
      <c r="F1318" s="10"/>
      <c r="G1318" s="10"/>
      <c r="H1318" s="10"/>
      <c r="I1318" s="10"/>
      <c r="J1318" s="10"/>
      <c r="K1318" s="35" t="s">
        <v>5166</v>
      </c>
      <c r="L1318" s="35" t="s">
        <v>68</v>
      </c>
      <c r="M1318" s="35"/>
      <c r="N1318" s="10"/>
      <c r="O1318" s="5">
        <f>IF(OR(C1318="",C1318=" "),"",1)</f>
        <v>1</v>
      </c>
      <c r="P1318" s="5" t="s">
        <v>6</v>
      </c>
      <c r="Q1318" s="5" t="str">
        <f>IF(OR(E1318="",E1318=" "),"",1)</f>
        <v/>
      </c>
      <c r="R1318" s="29" t="s">
        <v>6</v>
      </c>
      <c r="S1318" s="29" t="str">
        <f>IF(OR(G1318="",G1318=" "),"",1)</f>
        <v/>
      </c>
      <c r="T1318" s="29" t="s">
        <v>6</v>
      </c>
      <c r="U1318" s="29">
        <f>IF(SUM(O1318:T1318)&gt;0,1,0)</f>
        <v>1</v>
      </c>
      <c r="V1318" s="29" t="str">
        <f>IF(OR(P1318=1,R1318=1,T1318=1),1,"")</f>
        <v/>
      </c>
      <c r="W1318" s="5" t="str">
        <f>IF(AND(O1318=1,Q1318=1),1,"")</f>
        <v/>
      </c>
      <c r="Z1318" s="10"/>
      <c r="AA1318" s="10"/>
      <c r="AB1318" s="10"/>
      <c r="AC1318" s="10"/>
      <c r="AD1318" s="10"/>
      <c r="AE1318" s="10"/>
      <c r="AF1318" s="10"/>
      <c r="AG1318" s="10"/>
    </row>
    <row r="1319" spans="1:97" s="5" customFormat="1" x14ac:dyDescent="0.25">
      <c r="A1319" s="10" t="s">
        <v>5167</v>
      </c>
      <c r="B1319" s="29" t="s">
        <v>892</v>
      </c>
      <c r="C1319" s="10"/>
      <c r="D1319" s="10"/>
      <c r="E1319" s="35">
        <v>738647</v>
      </c>
      <c r="F1319" s="35"/>
      <c r="G1319" s="35"/>
      <c r="H1319" s="35"/>
      <c r="I1319" s="35"/>
      <c r="J1319" s="35"/>
      <c r="K1319" s="35" t="s">
        <v>5168</v>
      </c>
      <c r="L1319" s="35" t="s">
        <v>1359</v>
      </c>
      <c r="M1319" s="35" t="s">
        <v>2506</v>
      </c>
      <c r="N1319" s="10" t="s">
        <v>5169</v>
      </c>
      <c r="O1319" s="5" t="str">
        <f>IF(OR(C1319="",C1319=" "),"",1)</f>
        <v/>
      </c>
      <c r="P1319" s="5" t="s">
        <v>6</v>
      </c>
      <c r="Q1319" s="5">
        <f>IF(OR(E1319="",E1319=" "),"",1)</f>
        <v>1</v>
      </c>
      <c r="R1319" s="29" t="s">
        <v>6</v>
      </c>
      <c r="S1319" s="29" t="str">
        <f>IF(OR(G1319="",G1319=" "),"",1)</f>
        <v/>
      </c>
      <c r="T1319" s="29" t="s">
        <v>6</v>
      </c>
      <c r="U1319" s="29">
        <f>IF(SUM(O1319:T1319)&gt;0,1,0)</f>
        <v>1</v>
      </c>
      <c r="V1319" s="29" t="str">
        <f>IF(OR(P1319=1,R1319=1,T1319=1),1,"")</f>
        <v/>
      </c>
      <c r="W1319" s="5" t="str">
        <f>IF(AND(O1319=1,Q1319=1),1,"")</f>
        <v/>
      </c>
      <c r="Z1319" s="10"/>
      <c r="AB1319" s="24"/>
      <c r="AC1319" s="24"/>
      <c r="AD1319" s="24"/>
      <c r="AE1319" s="24"/>
      <c r="AF1319" s="24"/>
      <c r="AG1319" s="24"/>
      <c r="AH1319" s="24"/>
      <c r="AI1319" s="24"/>
      <c r="AJ1319" s="24"/>
      <c r="AK1319" s="24"/>
      <c r="AL1319" s="24"/>
      <c r="AM1319" s="24"/>
      <c r="AN1319" s="24"/>
      <c r="AO1319" s="24"/>
      <c r="AP1319" s="24"/>
      <c r="AQ1319" s="24"/>
      <c r="AR1319" s="24"/>
      <c r="AS1319" s="24"/>
      <c r="AT1319" s="24"/>
      <c r="AU1319" s="24"/>
      <c r="AV1319" s="24"/>
      <c r="AW1319" s="24"/>
      <c r="AX1319" s="24"/>
      <c r="AY1319" s="24"/>
      <c r="AZ1319" s="24"/>
      <c r="BA1319" s="24"/>
      <c r="BB1319" s="24"/>
      <c r="BC1319" s="24"/>
      <c r="BD1319" s="24"/>
      <c r="BE1319" s="24"/>
    </row>
    <row r="1320" spans="1:97" s="5" customFormat="1" x14ac:dyDescent="0.25">
      <c r="A1320" s="10" t="s">
        <v>5170</v>
      </c>
      <c r="B1320" s="29" t="s">
        <v>892</v>
      </c>
      <c r="C1320" s="10">
        <v>209015</v>
      </c>
      <c r="D1320" s="10"/>
      <c r="E1320" s="35">
        <v>738648</v>
      </c>
      <c r="F1320" s="35"/>
      <c r="G1320" s="35"/>
      <c r="H1320" s="35"/>
      <c r="I1320" s="35"/>
      <c r="J1320" s="35"/>
      <c r="K1320" s="35" t="s">
        <v>5171</v>
      </c>
      <c r="L1320" s="35" t="s">
        <v>5172</v>
      </c>
      <c r="M1320" s="35" t="s">
        <v>5173</v>
      </c>
      <c r="N1320" s="10" t="s">
        <v>5174</v>
      </c>
      <c r="O1320" s="5">
        <f>IF(OR(C1320="",C1320=" "),"",1)</f>
        <v>1</v>
      </c>
      <c r="P1320" s="5" t="s">
        <v>6</v>
      </c>
      <c r="Q1320" s="5">
        <f>IF(OR(E1320="",E1320=" "),"",1)</f>
        <v>1</v>
      </c>
      <c r="R1320" s="29" t="s">
        <v>6</v>
      </c>
      <c r="S1320" s="29" t="str">
        <f>IF(OR(G1320="",G1320=" "),"",1)</f>
        <v/>
      </c>
      <c r="T1320" s="29" t="s">
        <v>6</v>
      </c>
      <c r="U1320" s="29">
        <f>IF(SUM(O1320:T1320)&gt;0,1,0)</f>
        <v>1</v>
      </c>
      <c r="V1320" s="29" t="str">
        <f>IF(OR(P1320=1,R1320=1,T1320=1),1,"")</f>
        <v/>
      </c>
      <c r="W1320" s="5">
        <f>IF(AND(O1320=1,Q1320=1),1,"")</f>
        <v>1</v>
      </c>
      <c r="Z1320" s="10"/>
      <c r="AA1320" s="10"/>
      <c r="AB1320" s="10"/>
      <c r="AC1320" s="10"/>
      <c r="AD1320" s="10"/>
      <c r="AE1320" s="10"/>
      <c r="AF1320" s="10"/>
      <c r="AG1320" s="10"/>
      <c r="CR1320" s="24"/>
      <c r="CS1320" s="24"/>
    </row>
    <row r="1321" spans="1:97" s="5" customFormat="1" x14ac:dyDescent="0.25">
      <c r="A1321" s="10" t="s">
        <v>5175</v>
      </c>
      <c r="B1321" s="29" t="s">
        <v>891</v>
      </c>
      <c r="C1321" s="10"/>
      <c r="D1321" s="10"/>
      <c r="E1321" s="35">
        <v>740472</v>
      </c>
      <c r="F1321" s="35"/>
      <c r="G1321" s="35"/>
      <c r="H1321" s="35"/>
      <c r="I1321" s="35"/>
      <c r="J1321" s="35"/>
      <c r="K1321" s="35" t="s">
        <v>5176</v>
      </c>
      <c r="L1321" s="35" t="s">
        <v>5177</v>
      </c>
      <c r="M1321" s="35" t="s">
        <v>5178</v>
      </c>
      <c r="N1321" s="10" t="s">
        <v>5179</v>
      </c>
      <c r="O1321" s="5" t="str">
        <f>IF(OR(C1321="",C1321=" "),"",1)</f>
        <v/>
      </c>
      <c r="P1321" s="5" t="s">
        <v>6</v>
      </c>
      <c r="Q1321" s="5">
        <f>IF(OR(E1321="",E1321=" "),"",1)</f>
        <v>1</v>
      </c>
      <c r="R1321" s="29" t="s">
        <v>6</v>
      </c>
      <c r="S1321" s="29" t="str">
        <f>IF(OR(G1321="",G1321=" "),"",1)</f>
        <v/>
      </c>
      <c r="T1321" s="29" t="s">
        <v>6</v>
      </c>
      <c r="U1321" s="29">
        <f>IF(SUM(O1321:T1321)&gt;0,1,0)</f>
        <v>1</v>
      </c>
      <c r="V1321" s="29" t="str">
        <f>IF(OR(P1321=1,R1321=1,T1321=1),1,"")</f>
        <v/>
      </c>
      <c r="W1321" s="5" t="str">
        <f>IF(AND(O1321=1,Q1321=1),1,"")</f>
        <v/>
      </c>
      <c r="Z1321" s="10"/>
      <c r="AA1321" s="10"/>
      <c r="AB1321" s="10"/>
      <c r="AC1321" s="10"/>
      <c r="AD1321" s="10"/>
      <c r="AE1321" s="10"/>
      <c r="AF1321" s="10"/>
      <c r="AG1321" s="10"/>
    </row>
    <row r="1322" spans="1:97" s="5" customFormat="1" x14ac:dyDescent="0.25">
      <c r="A1322" s="10" t="s">
        <v>5180</v>
      </c>
      <c r="B1322" s="29" t="s">
        <v>891</v>
      </c>
      <c r="C1322" s="10"/>
      <c r="D1322" s="10"/>
      <c r="E1322" s="35">
        <v>740473</v>
      </c>
      <c r="F1322" s="35"/>
      <c r="G1322" s="35"/>
      <c r="H1322" s="35"/>
      <c r="I1322" s="35"/>
      <c r="J1322" s="35"/>
      <c r="K1322" s="35" t="s">
        <v>5176</v>
      </c>
      <c r="L1322" s="35" t="s">
        <v>5177</v>
      </c>
      <c r="M1322" s="35" t="s">
        <v>5178</v>
      </c>
      <c r="N1322" s="10" t="s">
        <v>5181</v>
      </c>
      <c r="O1322" s="5" t="str">
        <f>IF(OR(C1322="",C1322=" "),"",1)</f>
        <v/>
      </c>
      <c r="P1322" s="5" t="s">
        <v>6</v>
      </c>
      <c r="Q1322" s="5">
        <f>IF(OR(E1322="",E1322=" "),"",1)</f>
        <v>1</v>
      </c>
      <c r="R1322" s="29" t="s">
        <v>6</v>
      </c>
      <c r="S1322" s="29" t="str">
        <f>IF(OR(G1322="",G1322=" "),"",1)</f>
        <v/>
      </c>
      <c r="T1322" s="29" t="s">
        <v>6</v>
      </c>
      <c r="U1322" s="29">
        <f>IF(SUM(O1322:T1322)&gt;0,1,0)</f>
        <v>1</v>
      </c>
      <c r="V1322" s="29" t="str">
        <f>IF(OR(P1322=1,R1322=1,T1322=1),1,"")</f>
        <v/>
      </c>
      <c r="W1322" s="5" t="str">
        <f>IF(AND(O1322=1,Q1322=1),1,"")</f>
        <v/>
      </c>
      <c r="Z1322" s="10"/>
      <c r="AA1322" s="10"/>
      <c r="AB1322" s="10"/>
      <c r="AC1322" s="10"/>
      <c r="AD1322" s="10"/>
      <c r="AE1322" s="10"/>
      <c r="AF1322" s="10"/>
      <c r="AG1322" s="10"/>
    </row>
    <row r="1323" spans="1:97" s="5" customFormat="1" x14ac:dyDescent="0.25">
      <c r="A1323" s="39" t="s">
        <v>895</v>
      </c>
      <c r="B1323" s="39" t="s">
        <v>220</v>
      </c>
      <c r="C1323" s="39"/>
      <c r="D1323" s="39" t="s">
        <v>897</v>
      </c>
      <c r="E1323" s="39"/>
      <c r="F1323" s="39" t="s">
        <v>899</v>
      </c>
      <c r="G1323" s="39"/>
      <c r="H1323" s="39" t="s">
        <v>901</v>
      </c>
      <c r="I1323" s="39"/>
      <c r="J1323" s="39"/>
      <c r="K1323" s="39" t="s">
        <v>5182</v>
      </c>
      <c r="L1323" s="39" t="s">
        <v>903</v>
      </c>
      <c r="M1323" s="39" t="s">
        <v>904</v>
      </c>
      <c r="N1323" s="39" t="s">
        <v>905</v>
      </c>
      <c r="O1323" s="5" t="str">
        <f>IF(OR(C1323="",C1323=" "),"",1)</f>
        <v/>
      </c>
      <c r="P1323" s="5" t="s">
        <v>6</v>
      </c>
      <c r="Q1323" s="5" t="str">
        <f>IF(OR(E1323="",E1323=" "),"",1)</f>
        <v/>
      </c>
      <c r="R1323" s="29" t="s">
        <v>6</v>
      </c>
      <c r="S1323" s="29" t="str">
        <f>IF(OR(G1323="",G1323=" "),"",1)</f>
        <v/>
      </c>
      <c r="T1323" s="29" t="s">
        <v>6</v>
      </c>
      <c r="U1323" s="29">
        <f>IF(SUM(O1323:T1323)&gt;0,1,0)</f>
        <v>0</v>
      </c>
      <c r="V1323" s="29" t="str">
        <f>IF(OR(P1323=1,R1323=1,T1323=1),1,"")</f>
        <v/>
      </c>
      <c r="W1323" s="5" t="str">
        <f>IF(AND(O1323=1,Q1323=1),1,"")</f>
        <v/>
      </c>
      <c r="Z1323" s="10"/>
      <c r="AA1323" s="10"/>
      <c r="AB1323" s="10"/>
      <c r="AC1323" s="10"/>
      <c r="AD1323" s="10"/>
      <c r="AE1323" s="10"/>
      <c r="AF1323" s="10"/>
      <c r="AG1323" s="10"/>
      <c r="CR1323" s="24"/>
      <c r="CS1323" s="24"/>
    </row>
    <row r="1324" spans="1:97" s="5" customFormat="1" x14ac:dyDescent="0.25">
      <c r="A1324" s="10" t="s">
        <v>207</v>
      </c>
      <c r="B1324" s="23" t="s">
        <v>891</v>
      </c>
      <c r="C1324" s="10"/>
      <c r="D1324" s="10"/>
      <c r="E1324" s="35">
        <v>739691</v>
      </c>
      <c r="F1324" s="35"/>
      <c r="G1324" s="35"/>
      <c r="H1324" s="35"/>
      <c r="I1324" s="35"/>
      <c r="J1324" s="35"/>
      <c r="K1324" s="35" t="s">
        <v>5183</v>
      </c>
      <c r="L1324" s="35" t="s">
        <v>2114</v>
      </c>
      <c r="M1324" s="35" t="s">
        <v>2963</v>
      </c>
      <c r="N1324" s="10" t="s">
        <v>5184</v>
      </c>
      <c r="O1324" s="5" t="str">
        <f>IF(OR(C1324="",C1324=" "),"",1)</f>
        <v/>
      </c>
      <c r="P1324" s="5" t="s">
        <v>6</v>
      </c>
      <c r="Q1324" s="5">
        <f>IF(OR(E1324="",E1324=" "),"",1)</f>
        <v>1</v>
      </c>
      <c r="R1324" s="29" t="s">
        <v>6</v>
      </c>
      <c r="S1324" s="29" t="str">
        <f>IF(OR(G1324="",G1324=" "),"",1)</f>
        <v/>
      </c>
      <c r="T1324" s="29" t="s">
        <v>6</v>
      </c>
      <c r="U1324" s="29">
        <f>IF(SUM(O1324:T1324)&gt;0,1,0)</f>
        <v>1</v>
      </c>
      <c r="V1324" s="29" t="str">
        <f>IF(OR(P1324=1,R1324=1,T1324=1),1,"")</f>
        <v/>
      </c>
      <c r="W1324" s="5" t="str">
        <f>IF(AND(O1324=1,Q1324=1),1,"")</f>
        <v/>
      </c>
      <c r="Z1324" s="10"/>
      <c r="AA1324" s="10"/>
      <c r="AB1324" s="10"/>
      <c r="AC1324" s="10"/>
      <c r="AD1324" s="10"/>
      <c r="AE1324" s="10"/>
      <c r="AF1324" s="10"/>
      <c r="AG1324" s="10"/>
      <c r="CR1324" s="24"/>
      <c r="CS1324" s="24"/>
    </row>
    <row r="1325" spans="1:97" s="5" customFormat="1" x14ac:dyDescent="0.25">
      <c r="A1325" s="10" t="s">
        <v>207</v>
      </c>
      <c r="B1325" s="23" t="s">
        <v>891</v>
      </c>
      <c r="C1325" s="10"/>
      <c r="D1325" s="10"/>
      <c r="E1325" s="35">
        <v>739690</v>
      </c>
      <c r="F1325" s="35"/>
      <c r="G1325" s="35"/>
      <c r="H1325" s="35"/>
      <c r="I1325" s="35"/>
      <c r="J1325" s="35"/>
      <c r="K1325" s="35" t="s">
        <v>5185</v>
      </c>
      <c r="L1325" s="35" t="s">
        <v>2976</v>
      </c>
      <c r="M1325" s="35" t="s">
        <v>986</v>
      </c>
      <c r="N1325" s="10" t="s">
        <v>5186</v>
      </c>
      <c r="O1325" s="5" t="str">
        <f>IF(OR(C1325="",C1325=" "),"",1)</f>
        <v/>
      </c>
      <c r="P1325" s="5" t="s">
        <v>6</v>
      </c>
      <c r="Q1325" s="5">
        <f>IF(OR(E1325="",E1325=" "),"",1)</f>
        <v>1</v>
      </c>
      <c r="R1325" s="29" t="s">
        <v>6</v>
      </c>
      <c r="S1325" s="29" t="str">
        <f>IF(OR(G1325="",G1325=" "),"",1)</f>
        <v/>
      </c>
      <c r="T1325" s="29" t="s">
        <v>6</v>
      </c>
      <c r="U1325" s="29">
        <f>IF(SUM(O1325:T1325)&gt;0,1,0)</f>
        <v>1</v>
      </c>
      <c r="V1325" s="29" t="str">
        <f>IF(OR(P1325=1,R1325=1,T1325=1),1,"")</f>
        <v/>
      </c>
      <c r="W1325" s="5" t="str">
        <f>IF(AND(O1325=1,Q1325=1),1,"")</f>
        <v/>
      </c>
      <c r="Z1325" s="10"/>
      <c r="AB1325" s="24"/>
      <c r="AC1325" s="24"/>
      <c r="AD1325" s="24"/>
      <c r="AE1325" s="24"/>
      <c r="AF1325" s="24"/>
      <c r="AG1325" s="24"/>
      <c r="AH1325" s="24"/>
      <c r="AI1325" s="24"/>
      <c r="AJ1325" s="24"/>
      <c r="AK1325" s="24"/>
      <c r="AL1325" s="24"/>
      <c r="AM1325" s="24"/>
      <c r="AN1325" s="24"/>
      <c r="AO1325" s="24"/>
      <c r="AP1325" s="24"/>
      <c r="AQ1325" s="24"/>
      <c r="AR1325" s="24"/>
      <c r="AS1325" s="24"/>
      <c r="AT1325" s="24"/>
      <c r="AU1325" s="24"/>
      <c r="AV1325" s="24"/>
      <c r="AW1325" s="24"/>
      <c r="AX1325" s="24"/>
      <c r="AY1325" s="24"/>
      <c r="AZ1325" s="24"/>
      <c r="BA1325" s="24"/>
      <c r="BB1325" s="24"/>
      <c r="BC1325" s="24"/>
      <c r="BD1325" s="24"/>
      <c r="BE1325" s="24"/>
      <c r="CR1325" s="24"/>
      <c r="CS1325" s="24"/>
    </row>
    <row r="1326" spans="1:97" s="5" customFormat="1" x14ac:dyDescent="0.25">
      <c r="A1326" s="10" t="s">
        <v>5187</v>
      </c>
      <c r="B1326" s="29" t="s">
        <v>892</v>
      </c>
      <c r="C1326" s="10" t="s">
        <v>6</v>
      </c>
      <c r="D1326" s="10"/>
      <c r="E1326" s="35">
        <v>738880</v>
      </c>
      <c r="F1326" s="35"/>
      <c r="G1326" s="35"/>
      <c r="H1326" s="35"/>
      <c r="I1326" s="35"/>
      <c r="J1326" s="35"/>
      <c r="K1326" s="35" t="s">
        <v>5188</v>
      </c>
      <c r="L1326" s="35" t="s">
        <v>5189</v>
      </c>
      <c r="M1326" s="35" t="s">
        <v>5190</v>
      </c>
      <c r="N1326" s="10" t="s">
        <v>5191</v>
      </c>
      <c r="O1326" s="5" t="str">
        <f>IF(OR(C1326="",C1326=" "),"",1)</f>
        <v/>
      </c>
      <c r="P1326" s="5" t="s">
        <v>6</v>
      </c>
      <c r="Q1326" s="5">
        <f>IF(OR(E1326="",E1326=" "),"",1)</f>
        <v>1</v>
      </c>
      <c r="R1326" s="29" t="s">
        <v>6</v>
      </c>
      <c r="S1326" s="29" t="str">
        <f>IF(OR(G1326="",G1326=" "),"",1)</f>
        <v/>
      </c>
      <c r="T1326" s="29" t="s">
        <v>6</v>
      </c>
      <c r="U1326" s="29">
        <f>IF(SUM(O1326:T1326)&gt;0,1,0)</f>
        <v>1</v>
      </c>
      <c r="V1326" s="29" t="str">
        <f>IF(OR(P1326=1,R1326=1,T1326=1),1,"")</f>
        <v/>
      </c>
      <c r="W1326" s="5" t="str">
        <f>IF(AND(O1326=1,Q1326=1),1,"")</f>
        <v/>
      </c>
      <c r="Z1326" s="10"/>
      <c r="AA1326" s="10"/>
      <c r="AB1326" s="10"/>
      <c r="AC1326" s="10"/>
      <c r="AD1326" s="10"/>
      <c r="AE1326" s="10"/>
      <c r="AF1326" s="10"/>
      <c r="AG1326" s="10"/>
    </row>
    <row r="1327" spans="1:97" s="5" customFormat="1" x14ac:dyDescent="0.25">
      <c r="A1327" s="10" t="s">
        <v>5192</v>
      </c>
      <c r="B1327" s="29" t="s">
        <v>892</v>
      </c>
      <c r="C1327" s="10">
        <v>209057</v>
      </c>
      <c r="D1327" s="10"/>
      <c r="E1327" s="35">
        <v>738878</v>
      </c>
      <c r="F1327" s="35"/>
      <c r="G1327" s="35"/>
      <c r="H1327" s="35"/>
      <c r="I1327" s="35"/>
      <c r="J1327" s="35"/>
      <c r="K1327" s="35" t="s">
        <v>5193</v>
      </c>
      <c r="L1327" s="35" t="s">
        <v>5194</v>
      </c>
      <c r="M1327" s="35" t="s">
        <v>5195</v>
      </c>
      <c r="N1327" s="10" t="s">
        <v>5196</v>
      </c>
      <c r="O1327" s="5">
        <f>IF(OR(C1327="",C1327=" "),"",1)</f>
        <v>1</v>
      </c>
      <c r="P1327" s="5" t="s">
        <v>6</v>
      </c>
      <c r="Q1327" s="5">
        <f>IF(OR(E1327="",E1327=" "),"",1)</f>
        <v>1</v>
      </c>
      <c r="R1327" s="29" t="s">
        <v>6</v>
      </c>
      <c r="S1327" s="29" t="str">
        <f>IF(OR(G1327="",G1327=" "),"",1)</f>
        <v/>
      </c>
      <c r="T1327" s="29" t="s">
        <v>6</v>
      </c>
      <c r="U1327" s="29">
        <f>IF(SUM(O1327:T1327)&gt;0,1,0)</f>
        <v>1</v>
      </c>
      <c r="V1327" s="29" t="str">
        <f>IF(OR(P1327=1,R1327=1,T1327=1),1,"")</f>
        <v/>
      </c>
      <c r="W1327" s="5">
        <f>IF(AND(O1327=1,Q1327=1),1,"")</f>
        <v>1</v>
      </c>
      <c r="Z1327" s="10"/>
      <c r="AA1327" s="10"/>
      <c r="AB1327" s="10"/>
      <c r="AC1327" s="10"/>
      <c r="AD1327" s="10"/>
      <c r="AE1327" s="10"/>
      <c r="AF1327" s="10"/>
      <c r="AG1327" s="10"/>
      <c r="CR1327" s="27"/>
      <c r="CS1327" s="27"/>
    </row>
    <row r="1328" spans="1:97" s="5" customFormat="1" x14ac:dyDescent="0.25">
      <c r="A1328" s="10" t="s">
        <v>5197</v>
      </c>
      <c r="B1328" s="29" t="s">
        <v>892</v>
      </c>
      <c r="C1328" s="10"/>
      <c r="D1328" s="10"/>
      <c r="E1328" s="35">
        <v>738877</v>
      </c>
      <c r="F1328" s="35"/>
      <c r="G1328" s="35"/>
      <c r="H1328" s="35"/>
      <c r="I1328" s="35"/>
      <c r="J1328" s="35"/>
      <c r="K1328" s="35" t="s">
        <v>5198</v>
      </c>
      <c r="L1328" s="35" t="s">
        <v>907</v>
      </c>
      <c r="M1328" s="35" t="s">
        <v>907</v>
      </c>
      <c r="N1328" s="10" t="s">
        <v>5199</v>
      </c>
      <c r="O1328" s="5" t="str">
        <f>IF(OR(C1328="",C1328=" "),"",1)</f>
        <v/>
      </c>
      <c r="P1328" s="5" t="s">
        <v>6</v>
      </c>
      <c r="Q1328" s="5">
        <f>IF(OR(E1328="",E1328=" "),"",1)</f>
        <v>1</v>
      </c>
      <c r="R1328" s="29" t="s">
        <v>6</v>
      </c>
      <c r="S1328" s="29" t="str">
        <f>IF(OR(G1328="",G1328=" "),"",1)</f>
        <v/>
      </c>
      <c r="T1328" s="29" t="s">
        <v>6</v>
      </c>
      <c r="U1328" s="29">
        <f>IF(SUM(O1328:T1328)&gt;0,1,0)</f>
        <v>1</v>
      </c>
      <c r="V1328" s="29" t="str">
        <f>IF(OR(P1328=1,R1328=1,T1328=1),1,"")</f>
        <v/>
      </c>
      <c r="W1328" s="5" t="str">
        <f>IF(AND(O1328=1,Q1328=1),1,"")</f>
        <v/>
      </c>
      <c r="Z1328" s="10"/>
      <c r="AA1328" s="10"/>
      <c r="AB1328" s="10"/>
      <c r="AC1328" s="10"/>
      <c r="AD1328" s="10"/>
      <c r="AE1328" s="10"/>
      <c r="AF1328" s="10"/>
      <c r="AG1328" s="10"/>
      <c r="CR1328" s="24"/>
      <c r="CS1328" s="24"/>
    </row>
    <row r="1329" spans="1:97" s="5" customFormat="1" x14ac:dyDescent="0.25">
      <c r="A1329" s="10" t="s">
        <v>5192</v>
      </c>
      <c r="B1329" s="29" t="s">
        <v>892</v>
      </c>
      <c r="C1329" s="10">
        <v>209056</v>
      </c>
      <c r="D1329" s="10"/>
      <c r="E1329" s="35">
        <v>738879</v>
      </c>
      <c r="F1329" s="35"/>
      <c r="G1329" s="35"/>
      <c r="H1329" s="35"/>
      <c r="I1329" s="35"/>
      <c r="J1329" s="35"/>
      <c r="K1329" s="35" t="s">
        <v>5200</v>
      </c>
      <c r="L1329" s="35" t="s">
        <v>5201</v>
      </c>
      <c r="M1329" s="35" t="s">
        <v>5202</v>
      </c>
      <c r="N1329" s="10" t="s">
        <v>5203</v>
      </c>
      <c r="O1329" s="5">
        <f>IF(OR(C1329="",C1329=" "),"",1)</f>
        <v>1</v>
      </c>
      <c r="P1329" s="5" t="s">
        <v>6</v>
      </c>
      <c r="Q1329" s="5">
        <f>IF(OR(E1329="",E1329=" "),"",1)</f>
        <v>1</v>
      </c>
      <c r="R1329" s="29" t="s">
        <v>6</v>
      </c>
      <c r="S1329" s="29" t="str">
        <f>IF(OR(G1329="",G1329=" "),"",1)</f>
        <v/>
      </c>
      <c r="T1329" s="29" t="s">
        <v>6</v>
      </c>
      <c r="U1329" s="29">
        <f>IF(SUM(O1329:T1329)&gt;0,1,0)</f>
        <v>1</v>
      </c>
      <c r="V1329" s="29" t="str">
        <f>IF(OR(P1329=1,R1329=1,T1329=1),1,"")</f>
        <v/>
      </c>
      <c r="W1329" s="5">
        <f>IF(AND(O1329=1,Q1329=1),1,"")</f>
        <v>1</v>
      </c>
      <c r="Z1329" s="10"/>
      <c r="AA1329" s="10"/>
      <c r="AB1329" s="10"/>
      <c r="AC1329" s="10"/>
      <c r="AD1329" s="10"/>
      <c r="AE1329" s="10"/>
      <c r="AF1329" s="10"/>
      <c r="AG1329" s="10"/>
      <c r="CR1329" s="24"/>
      <c r="CS1329" s="24"/>
    </row>
    <row r="1330" spans="1:97" s="5" customFormat="1" x14ac:dyDescent="0.25">
      <c r="A1330" s="10" t="s">
        <v>5204</v>
      </c>
      <c r="B1330" s="29" t="s">
        <v>916</v>
      </c>
      <c r="C1330" s="10" t="s">
        <v>6</v>
      </c>
      <c r="D1330" s="10"/>
      <c r="E1330" s="35">
        <v>403274</v>
      </c>
      <c r="F1330" s="35"/>
      <c r="G1330" s="35"/>
      <c r="H1330" s="35"/>
      <c r="I1330" s="35"/>
      <c r="J1330" s="35"/>
      <c r="K1330" s="35" t="s">
        <v>5205</v>
      </c>
      <c r="L1330" s="35" t="s">
        <v>2976</v>
      </c>
      <c r="M1330" s="35" t="s">
        <v>1359</v>
      </c>
      <c r="N1330" s="10" t="s">
        <v>6</v>
      </c>
      <c r="O1330" s="5" t="str">
        <f>IF(OR(C1330="",C1330=" "),"",1)</f>
        <v/>
      </c>
      <c r="P1330" s="5" t="s">
        <v>6</v>
      </c>
      <c r="Q1330" s="5">
        <f>IF(OR(E1330="",E1330=" "),"",1)</f>
        <v>1</v>
      </c>
      <c r="R1330" s="29" t="s">
        <v>6</v>
      </c>
      <c r="S1330" s="29" t="str">
        <f>IF(OR(G1330="",G1330=" "),"",1)</f>
        <v/>
      </c>
      <c r="T1330" s="29" t="s">
        <v>6</v>
      </c>
      <c r="U1330" s="29">
        <f>IF(SUM(O1330:T1330)&gt;0,1,0)</f>
        <v>1</v>
      </c>
      <c r="V1330" s="29" t="str">
        <f>IF(OR(P1330=1,R1330=1,T1330=1),1,"")</f>
        <v/>
      </c>
      <c r="W1330" s="5" t="str">
        <f>IF(AND(O1330=1,Q1330=1),1,"")</f>
        <v/>
      </c>
      <c r="Z1330" s="10"/>
      <c r="AA1330" s="10"/>
      <c r="AB1330" s="10"/>
      <c r="AC1330" s="10"/>
      <c r="AD1330" s="10"/>
      <c r="AE1330" s="10"/>
      <c r="AF1330" s="10"/>
      <c r="AG1330" s="10"/>
      <c r="CR1330" s="24"/>
      <c r="CS1330" s="24"/>
    </row>
    <row r="1331" spans="1:97" s="5" customFormat="1" x14ac:dyDescent="0.25">
      <c r="A1331" s="10" t="s">
        <v>5204</v>
      </c>
      <c r="B1331" s="29" t="s">
        <v>916</v>
      </c>
      <c r="C1331" s="10" t="s">
        <v>6</v>
      </c>
      <c r="D1331" s="10"/>
      <c r="E1331" s="35">
        <v>403270</v>
      </c>
      <c r="F1331" s="35"/>
      <c r="G1331" s="35"/>
      <c r="H1331" s="35"/>
      <c r="I1331" s="35"/>
      <c r="J1331" s="35"/>
      <c r="K1331" s="35" t="s">
        <v>5206</v>
      </c>
      <c r="L1331" s="35" t="s">
        <v>1890</v>
      </c>
      <c r="M1331" s="35" t="s">
        <v>2556</v>
      </c>
      <c r="N1331" s="10" t="s">
        <v>6</v>
      </c>
      <c r="O1331" s="5" t="str">
        <f>IF(OR(C1331="",C1331=" "),"",1)</f>
        <v/>
      </c>
      <c r="P1331" s="5" t="s">
        <v>6</v>
      </c>
      <c r="Q1331" s="5">
        <f>IF(OR(E1331="",E1331=" "),"",1)</f>
        <v>1</v>
      </c>
      <c r="R1331" s="29" t="s">
        <v>6</v>
      </c>
      <c r="S1331" s="29" t="str">
        <f>IF(OR(G1331="",G1331=" "),"",1)</f>
        <v/>
      </c>
      <c r="T1331" s="29" t="s">
        <v>6</v>
      </c>
      <c r="U1331" s="29">
        <f>IF(SUM(O1331:T1331)&gt;0,1,0)</f>
        <v>1</v>
      </c>
      <c r="V1331" s="29" t="str">
        <f>IF(OR(P1331=1,R1331=1,T1331=1),1,"")</f>
        <v/>
      </c>
      <c r="W1331" s="5" t="str">
        <f>IF(AND(O1331=1,Q1331=1),1,"")</f>
        <v/>
      </c>
      <c r="Z1331" s="10"/>
      <c r="AA1331" s="10"/>
      <c r="AB1331" s="10"/>
      <c r="AC1331" s="10"/>
      <c r="AD1331" s="10"/>
      <c r="AE1331" s="10"/>
      <c r="AF1331" s="10"/>
      <c r="AG1331" s="10"/>
    </row>
    <row r="1332" spans="1:97" s="5" customFormat="1" x14ac:dyDescent="0.25">
      <c r="A1332" s="10" t="s">
        <v>5204</v>
      </c>
      <c r="B1332" s="29" t="s">
        <v>916</v>
      </c>
      <c r="C1332" s="10" t="s">
        <v>6</v>
      </c>
      <c r="D1332" s="10"/>
      <c r="E1332" s="35">
        <v>403269</v>
      </c>
      <c r="F1332" s="35"/>
      <c r="G1332" s="35"/>
      <c r="H1332" s="35"/>
      <c r="I1332" s="35"/>
      <c r="J1332" s="35"/>
      <c r="K1332" s="35" t="s">
        <v>5207</v>
      </c>
      <c r="L1332" s="35" t="s">
        <v>1140</v>
      </c>
      <c r="M1332" s="35" t="s">
        <v>1051</v>
      </c>
      <c r="N1332" s="10" t="s">
        <v>6</v>
      </c>
      <c r="O1332" s="5" t="str">
        <f>IF(OR(C1332="",C1332=" "),"",1)</f>
        <v/>
      </c>
      <c r="P1332" s="5" t="s">
        <v>6</v>
      </c>
      <c r="Q1332" s="5">
        <f>IF(OR(E1332="",E1332=" "),"",1)</f>
        <v>1</v>
      </c>
      <c r="R1332" s="29" t="s">
        <v>6</v>
      </c>
      <c r="S1332" s="29" t="str">
        <f>IF(OR(G1332="",G1332=" "),"",1)</f>
        <v/>
      </c>
      <c r="T1332" s="29" t="s">
        <v>6</v>
      </c>
      <c r="U1332" s="29">
        <f>IF(SUM(O1332:T1332)&gt;0,1,0)</f>
        <v>1</v>
      </c>
      <c r="V1332" s="29" t="str">
        <f>IF(OR(P1332=1,R1332=1,T1332=1),1,"")</f>
        <v/>
      </c>
      <c r="W1332" s="5" t="str">
        <f>IF(AND(O1332=1,Q1332=1),1,"")</f>
        <v/>
      </c>
      <c r="Z1332" s="10"/>
      <c r="AA1332" s="10"/>
      <c r="AB1332" s="10"/>
      <c r="AC1332" s="10"/>
      <c r="AD1332" s="10"/>
      <c r="AE1332" s="10"/>
      <c r="AF1332" s="10"/>
      <c r="AG1332" s="10"/>
    </row>
    <row r="1333" spans="1:97" s="5" customFormat="1" x14ac:dyDescent="0.25">
      <c r="A1333" s="10" t="s">
        <v>5208</v>
      </c>
      <c r="B1333" s="29" t="s">
        <v>891</v>
      </c>
      <c r="C1333" s="10">
        <v>209068</v>
      </c>
      <c r="D1333" s="10"/>
      <c r="E1333" s="35">
        <v>739784</v>
      </c>
      <c r="F1333" s="35"/>
      <c r="G1333" s="35"/>
      <c r="H1333" s="35"/>
      <c r="I1333" s="35"/>
      <c r="J1333" s="35"/>
      <c r="K1333" s="35" t="s">
        <v>5207</v>
      </c>
      <c r="L1333" s="35" t="s">
        <v>1140</v>
      </c>
      <c r="M1333" s="35" t="s">
        <v>1051</v>
      </c>
      <c r="N1333" s="10" t="s">
        <v>5209</v>
      </c>
      <c r="O1333" s="5">
        <f>IF(OR(C1333="",C1333=" "),"",1)</f>
        <v>1</v>
      </c>
      <c r="P1333" s="5" t="s">
        <v>6</v>
      </c>
      <c r="Q1333" s="5">
        <f>IF(OR(E1333="",E1333=" "),"",1)</f>
        <v>1</v>
      </c>
      <c r="R1333" s="29" t="s">
        <v>6</v>
      </c>
      <c r="S1333" s="29" t="str">
        <f>IF(OR(G1333="",G1333=" "),"",1)</f>
        <v/>
      </c>
      <c r="T1333" s="29" t="s">
        <v>6</v>
      </c>
      <c r="U1333" s="29">
        <f>IF(SUM(O1333:T1333)&gt;0,1,0)</f>
        <v>1</v>
      </c>
      <c r="V1333" s="29" t="str">
        <f>IF(OR(P1333=1,R1333=1,T1333=1),1,"")</f>
        <v/>
      </c>
      <c r="W1333" s="5">
        <f>IF(AND(O1333=1,Q1333=1),1,"")</f>
        <v>1</v>
      </c>
      <c r="Z1333" s="10"/>
      <c r="AA1333" s="10"/>
      <c r="AB1333" s="10"/>
      <c r="AC1333" s="10"/>
      <c r="AD1333" s="10"/>
      <c r="AE1333" s="10"/>
      <c r="AF1333" s="10"/>
      <c r="AG1333" s="10"/>
      <c r="CR1333" s="27"/>
      <c r="CS1333" s="27"/>
    </row>
    <row r="1334" spans="1:97" s="5" customFormat="1" x14ac:dyDescent="0.25">
      <c r="A1334" s="10" t="s">
        <v>5208</v>
      </c>
      <c r="B1334" s="29" t="s">
        <v>891</v>
      </c>
      <c r="C1334" s="10">
        <v>209066</v>
      </c>
      <c r="D1334" s="10"/>
      <c r="E1334" s="35">
        <v>739783</v>
      </c>
      <c r="F1334" s="35"/>
      <c r="G1334" s="35"/>
      <c r="H1334" s="35"/>
      <c r="I1334" s="35"/>
      <c r="J1334" s="35"/>
      <c r="K1334" s="35" t="s">
        <v>5210</v>
      </c>
      <c r="L1334" s="35" t="s">
        <v>1150</v>
      </c>
      <c r="M1334" s="35" t="s">
        <v>1228</v>
      </c>
      <c r="N1334" s="10" t="s">
        <v>5211</v>
      </c>
      <c r="O1334" s="5">
        <f>IF(OR(C1334="",C1334=" "),"",1)</f>
        <v>1</v>
      </c>
      <c r="P1334" s="5" t="s">
        <v>6</v>
      </c>
      <c r="Q1334" s="5">
        <f>IF(OR(E1334="",E1334=" "),"",1)</f>
        <v>1</v>
      </c>
      <c r="R1334" s="29" t="s">
        <v>6</v>
      </c>
      <c r="S1334" s="29" t="str">
        <f>IF(OR(G1334="",G1334=" "),"",1)</f>
        <v/>
      </c>
      <c r="T1334" s="29" t="s">
        <v>6</v>
      </c>
      <c r="U1334" s="29">
        <f>IF(SUM(O1334:T1334)&gt;0,1,0)</f>
        <v>1</v>
      </c>
      <c r="V1334" s="29" t="str">
        <f>IF(OR(P1334=1,R1334=1,T1334=1),1,"")</f>
        <v/>
      </c>
      <c r="W1334" s="5">
        <f>IF(AND(O1334=1,Q1334=1),1,"")</f>
        <v>1</v>
      </c>
      <c r="Z1334" s="10"/>
      <c r="AA1334" s="10"/>
      <c r="AB1334" s="10"/>
      <c r="AC1334" s="10"/>
      <c r="AD1334" s="10"/>
      <c r="AE1334" s="10"/>
      <c r="AF1334" s="10"/>
      <c r="AG1334" s="10"/>
    </row>
    <row r="1335" spans="1:97" s="5" customFormat="1" x14ac:dyDescent="0.25">
      <c r="A1335" s="10" t="s">
        <v>5212</v>
      </c>
      <c r="B1335" s="29" t="s">
        <v>891</v>
      </c>
      <c r="C1335" s="10"/>
      <c r="D1335" s="10"/>
      <c r="E1335" s="35">
        <v>739786</v>
      </c>
      <c r="F1335" s="35"/>
      <c r="G1335" s="35"/>
      <c r="H1335" s="35"/>
      <c r="I1335" s="35"/>
      <c r="J1335" s="35"/>
      <c r="K1335" s="35" t="s">
        <v>5213</v>
      </c>
      <c r="L1335" s="35" t="s">
        <v>2293</v>
      </c>
      <c r="M1335" s="35" t="s">
        <v>1887</v>
      </c>
      <c r="N1335" s="10" t="s">
        <v>5209</v>
      </c>
      <c r="O1335" s="5" t="str">
        <f>IF(OR(C1335="",C1335=" "),"",1)</f>
        <v/>
      </c>
      <c r="P1335" s="5" t="s">
        <v>6</v>
      </c>
      <c r="Q1335" s="5">
        <f>IF(OR(E1335="",E1335=" "),"",1)</f>
        <v>1</v>
      </c>
      <c r="R1335" s="29" t="s">
        <v>6</v>
      </c>
      <c r="S1335" s="29" t="str">
        <f>IF(OR(G1335="",G1335=" "),"",1)</f>
        <v/>
      </c>
      <c r="T1335" s="29" t="s">
        <v>6</v>
      </c>
      <c r="U1335" s="29">
        <f>IF(SUM(O1335:T1335)&gt;0,1,0)</f>
        <v>1</v>
      </c>
      <c r="V1335" s="29" t="str">
        <f>IF(OR(P1335=1,R1335=1,T1335=1),1,"")</f>
        <v/>
      </c>
      <c r="W1335" s="5" t="str">
        <f>IF(AND(O1335=1,Q1335=1),1,"")</f>
        <v/>
      </c>
      <c r="Z1335" s="10"/>
      <c r="AA1335" s="10"/>
      <c r="AB1335" s="10"/>
      <c r="AC1335" s="10"/>
      <c r="AD1335" s="10"/>
      <c r="AE1335" s="10"/>
      <c r="AF1335" s="10"/>
      <c r="AG1335" s="10"/>
    </row>
    <row r="1336" spans="1:97" s="5" customFormat="1" x14ac:dyDescent="0.25">
      <c r="A1336" s="10" t="s">
        <v>5204</v>
      </c>
      <c r="B1336" s="29" t="s">
        <v>916</v>
      </c>
      <c r="C1336" s="10" t="s">
        <v>6</v>
      </c>
      <c r="D1336" s="10"/>
      <c r="E1336" s="35">
        <v>403272</v>
      </c>
      <c r="F1336" s="35"/>
      <c r="G1336" s="35"/>
      <c r="H1336" s="35"/>
      <c r="I1336" s="35"/>
      <c r="J1336" s="35"/>
      <c r="K1336" s="35" t="s">
        <v>5214</v>
      </c>
      <c r="L1336" s="35" t="s">
        <v>1163</v>
      </c>
      <c r="M1336" s="35" t="s">
        <v>1359</v>
      </c>
      <c r="N1336" s="10" t="s">
        <v>6</v>
      </c>
      <c r="O1336" s="5" t="str">
        <f>IF(OR(C1336="",C1336=" "),"",1)</f>
        <v/>
      </c>
      <c r="P1336" s="5" t="s">
        <v>6</v>
      </c>
      <c r="Q1336" s="5">
        <f>IF(OR(E1336="",E1336=" "),"",1)</f>
        <v>1</v>
      </c>
      <c r="R1336" s="29" t="s">
        <v>6</v>
      </c>
      <c r="S1336" s="29" t="str">
        <f>IF(OR(G1336="",G1336=" "),"",1)</f>
        <v/>
      </c>
      <c r="T1336" s="29" t="s">
        <v>6</v>
      </c>
      <c r="U1336" s="29">
        <f>IF(SUM(O1336:T1336)&gt;0,1,0)</f>
        <v>1</v>
      </c>
      <c r="V1336" s="29" t="str">
        <f>IF(OR(P1336=1,R1336=1,T1336=1),1,"")</f>
        <v/>
      </c>
      <c r="W1336" s="5" t="str">
        <f>IF(AND(O1336=1,Q1336=1),1,"")</f>
        <v/>
      </c>
      <c r="Z1336" s="10"/>
      <c r="AA1336" s="10"/>
      <c r="AB1336" s="10"/>
      <c r="AC1336" s="10"/>
      <c r="AD1336" s="10"/>
      <c r="AE1336" s="10"/>
      <c r="AF1336" s="10"/>
      <c r="AG1336" s="10"/>
      <c r="CR1336" s="27"/>
      <c r="CS1336" s="27"/>
    </row>
    <row r="1337" spans="1:97" s="5" customFormat="1" x14ac:dyDescent="0.25">
      <c r="A1337" s="10" t="s">
        <v>5204</v>
      </c>
      <c r="B1337" s="29" t="s">
        <v>916</v>
      </c>
      <c r="C1337" s="10" t="s">
        <v>6</v>
      </c>
      <c r="D1337" s="10"/>
      <c r="E1337" s="35">
        <v>403273</v>
      </c>
      <c r="F1337" s="35"/>
      <c r="G1337" s="35"/>
      <c r="H1337" s="35"/>
      <c r="I1337" s="35"/>
      <c r="J1337" s="35"/>
      <c r="K1337" s="35" t="s">
        <v>13991</v>
      </c>
      <c r="L1337" s="35" t="s">
        <v>13992</v>
      </c>
      <c r="M1337" s="38">
        <v>4171</v>
      </c>
      <c r="N1337" s="10" t="s">
        <v>6</v>
      </c>
      <c r="O1337" s="5" t="str">
        <f>IF(OR(C1337="",C1337=" "),"",1)</f>
        <v/>
      </c>
      <c r="P1337" s="5" t="s">
        <v>6</v>
      </c>
      <c r="Q1337" s="5">
        <f>IF(OR(E1337="",E1337=" "),"",1)</f>
        <v>1</v>
      </c>
      <c r="R1337" s="29" t="s">
        <v>6</v>
      </c>
      <c r="S1337" s="29" t="str">
        <f>IF(OR(G1337="",G1337=" "),"",1)</f>
        <v/>
      </c>
      <c r="T1337" s="29" t="s">
        <v>6</v>
      </c>
      <c r="U1337" s="29">
        <f>IF(SUM(O1337:T1337)&gt;0,1,0)</f>
        <v>1</v>
      </c>
      <c r="V1337" s="29" t="str">
        <f>IF(OR(P1337=1,R1337=1,T1337=1),1,"")</f>
        <v/>
      </c>
      <c r="W1337" s="5" t="str">
        <f>IF(AND(O1337=1,Q1337=1),1,"")</f>
        <v/>
      </c>
      <c r="Z1337" s="10"/>
      <c r="AA1337" s="10"/>
      <c r="AB1337" s="10"/>
      <c r="AC1337" s="10"/>
      <c r="AD1337" s="10"/>
      <c r="AE1337" s="10"/>
      <c r="AF1337" s="10"/>
      <c r="AG1337" s="10"/>
    </row>
    <row r="1338" spans="1:97" s="5" customFormat="1" x14ac:dyDescent="0.25">
      <c r="A1338" s="10" t="s">
        <v>5215</v>
      </c>
      <c r="B1338" s="29" t="s">
        <v>891</v>
      </c>
      <c r="C1338" s="10"/>
      <c r="D1338" s="10"/>
      <c r="E1338" s="35">
        <v>739785</v>
      </c>
      <c r="F1338" s="35"/>
      <c r="G1338" s="35"/>
      <c r="H1338" s="35"/>
      <c r="I1338" s="35"/>
      <c r="J1338" s="35"/>
      <c r="K1338" s="35" t="s">
        <v>5216</v>
      </c>
      <c r="L1338" s="35" t="s">
        <v>961</v>
      </c>
      <c r="M1338" s="35" t="s">
        <v>1887</v>
      </c>
      <c r="N1338" s="10" t="s">
        <v>5209</v>
      </c>
      <c r="O1338" s="5" t="str">
        <f>IF(OR(C1338="",C1338=" "),"",1)</f>
        <v/>
      </c>
      <c r="P1338" s="5" t="s">
        <v>6</v>
      </c>
      <c r="Q1338" s="5">
        <f>IF(OR(E1338="",E1338=" "),"",1)</f>
        <v>1</v>
      </c>
      <c r="R1338" s="29" t="s">
        <v>6</v>
      </c>
      <c r="S1338" s="29" t="str">
        <f>IF(OR(G1338="",G1338=" "),"",1)</f>
        <v/>
      </c>
      <c r="T1338" s="29" t="s">
        <v>6</v>
      </c>
      <c r="U1338" s="29">
        <f>IF(SUM(O1338:T1338)&gt;0,1,0)</f>
        <v>1</v>
      </c>
      <c r="V1338" s="29" t="str">
        <f>IF(OR(P1338=1,R1338=1,T1338=1),1,"")</f>
        <v/>
      </c>
      <c r="W1338" s="5" t="str">
        <f>IF(AND(O1338=1,Q1338=1),1,"")</f>
        <v/>
      </c>
      <c r="Z1338" s="10"/>
      <c r="AA1338" s="10"/>
      <c r="AB1338" s="10"/>
      <c r="AC1338" s="10"/>
      <c r="AD1338" s="10"/>
      <c r="AE1338" s="10"/>
      <c r="AF1338" s="10"/>
      <c r="AG1338" s="10"/>
      <c r="CR1338" s="24"/>
      <c r="CS1338" s="24"/>
    </row>
    <row r="1339" spans="1:97" s="5" customFormat="1" x14ac:dyDescent="0.25">
      <c r="A1339" s="10" t="s">
        <v>5204</v>
      </c>
      <c r="B1339" s="29" t="s">
        <v>916</v>
      </c>
      <c r="C1339" s="10" t="s">
        <v>6</v>
      </c>
      <c r="D1339" s="10"/>
      <c r="E1339" s="35">
        <v>403271</v>
      </c>
      <c r="F1339" s="35"/>
      <c r="G1339" s="35"/>
      <c r="H1339" s="35"/>
      <c r="I1339" s="35"/>
      <c r="J1339" s="35"/>
      <c r="K1339" s="35" t="s">
        <v>5217</v>
      </c>
      <c r="L1339" s="35" t="s">
        <v>2556</v>
      </c>
      <c r="M1339" s="35" t="s">
        <v>1359</v>
      </c>
      <c r="N1339" s="10" t="s">
        <v>6</v>
      </c>
      <c r="O1339" s="5" t="str">
        <f>IF(OR(C1339="",C1339=" "),"",1)</f>
        <v/>
      </c>
      <c r="P1339" s="5" t="s">
        <v>6</v>
      </c>
      <c r="Q1339" s="5">
        <f>IF(OR(E1339="",E1339=" "),"",1)</f>
        <v>1</v>
      </c>
      <c r="R1339" s="29" t="s">
        <v>6</v>
      </c>
      <c r="S1339" s="29" t="str">
        <f>IF(OR(G1339="",G1339=" "),"",1)</f>
        <v/>
      </c>
      <c r="T1339" s="29" t="s">
        <v>6</v>
      </c>
      <c r="U1339" s="29">
        <f>IF(SUM(O1339:T1339)&gt;0,1,0)</f>
        <v>1</v>
      </c>
      <c r="V1339" s="29" t="str">
        <f>IF(OR(P1339=1,R1339=1,T1339=1),1,"")</f>
        <v/>
      </c>
      <c r="W1339" s="5" t="str">
        <f>IF(AND(O1339=1,Q1339=1),1,"")</f>
        <v/>
      </c>
      <c r="Z1339" s="10"/>
      <c r="AA1339" s="10"/>
      <c r="AB1339" s="10"/>
      <c r="AC1339" s="10"/>
      <c r="AD1339" s="10"/>
      <c r="AE1339" s="10"/>
      <c r="AF1339" s="10"/>
      <c r="AG1339" s="10"/>
      <c r="CR1339" s="24"/>
      <c r="CS1339" s="24"/>
    </row>
    <row r="1340" spans="1:97" s="5" customFormat="1" x14ac:dyDescent="0.25">
      <c r="A1340" s="10" t="s">
        <v>5218</v>
      </c>
      <c r="B1340" s="29" t="s">
        <v>891</v>
      </c>
      <c r="C1340" s="10"/>
      <c r="D1340" s="10"/>
      <c r="E1340" s="35">
        <v>741065</v>
      </c>
      <c r="F1340" s="35"/>
      <c r="G1340" s="35"/>
      <c r="H1340" s="35"/>
      <c r="I1340" s="35"/>
      <c r="J1340" s="35"/>
      <c r="K1340" s="35" t="s">
        <v>5219</v>
      </c>
      <c r="L1340" s="35" t="s">
        <v>5220</v>
      </c>
      <c r="M1340" s="35" t="s">
        <v>5221</v>
      </c>
      <c r="N1340" s="10" t="s">
        <v>5222</v>
      </c>
      <c r="O1340" s="5" t="str">
        <f>IF(OR(C1340="",C1340=" "),"",1)</f>
        <v/>
      </c>
      <c r="P1340" s="5" t="s">
        <v>6</v>
      </c>
      <c r="Q1340" s="5">
        <f>IF(OR(E1340="",E1340=" "),"",1)</f>
        <v>1</v>
      </c>
      <c r="R1340" s="29" t="s">
        <v>6</v>
      </c>
      <c r="S1340" s="29" t="str">
        <f>IF(OR(G1340="",G1340=" "),"",1)</f>
        <v/>
      </c>
      <c r="T1340" s="29" t="s">
        <v>6</v>
      </c>
      <c r="U1340" s="29">
        <f>IF(SUM(O1340:T1340)&gt;0,1,0)</f>
        <v>1</v>
      </c>
      <c r="V1340" s="29" t="str">
        <f>IF(OR(P1340=1,R1340=1,T1340=1),1,"")</f>
        <v/>
      </c>
      <c r="W1340" s="5" t="str">
        <f>IF(AND(O1340=1,Q1340=1),1,"")</f>
        <v/>
      </c>
      <c r="Z1340" s="10"/>
      <c r="AA1340" s="10"/>
      <c r="AB1340" s="10"/>
      <c r="AC1340" s="10"/>
      <c r="AD1340" s="10"/>
      <c r="AE1340" s="10"/>
      <c r="AF1340" s="10"/>
      <c r="AG1340" s="10"/>
      <c r="CR1340" s="27"/>
      <c r="CS1340" s="27"/>
    </row>
    <row r="1341" spans="1:97" s="5" customFormat="1" x14ac:dyDescent="0.25">
      <c r="A1341" s="10" t="s">
        <v>5223</v>
      </c>
      <c r="B1341" s="29" t="s">
        <v>891</v>
      </c>
      <c r="C1341" s="10">
        <v>209087</v>
      </c>
      <c r="D1341" s="10"/>
      <c r="E1341" s="35">
        <v>740257</v>
      </c>
      <c r="F1341" s="35"/>
      <c r="G1341" s="35"/>
      <c r="H1341" s="35"/>
      <c r="I1341" s="35"/>
      <c r="J1341" s="35"/>
      <c r="K1341" s="35" t="s">
        <v>5224</v>
      </c>
      <c r="L1341" s="35" t="s">
        <v>1089</v>
      </c>
      <c r="M1341" s="35" t="s">
        <v>1259</v>
      </c>
      <c r="N1341" s="10" t="s">
        <v>5225</v>
      </c>
      <c r="O1341" s="5">
        <f>IF(OR(C1341="",C1341=" "),"",1)</f>
        <v>1</v>
      </c>
      <c r="P1341" s="5" t="s">
        <v>6</v>
      </c>
      <c r="Q1341" s="5">
        <f>IF(OR(E1341="",E1341=" "),"",1)</f>
        <v>1</v>
      </c>
      <c r="R1341" s="29" t="s">
        <v>6</v>
      </c>
      <c r="S1341" s="29" t="str">
        <f>IF(OR(G1341="",G1341=" "),"",1)</f>
        <v/>
      </c>
      <c r="T1341" s="29" t="s">
        <v>6</v>
      </c>
      <c r="U1341" s="29">
        <f>IF(SUM(O1341:T1341)&gt;0,1,0)</f>
        <v>1</v>
      </c>
      <c r="V1341" s="29" t="str">
        <f>IF(OR(P1341=1,R1341=1,T1341=1),1,"")</f>
        <v/>
      </c>
      <c r="W1341" s="5">
        <f>IF(AND(O1341=1,Q1341=1),1,"")</f>
        <v>1</v>
      </c>
      <c r="Z1341" s="10"/>
      <c r="AA1341" s="10"/>
      <c r="AB1341" s="10"/>
      <c r="AC1341" s="10"/>
      <c r="AD1341" s="10"/>
      <c r="AE1341" s="10"/>
      <c r="AF1341" s="10"/>
      <c r="AG1341" s="10"/>
      <c r="CR1341" s="27"/>
      <c r="CS1341" s="27"/>
    </row>
    <row r="1342" spans="1:97" s="5" customFormat="1" x14ac:dyDescent="0.25">
      <c r="A1342" s="10" t="s">
        <v>5226</v>
      </c>
      <c r="B1342" s="29" t="s">
        <v>891</v>
      </c>
      <c r="C1342" s="10"/>
      <c r="D1342" s="10"/>
      <c r="E1342" s="35">
        <v>740046</v>
      </c>
      <c r="F1342" s="35"/>
      <c r="G1342" s="35"/>
      <c r="H1342" s="35"/>
      <c r="I1342" s="35"/>
      <c r="J1342" s="35"/>
      <c r="K1342" s="35" t="s">
        <v>5227</v>
      </c>
      <c r="L1342" s="35" t="s">
        <v>5228</v>
      </c>
      <c r="M1342" s="35" t="s">
        <v>5229</v>
      </c>
      <c r="N1342" s="10" t="s">
        <v>6</v>
      </c>
      <c r="O1342" s="5" t="str">
        <f>IF(OR(C1342="",C1342=" "),"",1)</f>
        <v/>
      </c>
      <c r="P1342" s="5" t="s">
        <v>6</v>
      </c>
      <c r="Q1342" s="5">
        <f>IF(OR(E1342="",E1342=" "),"",1)</f>
        <v>1</v>
      </c>
      <c r="R1342" s="29" t="s">
        <v>6</v>
      </c>
      <c r="S1342" s="29" t="str">
        <f>IF(OR(G1342="",G1342=" "),"",1)</f>
        <v/>
      </c>
      <c r="T1342" s="29" t="s">
        <v>6</v>
      </c>
      <c r="U1342" s="29">
        <f>IF(SUM(O1342:T1342)&gt;0,1,0)</f>
        <v>1</v>
      </c>
      <c r="V1342" s="29" t="str">
        <f>IF(OR(P1342=1,R1342=1,T1342=1),1,"")</f>
        <v/>
      </c>
      <c r="W1342" s="5" t="str">
        <f>IF(AND(O1342=1,Q1342=1),1,"")</f>
        <v/>
      </c>
      <c r="Z1342" s="10"/>
      <c r="AA1342" s="10"/>
      <c r="AB1342" s="10"/>
      <c r="AC1342" s="10"/>
      <c r="AD1342" s="10"/>
      <c r="AE1342" s="10"/>
      <c r="AF1342" s="10"/>
      <c r="AG1342" s="10"/>
      <c r="CR1342" s="24"/>
      <c r="CS1342" s="24"/>
    </row>
    <row r="1343" spans="1:97" s="5" customFormat="1" x14ac:dyDescent="0.25">
      <c r="A1343" s="10" t="s">
        <v>5230</v>
      </c>
      <c r="B1343" s="29" t="s">
        <v>891</v>
      </c>
      <c r="C1343" s="10" t="s">
        <v>6</v>
      </c>
      <c r="D1343" s="10"/>
      <c r="E1343" s="35">
        <v>740256</v>
      </c>
      <c r="F1343" s="35"/>
      <c r="G1343" s="35"/>
      <c r="H1343" s="35"/>
      <c r="I1343" s="35"/>
      <c r="J1343" s="35"/>
      <c r="K1343" s="35" t="s">
        <v>5231</v>
      </c>
      <c r="L1343" s="35" t="s">
        <v>1162</v>
      </c>
      <c r="M1343" s="35" t="s">
        <v>2632</v>
      </c>
      <c r="N1343" s="10" t="s">
        <v>5232</v>
      </c>
      <c r="O1343" s="5" t="str">
        <f>IF(OR(C1343="",C1343=" "),"",1)</f>
        <v/>
      </c>
      <c r="P1343" s="5" t="s">
        <v>6</v>
      </c>
      <c r="Q1343" s="5">
        <f>IF(OR(E1343="",E1343=" "),"",1)</f>
        <v>1</v>
      </c>
      <c r="R1343" s="29" t="s">
        <v>6</v>
      </c>
      <c r="S1343" s="29" t="str">
        <f>IF(OR(G1343="",G1343=" "),"",1)</f>
        <v/>
      </c>
      <c r="T1343" s="29" t="s">
        <v>6</v>
      </c>
      <c r="U1343" s="29">
        <f>IF(SUM(O1343:T1343)&gt;0,1,0)</f>
        <v>1</v>
      </c>
      <c r="V1343" s="29" t="str">
        <f>IF(OR(P1343=1,R1343=1,T1343=1),1,"")</f>
        <v/>
      </c>
      <c r="W1343" s="5" t="str">
        <f>IF(AND(O1343=1,Q1343=1),1,"")</f>
        <v/>
      </c>
      <c r="Z1343" s="10"/>
      <c r="AA1343" s="10"/>
      <c r="AB1343" s="10"/>
      <c r="AC1343" s="10"/>
      <c r="AD1343" s="10"/>
      <c r="AE1343" s="10"/>
      <c r="AF1343" s="10"/>
      <c r="AG1343" s="10"/>
      <c r="CR1343" s="24"/>
      <c r="CS1343" s="24"/>
    </row>
    <row r="1344" spans="1:97" s="5" customFormat="1" x14ac:dyDescent="0.25">
      <c r="A1344" s="10" t="s">
        <v>5233</v>
      </c>
      <c r="B1344" s="29" t="s">
        <v>891</v>
      </c>
      <c r="C1344" s="10"/>
      <c r="D1344" s="10"/>
      <c r="E1344" s="35">
        <v>740255</v>
      </c>
      <c r="F1344" s="35"/>
      <c r="G1344" s="35"/>
      <c r="H1344" s="35"/>
      <c r="I1344" s="35"/>
      <c r="J1344" s="35"/>
      <c r="K1344" s="35" t="s">
        <v>5234</v>
      </c>
      <c r="L1344" s="35" t="s">
        <v>907</v>
      </c>
      <c r="M1344" s="35" t="s">
        <v>907</v>
      </c>
      <c r="N1344" s="10" t="s">
        <v>5235</v>
      </c>
      <c r="O1344" s="5" t="str">
        <f>IF(OR(C1344="",C1344=" "),"",1)</f>
        <v/>
      </c>
      <c r="P1344" s="5" t="s">
        <v>6</v>
      </c>
      <c r="Q1344" s="5">
        <f>IF(OR(E1344="",E1344=" "),"",1)</f>
        <v>1</v>
      </c>
      <c r="R1344" s="29" t="s">
        <v>6</v>
      </c>
      <c r="S1344" s="29" t="str">
        <f>IF(OR(G1344="",G1344=" "),"",1)</f>
        <v/>
      </c>
      <c r="T1344" s="29" t="s">
        <v>6</v>
      </c>
      <c r="U1344" s="29">
        <f>IF(SUM(O1344:T1344)&gt;0,1,0)</f>
        <v>1</v>
      </c>
      <c r="V1344" s="29" t="str">
        <f>IF(OR(P1344=1,R1344=1,T1344=1),1,"")</f>
        <v/>
      </c>
      <c r="W1344" s="5" t="str">
        <f>IF(AND(O1344=1,Q1344=1),1,"")</f>
        <v/>
      </c>
      <c r="Z1344" s="10"/>
      <c r="AA1344" s="10"/>
      <c r="AB1344" s="10"/>
      <c r="AC1344" s="10"/>
      <c r="AD1344" s="10"/>
      <c r="AE1344" s="10"/>
      <c r="AF1344" s="10"/>
      <c r="AG1344" s="10"/>
      <c r="CR1344" s="27"/>
      <c r="CS1344" s="27"/>
    </row>
    <row r="1345" spans="1:97" s="5" customFormat="1" x14ac:dyDescent="0.25">
      <c r="A1345" s="10" t="s">
        <v>5236</v>
      </c>
      <c r="B1345" s="29" t="s">
        <v>891</v>
      </c>
      <c r="C1345" s="10"/>
      <c r="D1345" s="10"/>
      <c r="E1345" s="35">
        <v>752569</v>
      </c>
      <c r="F1345" s="35"/>
      <c r="G1345" s="35"/>
      <c r="H1345" s="35"/>
      <c r="I1345" s="35"/>
      <c r="J1345" s="35"/>
      <c r="K1345" s="35" t="s">
        <v>5237</v>
      </c>
      <c r="L1345" s="35" t="s">
        <v>1699</v>
      </c>
      <c r="M1345" s="35" t="s">
        <v>1405</v>
      </c>
      <c r="N1345" s="10" t="s">
        <v>5238</v>
      </c>
      <c r="O1345" s="5" t="str">
        <f>IF(OR(C1345="",C1345=" "),"",1)</f>
        <v/>
      </c>
      <c r="P1345" s="5" t="s">
        <v>6</v>
      </c>
      <c r="Q1345" s="5">
        <f>IF(OR(E1345="",E1345=" "),"",1)</f>
        <v>1</v>
      </c>
      <c r="R1345" s="29" t="s">
        <v>6</v>
      </c>
      <c r="S1345" s="29" t="str">
        <f>IF(OR(G1345="",G1345=" "),"",1)</f>
        <v/>
      </c>
      <c r="T1345" s="29" t="s">
        <v>6</v>
      </c>
      <c r="U1345" s="29">
        <f>IF(SUM(O1345:T1345)&gt;0,1,0)</f>
        <v>1</v>
      </c>
      <c r="V1345" s="29" t="str">
        <f>IF(OR(P1345=1,R1345=1,T1345=1),1,"")</f>
        <v/>
      </c>
      <c r="W1345" s="5" t="str">
        <f>IF(AND(O1345=1,Q1345=1),1,"")</f>
        <v/>
      </c>
      <c r="Z1345" s="10"/>
      <c r="AA1345" s="10"/>
      <c r="AB1345" s="10"/>
      <c r="AC1345" s="10"/>
      <c r="AD1345" s="10"/>
      <c r="AE1345" s="10"/>
      <c r="AF1345" s="10"/>
      <c r="AG1345" s="10"/>
      <c r="CR1345" s="24"/>
      <c r="CS1345" s="24"/>
    </row>
    <row r="1346" spans="1:97" s="5" customFormat="1" x14ac:dyDescent="0.25">
      <c r="A1346" s="10" t="s">
        <v>5226</v>
      </c>
      <c r="B1346" s="29" t="s">
        <v>891</v>
      </c>
      <c r="C1346" s="10"/>
      <c r="D1346" s="10"/>
      <c r="E1346" s="35">
        <v>740047</v>
      </c>
      <c r="F1346" s="35"/>
      <c r="G1346" s="35"/>
      <c r="H1346" s="35"/>
      <c r="I1346" s="35"/>
      <c r="J1346" s="35"/>
      <c r="K1346" s="35" t="s">
        <v>5239</v>
      </c>
      <c r="L1346" s="35" t="s">
        <v>5240</v>
      </c>
      <c r="M1346" s="35" t="s">
        <v>5241</v>
      </c>
      <c r="N1346" s="10" t="s">
        <v>6</v>
      </c>
      <c r="O1346" s="5" t="str">
        <f>IF(OR(C1346="",C1346=" "),"",1)</f>
        <v/>
      </c>
      <c r="P1346" s="5" t="s">
        <v>6</v>
      </c>
      <c r="Q1346" s="5">
        <f>IF(OR(E1346="",E1346=" "),"",1)</f>
        <v>1</v>
      </c>
      <c r="R1346" s="29" t="s">
        <v>6</v>
      </c>
      <c r="S1346" s="29" t="str">
        <f>IF(OR(G1346="",G1346=" "),"",1)</f>
        <v/>
      </c>
      <c r="T1346" s="29" t="s">
        <v>6</v>
      </c>
      <c r="U1346" s="29">
        <f>IF(SUM(O1346:T1346)&gt;0,1,0)</f>
        <v>1</v>
      </c>
      <c r="V1346" s="29" t="str">
        <f>IF(OR(P1346=1,R1346=1,T1346=1),1,"")</f>
        <v/>
      </c>
      <c r="W1346" s="5" t="str">
        <f>IF(AND(O1346=1,Q1346=1),1,"")</f>
        <v/>
      </c>
      <c r="Z1346" s="10"/>
      <c r="AA1346" s="10"/>
      <c r="AB1346" s="10"/>
      <c r="AC1346" s="10"/>
      <c r="AD1346" s="10"/>
      <c r="AE1346" s="10"/>
      <c r="AF1346" s="10"/>
      <c r="AG1346" s="10"/>
      <c r="CR1346" s="24"/>
      <c r="CS1346" s="24"/>
    </row>
    <row r="1347" spans="1:97" s="5" customFormat="1" x14ac:dyDescent="0.25">
      <c r="A1347" s="10" t="s">
        <v>5242</v>
      </c>
      <c r="B1347" s="29" t="s">
        <v>916</v>
      </c>
      <c r="C1347" s="10">
        <v>209094</v>
      </c>
      <c r="D1347" s="10"/>
      <c r="E1347" s="35">
        <v>751955</v>
      </c>
      <c r="F1347" s="35"/>
      <c r="G1347" s="35"/>
      <c r="H1347" s="35"/>
      <c r="I1347" s="35"/>
      <c r="J1347" s="35"/>
      <c r="K1347" s="35" t="s">
        <v>5243</v>
      </c>
      <c r="L1347" s="35" t="s">
        <v>2333</v>
      </c>
      <c r="M1347" s="35" t="s">
        <v>1359</v>
      </c>
      <c r="N1347" s="10" t="s">
        <v>5244</v>
      </c>
      <c r="O1347" s="5">
        <f>IF(OR(C1347="",C1347=" "),"",1)</f>
        <v>1</v>
      </c>
      <c r="P1347" s="5" t="s">
        <v>6</v>
      </c>
      <c r="Q1347" s="5">
        <f>IF(OR(E1347="",E1347=" "),"",1)</f>
        <v>1</v>
      </c>
      <c r="R1347" s="29" t="s">
        <v>6</v>
      </c>
      <c r="S1347" s="29" t="str">
        <f>IF(OR(G1347="",G1347=" "),"",1)</f>
        <v/>
      </c>
      <c r="T1347" s="29" t="s">
        <v>6</v>
      </c>
      <c r="U1347" s="29">
        <f>IF(SUM(O1347:T1347)&gt;0,1,0)</f>
        <v>1</v>
      </c>
      <c r="V1347" s="29" t="str">
        <f>IF(OR(P1347=1,R1347=1,T1347=1),1,"")</f>
        <v/>
      </c>
      <c r="W1347" s="5">
        <f>IF(AND(O1347=1,Q1347=1),1,"")</f>
        <v>1</v>
      </c>
      <c r="Z1347" s="10"/>
      <c r="AA1347" s="10"/>
      <c r="AB1347" s="10"/>
      <c r="AC1347" s="10"/>
      <c r="AD1347" s="10"/>
      <c r="AE1347" s="10"/>
      <c r="AF1347" s="10"/>
      <c r="AG1347" s="10"/>
      <c r="CR1347" s="24"/>
      <c r="CS1347" s="24"/>
    </row>
    <row r="1348" spans="1:97" s="5" customFormat="1" x14ac:dyDescent="0.25">
      <c r="A1348" s="10" t="s">
        <v>5245</v>
      </c>
      <c r="B1348" s="29" t="s">
        <v>891</v>
      </c>
      <c r="C1348" s="10"/>
      <c r="D1348" s="10"/>
      <c r="E1348" s="35">
        <v>752570</v>
      </c>
      <c r="F1348" s="35"/>
      <c r="G1348" s="35"/>
      <c r="H1348" s="35"/>
      <c r="I1348" s="35"/>
      <c r="J1348" s="35"/>
      <c r="K1348" s="35" t="s">
        <v>5246</v>
      </c>
      <c r="L1348" s="35" t="s">
        <v>5247</v>
      </c>
      <c r="M1348" s="35" t="s">
        <v>5248</v>
      </c>
      <c r="N1348" s="10" t="s">
        <v>5249</v>
      </c>
      <c r="O1348" s="5" t="str">
        <f>IF(OR(C1348="",C1348=" "),"",1)</f>
        <v/>
      </c>
      <c r="P1348" s="5" t="s">
        <v>6</v>
      </c>
      <c r="Q1348" s="5">
        <f>IF(OR(E1348="",E1348=" "),"",1)</f>
        <v>1</v>
      </c>
      <c r="R1348" s="29" t="s">
        <v>6</v>
      </c>
      <c r="S1348" s="29" t="str">
        <f>IF(OR(G1348="",G1348=" "),"",1)</f>
        <v/>
      </c>
      <c r="T1348" s="29" t="s">
        <v>6</v>
      </c>
      <c r="U1348" s="29">
        <f>IF(SUM(O1348:T1348)&gt;0,1,0)</f>
        <v>1</v>
      </c>
      <c r="V1348" s="29" t="str">
        <f>IF(OR(P1348=1,R1348=1,T1348=1),1,"")</f>
        <v/>
      </c>
      <c r="W1348" s="5" t="str">
        <f>IF(AND(O1348=1,Q1348=1),1,"")</f>
        <v/>
      </c>
      <c r="Z1348" s="10"/>
      <c r="AA1348" s="10"/>
      <c r="AB1348" s="10"/>
      <c r="AC1348" s="10"/>
      <c r="AD1348" s="10"/>
      <c r="AE1348" s="10"/>
      <c r="AF1348" s="10"/>
      <c r="AG1348" s="10"/>
      <c r="CR1348" s="24"/>
      <c r="CS1348" s="24"/>
    </row>
    <row r="1349" spans="1:97" s="5" customFormat="1" x14ac:dyDescent="0.25">
      <c r="A1349" s="10" t="s">
        <v>5250</v>
      </c>
      <c r="B1349" s="29" t="s">
        <v>891</v>
      </c>
      <c r="C1349" s="10"/>
      <c r="D1349" s="10"/>
      <c r="E1349" s="35">
        <v>740574</v>
      </c>
      <c r="F1349" s="35"/>
      <c r="G1349" s="35"/>
      <c r="H1349" s="35"/>
      <c r="I1349" s="35"/>
      <c r="J1349" s="35"/>
      <c r="K1349" s="35" t="s">
        <v>5251</v>
      </c>
      <c r="L1349" s="35" t="s">
        <v>5252</v>
      </c>
      <c r="M1349" s="35" t="s">
        <v>5253</v>
      </c>
      <c r="N1349" s="10" t="s">
        <v>5254</v>
      </c>
      <c r="O1349" s="5" t="str">
        <f>IF(OR(C1349="",C1349=" "),"",1)</f>
        <v/>
      </c>
      <c r="P1349" s="5" t="s">
        <v>6</v>
      </c>
      <c r="Q1349" s="5">
        <f>IF(OR(E1349="",E1349=" "),"",1)</f>
        <v>1</v>
      </c>
      <c r="R1349" s="29" t="s">
        <v>6</v>
      </c>
      <c r="S1349" s="29" t="str">
        <f>IF(OR(G1349="",G1349=" "),"",1)</f>
        <v/>
      </c>
      <c r="T1349" s="29" t="s">
        <v>6</v>
      </c>
      <c r="U1349" s="29">
        <f>IF(SUM(O1349:T1349)&gt;0,1,0)</f>
        <v>1</v>
      </c>
      <c r="V1349" s="29" t="str">
        <f>IF(OR(P1349=1,R1349=1,T1349=1),1,"")</f>
        <v/>
      </c>
      <c r="W1349" s="5" t="str">
        <f>IF(AND(O1349=1,Q1349=1),1,"")</f>
        <v/>
      </c>
      <c r="Z1349" s="10"/>
      <c r="AA1349" s="10"/>
      <c r="AB1349" s="10"/>
      <c r="AC1349" s="10"/>
      <c r="AD1349" s="10"/>
      <c r="AE1349" s="10"/>
      <c r="AF1349" s="10"/>
      <c r="AG1349" s="10"/>
      <c r="CR1349" s="27"/>
      <c r="CS1349" s="27"/>
    </row>
    <row r="1350" spans="1:97" s="5" customFormat="1" x14ac:dyDescent="0.25">
      <c r="A1350" s="10" t="s">
        <v>5255</v>
      </c>
      <c r="B1350" s="29" t="s">
        <v>891</v>
      </c>
      <c r="C1350" s="10"/>
      <c r="D1350" s="10"/>
      <c r="E1350" s="35">
        <v>752571</v>
      </c>
      <c r="F1350" s="35"/>
      <c r="G1350" s="35"/>
      <c r="H1350" s="35"/>
      <c r="I1350" s="35"/>
      <c r="J1350" s="35"/>
      <c r="K1350" s="35" t="s">
        <v>5256</v>
      </c>
      <c r="L1350" s="35" t="s">
        <v>5257</v>
      </c>
      <c r="M1350" s="35" t="s">
        <v>5258</v>
      </c>
      <c r="N1350" s="10" t="s">
        <v>5259</v>
      </c>
      <c r="O1350" s="5" t="str">
        <f>IF(OR(C1350="",C1350=" "),"",1)</f>
        <v/>
      </c>
      <c r="P1350" s="5" t="s">
        <v>6</v>
      </c>
      <c r="Q1350" s="5">
        <f>IF(OR(E1350="",E1350=" "),"",1)</f>
        <v>1</v>
      </c>
      <c r="R1350" s="29" t="s">
        <v>6</v>
      </c>
      <c r="S1350" s="29" t="str">
        <f>IF(OR(G1350="",G1350=" "),"",1)</f>
        <v/>
      </c>
      <c r="T1350" s="29" t="s">
        <v>6</v>
      </c>
      <c r="U1350" s="29">
        <f>IF(SUM(O1350:T1350)&gt;0,1,0)</f>
        <v>1</v>
      </c>
      <c r="V1350" s="29" t="str">
        <f>IF(OR(P1350=1,R1350=1,T1350=1),1,"")</f>
        <v/>
      </c>
      <c r="W1350" s="5" t="str">
        <f>IF(AND(O1350=1,Q1350=1),1,"")</f>
        <v/>
      </c>
      <c r="Z1350" s="10"/>
      <c r="AA1350" s="10"/>
      <c r="AB1350" s="10"/>
      <c r="AC1350" s="10"/>
      <c r="AD1350" s="10"/>
      <c r="AE1350" s="10"/>
      <c r="AF1350" s="10"/>
      <c r="AG1350" s="10"/>
      <c r="CR1350" s="27"/>
      <c r="CS1350" s="27"/>
    </row>
    <row r="1351" spans="1:97" s="5" customFormat="1" x14ac:dyDescent="0.25">
      <c r="A1351" s="10" t="s">
        <v>882</v>
      </c>
      <c r="B1351" s="29" t="s">
        <v>890</v>
      </c>
      <c r="C1351" s="10"/>
      <c r="D1351" s="10"/>
      <c r="E1351" s="35">
        <v>741956</v>
      </c>
      <c r="F1351" s="35"/>
      <c r="G1351" s="35"/>
      <c r="H1351" s="35"/>
      <c r="I1351" s="35"/>
      <c r="J1351" s="35"/>
      <c r="K1351" s="35" t="s">
        <v>5260</v>
      </c>
      <c r="L1351" s="35" t="s">
        <v>1258</v>
      </c>
      <c r="M1351" s="35" t="s">
        <v>2096</v>
      </c>
      <c r="N1351" s="10" t="s">
        <v>6</v>
      </c>
      <c r="O1351" s="5" t="str">
        <f>IF(OR(C1351="",C1351=" "),"",1)</f>
        <v/>
      </c>
      <c r="P1351" s="5" t="s">
        <v>6</v>
      </c>
      <c r="Q1351" s="5">
        <f>IF(OR(E1351="",E1351=" "),"",1)</f>
        <v>1</v>
      </c>
      <c r="R1351" s="29" t="s">
        <v>6</v>
      </c>
      <c r="S1351" s="29" t="str">
        <f>IF(OR(G1351="",G1351=" "),"",1)</f>
        <v/>
      </c>
      <c r="T1351" s="29" t="s">
        <v>6</v>
      </c>
      <c r="U1351" s="29">
        <f>IF(SUM(O1351:T1351)&gt;0,1,0)</f>
        <v>1</v>
      </c>
      <c r="V1351" s="29" t="str">
        <f>IF(OR(P1351=1,R1351=1,T1351=1),1,"")</f>
        <v/>
      </c>
      <c r="W1351" s="5" t="str">
        <f>IF(AND(O1351=1,Q1351=1),1,"")</f>
        <v/>
      </c>
      <c r="Z1351" s="10"/>
      <c r="AA1351" s="3"/>
      <c r="AB1351" s="3"/>
      <c r="AC1351" s="3"/>
      <c r="AD1351" s="3"/>
      <c r="AE1351" s="3"/>
      <c r="AF1351" s="3"/>
      <c r="AG1351" s="3"/>
      <c r="AH1351" s="3"/>
      <c r="AI1351" s="3"/>
      <c r="AT1351" s="3"/>
      <c r="AU1351" s="3"/>
      <c r="AV1351" s="9"/>
      <c r="AW1351" s="9"/>
      <c r="AX1351" s="9"/>
      <c r="AY1351" s="9"/>
      <c r="AZ1351" s="9"/>
      <c r="BA1351" s="9"/>
      <c r="BB1351" s="9"/>
      <c r="BC1351" s="9"/>
      <c r="BD1351" s="9"/>
      <c r="BE1351" s="9"/>
    </row>
    <row r="1352" spans="1:97" s="5" customFormat="1" x14ac:dyDescent="0.25">
      <c r="A1352" s="10" t="s">
        <v>5261</v>
      </c>
      <c r="B1352" s="29" t="s">
        <v>931</v>
      </c>
      <c r="C1352" s="10">
        <v>209127</v>
      </c>
      <c r="D1352" s="10"/>
      <c r="E1352" s="35">
        <v>748257</v>
      </c>
      <c r="F1352" s="35"/>
      <c r="G1352" s="35"/>
      <c r="H1352" s="35"/>
      <c r="I1352" s="35"/>
      <c r="J1352" s="35"/>
      <c r="K1352" s="35" t="s">
        <v>5262</v>
      </c>
      <c r="L1352" s="35" t="s">
        <v>5263</v>
      </c>
      <c r="M1352" s="35" t="s">
        <v>2384</v>
      </c>
      <c r="N1352" s="10" t="s">
        <v>5264</v>
      </c>
      <c r="O1352" s="5">
        <f>IF(OR(C1352="",C1352=" "),"",1)</f>
        <v>1</v>
      </c>
      <c r="P1352" s="5">
        <v>1</v>
      </c>
      <c r="Q1352" s="5">
        <f>IF(OR(E1352="",E1352=" "),"",1)</f>
        <v>1</v>
      </c>
      <c r="R1352" s="29" t="s">
        <v>6</v>
      </c>
      <c r="S1352" s="29" t="str">
        <f>IF(OR(G1352="",G1352=" "),"",1)</f>
        <v/>
      </c>
      <c r="T1352" s="29" t="s">
        <v>6</v>
      </c>
      <c r="U1352" s="29">
        <f>IF(SUM(O1352:T1352)&gt;0,1,0)</f>
        <v>1</v>
      </c>
      <c r="V1352" s="29">
        <f>IF(OR(P1352=1,R1352=1,T1352=1),1,"")</f>
        <v>1</v>
      </c>
      <c r="W1352" s="5">
        <f>IF(AND(O1352=1,Q1352=1),1,"")</f>
        <v>1</v>
      </c>
      <c r="Z1352" s="10"/>
      <c r="AB1352" s="24"/>
      <c r="AC1352" s="24"/>
      <c r="AD1352" s="24"/>
      <c r="AE1352" s="24"/>
      <c r="AF1352" s="24"/>
      <c r="AG1352" s="24"/>
      <c r="AH1352" s="24"/>
      <c r="AI1352" s="24"/>
      <c r="AJ1352" s="24"/>
      <c r="AK1352" s="24"/>
      <c r="AL1352" s="24"/>
      <c r="AM1352" s="24"/>
      <c r="AN1352" s="24"/>
      <c r="AO1352" s="24"/>
      <c r="AP1352" s="24"/>
      <c r="AQ1352" s="24"/>
      <c r="AR1352" s="24"/>
      <c r="AS1352" s="24"/>
      <c r="AT1352" s="24"/>
      <c r="AU1352" s="24"/>
      <c r="AV1352" s="24"/>
      <c r="AW1352" s="24"/>
      <c r="AX1352" s="24"/>
      <c r="AY1352" s="24"/>
      <c r="AZ1352" s="24"/>
      <c r="BA1352" s="24"/>
      <c r="BB1352" s="24"/>
      <c r="BC1352" s="24"/>
      <c r="BD1352" s="24"/>
      <c r="BE1352" s="24"/>
    </row>
    <row r="1353" spans="1:97" s="5" customFormat="1" x14ac:dyDescent="0.25">
      <c r="A1353" s="10" t="s">
        <v>5265</v>
      </c>
      <c r="B1353" s="29" t="s">
        <v>891</v>
      </c>
      <c r="C1353" s="10"/>
      <c r="D1353" s="10"/>
      <c r="E1353" s="35">
        <v>739798</v>
      </c>
      <c r="F1353" s="35"/>
      <c r="G1353" s="35"/>
      <c r="H1353" s="35"/>
      <c r="I1353" s="35"/>
      <c r="J1353" s="35"/>
      <c r="K1353" s="35" t="s">
        <v>5266</v>
      </c>
      <c r="L1353" s="35" t="s">
        <v>5267</v>
      </c>
      <c r="M1353" s="35" t="s">
        <v>5268</v>
      </c>
      <c r="N1353" s="10" t="s">
        <v>5269</v>
      </c>
      <c r="O1353" s="5" t="str">
        <f>IF(OR(C1353="",C1353=" "),"",1)</f>
        <v/>
      </c>
      <c r="P1353" s="5" t="s">
        <v>6</v>
      </c>
      <c r="Q1353" s="5">
        <f>IF(OR(E1353="",E1353=" "),"",1)</f>
        <v>1</v>
      </c>
      <c r="R1353" s="29" t="s">
        <v>6</v>
      </c>
      <c r="S1353" s="29" t="str">
        <f>IF(OR(G1353="",G1353=" "),"",1)</f>
        <v/>
      </c>
      <c r="T1353" s="29" t="s">
        <v>6</v>
      </c>
      <c r="U1353" s="29">
        <f>IF(SUM(O1353:T1353)&gt;0,1,0)</f>
        <v>1</v>
      </c>
      <c r="V1353" s="29" t="str">
        <f>IF(OR(P1353=1,R1353=1,T1353=1),1,"")</f>
        <v/>
      </c>
      <c r="W1353" s="5" t="str">
        <f>IF(AND(O1353=1,Q1353=1),1,"")</f>
        <v/>
      </c>
      <c r="Z1353" s="10"/>
      <c r="AB1353" s="24"/>
      <c r="AC1353" s="24"/>
      <c r="AD1353" s="24"/>
      <c r="AE1353" s="24"/>
      <c r="AF1353" s="24"/>
      <c r="AG1353" s="24"/>
      <c r="AH1353" s="24"/>
      <c r="AI1353" s="24"/>
      <c r="AJ1353" s="24"/>
      <c r="AK1353" s="24"/>
      <c r="AL1353" s="24"/>
      <c r="AM1353" s="24"/>
      <c r="AN1353" s="24"/>
      <c r="AO1353" s="24"/>
      <c r="AP1353" s="24"/>
      <c r="AQ1353" s="24"/>
      <c r="AR1353" s="24"/>
      <c r="AS1353" s="24"/>
      <c r="AT1353" s="24"/>
      <c r="AU1353" s="24"/>
      <c r="AV1353" s="24"/>
      <c r="AW1353" s="24"/>
      <c r="AX1353" s="24"/>
      <c r="AY1353" s="24"/>
      <c r="AZ1353" s="24"/>
      <c r="BA1353" s="24"/>
      <c r="BB1353" s="24"/>
      <c r="BC1353" s="24"/>
      <c r="BD1353" s="24"/>
      <c r="BE1353" s="24"/>
    </row>
    <row r="1354" spans="1:97" s="5" customFormat="1" x14ac:dyDescent="0.25">
      <c r="A1354" s="10" t="s">
        <v>727</v>
      </c>
      <c r="B1354" s="29" t="s">
        <v>935</v>
      </c>
      <c r="C1354" s="10" t="s">
        <v>6</v>
      </c>
      <c r="D1354" s="10"/>
      <c r="E1354" s="35">
        <v>745683</v>
      </c>
      <c r="F1354" s="35"/>
      <c r="G1354" s="35"/>
      <c r="H1354" s="35"/>
      <c r="I1354" s="35"/>
      <c r="J1354" s="35"/>
      <c r="K1354" s="35" t="s">
        <v>5270</v>
      </c>
      <c r="L1354" s="35" t="s">
        <v>1667</v>
      </c>
      <c r="M1354" s="35" t="s">
        <v>1048</v>
      </c>
      <c r="N1354" s="10" t="s">
        <v>6</v>
      </c>
      <c r="O1354" s="5" t="str">
        <f>IF(OR(C1354="",C1354=" "),"",1)</f>
        <v/>
      </c>
      <c r="P1354" s="5" t="s">
        <v>6</v>
      </c>
      <c r="Q1354" s="5">
        <f>IF(OR(E1354="",E1354=" "),"",1)</f>
        <v>1</v>
      </c>
      <c r="R1354" s="29" t="s">
        <v>6</v>
      </c>
      <c r="S1354" s="29" t="str">
        <f>IF(OR(G1354="",G1354=" "),"",1)</f>
        <v/>
      </c>
      <c r="T1354" s="29" t="s">
        <v>6</v>
      </c>
      <c r="U1354" s="29">
        <f>IF(SUM(O1354:T1354)&gt;0,1,0)</f>
        <v>1</v>
      </c>
      <c r="V1354" s="29" t="str">
        <f>IF(OR(P1354=1,R1354=1,T1354=1),1,"")</f>
        <v/>
      </c>
      <c r="W1354" s="5" t="str">
        <f>IF(AND(O1354=1,Q1354=1),1,"")</f>
        <v/>
      </c>
      <c r="Z1354" s="10"/>
      <c r="AA1354" s="10"/>
      <c r="AB1354" s="10"/>
      <c r="AC1354" s="10"/>
      <c r="AD1354" s="10"/>
      <c r="AE1354" s="10"/>
      <c r="AF1354" s="10"/>
      <c r="AG1354" s="10"/>
      <c r="CR1354" s="24"/>
      <c r="CS1354" s="24"/>
    </row>
    <row r="1355" spans="1:97" s="5" customFormat="1" x14ac:dyDescent="0.25">
      <c r="A1355" s="10" t="s">
        <v>5271</v>
      </c>
      <c r="B1355" s="29" t="s">
        <v>931</v>
      </c>
      <c r="C1355" s="10">
        <v>209121</v>
      </c>
      <c r="D1355" s="10"/>
      <c r="E1355" s="35">
        <v>747969</v>
      </c>
      <c r="F1355" s="35"/>
      <c r="G1355" s="35"/>
      <c r="H1355" s="35"/>
      <c r="I1355" s="35"/>
      <c r="J1355" s="35"/>
      <c r="K1355" s="35" t="s">
        <v>5272</v>
      </c>
      <c r="L1355" s="35" t="s">
        <v>2110</v>
      </c>
      <c r="M1355" s="35" t="s">
        <v>2525</v>
      </c>
      <c r="N1355" s="10" t="s">
        <v>5273</v>
      </c>
      <c r="O1355" s="5">
        <f>IF(OR(C1355="",C1355=" "),"",1)</f>
        <v>1</v>
      </c>
      <c r="P1355" s="5" t="s">
        <v>6</v>
      </c>
      <c r="Q1355" s="5">
        <f>IF(OR(E1355="",E1355=" "),"",1)</f>
        <v>1</v>
      </c>
      <c r="R1355" s="29" t="s">
        <v>6</v>
      </c>
      <c r="S1355" s="29" t="str">
        <f>IF(OR(G1355="",G1355=" "),"",1)</f>
        <v/>
      </c>
      <c r="T1355" s="29" t="s">
        <v>6</v>
      </c>
      <c r="U1355" s="29">
        <f>IF(SUM(O1355:T1355)&gt;0,1,0)</f>
        <v>1</v>
      </c>
      <c r="V1355" s="29" t="str">
        <f>IF(OR(P1355=1,R1355=1,T1355=1),1,"")</f>
        <v/>
      </c>
      <c r="W1355" s="5">
        <f>IF(AND(O1355=1,Q1355=1),1,"")</f>
        <v>1</v>
      </c>
      <c r="Z1355" s="10"/>
      <c r="AA1355" s="10"/>
      <c r="AB1355" s="10"/>
      <c r="AC1355" s="10"/>
      <c r="AD1355" s="10"/>
      <c r="AE1355" s="10"/>
      <c r="AF1355" s="10"/>
      <c r="AG1355" s="10"/>
      <c r="CR1355" s="24"/>
      <c r="CS1355" s="24"/>
    </row>
    <row r="1356" spans="1:97" s="5" customFormat="1" x14ac:dyDescent="0.25">
      <c r="A1356" s="10" t="s">
        <v>5274</v>
      </c>
      <c r="B1356" s="29" t="s">
        <v>891</v>
      </c>
      <c r="C1356" s="10"/>
      <c r="D1356" s="10"/>
      <c r="E1356" s="35">
        <v>739791</v>
      </c>
      <c r="F1356" s="35"/>
      <c r="G1356" s="35"/>
      <c r="H1356" s="35"/>
      <c r="I1356" s="35"/>
      <c r="J1356" s="35"/>
      <c r="K1356" s="35" t="s">
        <v>5275</v>
      </c>
      <c r="L1356" s="35" t="s">
        <v>1051</v>
      </c>
      <c r="M1356" s="35" t="s">
        <v>1273</v>
      </c>
      <c r="N1356" s="10" t="s">
        <v>5269</v>
      </c>
      <c r="O1356" s="5" t="str">
        <f>IF(OR(C1356="",C1356=" "),"",1)</f>
        <v/>
      </c>
      <c r="P1356" s="5" t="s">
        <v>6</v>
      </c>
      <c r="Q1356" s="5">
        <f>IF(OR(E1356="",E1356=" "),"",1)</f>
        <v>1</v>
      </c>
      <c r="R1356" s="29" t="s">
        <v>6</v>
      </c>
      <c r="S1356" s="29" t="str">
        <f>IF(OR(G1356="",G1356=" "),"",1)</f>
        <v/>
      </c>
      <c r="T1356" s="29" t="s">
        <v>6</v>
      </c>
      <c r="U1356" s="29">
        <f>IF(SUM(O1356:T1356)&gt;0,1,0)</f>
        <v>1</v>
      </c>
      <c r="V1356" s="29" t="str">
        <f>IF(OR(P1356=1,R1356=1,T1356=1),1,"")</f>
        <v/>
      </c>
      <c r="W1356" s="5" t="str">
        <f>IF(AND(O1356=1,Q1356=1),1,"")</f>
        <v/>
      </c>
      <c r="Z1356" s="10"/>
      <c r="AB1356" s="24"/>
      <c r="AC1356" s="24"/>
      <c r="AD1356" s="24"/>
      <c r="AE1356" s="24"/>
      <c r="AF1356" s="24"/>
      <c r="AG1356" s="24"/>
      <c r="AH1356" s="24"/>
      <c r="AI1356" s="24"/>
      <c r="AJ1356" s="24"/>
      <c r="AK1356" s="24"/>
      <c r="AL1356" s="24"/>
      <c r="AM1356" s="24"/>
      <c r="AN1356" s="24"/>
      <c r="AO1356" s="24"/>
      <c r="AP1356" s="24"/>
      <c r="AQ1356" s="24"/>
      <c r="AR1356" s="24"/>
      <c r="AS1356" s="24"/>
      <c r="AT1356" s="24"/>
      <c r="AU1356" s="24"/>
      <c r="AV1356" s="24"/>
      <c r="AW1356" s="24"/>
      <c r="AX1356" s="24"/>
      <c r="AY1356" s="24"/>
      <c r="AZ1356" s="24"/>
      <c r="BA1356" s="24"/>
      <c r="BB1356" s="24"/>
      <c r="BC1356" s="24"/>
      <c r="BD1356" s="24"/>
      <c r="BE1356" s="24"/>
      <c r="CR1356" s="24"/>
      <c r="CS1356" s="24"/>
    </row>
    <row r="1357" spans="1:97" s="5" customFormat="1" x14ac:dyDescent="0.25">
      <c r="A1357" s="10" t="s">
        <v>5276</v>
      </c>
      <c r="B1357" s="29" t="s">
        <v>891</v>
      </c>
      <c r="C1357" s="10"/>
      <c r="D1357" s="10"/>
      <c r="E1357" s="35">
        <v>739811</v>
      </c>
      <c r="F1357" s="35"/>
      <c r="G1357" s="35"/>
      <c r="H1357" s="35"/>
      <c r="I1357" s="35"/>
      <c r="J1357" s="35"/>
      <c r="K1357" s="35" t="s">
        <v>5277</v>
      </c>
      <c r="L1357" s="35" t="s">
        <v>1312</v>
      </c>
      <c r="M1357" s="35" t="s">
        <v>1738</v>
      </c>
      <c r="N1357" s="10" t="s">
        <v>5269</v>
      </c>
      <c r="O1357" s="5" t="str">
        <f>IF(OR(C1357="",C1357=" "),"",1)</f>
        <v/>
      </c>
      <c r="P1357" s="5" t="s">
        <v>6</v>
      </c>
      <c r="Q1357" s="5">
        <f>IF(OR(E1357="",E1357=" "),"",1)</f>
        <v>1</v>
      </c>
      <c r="R1357" s="29" t="s">
        <v>6</v>
      </c>
      <c r="S1357" s="29" t="str">
        <f>IF(OR(G1357="",G1357=" "),"",1)</f>
        <v/>
      </c>
      <c r="T1357" s="29" t="s">
        <v>6</v>
      </c>
      <c r="U1357" s="29">
        <f>IF(SUM(O1357:T1357)&gt;0,1,0)</f>
        <v>1</v>
      </c>
      <c r="V1357" s="29" t="str">
        <f>IF(OR(P1357=1,R1357=1,T1357=1),1,"")</f>
        <v/>
      </c>
      <c r="W1357" s="5" t="str">
        <f>IF(AND(O1357=1,Q1357=1),1,"")</f>
        <v/>
      </c>
      <c r="Z1357" s="10"/>
      <c r="AB1357" s="24"/>
      <c r="AC1357" s="24"/>
      <c r="AD1357" s="24"/>
      <c r="AE1357" s="24"/>
      <c r="AF1357" s="24"/>
      <c r="AG1357" s="24"/>
      <c r="AH1357" s="24"/>
      <c r="AI1357" s="24"/>
      <c r="AJ1357" s="24"/>
      <c r="AK1357" s="24"/>
      <c r="AL1357" s="24"/>
      <c r="AM1357" s="24"/>
      <c r="AN1357" s="24"/>
      <c r="AO1357" s="24"/>
      <c r="AP1357" s="24"/>
      <c r="AQ1357" s="24"/>
      <c r="AR1357" s="24"/>
      <c r="AS1357" s="24"/>
      <c r="AT1357" s="24"/>
      <c r="AU1357" s="24"/>
      <c r="AV1357" s="24"/>
      <c r="AW1357" s="24"/>
      <c r="AX1357" s="24"/>
      <c r="AY1357" s="24"/>
      <c r="AZ1357" s="24"/>
      <c r="BA1357" s="24"/>
      <c r="BB1357" s="24"/>
      <c r="BC1357" s="24"/>
      <c r="BD1357" s="24"/>
      <c r="BE1357" s="24"/>
    </row>
    <row r="1358" spans="1:97" s="5" customFormat="1" x14ac:dyDescent="0.25">
      <c r="A1358" s="10" t="s">
        <v>5276</v>
      </c>
      <c r="B1358" s="29" t="s">
        <v>891</v>
      </c>
      <c r="C1358" s="10"/>
      <c r="D1358" s="10"/>
      <c r="E1358" s="35">
        <v>739810</v>
      </c>
      <c r="F1358" s="35"/>
      <c r="G1358" s="35"/>
      <c r="H1358" s="35"/>
      <c r="I1358" s="35"/>
      <c r="J1358" s="35"/>
      <c r="K1358" s="35" t="s">
        <v>5278</v>
      </c>
      <c r="L1358" s="35" t="s">
        <v>1695</v>
      </c>
      <c r="M1358" s="35" t="s">
        <v>1828</v>
      </c>
      <c r="N1358" s="10" t="s">
        <v>5279</v>
      </c>
      <c r="O1358" s="5" t="str">
        <f>IF(OR(C1358="",C1358=" "),"",1)</f>
        <v/>
      </c>
      <c r="P1358" s="5" t="s">
        <v>6</v>
      </c>
      <c r="Q1358" s="5">
        <f>IF(OR(E1358="",E1358=" "),"",1)</f>
        <v>1</v>
      </c>
      <c r="R1358" s="29" t="s">
        <v>6</v>
      </c>
      <c r="S1358" s="29" t="str">
        <f>IF(OR(G1358="",G1358=" "),"",1)</f>
        <v/>
      </c>
      <c r="T1358" s="29" t="s">
        <v>6</v>
      </c>
      <c r="U1358" s="29">
        <f>IF(SUM(O1358:T1358)&gt;0,1,0)</f>
        <v>1</v>
      </c>
      <c r="V1358" s="29" t="str">
        <f>IF(OR(P1358=1,R1358=1,T1358=1),1,"")</f>
        <v/>
      </c>
      <c r="W1358" s="5" t="str">
        <f>IF(AND(O1358=1,Q1358=1),1,"")</f>
        <v/>
      </c>
      <c r="Z1358" s="10"/>
      <c r="AA1358" s="10"/>
      <c r="AB1358" s="10"/>
      <c r="AC1358" s="10"/>
      <c r="AD1358" s="10"/>
      <c r="AE1358" s="10"/>
      <c r="AF1358" s="10"/>
      <c r="AG1358" s="10"/>
    </row>
    <row r="1359" spans="1:97" s="5" customFormat="1" x14ac:dyDescent="0.25">
      <c r="A1359" s="10" t="s">
        <v>5280</v>
      </c>
      <c r="B1359" s="29" t="s">
        <v>931</v>
      </c>
      <c r="C1359" s="10">
        <v>209120</v>
      </c>
      <c r="D1359" s="10"/>
      <c r="E1359" s="35">
        <v>748261</v>
      </c>
      <c r="F1359" s="35"/>
      <c r="G1359" s="35"/>
      <c r="H1359" s="35"/>
      <c r="I1359" s="35"/>
      <c r="J1359" s="35"/>
      <c r="K1359" s="35" t="s">
        <v>5281</v>
      </c>
      <c r="L1359" s="35" t="s">
        <v>5282</v>
      </c>
      <c r="M1359" s="35" t="s">
        <v>5283</v>
      </c>
      <c r="N1359" s="10" t="s">
        <v>5284</v>
      </c>
      <c r="O1359" s="5">
        <f>IF(OR(C1359="",C1359=" "),"",1)</f>
        <v>1</v>
      </c>
      <c r="P1359" s="5" t="s">
        <v>6</v>
      </c>
      <c r="Q1359" s="5">
        <f>IF(OR(E1359="",E1359=" "),"",1)</f>
        <v>1</v>
      </c>
      <c r="R1359" s="29" t="s">
        <v>6</v>
      </c>
      <c r="S1359" s="29" t="str">
        <f>IF(OR(G1359="",G1359=" "),"",1)</f>
        <v/>
      </c>
      <c r="T1359" s="29" t="s">
        <v>6</v>
      </c>
      <c r="U1359" s="29">
        <f>IF(SUM(O1359:T1359)&gt;0,1,0)</f>
        <v>1</v>
      </c>
      <c r="V1359" s="29" t="str">
        <f>IF(OR(P1359=1,R1359=1,T1359=1),1,"")</f>
        <v/>
      </c>
      <c r="W1359" s="5">
        <f>IF(AND(O1359=1,Q1359=1),1,"")</f>
        <v>1</v>
      </c>
      <c r="Z1359" s="10"/>
      <c r="AB1359" s="26"/>
      <c r="AC1359" s="27"/>
      <c r="AD1359" s="27"/>
      <c r="AE1359" s="27"/>
      <c r="AF1359" s="27"/>
      <c r="AG1359" s="27"/>
      <c r="AH1359" s="27"/>
      <c r="AI1359" s="27"/>
      <c r="AJ1359" s="27"/>
      <c r="AK1359" s="27"/>
      <c r="AL1359" s="27"/>
      <c r="AM1359" s="27"/>
      <c r="AN1359" s="27"/>
      <c r="AO1359" s="27"/>
      <c r="AP1359" s="27"/>
      <c r="AQ1359" s="27"/>
      <c r="AR1359" s="27"/>
      <c r="AS1359" s="27"/>
      <c r="AT1359" s="27"/>
      <c r="AU1359" s="27"/>
      <c r="AV1359" s="27"/>
      <c r="AW1359" s="27"/>
      <c r="AX1359" s="27"/>
      <c r="AY1359" s="24"/>
      <c r="AZ1359" s="24"/>
      <c r="BA1359" s="24"/>
      <c r="BB1359" s="24"/>
      <c r="BC1359" s="24"/>
      <c r="BD1359" s="24"/>
      <c r="BE1359" s="24"/>
    </row>
    <row r="1360" spans="1:97" s="5" customFormat="1" x14ac:dyDescent="0.25">
      <c r="A1360" s="10" t="s">
        <v>5285</v>
      </c>
      <c r="B1360" s="29" t="s">
        <v>931</v>
      </c>
      <c r="C1360" s="10">
        <v>209122</v>
      </c>
      <c r="D1360" s="10"/>
      <c r="E1360" s="35">
        <v>748260</v>
      </c>
      <c r="F1360" s="35"/>
      <c r="G1360" s="35"/>
      <c r="H1360" s="35"/>
      <c r="I1360" s="35"/>
      <c r="J1360" s="35"/>
      <c r="K1360" s="35" t="s">
        <v>5286</v>
      </c>
      <c r="L1360" s="35" t="s">
        <v>5287</v>
      </c>
      <c r="M1360" s="35" t="s">
        <v>5288</v>
      </c>
      <c r="N1360" s="10" t="s">
        <v>5284</v>
      </c>
      <c r="O1360" s="5">
        <f>IF(OR(C1360="",C1360=" "),"",1)</f>
        <v>1</v>
      </c>
      <c r="P1360" s="5" t="s">
        <v>6</v>
      </c>
      <c r="Q1360" s="5">
        <f>IF(OR(E1360="",E1360=" "),"",1)</f>
        <v>1</v>
      </c>
      <c r="R1360" s="29" t="s">
        <v>6</v>
      </c>
      <c r="S1360" s="29" t="str">
        <f>IF(OR(G1360="",G1360=" "),"",1)</f>
        <v/>
      </c>
      <c r="T1360" s="29" t="s">
        <v>6</v>
      </c>
      <c r="U1360" s="29">
        <f>IF(SUM(O1360:T1360)&gt;0,1,0)</f>
        <v>1</v>
      </c>
      <c r="V1360" s="29" t="str">
        <f>IF(OR(P1360=1,R1360=1,T1360=1),1,"")</f>
        <v/>
      </c>
      <c r="W1360" s="5">
        <f>IF(AND(O1360=1,Q1360=1),1,"")</f>
        <v>1</v>
      </c>
      <c r="Z1360" s="10"/>
      <c r="AB1360" s="24"/>
      <c r="AC1360" s="24"/>
      <c r="AD1360" s="24"/>
      <c r="AE1360" s="24"/>
      <c r="AF1360" s="24"/>
      <c r="AG1360" s="24"/>
      <c r="AH1360" s="24"/>
      <c r="AI1360" s="24"/>
      <c r="AJ1360" s="24"/>
      <c r="AK1360" s="24"/>
      <c r="AL1360" s="24"/>
      <c r="AM1360" s="24"/>
      <c r="AN1360" s="24"/>
      <c r="AO1360" s="24"/>
      <c r="AP1360" s="24"/>
      <c r="AQ1360" s="24"/>
      <c r="AR1360" s="24"/>
      <c r="AS1360" s="24"/>
      <c r="AT1360" s="24"/>
      <c r="AU1360" s="24"/>
      <c r="AV1360" s="24"/>
      <c r="AW1360" s="24"/>
      <c r="AX1360" s="24"/>
      <c r="AY1360" s="24"/>
      <c r="AZ1360" s="24"/>
      <c r="BA1360" s="24"/>
      <c r="BB1360" s="24"/>
      <c r="BC1360" s="24"/>
      <c r="BD1360" s="24"/>
      <c r="BE1360" s="24"/>
    </row>
    <row r="1361" spans="1:97" s="5" customFormat="1" x14ac:dyDescent="0.25">
      <c r="A1361" s="10" t="s">
        <v>5274</v>
      </c>
      <c r="B1361" s="29" t="s">
        <v>891</v>
      </c>
      <c r="C1361" s="10"/>
      <c r="D1361" s="10"/>
      <c r="E1361" s="35">
        <v>739792</v>
      </c>
      <c r="F1361" s="35"/>
      <c r="G1361" s="35"/>
      <c r="H1361" s="35"/>
      <c r="I1361" s="35"/>
      <c r="J1361" s="35"/>
      <c r="K1361" s="35" t="s">
        <v>5289</v>
      </c>
      <c r="L1361" s="35" t="s">
        <v>1326</v>
      </c>
      <c r="M1361" s="35" t="s">
        <v>2085</v>
      </c>
      <c r="N1361" s="10" t="s">
        <v>5269</v>
      </c>
      <c r="O1361" s="5" t="str">
        <f>IF(OR(C1361="",C1361=" "),"",1)</f>
        <v/>
      </c>
      <c r="P1361" s="5" t="s">
        <v>6</v>
      </c>
      <c r="Q1361" s="5">
        <f>IF(OR(E1361="",E1361=" "),"",1)</f>
        <v>1</v>
      </c>
      <c r="R1361" s="29" t="s">
        <v>6</v>
      </c>
      <c r="S1361" s="29" t="str">
        <f>IF(OR(G1361="",G1361=" "),"",1)</f>
        <v/>
      </c>
      <c r="T1361" s="29" t="s">
        <v>6</v>
      </c>
      <c r="U1361" s="29">
        <f>IF(SUM(O1361:T1361)&gt;0,1,0)</f>
        <v>1</v>
      </c>
      <c r="V1361" s="29" t="str">
        <f>IF(OR(P1361=1,R1361=1,T1361=1),1,"")</f>
        <v/>
      </c>
      <c r="W1361" s="5" t="str">
        <f>IF(AND(O1361=1,Q1361=1),1,"")</f>
        <v/>
      </c>
      <c r="Z1361" s="10"/>
      <c r="AB1361" s="24"/>
      <c r="AC1361" s="24"/>
      <c r="AD1361" s="24"/>
      <c r="AE1361" s="24"/>
      <c r="AF1361" s="24"/>
      <c r="AG1361" s="24"/>
      <c r="AH1361" s="24"/>
      <c r="AI1361" s="24"/>
      <c r="AJ1361" s="24"/>
      <c r="AK1361" s="24"/>
      <c r="AL1361" s="24"/>
      <c r="AM1361" s="24"/>
      <c r="AN1361" s="24"/>
      <c r="AO1361" s="24"/>
      <c r="AP1361" s="24"/>
      <c r="AQ1361" s="24"/>
      <c r="AR1361" s="24"/>
      <c r="AS1361" s="24"/>
      <c r="AT1361" s="24"/>
      <c r="AU1361" s="24"/>
      <c r="AV1361" s="24"/>
      <c r="AW1361" s="24"/>
      <c r="AX1361" s="24"/>
      <c r="AY1361" s="24"/>
      <c r="AZ1361" s="24"/>
      <c r="BA1361" s="24"/>
      <c r="BB1361" s="24"/>
      <c r="BC1361" s="24"/>
      <c r="BD1361" s="24"/>
      <c r="BE1361" s="24"/>
    </row>
    <row r="1362" spans="1:97" s="5" customFormat="1" x14ac:dyDescent="0.25">
      <c r="A1362" s="10" t="s">
        <v>5290</v>
      </c>
      <c r="B1362" s="29" t="s">
        <v>931</v>
      </c>
      <c r="C1362" s="10">
        <v>209123</v>
      </c>
      <c r="D1362" s="10"/>
      <c r="E1362" s="35">
        <v>747967</v>
      </c>
      <c r="F1362" s="35"/>
      <c r="G1362" s="35"/>
      <c r="H1362" s="35"/>
      <c r="I1362" s="35"/>
      <c r="J1362" s="35"/>
      <c r="K1362" s="35" t="s">
        <v>5291</v>
      </c>
      <c r="L1362" s="35" t="s">
        <v>5292</v>
      </c>
      <c r="M1362" s="35" t="s">
        <v>5293</v>
      </c>
      <c r="N1362" s="10" t="s">
        <v>5294</v>
      </c>
      <c r="O1362" s="5">
        <f>IF(OR(C1362="",C1362=" "),"",1)</f>
        <v>1</v>
      </c>
      <c r="P1362" s="5" t="s">
        <v>6</v>
      </c>
      <c r="Q1362" s="5">
        <f>IF(OR(E1362="",E1362=" "),"",1)</f>
        <v>1</v>
      </c>
      <c r="R1362" s="29" t="s">
        <v>6</v>
      </c>
      <c r="S1362" s="29" t="str">
        <f>IF(OR(G1362="",G1362=" "),"",1)</f>
        <v/>
      </c>
      <c r="T1362" s="29" t="s">
        <v>6</v>
      </c>
      <c r="U1362" s="29">
        <f>IF(SUM(O1362:T1362)&gt;0,1,0)</f>
        <v>1</v>
      </c>
      <c r="V1362" s="29" t="str">
        <f>IF(OR(P1362=1,R1362=1,T1362=1),1,"")</f>
        <v/>
      </c>
      <c r="W1362" s="5">
        <f>IF(AND(O1362=1,Q1362=1),1,"")</f>
        <v>1</v>
      </c>
      <c r="Z1362" s="10"/>
      <c r="AA1362" s="10"/>
      <c r="AB1362" s="10"/>
      <c r="AC1362" s="10"/>
      <c r="AD1362" s="10"/>
      <c r="AE1362" s="10"/>
      <c r="AF1362" s="10"/>
      <c r="AG1362" s="10"/>
    </row>
    <row r="1363" spans="1:97" s="5" customFormat="1" x14ac:dyDescent="0.25">
      <c r="A1363" s="10" t="s">
        <v>5295</v>
      </c>
      <c r="B1363" s="29" t="s">
        <v>931</v>
      </c>
      <c r="C1363" s="10"/>
      <c r="D1363" s="10"/>
      <c r="E1363" s="35">
        <v>747966</v>
      </c>
      <c r="F1363" s="35"/>
      <c r="G1363" s="35"/>
      <c r="H1363" s="35"/>
      <c r="I1363" s="35"/>
      <c r="J1363" s="35"/>
      <c r="K1363" s="35" t="s">
        <v>5296</v>
      </c>
      <c r="L1363" s="35" t="s">
        <v>907</v>
      </c>
      <c r="M1363" s="35" t="s">
        <v>907</v>
      </c>
      <c r="N1363" s="10" t="s">
        <v>5297</v>
      </c>
      <c r="O1363" s="5" t="str">
        <f>IF(OR(C1363="",C1363=" "),"",1)</f>
        <v/>
      </c>
      <c r="P1363" s="5" t="s">
        <v>6</v>
      </c>
      <c r="Q1363" s="5">
        <f>IF(OR(E1363="",E1363=" "),"",1)</f>
        <v>1</v>
      </c>
      <c r="R1363" s="29" t="s">
        <v>6</v>
      </c>
      <c r="S1363" s="29" t="str">
        <f>IF(OR(G1363="",G1363=" "),"",1)</f>
        <v/>
      </c>
      <c r="T1363" s="29" t="s">
        <v>6</v>
      </c>
      <c r="U1363" s="29">
        <f>IF(SUM(O1363:T1363)&gt;0,1,0)</f>
        <v>1</v>
      </c>
      <c r="V1363" s="29" t="str">
        <f>IF(OR(P1363=1,R1363=1,T1363=1),1,"")</f>
        <v/>
      </c>
      <c r="W1363" s="5" t="str">
        <f>IF(AND(O1363=1,Q1363=1),1,"")</f>
        <v/>
      </c>
      <c r="Z1363" s="10"/>
      <c r="AB1363" s="24"/>
      <c r="AC1363" s="24"/>
      <c r="AD1363" s="24"/>
      <c r="AE1363" s="24"/>
      <c r="AF1363" s="24"/>
      <c r="AG1363" s="24"/>
      <c r="AH1363" s="24"/>
      <c r="AI1363" s="24"/>
      <c r="AJ1363" s="24"/>
      <c r="AK1363" s="24"/>
      <c r="AL1363" s="24"/>
      <c r="AM1363" s="24"/>
      <c r="AN1363" s="24"/>
      <c r="AO1363" s="24"/>
      <c r="AP1363" s="24"/>
      <c r="AQ1363" s="24"/>
      <c r="AR1363" s="24"/>
      <c r="AS1363" s="24"/>
      <c r="AT1363" s="24"/>
      <c r="AU1363" s="24"/>
      <c r="AV1363" s="24"/>
      <c r="AW1363" s="24"/>
      <c r="AX1363" s="24"/>
      <c r="AY1363" s="24"/>
      <c r="AZ1363" s="24"/>
      <c r="BA1363" s="24"/>
      <c r="BB1363" s="24"/>
      <c r="BC1363" s="24"/>
      <c r="BD1363" s="24"/>
      <c r="BE1363" s="24"/>
    </row>
    <row r="1364" spans="1:97" s="5" customFormat="1" x14ac:dyDescent="0.25">
      <c r="A1364" s="10" t="s">
        <v>5298</v>
      </c>
      <c r="B1364" s="29" t="s">
        <v>931</v>
      </c>
      <c r="C1364" s="10">
        <v>209124</v>
      </c>
      <c r="D1364" s="10"/>
      <c r="E1364" s="35">
        <v>748259</v>
      </c>
      <c r="F1364" s="35"/>
      <c r="G1364" s="35"/>
      <c r="H1364" s="35"/>
      <c r="I1364" s="35"/>
      <c r="J1364" s="35"/>
      <c r="K1364" s="35" t="s">
        <v>5299</v>
      </c>
      <c r="L1364" s="35" t="s">
        <v>5300</v>
      </c>
      <c r="M1364" s="35" t="s">
        <v>5301</v>
      </c>
      <c r="N1364" s="10" t="s">
        <v>5302</v>
      </c>
      <c r="O1364" s="5">
        <f>IF(OR(C1364="",C1364=" "),"",1)</f>
        <v>1</v>
      </c>
      <c r="P1364" s="5" t="s">
        <v>6</v>
      </c>
      <c r="Q1364" s="5">
        <f>IF(OR(E1364="",E1364=" "),"",1)</f>
        <v>1</v>
      </c>
      <c r="R1364" s="29" t="s">
        <v>6</v>
      </c>
      <c r="S1364" s="29" t="str">
        <f>IF(OR(G1364="",G1364=" "),"",1)</f>
        <v/>
      </c>
      <c r="T1364" s="29" t="s">
        <v>6</v>
      </c>
      <c r="U1364" s="29">
        <f>IF(SUM(O1364:T1364)&gt;0,1,0)</f>
        <v>1</v>
      </c>
      <c r="V1364" s="29" t="str">
        <f>IF(OR(P1364=1,R1364=1,T1364=1),1,"")</f>
        <v/>
      </c>
      <c r="W1364" s="5">
        <f>IF(AND(O1364=1,Q1364=1),1,"")</f>
        <v>1</v>
      </c>
      <c r="Z1364" s="10"/>
      <c r="AC1364" s="24"/>
      <c r="AD1364" s="24"/>
      <c r="AE1364" s="24"/>
      <c r="AF1364" s="24"/>
      <c r="AG1364" s="24"/>
      <c r="AH1364" s="24"/>
      <c r="AI1364" s="24"/>
      <c r="AJ1364" s="24"/>
      <c r="AK1364" s="24"/>
      <c r="AL1364" s="24"/>
      <c r="AM1364" s="24"/>
      <c r="AN1364" s="24"/>
      <c r="AO1364" s="24"/>
      <c r="AP1364" s="24"/>
      <c r="AQ1364" s="24"/>
      <c r="AR1364" s="24"/>
      <c r="AS1364" s="24"/>
      <c r="AT1364" s="24"/>
      <c r="AU1364" s="24"/>
      <c r="AV1364" s="24"/>
      <c r="AW1364" s="24"/>
      <c r="AX1364" s="24"/>
      <c r="AY1364" s="24"/>
      <c r="AZ1364" s="24"/>
      <c r="BA1364" s="24"/>
      <c r="BB1364" s="24"/>
      <c r="BC1364" s="24"/>
      <c r="BD1364" s="24"/>
      <c r="BE1364" s="24"/>
    </row>
    <row r="1365" spans="1:97" s="5" customFormat="1" x14ac:dyDescent="0.25">
      <c r="A1365" s="10" t="s">
        <v>5303</v>
      </c>
      <c r="B1365" s="29" t="s">
        <v>931</v>
      </c>
      <c r="C1365" s="10"/>
      <c r="D1365" s="10"/>
      <c r="E1365" s="35">
        <v>748256</v>
      </c>
      <c r="F1365" s="35"/>
      <c r="G1365" s="35"/>
      <c r="H1365" s="35"/>
      <c r="I1365" s="35"/>
      <c r="J1365" s="35"/>
      <c r="K1365" s="35" t="s">
        <v>5304</v>
      </c>
      <c r="L1365" s="35" t="s">
        <v>907</v>
      </c>
      <c r="M1365" s="35" t="s">
        <v>907</v>
      </c>
      <c r="N1365" s="10" t="s">
        <v>5305</v>
      </c>
      <c r="O1365" s="5" t="str">
        <f>IF(OR(C1365="",C1365=" "),"",1)</f>
        <v/>
      </c>
      <c r="P1365" s="5" t="s">
        <v>6</v>
      </c>
      <c r="Q1365" s="5">
        <f>IF(OR(E1365="",E1365=" "),"",1)</f>
        <v>1</v>
      </c>
      <c r="R1365" s="29" t="s">
        <v>6</v>
      </c>
      <c r="S1365" s="29" t="str">
        <f>IF(OR(G1365="",G1365=" "),"",1)</f>
        <v/>
      </c>
      <c r="T1365" s="29" t="s">
        <v>6</v>
      </c>
      <c r="U1365" s="29">
        <f>IF(SUM(O1365:T1365)&gt;0,1,0)</f>
        <v>1</v>
      </c>
      <c r="V1365" s="29" t="str">
        <f>IF(OR(P1365=1,R1365=1,T1365=1),1,"")</f>
        <v/>
      </c>
      <c r="W1365" s="5" t="str">
        <f>IF(AND(O1365=1,Q1365=1),1,"")</f>
        <v/>
      </c>
      <c r="Z1365" s="10"/>
      <c r="AB1365" s="24"/>
      <c r="AC1365" s="24"/>
      <c r="AD1365" s="24"/>
      <c r="AE1365" s="24"/>
      <c r="AF1365" s="24"/>
      <c r="AG1365" s="24"/>
      <c r="AH1365" s="24"/>
      <c r="AI1365" s="24"/>
      <c r="AJ1365" s="24"/>
      <c r="AK1365" s="24"/>
      <c r="AL1365" s="24"/>
      <c r="AM1365" s="24"/>
      <c r="AN1365" s="24"/>
      <c r="AO1365" s="24"/>
      <c r="AP1365" s="24"/>
      <c r="AQ1365" s="24"/>
      <c r="AR1365" s="24"/>
      <c r="AS1365" s="24"/>
      <c r="AT1365" s="24"/>
      <c r="AU1365" s="24"/>
      <c r="AV1365" s="24"/>
      <c r="AW1365" s="24"/>
      <c r="AX1365" s="24"/>
      <c r="AY1365" s="24"/>
      <c r="AZ1365" s="24"/>
      <c r="BA1365" s="24"/>
      <c r="BB1365" s="24"/>
      <c r="BC1365" s="24"/>
      <c r="BD1365" s="24"/>
      <c r="BE1365" s="24"/>
    </row>
    <row r="1366" spans="1:97" s="5" customFormat="1" x14ac:dyDescent="0.25">
      <c r="A1366" s="10" t="s">
        <v>5265</v>
      </c>
      <c r="B1366" s="29" t="s">
        <v>891</v>
      </c>
      <c r="C1366" s="10"/>
      <c r="D1366" s="10"/>
      <c r="E1366" s="35">
        <v>739797</v>
      </c>
      <c r="F1366" s="35"/>
      <c r="G1366" s="35"/>
      <c r="H1366" s="35"/>
      <c r="I1366" s="35"/>
      <c r="J1366" s="35"/>
      <c r="K1366" s="35" t="s">
        <v>5306</v>
      </c>
      <c r="L1366" s="35" t="s">
        <v>5307</v>
      </c>
      <c r="M1366" s="35" t="s">
        <v>5308</v>
      </c>
      <c r="N1366" s="10" t="s">
        <v>5269</v>
      </c>
      <c r="O1366" s="5" t="str">
        <f>IF(OR(C1366="",C1366=" "),"",1)</f>
        <v/>
      </c>
      <c r="P1366" s="5" t="s">
        <v>6</v>
      </c>
      <c r="Q1366" s="5">
        <f>IF(OR(E1366="",E1366=" "),"",1)</f>
        <v>1</v>
      </c>
      <c r="R1366" s="29" t="s">
        <v>6</v>
      </c>
      <c r="S1366" s="29" t="str">
        <f>IF(OR(G1366="",G1366=" "),"",1)</f>
        <v/>
      </c>
      <c r="T1366" s="29" t="s">
        <v>6</v>
      </c>
      <c r="U1366" s="29">
        <f>IF(SUM(O1366:T1366)&gt;0,1,0)</f>
        <v>1</v>
      </c>
      <c r="V1366" s="29" t="str">
        <f>IF(OR(P1366=1,R1366=1,T1366=1),1,"")</f>
        <v/>
      </c>
      <c r="W1366" s="5" t="str">
        <f>IF(AND(O1366=1,Q1366=1),1,"")</f>
        <v/>
      </c>
      <c r="Z1366" s="10"/>
      <c r="AB1366" s="24"/>
      <c r="AC1366" s="24"/>
      <c r="AD1366" s="24"/>
      <c r="AE1366" s="24"/>
      <c r="AF1366" s="24"/>
      <c r="AG1366" s="24"/>
      <c r="AH1366" s="24"/>
      <c r="AI1366" s="24"/>
      <c r="AJ1366" s="24"/>
      <c r="AK1366" s="24"/>
      <c r="AL1366" s="24"/>
      <c r="AM1366" s="24"/>
      <c r="AN1366" s="24"/>
      <c r="AO1366" s="24"/>
      <c r="AP1366" s="24"/>
      <c r="AQ1366" s="24"/>
      <c r="AR1366" s="24"/>
      <c r="AS1366" s="24"/>
      <c r="AT1366" s="24"/>
      <c r="AU1366" s="24"/>
      <c r="AV1366" s="24"/>
      <c r="AW1366" s="24"/>
      <c r="AX1366" s="24"/>
      <c r="AY1366" s="24"/>
      <c r="AZ1366" s="24"/>
      <c r="BA1366" s="24"/>
      <c r="BB1366" s="24"/>
      <c r="BC1366" s="24"/>
      <c r="BD1366" s="24"/>
      <c r="BE1366" s="24"/>
    </row>
    <row r="1367" spans="1:97" s="5" customFormat="1" x14ac:dyDescent="0.25">
      <c r="A1367" s="10" t="s">
        <v>5261</v>
      </c>
      <c r="B1367" s="10" t="s">
        <v>931</v>
      </c>
      <c r="C1367" s="10">
        <v>209127</v>
      </c>
      <c r="D1367" s="10"/>
      <c r="E1367" s="35">
        <v>748258</v>
      </c>
      <c r="F1367" s="35"/>
      <c r="G1367" s="10" t="s">
        <v>6</v>
      </c>
      <c r="H1367" s="10" t="s">
        <v>6</v>
      </c>
      <c r="I1367" s="10"/>
      <c r="J1367" s="10"/>
      <c r="K1367" s="35" t="s">
        <v>5309</v>
      </c>
      <c r="L1367" s="35" t="s">
        <v>5263</v>
      </c>
      <c r="M1367" s="35" t="s">
        <v>2384</v>
      </c>
      <c r="N1367" s="35" t="s">
        <v>5264</v>
      </c>
      <c r="O1367" s="5">
        <f>IF(OR(C1367="",C1367=" "),"",1)</f>
        <v>1</v>
      </c>
      <c r="P1367" s="5" t="s">
        <v>6</v>
      </c>
      <c r="Q1367" s="5">
        <f>IF(OR(E1367="",E1367=" "),"",1)</f>
        <v>1</v>
      </c>
      <c r="R1367" s="29" t="s">
        <v>6</v>
      </c>
      <c r="S1367" s="29" t="str">
        <f>IF(OR(G1367="",G1367=" "),"",1)</f>
        <v/>
      </c>
      <c r="T1367" s="29" t="s">
        <v>6</v>
      </c>
      <c r="U1367" s="29">
        <f>IF(SUM(O1367:T1367)&gt;0,1,0)</f>
        <v>1</v>
      </c>
      <c r="V1367" s="29" t="str">
        <f>IF(OR(P1367=1,R1367=1,T1367=1),1,"")</f>
        <v/>
      </c>
      <c r="W1367" s="5">
        <f>IF(AND(O1367=1,Q1367=1),1,"")</f>
        <v>1</v>
      </c>
      <c r="Z1367" s="10"/>
      <c r="AB1367" s="24"/>
      <c r="AC1367" s="24"/>
      <c r="AD1367" s="24"/>
      <c r="AE1367" s="24"/>
      <c r="AF1367" s="24"/>
      <c r="AG1367" s="24"/>
      <c r="AH1367" s="24"/>
      <c r="AI1367" s="24"/>
      <c r="AJ1367" s="24"/>
      <c r="AK1367" s="24"/>
      <c r="AL1367" s="24"/>
      <c r="AM1367" s="24"/>
      <c r="AN1367" s="24"/>
      <c r="AO1367" s="24"/>
      <c r="AP1367" s="24"/>
      <c r="AQ1367" s="24"/>
      <c r="AR1367" s="24"/>
      <c r="AS1367" s="24"/>
      <c r="AT1367" s="24"/>
      <c r="AU1367" s="24"/>
      <c r="AV1367" s="24"/>
      <c r="AW1367" s="24"/>
      <c r="AX1367" s="24"/>
      <c r="AY1367" s="24"/>
      <c r="AZ1367" s="24"/>
      <c r="BA1367" s="24"/>
      <c r="BB1367" s="24"/>
      <c r="BC1367" s="24"/>
      <c r="BD1367" s="24"/>
      <c r="BE1367" s="24"/>
    </row>
    <row r="1368" spans="1:97" s="5" customFormat="1" x14ac:dyDescent="0.25">
      <c r="A1368" s="10" t="s">
        <v>182</v>
      </c>
      <c r="B1368" s="10" t="s">
        <v>891</v>
      </c>
      <c r="C1368" s="10">
        <v>215123</v>
      </c>
      <c r="D1368" s="10"/>
      <c r="E1368" s="35">
        <v>739654</v>
      </c>
      <c r="F1368" s="35"/>
      <c r="G1368" s="10" t="s">
        <v>6</v>
      </c>
      <c r="H1368" s="10" t="s">
        <v>6</v>
      </c>
      <c r="I1368" s="10"/>
      <c r="J1368" s="10"/>
      <c r="K1368" s="35" t="s">
        <v>5310</v>
      </c>
      <c r="L1368" s="35" t="s">
        <v>5311</v>
      </c>
      <c r="M1368" s="35" t="s">
        <v>1635</v>
      </c>
      <c r="N1368" s="35" t="s">
        <v>5312</v>
      </c>
      <c r="O1368" s="5">
        <f>IF(OR(C1368="",C1368=" "),"",1)</f>
        <v>1</v>
      </c>
      <c r="P1368" s="5">
        <v>1</v>
      </c>
      <c r="Q1368" s="5">
        <f>IF(OR(E1368="",E1368=" "),"",1)</f>
        <v>1</v>
      </c>
      <c r="R1368" s="29" t="s">
        <v>6</v>
      </c>
      <c r="S1368" s="29" t="str">
        <f>IF(OR(G1368="",G1368=" "),"",1)</f>
        <v/>
      </c>
      <c r="T1368" s="29" t="s">
        <v>6</v>
      </c>
      <c r="U1368" s="29">
        <f>IF(SUM(O1368:T1368)&gt;0,1,0)</f>
        <v>1</v>
      </c>
      <c r="V1368" s="29">
        <f>IF(OR(P1368=1,R1368=1,T1368=1),1,"")</f>
        <v>1</v>
      </c>
      <c r="W1368" s="5">
        <f>IF(AND(O1368=1,Q1368=1),1,"")</f>
        <v>1</v>
      </c>
      <c r="Z1368" s="10"/>
      <c r="AB1368" s="24"/>
      <c r="AC1368" s="24"/>
      <c r="AD1368" s="24"/>
      <c r="AE1368" s="24"/>
      <c r="AF1368" s="24"/>
      <c r="AG1368" s="24"/>
      <c r="AH1368" s="24"/>
      <c r="AI1368" s="24"/>
      <c r="AJ1368" s="24"/>
      <c r="AK1368" s="24"/>
      <c r="AL1368" s="24"/>
      <c r="AM1368" s="24"/>
      <c r="AN1368" s="24"/>
      <c r="AO1368" s="24"/>
      <c r="AP1368" s="24"/>
      <c r="AQ1368" s="24"/>
      <c r="AR1368" s="24"/>
      <c r="AS1368" s="24"/>
      <c r="AT1368" s="24"/>
      <c r="AU1368" s="24"/>
      <c r="AV1368" s="24"/>
      <c r="AW1368" s="24"/>
      <c r="AX1368" s="24"/>
      <c r="AY1368" s="24"/>
      <c r="AZ1368" s="24"/>
      <c r="BA1368" s="24"/>
      <c r="BB1368" s="24"/>
      <c r="BC1368" s="24"/>
      <c r="BD1368" s="24"/>
      <c r="BE1368" s="24"/>
    </row>
    <row r="1369" spans="1:97" s="5" customFormat="1" x14ac:dyDescent="0.25">
      <c r="A1369" s="10" t="s">
        <v>5313</v>
      </c>
      <c r="B1369" s="29" t="s">
        <v>927</v>
      </c>
      <c r="C1369" s="10">
        <v>209144</v>
      </c>
      <c r="D1369" s="10"/>
      <c r="E1369" s="35">
        <v>750318</v>
      </c>
      <c r="F1369" s="35"/>
      <c r="G1369" s="35"/>
      <c r="H1369" s="35"/>
      <c r="I1369" s="35"/>
      <c r="J1369" s="35"/>
      <c r="K1369" s="35" t="s">
        <v>5314</v>
      </c>
      <c r="L1369" s="35" t="s">
        <v>5315</v>
      </c>
      <c r="M1369" s="35" t="s">
        <v>5316</v>
      </c>
      <c r="N1369" s="10" t="s">
        <v>6</v>
      </c>
      <c r="O1369" s="5">
        <f>IF(OR(C1369="",C1369=" "),"",1)</f>
        <v>1</v>
      </c>
      <c r="P1369" s="5" t="s">
        <v>6</v>
      </c>
      <c r="Q1369" s="5">
        <f>IF(OR(E1369="",E1369=" "),"",1)</f>
        <v>1</v>
      </c>
      <c r="R1369" s="29" t="s">
        <v>6</v>
      </c>
      <c r="S1369" s="29" t="str">
        <f>IF(OR(G1369="",G1369=" "),"",1)</f>
        <v/>
      </c>
      <c r="T1369" s="29" t="s">
        <v>6</v>
      </c>
      <c r="U1369" s="29">
        <f>IF(SUM(O1369:T1369)&gt;0,1,0)</f>
        <v>1</v>
      </c>
      <c r="V1369" s="29" t="str">
        <f>IF(OR(P1369=1,R1369=1,T1369=1),1,"")</f>
        <v/>
      </c>
      <c r="W1369" s="5">
        <f>IF(AND(O1369=1,Q1369=1),1,"")</f>
        <v>1</v>
      </c>
      <c r="Z1369" s="10"/>
      <c r="AB1369" s="24"/>
      <c r="AC1369" s="24"/>
      <c r="AD1369" s="24"/>
      <c r="AE1369" s="24"/>
      <c r="AF1369" s="24"/>
      <c r="AG1369" s="24"/>
      <c r="AH1369" s="24"/>
      <c r="AI1369" s="24"/>
      <c r="AJ1369" s="24"/>
      <c r="AK1369" s="24"/>
      <c r="AL1369" s="24"/>
      <c r="AM1369" s="24"/>
      <c r="AN1369" s="24"/>
      <c r="AO1369" s="24"/>
      <c r="AP1369" s="24"/>
      <c r="AQ1369" s="24"/>
      <c r="AR1369" s="24"/>
      <c r="AS1369" s="24"/>
      <c r="AT1369" s="24"/>
      <c r="AU1369" s="24"/>
      <c r="AV1369" s="24"/>
      <c r="AW1369" s="24"/>
      <c r="AX1369" s="24"/>
      <c r="AY1369" s="24"/>
      <c r="AZ1369" s="24"/>
      <c r="BA1369" s="24"/>
      <c r="BB1369" s="24"/>
      <c r="BC1369" s="24"/>
      <c r="BD1369" s="24"/>
      <c r="BE1369" s="24"/>
    </row>
    <row r="1370" spans="1:97" s="5" customFormat="1" x14ac:dyDescent="0.25">
      <c r="A1370" s="10"/>
      <c r="B1370" s="29"/>
      <c r="C1370" s="10">
        <v>209152</v>
      </c>
      <c r="D1370" s="10"/>
      <c r="E1370" s="10"/>
      <c r="F1370" s="10"/>
      <c r="G1370" s="10"/>
      <c r="H1370" s="10"/>
      <c r="I1370" s="10"/>
      <c r="J1370" s="10"/>
      <c r="K1370" s="35" t="s">
        <v>5317</v>
      </c>
      <c r="L1370" s="35" t="s">
        <v>19</v>
      </c>
      <c r="M1370" s="35" t="s">
        <v>67</v>
      </c>
      <c r="N1370" s="10"/>
      <c r="O1370" s="5">
        <f>IF(OR(C1370="",C1370=" "),"",1)</f>
        <v>1</v>
      </c>
      <c r="P1370" s="5" t="s">
        <v>6</v>
      </c>
      <c r="Q1370" s="5" t="str">
        <f>IF(OR(E1370="",E1370=" "),"",1)</f>
        <v/>
      </c>
      <c r="R1370" s="29" t="s">
        <v>6</v>
      </c>
      <c r="S1370" s="29" t="str">
        <f>IF(OR(G1370="",G1370=" "),"",1)</f>
        <v/>
      </c>
      <c r="T1370" s="29" t="s">
        <v>6</v>
      </c>
      <c r="U1370" s="29">
        <f>IF(SUM(O1370:T1370)&gt;0,1,0)</f>
        <v>1</v>
      </c>
      <c r="V1370" s="29" t="str">
        <f>IF(OR(P1370=1,R1370=1,T1370=1),1,"")</f>
        <v/>
      </c>
      <c r="W1370" s="5" t="str">
        <f>IF(AND(O1370=1,Q1370=1),1,"")</f>
        <v/>
      </c>
      <c r="Z1370" s="10"/>
      <c r="AB1370" s="26"/>
      <c r="AC1370" s="27"/>
      <c r="AD1370" s="27"/>
      <c r="AE1370" s="27"/>
      <c r="AF1370" s="27"/>
      <c r="AG1370" s="27"/>
      <c r="AH1370" s="27"/>
      <c r="AI1370" s="27"/>
      <c r="AJ1370" s="27"/>
      <c r="AK1370" s="27"/>
      <c r="AL1370" s="27"/>
      <c r="AM1370" s="27"/>
      <c r="AN1370" s="27"/>
      <c r="AO1370" s="27"/>
      <c r="AP1370" s="27"/>
      <c r="AQ1370" s="27"/>
      <c r="AR1370" s="27"/>
      <c r="AS1370" s="27"/>
      <c r="AT1370" s="27"/>
      <c r="AU1370" s="27"/>
      <c r="AV1370" s="27"/>
      <c r="AW1370" s="27"/>
      <c r="AX1370" s="27"/>
      <c r="AY1370" s="24"/>
      <c r="AZ1370" s="24"/>
      <c r="BA1370" s="24"/>
      <c r="BB1370" s="24"/>
      <c r="BC1370" s="24"/>
      <c r="BD1370" s="24"/>
      <c r="BE1370" s="24"/>
    </row>
    <row r="1371" spans="1:97" s="5" customFormat="1" x14ac:dyDescent="0.25">
      <c r="A1371" s="10" t="s">
        <v>5318</v>
      </c>
      <c r="B1371" s="10" t="s">
        <v>892</v>
      </c>
      <c r="C1371" s="10">
        <v>214896</v>
      </c>
      <c r="D1371" s="10"/>
      <c r="E1371" s="35">
        <v>738655</v>
      </c>
      <c r="F1371" s="35"/>
      <c r="G1371" s="10" t="s">
        <v>6</v>
      </c>
      <c r="H1371" s="10" t="s">
        <v>6</v>
      </c>
      <c r="I1371" s="10"/>
      <c r="J1371" s="10"/>
      <c r="K1371" s="35" t="s">
        <v>5319</v>
      </c>
      <c r="L1371" s="35" t="s">
        <v>5320</v>
      </c>
      <c r="M1371" s="35" t="s">
        <v>5321</v>
      </c>
      <c r="N1371" s="35" t="s">
        <v>5322</v>
      </c>
      <c r="O1371" s="5">
        <f>IF(OR(C1371="",C1371=" "),"",1)</f>
        <v>1</v>
      </c>
      <c r="P1371" s="5">
        <v>1</v>
      </c>
      <c r="Q1371" s="5">
        <f>IF(OR(E1371="",E1371=" "),"",1)</f>
        <v>1</v>
      </c>
      <c r="R1371" s="29" t="s">
        <v>6</v>
      </c>
      <c r="S1371" s="29" t="str">
        <f>IF(OR(G1371="",G1371=" "),"",1)</f>
        <v/>
      </c>
      <c r="T1371" s="29" t="s">
        <v>6</v>
      </c>
      <c r="U1371" s="29">
        <f>IF(SUM(O1371:T1371)&gt;0,1,0)</f>
        <v>1</v>
      </c>
      <c r="V1371" s="29">
        <f>IF(OR(P1371=1,R1371=1,T1371=1),1,"")</f>
        <v>1</v>
      </c>
      <c r="W1371" s="5">
        <f>IF(AND(O1371=1,Q1371=1),1,"")</f>
        <v>1</v>
      </c>
      <c r="Z1371" s="10"/>
      <c r="AB1371" s="24"/>
      <c r="AC1371" s="24"/>
      <c r="AD1371" s="24"/>
      <c r="AE1371" s="24"/>
      <c r="AF1371" s="24"/>
      <c r="AG1371" s="24"/>
      <c r="AH1371" s="24"/>
      <c r="AI1371" s="24"/>
      <c r="AJ1371" s="24"/>
      <c r="AK1371" s="24"/>
      <c r="AL1371" s="24"/>
      <c r="AM1371" s="24"/>
      <c r="AN1371" s="24"/>
      <c r="AO1371" s="24"/>
      <c r="AP1371" s="24"/>
      <c r="AQ1371" s="24"/>
      <c r="AR1371" s="24"/>
      <c r="AS1371" s="24"/>
      <c r="AT1371" s="24"/>
      <c r="AU1371" s="24"/>
      <c r="AV1371" s="24"/>
      <c r="AW1371" s="24"/>
      <c r="AX1371" s="24"/>
      <c r="AY1371" s="24"/>
      <c r="AZ1371" s="24"/>
      <c r="BA1371" s="24"/>
      <c r="BB1371" s="24"/>
      <c r="BC1371" s="24"/>
      <c r="BD1371" s="24"/>
      <c r="BE1371" s="24"/>
    </row>
    <row r="1372" spans="1:97" s="5" customFormat="1" x14ac:dyDescent="0.25">
      <c r="A1372" s="10" t="s">
        <v>5323</v>
      </c>
      <c r="B1372" s="29" t="s">
        <v>927</v>
      </c>
      <c r="C1372" s="10">
        <v>209161</v>
      </c>
      <c r="D1372" s="10"/>
      <c r="E1372" s="35">
        <v>750096</v>
      </c>
      <c r="F1372" s="35"/>
      <c r="G1372" s="35"/>
      <c r="H1372" s="35"/>
      <c r="I1372" s="35"/>
      <c r="J1372" s="35"/>
      <c r="K1372" s="35" t="s">
        <v>5324</v>
      </c>
      <c r="L1372" s="35" t="s">
        <v>1019</v>
      </c>
      <c r="M1372" s="35" t="s">
        <v>2384</v>
      </c>
      <c r="N1372" s="10" t="s">
        <v>5325</v>
      </c>
      <c r="O1372" s="5">
        <f>IF(OR(C1372="",C1372=" "),"",1)</f>
        <v>1</v>
      </c>
      <c r="P1372" s="5" t="s">
        <v>6</v>
      </c>
      <c r="Q1372" s="5">
        <f>IF(OR(E1372="",E1372=" "),"",1)</f>
        <v>1</v>
      </c>
      <c r="R1372" s="29" t="s">
        <v>6</v>
      </c>
      <c r="S1372" s="29" t="str">
        <f>IF(OR(G1372="",G1372=" "),"",1)</f>
        <v/>
      </c>
      <c r="T1372" s="29" t="s">
        <v>6</v>
      </c>
      <c r="U1372" s="29">
        <f>IF(SUM(O1372:T1372)&gt;0,1,0)</f>
        <v>1</v>
      </c>
      <c r="V1372" s="29" t="str">
        <f>IF(OR(P1372=1,R1372=1,T1372=1),1,"")</f>
        <v/>
      </c>
      <c r="W1372" s="5">
        <f>IF(AND(O1372=1,Q1372=1),1,"")</f>
        <v>1</v>
      </c>
      <c r="Z1372" s="10"/>
      <c r="AB1372" s="24"/>
      <c r="AC1372" s="24"/>
      <c r="AD1372" s="24"/>
      <c r="AE1372" s="24"/>
      <c r="AF1372" s="24"/>
      <c r="AG1372" s="24"/>
      <c r="AH1372" s="24"/>
      <c r="AI1372" s="24"/>
      <c r="AJ1372" s="24"/>
      <c r="AK1372" s="24"/>
      <c r="AL1372" s="24"/>
      <c r="AM1372" s="24"/>
      <c r="AN1372" s="24"/>
      <c r="AO1372" s="24"/>
      <c r="AP1372" s="24"/>
      <c r="AQ1372" s="24"/>
      <c r="AR1372" s="24"/>
      <c r="AS1372" s="24"/>
      <c r="AT1372" s="24"/>
      <c r="AU1372" s="24"/>
      <c r="AV1372" s="24"/>
      <c r="AW1372" s="24"/>
      <c r="AX1372" s="24"/>
      <c r="AY1372" s="24"/>
      <c r="AZ1372" s="24"/>
      <c r="BA1372" s="24"/>
      <c r="BB1372" s="24"/>
      <c r="BC1372" s="24"/>
      <c r="BD1372" s="24"/>
      <c r="BE1372" s="24"/>
    </row>
    <row r="1373" spans="1:97" s="5" customFormat="1" x14ac:dyDescent="0.25">
      <c r="A1373" s="10" t="s">
        <v>5326</v>
      </c>
      <c r="B1373" s="29" t="s">
        <v>927</v>
      </c>
      <c r="C1373" s="10">
        <v>209162</v>
      </c>
      <c r="D1373" s="10"/>
      <c r="E1373" s="35">
        <v>750095</v>
      </c>
      <c r="F1373" s="35"/>
      <c r="G1373" s="35"/>
      <c r="H1373" s="35"/>
      <c r="I1373" s="35"/>
      <c r="J1373" s="35"/>
      <c r="K1373" s="35" t="s">
        <v>5327</v>
      </c>
      <c r="L1373" s="35" t="s">
        <v>1150</v>
      </c>
      <c r="M1373" s="35" t="s">
        <v>1012</v>
      </c>
      <c r="N1373" s="10" t="s">
        <v>5325</v>
      </c>
      <c r="O1373" s="5">
        <f>IF(OR(C1373="",C1373=" "),"",1)</f>
        <v>1</v>
      </c>
      <c r="P1373" s="5" t="s">
        <v>6</v>
      </c>
      <c r="Q1373" s="5">
        <f>IF(OR(E1373="",E1373=" "),"",1)</f>
        <v>1</v>
      </c>
      <c r="R1373" s="29" t="s">
        <v>6</v>
      </c>
      <c r="S1373" s="29" t="str">
        <f>IF(OR(G1373="",G1373=" "),"",1)</f>
        <v/>
      </c>
      <c r="T1373" s="29" t="s">
        <v>6</v>
      </c>
      <c r="U1373" s="29">
        <f>IF(SUM(O1373:T1373)&gt;0,1,0)</f>
        <v>1</v>
      </c>
      <c r="V1373" s="29" t="str">
        <f>IF(OR(P1373=1,R1373=1,T1373=1),1,"")</f>
        <v/>
      </c>
      <c r="W1373" s="5">
        <f>IF(AND(O1373=1,Q1373=1),1,"")</f>
        <v>1</v>
      </c>
      <c r="Z1373" s="10"/>
      <c r="AB1373" s="24"/>
      <c r="AC1373" s="24"/>
      <c r="AD1373" s="24"/>
      <c r="AE1373" s="24"/>
      <c r="AF1373" s="24"/>
      <c r="AG1373" s="24"/>
      <c r="AH1373" s="24"/>
      <c r="AI1373" s="24"/>
      <c r="AJ1373" s="24"/>
      <c r="AK1373" s="24"/>
      <c r="AL1373" s="24"/>
      <c r="AM1373" s="24"/>
      <c r="AN1373" s="24"/>
      <c r="AO1373" s="24"/>
      <c r="AP1373" s="24"/>
      <c r="AQ1373" s="24"/>
      <c r="AR1373" s="24"/>
      <c r="AS1373" s="24"/>
      <c r="AT1373" s="24"/>
      <c r="AU1373" s="24"/>
      <c r="AV1373" s="24"/>
      <c r="AW1373" s="24"/>
      <c r="AX1373" s="24"/>
      <c r="AY1373" s="24"/>
      <c r="AZ1373" s="24"/>
      <c r="BA1373" s="24"/>
      <c r="BB1373" s="24"/>
      <c r="BC1373" s="24"/>
      <c r="BD1373" s="24"/>
      <c r="BE1373" s="24"/>
      <c r="CR1373" s="24"/>
      <c r="CS1373" s="24"/>
    </row>
    <row r="1374" spans="1:97" s="5" customFormat="1" x14ac:dyDescent="0.25">
      <c r="A1374" s="10" t="s">
        <v>5328</v>
      </c>
      <c r="B1374" s="29" t="s">
        <v>927</v>
      </c>
      <c r="C1374" s="10">
        <v>209163</v>
      </c>
      <c r="D1374" s="10"/>
      <c r="E1374" s="35">
        <v>750102</v>
      </c>
      <c r="F1374" s="35"/>
      <c r="G1374" s="35"/>
      <c r="H1374" s="35"/>
      <c r="I1374" s="35"/>
      <c r="J1374" s="35"/>
      <c r="K1374" s="35" t="s">
        <v>5329</v>
      </c>
      <c r="L1374" s="35" t="s">
        <v>2208</v>
      </c>
      <c r="M1374" s="35" t="s">
        <v>1048</v>
      </c>
      <c r="N1374" s="10" t="s">
        <v>5325</v>
      </c>
      <c r="O1374" s="5">
        <f>IF(OR(C1374="",C1374=" "),"",1)</f>
        <v>1</v>
      </c>
      <c r="P1374" s="5" t="s">
        <v>6</v>
      </c>
      <c r="Q1374" s="5">
        <f>IF(OR(E1374="",E1374=" "),"",1)</f>
        <v>1</v>
      </c>
      <c r="R1374" s="29" t="s">
        <v>6</v>
      </c>
      <c r="S1374" s="29" t="str">
        <f>IF(OR(G1374="",G1374=" "),"",1)</f>
        <v/>
      </c>
      <c r="T1374" s="29" t="s">
        <v>6</v>
      </c>
      <c r="U1374" s="29">
        <f>IF(SUM(O1374:T1374)&gt;0,1,0)</f>
        <v>1</v>
      </c>
      <c r="V1374" s="29" t="str">
        <f>IF(OR(P1374=1,R1374=1,T1374=1),1,"")</f>
        <v/>
      </c>
      <c r="W1374" s="5">
        <f>IF(AND(O1374=1,Q1374=1),1,"")</f>
        <v>1</v>
      </c>
      <c r="Z1374" s="10"/>
      <c r="AB1374" s="24"/>
      <c r="AC1374" s="24"/>
      <c r="AD1374" s="24"/>
      <c r="AE1374" s="24"/>
      <c r="AF1374" s="24"/>
      <c r="AG1374" s="24"/>
      <c r="AH1374" s="24"/>
      <c r="AI1374" s="24"/>
      <c r="AJ1374" s="24"/>
      <c r="AK1374" s="24"/>
      <c r="AL1374" s="24"/>
      <c r="AM1374" s="24"/>
      <c r="AN1374" s="24"/>
      <c r="AO1374" s="24"/>
      <c r="AP1374" s="24"/>
      <c r="AQ1374" s="24"/>
      <c r="AR1374" s="24"/>
      <c r="AS1374" s="24"/>
      <c r="AT1374" s="24"/>
      <c r="AU1374" s="24"/>
      <c r="AV1374" s="24"/>
      <c r="AW1374" s="24"/>
      <c r="AX1374" s="24"/>
      <c r="AY1374" s="24"/>
      <c r="AZ1374" s="24"/>
      <c r="BA1374" s="24"/>
      <c r="BB1374" s="24"/>
      <c r="BC1374" s="24"/>
      <c r="BD1374" s="24"/>
      <c r="BE1374" s="24"/>
    </row>
    <row r="1375" spans="1:97" s="5" customFormat="1" x14ac:dyDescent="0.25">
      <c r="A1375" s="10" t="s">
        <v>5330</v>
      </c>
      <c r="B1375" s="29" t="s">
        <v>927</v>
      </c>
      <c r="C1375" s="10">
        <v>209160</v>
      </c>
      <c r="D1375" s="10"/>
      <c r="E1375" s="35">
        <v>750093</v>
      </c>
      <c r="F1375" s="35"/>
      <c r="G1375" s="35"/>
      <c r="H1375" s="35"/>
      <c r="I1375" s="35"/>
      <c r="J1375" s="35"/>
      <c r="K1375" s="35" t="s">
        <v>5331</v>
      </c>
      <c r="L1375" s="35" t="s">
        <v>1153</v>
      </c>
      <c r="M1375" s="35" t="s">
        <v>1012</v>
      </c>
      <c r="N1375" s="10" t="s">
        <v>5325</v>
      </c>
      <c r="O1375" s="5">
        <f>IF(OR(C1375="",C1375=" "),"",1)</f>
        <v>1</v>
      </c>
      <c r="P1375" s="5" t="s">
        <v>6</v>
      </c>
      <c r="Q1375" s="5">
        <f>IF(OR(E1375="",E1375=" "),"",1)</f>
        <v>1</v>
      </c>
      <c r="R1375" s="29" t="s">
        <v>6</v>
      </c>
      <c r="S1375" s="29" t="str">
        <f>IF(OR(G1375="",G1375=" "),"",1)</f>
        <v/>
      </c>
      <c r="T1375" s="29" t="s">
        <v>6</v>
      </c>
      <c r="U1375" s="29">
        <f>IF(SUM(O1375:T1375)&gt;0,1,0)</f>
        <v>1</v>
      </c>
      <c r="V1375" s="29" t="str">
        <f>IF(OR(P1375=1,R1375=1,T1375=1),1,"")</f>
        <v/>
      </c>
      <c r="W1375" s="5">
        <f>IF(AND(O1375=1,Q1375=1),1,"")</f>
        <v>1</v>
      </c>
      <c r="Z1375" s="10"/>
      <c r="AB1375" s="24"/>
      <c r="AC1375" s="24"/>
      <c r="AD1375" s="24"/>
      <c r="AE1375" s="24"/>
      <c r="AF1375" s="24"/>
      <c r="AG1375" s="24"/>
      <c r="AH1375" s="24"/>
      <c r="AI1375" s="24"/>
      <c r="AJ1375" s="24"/>
      <c r="AK1375" s="24"/>
      <c r="AL1375" s="24"/>
      <c r="AM1375" s="24"/>
      <c r="AN1375" s="24"/>
      <c r="AO1375" s="24"/>
      <c r="AP1375" s="24"/>
      <c r="AQ1375" s="24"/>
      <c r="AR1375" s="24"/>
      <c r="AS1375" s="24"/>
      <c r="AT1375" s="24"/>
      <c r="AU1375" s="24"/>
      <c r="AV1375" s="24"/>
      <c r="AW1375" s="24"/>
      <c r="AX1375" s="24"/>
      <c r="AY1375" s="24"/>
      <c r="AZ1375" s="24"/>
      <c r="BA1375" s="24"/>
      <c r="BB1375" s="24"/>
      <c r="BC1375" s="24"/>
      <c r="BD1375" s="24"/>
      <c r="BE1375" s="24"/>
      <c r="CR1375" s="24"/>
      <c r="CS1375" s="24"/>
    </row>
    <row r="1376" spans="1:97" s="5" customFormat="1" x14ac:dyDescent="0.25">
      <c r="A1376" s="10" t="s">
        <v>4596</v>
      </c>
      <c r="B1376" s="29" t="s">
        <v>927</v>
      </c>
      <c r="C1376" s="10">
        <v>209165</v>
      </c>
      <c r="D1376" s="10"/>
      <c r="E1376" s="35">
        <v>750106</v>
      </c>
      <c r="F1376" s="35"/>
      <c r="G1376" s="35"/>
      <c r="H1376" s="35"/>
      <c r="I1376" s="35"/>
      <c r="J1376" s="35"/>
      <c r="K1376" s="35" t="s">
        <v>5332</v>
      </c>
      <c r="L1376" s="35" t="s">
        <v>2246</v>
      </c>
      <c r="M1376" s="35" t="s">
        <v>1709</v>
      </c>
      <c r="N1376" s="10" t="s">
        <v>4598</v>
      </c>
      <c r="O1376" s="5">
        <f>IF(OR(C1376="",C1376=" "),"",1)</f>
        <v>1</v>
      </c>
      <c r="P1376" s="5" t="s">
        <v>6</v>
      </c>
      <c r="Q1376" s="5">
        <f>IF(OR(E1376="",E1376=" "),"",1)</f>
        <v>1</v>
      </c>
      <c r="R1376" s="29" t="s">
        <v>6</v>
      </c>
      <c r="S1376" s="29" t="str">
        <f>IF(OR(G1376="",G1376=" "),"",1)</f>
        <v/>
      </c>
      <c r="T1376" s="29" t="s">
        <v>6</v>
      </c>
      <c r="U1376" s="29">
        <f>IF(SUM(O1376:T1376)&gt;0,1,0)</f>
        <v>1</v>
      </c>
      <c r="V1376" s="29" t="str">
        <f>IF(OR(P1376=1,R1376=1,T1376=1),1,"")</f>
        <v/>
      </c>
      <c r="W1376" s="5">
        <f>IF(AND(O1376=1,Q1376=1),1,"")</f>
        <v>1</v>
      </c>
      <c r="Z1376" s="10"/>
      <c r="AA1376" s="10"/>
      <c r="AB1376" s="25"/>
      <c r="AC1376" s="25"/>
      <c r="AD1376" s="25"/>
      <c r="AE1376" s="25"/>
      <c r="AF1376" s="25"/>
      <c r="AG1376" s="25"/>
      <c r="AH1376" s="25"/>
      <c r="AI1376" s="25"/>
      <c r="AJ1376" s="25"/>
      <c r="AK1376" s="25"/>
      <c r="AL1376" s="25"/>
      <c r="AM1376" s="25"/>
      <c r="AN1376" s="25"/>
      <c r="AO1376" s="25"/>
      <c r="AP1376" s="25"/>
      <c r="AQ1376" s="25"/>
      <c r="AR1376" s="25"/>
      <c r="AS1376" s="25"/>
      <c r="AT1376" s="25"/>
      <c r="AU1376" s="25"/>
      <c r="AV1376" s="25"/>
      <c r="AW1376" s="25"/>
      <c r="AX1376" s="25"/>
      <c r="AY1376" s="25"/>
      <c r="AZ1376" s="25"/>
      <c r="BA1376" s="25"/>
      <c r="BB1376" s="25"/>
      <c r="BC1376" s="25"/>
      <c r="BD1376" s="25"/>
      <c r="BE1376" s="25"/>
      <c r="CR1376" s="24"/>
      <c r="CS1376" s="24"/>
    </row>
    <row r="1377" spans="1:97" s="5" customFormat="1" x14ac:dyDescent="0.25">
      <c r="A1377" s="10" t="s">
        <v>5333</v>
      </c>
      <c r="B1377" s="29" t="s">
        <v>927</v>
      </c>
      <c r="C1377" s="10">
        <v>209164</v>
      </c>
      <c r="D1377" s="10"/>
      <c r="E1377" s="35">
        <v>750103</v>
      </c>
      <c r="F1377" s="35"/>
      <c r="G1377" s="35"/>
      <c r="H1377" s="35"/>
      <c r="I1377" s="35"/>
      <c r="J1377" s="35"/>
      <c r="K1377" s="35" t="s">
        <v>5334</v>
      </c>
      <c r="L1377" s="35" t="s">
        <v>5335</v>
      </c>
      <c r="M1377" s="35" t="s">
        <v>1258</v>
      </c>
      <c r="N1377" s="10" t="s">
        <v>5336</v>
      </c>
      <c r="O1377" s="5">
        <f>IF(OR(C1377="",C1377=" "),"",1)</f>
        <v>1</v>
      </c>
      <c r="P1377" s="5" t="s">
        <v>6</v>
      </c>
      <c r="Q1377" s="5">
        <f>IF(OR(E1377="",E1377=" "),"",1)</f>
        <v>1</v>
      </c>
      <c r="R1377" s="29" t="s">
        <v>6</v>
      </c>
      <c r="S1377" s="29" t="str">
        <f>IF(OR(G1377="",G1377=" "),"",1)</f>
        <v/>
      </c>
      <c r="T1377" s="29" t="s">
        <v>6</v>
      </c>
      <c r="U1377" s="29">
        <f>IF(SUM(O1377:T1377)&gt;0,1,0)</f>
        <v>1</v>
      </c>
      <c r="V1377" s="29" t="str">
        <f>IF(OR(P1377=1,R1377=1,T1377=1),1,"")</f>
        <v/>
      </c>
      <c r="W1377" s="5">
        <f>IF(AND(O1377=1,Q1377=1),1,"")</f>
        <v>1</v>
      </c>
      <c r="Z1377" s="10"/>
      <c r="AA1377" s="10"/>
      <c r="AB1377" s="10"/>
      <c r="AC1377" s="10"/>
      <c r="AD1377" s="10"/>
      <c r="AE1377" s="10"/>
      <c r="AF1377" s="10"/>
      <c r="AG1377" s="10"/>
    </row>
    <row r="1378" spans="1:97" s="5" customFormat="1" x14ac:dyDescent="0.25">
      <c r="A1378" s="10" t="s">
        <v>5337</v>
      </c>
      <c r="B1378" s="29" t="s">
        <v>927</v>
      </c>
      <c r="C1378" s="10"/>
      <c r="D1378" s="10"/>
      <c r="E1378" s="35">
        <v>750091</v>
      </c>
      <c r="F1378" s="35"/>
      <c r="G1378" s="35"/>
      <c r="H1378" s="35"/>
      <c r="I1378" s="35"/>
      <c r="J1378" s="35"/>
      <c r="K1378" s="35" t="s">
        <v>5338</v>
      </c>
      <c r="L1378" s="35" t="s">
        <v>907</v>
      </c>
      <c r="M1378" s="35" t="s">
        <v>907</v>
      </c>
      <c r="N1378" s="10" t="s">
        <v>5339</v>
      </c>
      <c r="O1378" s="5" t="str">
        <f>IF(OR(C1378="",C1378=" "),"",1)</f>
        <v/>
      </c>
      <c r="P1378" s="5" t="s">
        <v>6</v>
      </c>
      <c r="Q1378" s="5">
        <f>IF(OR(E1378="",E1378=" "),"",1)</f>
        <v>1</v>
      </c>
      <c r="R1378" s="29" t="s">
        <v>6</v>
      </c>
      <c r="S1378" s="29" t="str">
        <f>IF(OR(G1378="",G1378=" "),"",1)</f>
        <v/>
      </c>
      <c r="T1378" s="29" t="s">
        <v>6</v>
      </c>
      <c r="U1378" s="29">
        <f>IF(SUM(O1378:T1378)&gt;0,1,0)</f>
        <v>1</v>
      </c>
      <c r="V1378" s="29" t="str">
        <f>IF(OR(P1378=1,R1378=1,T1378=1),1,"")</f>
        <v/>
      </c>
      <c r="W1378" s="5" t="str">
        <f>IF(AND(O1378=1,Q1378=1),1,"")</f>
        <v/>
      </c>
      <c r="Z1378" s="10"/>
      <c r="AA1378" s="10"/>
      <c r="AB1378" s="10"/>
      <c r="AC1378" s="10"/>
      <c r="AD1378" s="10"/>
      <c r="AE1378" s="10"/>
      <c r="AF1378" s="10"/>
      <c r="AG1378" s="10"/>
    </row>
    <row r="1379" spans="1:97" s="5" customFormat="1" x14ac:dyDescent="0.25">
      <c r="A1379" s="10" t="s">
        <v>5340</v>
      </c>
      <c r="B1379" s="29" t="s">
        <v>927</v>
      </c>
      <c r="C1379" s="10">
        <v>209159</v>
      </c>
      <c r="D1379" s="10"/>
      <c r="E1379" s="35">
        <v>750098</v>
      </c>
      <c r="F1379" s="35"/>
      <c r="G1379" s="35"/>
      <c r="H1379" s="35"/>
      <c r="I1379" s="35"/>
      <c r="J1379" s="35"/>
      <c r="K1379" s="35" t="s">
        <v>5341</v>
      </c>
      <c r="L1379" s="35" t="s">
        <v>1140</v>
      </c>
      <c r="M1379" s="35" t="s">
        <v>1264</v>
      </c>
      <c r="N1379" s="10" t="s">
        <v>5325</v>
      </c>
      <c r="O1379" s="5">
        <f>IF(OR(C1379="",C1379=" "),"",1)</f>
        <v>1</v>
      </c>
      <c r="P1379" s="5" t="s">
        <v>6</v>
      </c>
      <c r="Q1379" s="5">
        <f>IF(OR(E1379="",E1379=" "),"",1)</f>
        <v>1</v>
      </c>
      <c r="R1379" s="29" t="s">
        <v>6</v>
      </c>
      <c r="S1379" s="29" t="str">
        <f>IF(OR(G1379="",G1379=" "),"",1)</f>
        <v/>
      </c>
      <c r="T1379" s="29" t="s">
        <v>6</v>
      </c>
      <c r="U1379" s="29">
        <f>IF(SUM(O1379:T1379)&gt;0,1,0)</f>
        <v>1</v>
      </c>
      <c r="V1379" s="29" t="str">
        <f>IF(OR(P1379=1,R1379=1,T1379=1),1,"")</f>
        <v/>
      </c>
      <c r="W1379" s="5">
        <f>IF(AND(O1379=1,Q1379=1),1,"")</f>
        <v>1</v>
      </c>
      <c r="Z1379" s="10"/>
      <c r="AA1379" s="10"/>
      <c r="AB1379" s="10"/>
      <c r="AC1379" s="10"/>
      <c r="AD1379" s="10"/>
      <c r="AE1379" s="10"/>
      <c r="AF1379" s="10"/>
      <c r="AG1379" s="10"/>
    </row>
    <row r="1380" spans="1:97" s="5" customFormat="1" x14ac:dyDescent="0.25">
      <c r="A1380" s="10"/>
      <c r="B1380" s="29"/>
      <c r="C1380" s="10">
        <v>209172</v>
      </c>
      <c r="D1380" s="10"/>
      <c r="E1380" s="10"/>
      <c r="F1380" s="10"/>
      <c r="G1380" s="10"/>
      <c r="H1380" s="10"/>
      <c r="I1380" s="10"/>
      <c r="J1380" s="10"/>
      <c r="K1380" s="35" t="s">
        <v>5342</v>
      </c>
      <c r="L1380" s="35" t="s">
        <v>33</v>
      </c>
      <c r="M1380" s="35" t="s">
        <v>18</v>
      </c>
      <c r="N1380" s="10"/>
      <c r="O1380" s="5">
        <f>IF(OR(C1380="",C1380=" "),"",1)</f>
        <v>1</v>
      </c>
      <c r="P1380" s="5" t="s">
        <v>6</v>
      </c>
      <c r="Q1380" s="5" t="str">
        <f>IF(OR(E1380="",E1380=" "),"",1)</f>
        <v/>
      </c>
      <c r="R1380" s="29" t="s">
        <v>6</v>
      </c>
      <c r="S1380" s="29" t="str">
        <f>IF(OR(G1380="",G1380=" "),"",1)</f>
        <v/>
      </c>
      <c r="T1380" s="29" t="s">
        <v>6</v>
      </c>
      <c r="U1380" s="29">
        <f>IF(SUM(O1380:T1380)&gt;0,1,0)</f>
        <v>1</v>
      </c>
      <c r="V1380" s="29" t="str">
        <f>IF(OR(P1380=1,R1380=1,T1380=1),1,"")</f>
        <v/>
      </c>
      <c r="W1380" s="5" t="str">
        <f>IF(AND(O1380=1,Q1380=1),1,"")</f>
        <v/>
      </c>
      <c r="Z1380" s="10"/>
      <c r="AA1380" s="10"/>
      <c r="AB1380" s="10"/>
      <c r="AC1380" s="10"/>
      <c r="AD1380" s="10"/>
      <c r="AE1380" s="10"/>
      <c r="AF1380" s="10"/>
      <c r="AG1380" s="10"/>
    </row>
    <row r="1381" spans="1:97" s="5" customFormat="1" x14ac:dyDescent="0.25">
      <c r="A1381" s="10" t="s">
        <v>5343</v>
      </c>
      <c r="B1381" s="29" t="s">
        <v>892</v>
      </c>
      <c r="C1381" s="10">
        <v>209176</v>
      </c>
      <c r="D1381" s="10"/>
      <c r="E1381" s="35">
        <v>738591</v>
      </c>
      <c r="F1381" s="35"/>
      <c r="G1381" s="35"/>
      <c r="H1381" s="35"/>
      <c r="I1381" s="35"/>
      <c r="J1381" s="35"/>
      <c r="K1381" s="35" t="s">
        <v>5344</v>
      </c>
      <c r="L1381" s="35" t="s">
        <v>5345</v>
      </c>
      <c r="M1381" s="37" t="s">
        <v>5346</v>
      </c>
      <c r="N1381" s="10" t="s">
        <v>5347</v>
      </c>
      <c r="O1381" s="5">
        <f>IF(OR(C1381="",C1381=" "),"",1)</f>
        <v>1</v>
      </c>
      <c r="P1381" s="5" t="s">
        <v>6</v>
      </c>
      <c r="Q1381" s="5">
        <f>IF(OR(E1381="",E1381=" "),"",1)</f>
        <v>1</v>
      </c>
      <c r="R1381" s="29" t="s">
        <v>6</v>
      </c>
      <c r="S1381" s="29" t="str">
        <f>IF(OR(G1381="",G1381=" "),"",1)</f>
        <v/>
      </c>
      <c r="T1381" s="29" t="s">
        <v>6</v>
      </c>
      <c r="U1381" s="29">
        <f>IF(SUM(O1381:T1381)&gt;0,1,0)</f>
        <v>1</v>
      </c>
      <c r="V1381" s="29" t="str">
        <f>IF(OR(P1381=1,R1381=1,T1381=1),1,"")</f>
        <v/>
      </c>
      <c r="W1381" s="5">
        <f>IF(AND(O1381=1,Q1381=1),1,"")</f>
        <v>1</v>
      </c>
      <c r="Z1381" s="10"/>
      <c r="AA1381" s="10"/>
      <c r="AB1381" s="10"/>
      <c r="AC1381" s="10"/>
      <c r="AD1381" s="10"/>
      <c r="AE1381" s="10"/>
      <c r="AF1381" s="10"/>
      <c r="AG1381" s="10"/>
    </row>
    <row r="1382" spans="1:97" s="5" customFormat="1" x14ac:dyDescent="0.25">
      <c r="A1382" s="10" t="s">
        <v>5348</v>
      </c>
      <c r="B1382" s="29" t="s">
        <v>892</v>
      </c>
      <c r="C1382" s="10"/>
      <c r="D1382" s="10"/>
      <c r="E1382" s="35">
        <v>738590</v>
      </c>
      <c r="F1382" s="35"/>
      <c r="G1382" s="35"/>
      <c r="H1382" s="35"/>
      <c r="I1382" s="35"/>
      <c r="J1382" s="35"/>
      <c r="K1382" s="35" t="s">
        <v>5349</v>
      </c>
      <c r="L1382" s="35" t="s">
        <v>907</v>
      </c>
      <c r="M1382" s="35" t="s">
        <v>907</v>
      </c>
      <c r="N1382" s="10" t="s">
        <v>5350</v>
      </c>
      <c r="O1382" s="5" t="str">
        <f>IF(OR(C1382="",C1382=" "),"",1)</f>
        <v/>
      </c>
      <c r="P1382" s="5" t="s">
        <v>6</v>
      </c>
      <c r="Q1382" s="5">
        <f>IF(OR(E1382="",E1382=" "),"",1)</f>
        <v>1</v>
      </c>
      <c r="R1382" s="29" t="s">
        <v>6</v>
      </c>
      <c r="S1382" s="29" t="str">
        <f>IF(OR(G1382="",G1382=" "),"",1)</f>
        <v/>
      </c>
      <c r="T1382" s="29" t="s">
        <v>6</v>
      </c>
      <c r="U1382" s="29">
        <f>IF(SUM(O1382:T1382)&gt;0,1,0)</f>
        <v>1</v>
      </c>
      <c r="V1382" s="29" t="str">
        <f>IF(OR(P1382=1,R1382=1,T1382=1),1,"")</f>
        <v/>
      </c>
      <c r="W1382" s="5" t="str">
        <f>IF(AND(O1382=1,Q1382=1),1,"")</f>
        <v/>
      </c>
      <c r="Z1382" s="10"/>
      <c r="AA1382" s="10"/>
      <c r="AB1382" s="10"/>
      <c r="AC1382" s="10"/>
      <c r="AD1382" s="10"/>
      <c r="AE1382" s="10"/>
      <c r="AF1382" s="10"/>
      <c r="AG1382" s="10"/>
    </row>
    <row r="1383" spans="1:97" s="5" customFormat="1" x14ac:dyDescent="0.25">
      <c r="A1383" s="10" t="s">
        <v>5351</v>
      </c>
      <c r="B1383" s="29" t="s">
        <v>892</v>
      </c>
      <c r="C1383" s="10">
        <v>209175</v>
      </c>
      <c r="D1383" s="10"/>
      <c r="E1383" s="35">
        <v>738592</v>
      </c>
      <c r="F1383" s="35"/>
      <c r="G1383" s="35"/>
      <c r="H1383" s="35"/>
      <c r="I1383" s="35"/>
      <c r="J1383" s="35"/>
      <c r="K1383" s="35" t="s">
        <v>5352</v>
      </c>
      <c r="L1383" s="35" t="s">
        <v>1282</v>
      </c>
      <c r="M1383" s="35" t="s">
        <v>1259</v>
      </c>
      <c r="N1383" s="10" t="s">
        <v>5353</v>
      </c>
      <c r="O1383" s="5">
        <f>IF(OR(C1383="",C1383=" "),"",1)</f>
        <v>1</v>
      </c>
      <c r="P1383" s="5">
        <v>1</v>
      </c>
      <c r="Q1383" s="5">
        <f>IF(OR(E1383="",E1383=" "),"",1)</f>
        <v>1</v>
      </c>
      <c r="R1383" s="29" t="s">
        <v>6</v>
      </c>
      <c r="S1383" s="29" t="str">
        <f>IF(OR(G1383="",G1383=" "),"",1)</f>
        <v/>
      </c>
      <c r="T1383" s="29" t="s">
        <v>6</v>
      </c>
      <c r="U1383" s="29">
        <f>IF(SUM(O1383:T1383)&gt;0,1,0)</f>
        <v>1</v>
      </c>
      <c r="V1383" s="29">
        <f>IF(OR(P1383=1,R1383=1,T1383=1),1,"")</f>
        <v>1</v>
      </c>
      <c r="W1383" s="5">
        <f>IF(AND(O1383=1,Q1383=1),1,"")</f>
        <v>1</v>
      </c>
      <c r="Z1383" s="10"/>
      <c r="AA1383" s="10"/>
      <c r="AB1383" s="10"/>
      <c r="AC1383" s="10"/>
      <c r="AD1383" s="10"/>
      <c r="AE1383" s="10"/>
      <c r="AF1383" s="10"/>
      <c r="AG1383" s="10"/>
    </row>
    <row r="1384" spans="1:97" s="5" customFormat="1" x14ac:dyDescent="0.25">
      <c r="A1384" s="10" t="s">
        <v>5354</v>
      </c>
      <c r="B1384" s="29" t="s">
        <v>931</v>
      </c>
      <c r="C1384" s="10"/>
      <c r="D1384" s="10"/>
      <c r="E1384" s="35">
        <v>748244</v>
      </c>
      <c r="F1384" s="35"/>
      <c r="G1384" s="35"/>
      <c r="H1384" s="35"/>
      <c r="I1384" s="35"/>
      <c r="J1384" s="35"/>
      <c r="K1384" s="35" t="s">
        <v>5355</v>
      </c>
      <c r="L1384" s="35" t="s">
        <v>907</v>
      </c>
      <c r="M1384" s="35" t="s">
        <v>907</v>
      </c>
      <c r="N1384" s="10" t="s">
        <v>5356</v>
      </c>
      <c r="O1384" s="5" t="str">
        <f>IF(OR(C1384="",C1384=" "),"",1)</f>
        <v/>
      </c>
      <c r="P1384" s="5" t="s">
        <v>6</v>
      </c>
      <c r="Q1384" s="5">
        <f>IF(OR(E1384="",E1384=" "),"",1)</f>
        <v>1</v>
      </c>
      <c r="R1384" s="29" t="s">
        <v>6</v>
      </c>
      <c r="S1384" s="29" t="str">
        <f>IF(OR(G1384="",G1384=" "),"",1)</f>
        <v/>
      </c>
      <c r="T1384" s="29" t="s">
        <v>6</v>
      </c>
      <c r="U1384" s="29">
        <f>IF(SUM(O1384:T1384)&gt;0,1,0)</f>
        <v>1</v>
      </c>
      <c r="V1384" s="29" t="str">
        <f>IF(OR(P1384=1,R1384=1,T1384=1),1,"")</f>
        <v/>
      </c>
      <c r="W1384" s="5" t="str">
        <f>IF(AND(O1384=1,Q1384=1),1,"")</f>
        <v/>
      </c>
      <c r="Z1384" s="10"/>
      <c r="AA1384" s="10"/>
      <c r="AB1384" s="10"/>
      <c r="AC1384" s="10"/>
      <c r="AD1384" s="10"/>
      <c r="AE1384" s="10"/>
      <c r="AF1384" s="10"/>
      <c r="AG1384" s="10"/>
    </row>
    <row r="1385" spans="1:97" s="5" customFormat="1" x14ac:dyDescent="0.25">
      <c r="A1385" s="10" t="s">
        <v>3719</v>
      </c>
      <c r="B1385" s="10" t="s">
        <v>931</v>
      </c>
      <c r="C1385" s="10">
        <v>208104</v>
      </c>
      <c r="D1385" s="10"/>
      <c r="E1385" s="35">
        <v>747501</v>
      </c>
      <c r="F1385" s="35"/>
      <c r="G1385" s="10" t="s">
        <v>6</v>
      </c>
      <c r="H1385" s="10" t="s">
        <v>6</v>
      </c>
      <c r="I1385" s="10"/>
      <c r="J1385" s="10"/>
      <c r="K1385" s="35" t="s">
        <v>5357</v>
      </c>
      <c r="L1385" s="35" t="s">
        <v>3721</v>
      </c>
      <c r="M1385" s="35" t="s">
        <v>3722</v>
      </c>
      <c r="N1385" s="35" t="s">
        <v>5358</v>
      </c>
      <c r="O1385" s="5">
        <f>IF(OR(C1385="",C1385=" "),"",1)</f>
        <v>1</v>
      </c>
      <c r="P1385" s="5" t="s">
        <v>6</v>
      </c>
      <c r="Q1385" s="5">
        <f>IF(OR(E1385="",E1385=" "),"",1)</f>
        <v>1</v>
      </c>
      <c r="R1385" s="29" t="s">
        <v>6</v>
      </c>
      <c r="S1385" s="29" t="str">
        <f>IF(OR(G1385="",G1385=" "),"",1)</f>
        <v/>
      </c>
      <c r="T1385" s="29" t="s">
        <v>6</v>
      </c>
      <c r="U1385" s="29">
        <f>IF(SUM(O1385:T1385)&gt;0,1,0)</f>
        <v>1</v>
      </c>
      <c r="V1385" s="29" t="str">
        <f>IF(OR(P1385=1,R1385=1,T1385=1),1,"")</f>
        <v/>
      </c>
      <c r="W1385" s="5">
        <f>IF(AND(O1385=1,Q1385=1),1,"")</f>
        <v>1</v>
      </c>
      <c r="Z1385" s="10"/>
      <c r="AA1385" s="10"/>
      <c r="AB1385" s="10"/>
      <c r="AC1385" s="10"/>
      <c r="AD1385" s="10"/>
      <c r="AE1385" s="10"/>
      <c r="AF1385" s="10"/>
      <c r="AG1385" s="10"/>
    </row>
    <row r="1386" spans="1:97" s="5" customFormat="1" x14ac:dyDescent="0.25">
      <c r="A1386" s="39" t="s">
        <v>895</v>
      </c>
      <c r="B1386" s="39" t="s">
        <v>220</v>
      </c>
      <c r="C1386" s="39"/>
      <c r="D1386" s="39" t="s">
        <v>897</v>
      </c>
      <c r="E1386" s="39"/>
      <c r="F1386" s="39" t="s">
        <v>899</v>
      </c>
      <c r="G1386" s="39"/>
      <c r="H1386" s="39" t="s">
        <v>901</v>
      </c>
      <c r="I1386" s="39"/>
      <c r="J1386" s="39"/>
      <c r="K1386" s="39" t="s">
        <v>5359</v>
      </c>
      <c r="L1386" s="39" t="s">
        <v>903</v>
      </c>
      <c r="M1386" s="39" t="s">
        <v>904</v>
      </c>
      <c r="N1386" s="39" t="s">
        <v>905</v>
      </c>
      <c r="O1386" s="5" t="str">
        <f>IF(OR(C1386="",C1386=" "),"",1)</f>
        <v/>
      </c>
      <c r="P1386" s="5" t="s">
        <v>6</v>
      </c>
      <c r="Q1386" s="5" t="str">
        <f>IF(OR(E1386="",E1386=" "),"",1)</f>
        <v/>
      </c>
      <c r="R1386" s="29" t="s">
        <v>6</v>
      </c>
      <c r="S1386" s="29" t="str">
        <f>IF(OR(G1386="",G1386=" "),"",1)</f>
        <v/>
      </c>
      <c r="T1386" s="29" t="s">
        <v>6</v>
      </c>
      <c r="U1386" s="29">
        <f>IF(SUM(O1386:T1386)&gt;0,1,0)</f>
        <v>0</v>
      </c>
      <c r="V1386" s="29" t="str">
        <f>IF(OR(P1386=1,R1386=1,T1386=1),1,"")</f>
        <v/>
      </c>
      <c r="W1386" s="5" t="str">
        <f>IF(AND(O1386=1,Q1386=1),1,"")</f>
        <v/>
      </c>
      <c r="Z1386" s="10"/>
      <c r="AA1386" s="10"/>
      <c r="AB1386" s="10"/>
      <c r="AC1386" s="10"/>
      <c r="AD1386" s="10"/>
      <c r="AE1386" s="10"/>
      <c r="AF1386" s="10"/>
      <c r="AG1386" s="10"/>
      <c r="CR1386" s="27"/>
      <c r="CS1386" s="27"/>
    </row>
    <row r="1387" spans="1:97" s="5" customFormat="1" x14ac:dyDescent="0.25">
      <c r="A1387" s="10" t="s">
        <v>5360</v>
      </c>
      <c r="B1387" s="29" t="s">
        <v>890</v>
      </c>
      <c r="C1387" s="10"/>
      <c r="D1387" s="10"/>
      <c r="E1387" s="35">
        <v>741980</v>
      </c>
      <c r="F1387" s="35"/>
      <c r="G1387" s="35"/>
      <c r="H1387" s="35"/>
      <c r="I1387" s="35"/>
      <c r="J1387" s="35"/>
      <c r="K1387" s="35" t="s">
        <v>5361</v>
      </c>
      <c r="L1387" s="35" t="s">
        <v>1264</v>
      </c>
      <c r="M1387" s="35" t="s">
        <v>1229</v>
      </c>
      <c r="N1387" s="10" t="s">
        <v>5362</v>
      </c>
      <c r="O1387" s="5" t="str">
        <f>IF(OR(C1387="",C1387=" "),"",1)</f>
        <v/>
      </c>
      <c r="P1387" s="5" t="s">
        <v>6</v>
      </c>
      <c r="Q1387" s="5">
        <f>IF(OR(E1387="",E1387=" "),"",1)</f>
        <v>1</v>
      </c>
      <c r="R1387" s="29" t="s">
        <v>6</v>
      </c>
      <c r="S1387" s="29" t="str">
        <f>IF(OR(G1387="",G1387=" "),"",1)</f>
        <v/>
      </c>
      <c r="T1387" s="29" t="s">
        <v>6</v>
      </c>
      <c r="U1387" s="29">
        <f>IF(SUM(O1387:T1387)&gt;0,1,0)</f>
        <v>1</v>
      </c>
      <c r="V1387" s="29" t="str">
        <f>IF(OR(P1387=1,R1387=1,T1387=1),1,"")</f>
        <v/>
      </c>
      <c r="W1387" s="5" t="str">
        <f>IF(AND(O1387=1,Q1387=1),1,"")</f>
        <v/>
      </c>
      <c r="Z1387" s="10"/>
      <c r="AA1387" s="10"/>
      <c r="AB1387" s="10"/>
      <c r="AC1387" s="10"/>
      <c r="AD1387" s="10"/>
      <c r="AE1387" s="10"/>
      <c r="AF1387" s="10"/>
      <c r="AG1387" s="10"/>
      <c r="CR1387" s="24"/>
      <c r="CS1387" s="24"/>
    </row>
    <row r="1388" spans="1:97" s="5" customFormat="1" x14ac:dyDescent="0.25">
      <c r="A1388" s="10" t="s">
        <v>5363</v>
      </c>
      <c r="B1388" s="29" t="s">
        <v>892</v>
      </c>
      <c r="C1388" s="10">
        <v>209268</v>
      </c>
      <c r="D1388" s="10"/>
      <c r="E1388" s="35">
        <v>738766</v>
      </c>
      <c r="F1388" s="35"/>
      <c r="G1388" s="35"/>
      <c r="H1388" s="35"/>
      <c r="I1388" s="35"/>
      <c r="J1388" s="35"/>
      <c r="K1388" s="35" t="s">
        <v>5364</v>
      </c>
      <c r="L1388" s="35" t="s">
        <v>5365</v>
      </c>
      <c r="M1388" s="35" t="s">
        <v>5366</v>
      </c>
      <c r="N1388" s="10" t="s">
        <v>5367</v>
      </c>
      <c r="O1388" s="5">
        <f>IF(OR(C1388="",C1388=" "),"",1)</f>
        <v>1</v>
      </c>
      <c r="P1388" s="5">
        <v>1</v>
      </c>
      <c r="Q1388" s="5">
        <f>IF(OR(E1388="",E1388=" "),"",1)</f>
        <v>1</v>
      </c>
      <c r="R1388" s="29" t="s">
        <v>6</v>
      </c>
      <c r="S1388" s="29" t="str">
        <f>IF(OR(G1388="",G1388=" "),"",1)</f>
        <v/>
      </c>
      <c r="T1388" s="29" t="s">
        <v>6</v>
      </c>
      <c r="U1388" s="29">
        <f>IF(SUM(O1388:T1388)&gt;0,1,0)</f>
        <v>1</v>
      </c>
      <c r="V1388" s="29">
        <f>IF(OR(P1388=1,R1388=1,T1388=1),1,"")</f>
        <v>1</v>
      </c>
      <c r="W1388" s="5">
        <f>IF(AND(O1388=1,Q1388=1),1,"")</f>
        <v>1</v>
      </c>
      <c r="Z1388" s="10"/>
      <c r="AA1388" s="10"/>
      <c r="AB1388" s="10"/>
      <c r="AC1388" s="10"/>
      <c r="AD1388" s="10"/>
      <c r="AE1388" s="10"/>
      <c r="AF1388" s="10"/>
      <c r="AG1388" s="10"/>
      <c r="CR1388" s="27"/>
      <c r="CS1388" s="27"/>
    </row>
    <row r="1389" spans="1:97" s="5" customFormat="1" x14ac:dyDescent="0.25">
      <c r="A1389" s="10" t="s">
        <v>5360</v>
      </c>
      <c r="B1389" s="29" t="s">
        <v>890</v>
      </c>
      <c r="C1389" s="10"/>
      <c r="D1389" s="10"/>
      <c r="E1389" s="35">
        <v>741981</v>
      </c>
      <c r="F1389" s="35"/>
      <c r="G1389" s="35"/>
      <c r="H1389" s="35"/>
      <c r="I1389" s="35"/>
      <c r="J1389" s="35"/>
      <c r="K1389" s="35" t="s">
        <v>5368</v>
      </c>
      <c r="L1389" s="35" t="s">
        <v>1244</v>
      </c>
      <c r="M1389" s="35" t="s">
        <v>1483</v>
      </c>
      <c r="N1389" s="10" t="s">
        <v>5369</v>
      </c>
      <c r="O1389" s="5" t="str">
        <f>IF(OR(C1389="",C1389=" "),"",1)</f>
        <v/>
      </c>
      <c r="P1389" s="5" t="s">
        <v>6</v>
      </c>
      <c r="Q1389" s="5">
        <f>IF(OR(E1389="",E1389=" "),"",1)</f>
        <v>1</v>
      </c>
      <c r="R1389" s="29" t="s">
        <v>6</v>
      </c>
      <c r="S1389" s="29" t="str">
        <f>IF(OR(G1389="",G1389=" "),"",1)</f>
        <v/>
      </c>
      <c r="T1389" s="29" t="s">
        <v>6</v>
      </c>
      <c r="U1389" s="29">
        <f>IF(SUM(O1389:T1389)&gt;0,1,0)</f>
        <v>1</v>
      </c>
      <c r="V1389" s="29" t="str">
        <f>IF(OR(P1389=1,R1389=1,T1389=1),1,"")</f>
        <v/>
      </c>
      <c r="W1389" s="5" t="str">
        <f>IF(AND(O1389=1,Q1389=1),1,"")</f>
        <v/>
      </c>
      <c r="Z1389" s="10"/>
      <c r="AA1389" s="10"/>
      <c r="AB1389" s="10"/>
      <c r="AC1389" s="10"/>
      <c r="AD1389" s="10"/>
      <c r="AE1389" s="10"/>
      <c r="AF1389" s="10"/>
      <c r="AG1389" s="10"/>
      <c r="CR1389" s="24"/>
      <c r="CS1389" s="24"/>
    </row>
    <row r="1390" spans="1:97" s="5" customFormat="1" x14ac:dyDescent="0.25">
      <c r="A1390" s="10" t="s">
        <v>865</v>
      </c>
      <c r="B1390" s="29" t="s">
        <v>890</v>
      </c>
      <c r="C1390" s="10"/>
      <c r="D1390" s="10"/>
      <c r="E1390" s="35">
        <v>741918</v>
      </c>
      <c r="F1390" s="35"/>
      <c r="G1390" s="35"/>
      <c r="H1390" s="35"/>
      <c r="I1390" s="35"/>
      <c r="J1390" s="35"/>
      <c r="K1390" s="35" t="s">
        <v>5370</v>
      </c>
      <c r="L1390" s="35" t="s">
        <v>1240</v>
      </c>
      <c r="M1390" s="35" t="s">
        <v>2016</v>
      </c>
      <c r="N1390" s="10" t="s">
        <v>5371</v>
      </c>
      <c r="O1390" s="5" t="str">
        <f>IF(OR(C1390="",C1390=" "),"",1)</f>
        <v/>
      </c>
      <c r="P1390" s="5" t="s">
        <v>6</v>
      </c>
      <c r="Q1390" s="5">
        <f>IF(OR(E1390="",E1390=" "),"",1)</f>
        <v>1</v>
      </c>
      <c r="R1390" s="29" t="s">
        <v>6</v>
      </c>
      <c r="S1390" s="29" t="str">
        <f>IF(OR(G1390="",G1390=" "),"",1)</f>
        <v/>
      </c>
      <c r="T1390" s="29" t="s">
        <v>6</v>
      </c>
      <c r="U1390" s="29">
        <f>IF(SUM(O1390:T1390)&gt;0,1,0)</f>
        <v>1</v>
      </c>
      <c r="V1390" s="29" t="str">
        <f>IF(OR(P1390=1,R1390=1,T1390=1),1,"")</f>
        <v/>
      </c>
      <c r="W1390" s="5" t="str">
        <f>IF(AND(O1390=1,Q1390=1),1,"")</f>
        <v/>
      </c>
      <c r="Z1390" s="10"/>
      <c r="AA1390" s="10"/>
      <c r="AB1390" s="10"/>
      <c r="AC1390" s="10"/>
      <c r="AD1390" s="10"/>
      <c r="AE1390" s="10"/>
      <c r="AF1390" s="10"/>
      <c r="AG1390" s="10"/>
      <c r="CR1390" s="24"/>
      <c r="CS1390" s="24"/>
    </row>
    <row r="1391" spans="1:97" s="5" customFormat="1" x14ac:dyDescent="0.25">
      <c r="A1391" s="10" t="s">
        <v>5372</v>
      </c>
      <c r="B1391" s="29" t="s">
        <v>892</v>
      </c>
      <c r="C1391" s="10"/>
      <c r="D1391" s="10"/>
      <c r="E1391" s="35">
        <v>738773</v>
      </c>
      <c r="F1391" s="35"/>
      <c r="G1391" s="35"/>
      <c r="H1391" s="35"/>
      <c r="I1391" s="35"/>
      <c r="J1391" s="35"/>
      <c r="K1391" s="35" t="s">
        <v>5373</v>
      </c>
      <c r="L1391" s="35" t="s">
        <v>1108</v>
      </c>
      <c r="M1391" s="35" t="s">
        <v>1381</v>
      </c>
      <c r="N1391" s="10" t="s">
        <v>5374</v>
      </c>
      <c r="O1391" s="5" t="str">
        <f>IF(OR(C1391="",C1391=" "),"",1)</f>
        <v/>
      </c>
      <c r="P1391" s="5" t="s">
        <v>6</v>
      </c>
      <c r="Q1391" s="5">
        <f>IF(OR(E1391="",E1391=" "),"",1)</f>
        <v>1</v>
      </c>
      <c r="R1391" s="29" t="s">
        <v>6</v>
      </c>
      <c r="S1391" s="29" t="str">
        <f>IF(OR(G1391="",G1391=" "),"",1)</f>
        <v/>
      </c>
      <c r="T1391" s="29" t="s">
        <v>6</v>
      </c>
      <c r="U1391" s="29">
        <f>IF(SUM(O1391:T1391)&gt;0,1,0)</f>
        <v>1</v>
      </c>
      <c r="V1391" s="29" t="str">
        <f>IF(OR(P1391=1,R1391=1,T1391=1),1,"")</f>
        <v/>
      </c>
      <c r="W1391" s="5" t="str">
        <f>IF(AND(O1391=1,Q1391=1),1,"")</f>
        <v/>
      </c>
      <c r="Z1391" s="10"/>
      <c r="AA1391" s="10"/>
      <c r="AB1391" s="25"/>
      <c r="AC1391" s="25"/>
      <c r="AD1391" s="25"/>
      <c r="AE1391" s="25"/>
      <c r="AF1391" s="25"/>
      <c r="AG1391" s="25"/>
      <c r="AH1391" s="25"/>
      <c r="AI1391" s="25"/>
      <c r="AJ1391" s="25"/>
      <c r="AK1391" s="25"/>
      <c r="AL1391" s="25"/>
      <c r="AM1391" s="25"/>
      <c r="AN1391" s="25"/>
      <c r="AO1391" s="25"/>
      <c r="AP1391" s="25"/>
      <c r="AQ1391" s="25"/>
      <c r="AR1391" s="25"/>
      <c r="AS1391" s="25"/>
      <c r="AT1391" s="25"/>
      <c r="AU1391" s="25"/>
      <c r="AV1391" s="25"/>
      <c r="AW1391" s="25"/>
      <c r="AX1391" s="25"/>
      <c r="AY1391" s="25"/>
      <c r="AZ1391" s="25"/>
      <c r="BA1391" s="25"/>
      <c r="BB1391" s="25"/>
      <c r="BC1391" s="25"/>
      <c r="BD1391" s="25"/>
      <c r="BE1391" s="25"/>
    </row>
    <row r="1392" spans="1:97" s="5" customFormat="1" x14ac:dyDescent="0.25">
      <c r="A1392" s="10" t="s">
        <v>5363</v>
      </c>
      <c r="B1392" s="29" t="s">
        <v>892</v>
      </c>
      <c r="C1392" s="10">
        <v>209275</v>
      </c>
      <c r="D1392" s="10"/>
      <c r="E1392" s="35">
        <v>738768</v>
      </c>
      <c r="F1392" s="35"/>
      <c r="G1392" s="35"/>
      <c r="H1392" s="35"/>
      <c r="I1392" s="35"/>
      <c r="J1392" s="35"/>
      <c r="K1392" s="35" t="s">
        <v>5375</v>
      </c>
      <c r="L1392" s="35" t="s">
        <v>5376</v>
      </c>
      <c r="M1392" s="35" t="s">
        <v>5377</v>
      </c>
      <c r="N1392" s="10" t="s">
        <v>5378</v>
      </c>
      <c r="O1392" s="5">
        <f>IF(OR(C1392="",C1392=" "),"",1)</f>
        <v>1</v>
      </c>
      <c r="P1392" s="5" t="s">
        <v>6</v>
      </c>
      <c r="Q1392" s="5">
        <f>IF(OR(E1392="",E1392=" "),"",1)</f>
        <v>1</v>
      </c>
      <c r="R1392" s="29" t="s">
        <v>6</v>
      </c>
      <c r="S1392" s="29" t="str">
        <f>IF(OR(G1392="",G1392=" "),"",1)</f>
        <v/>
      </c>
      <c r="T1392" s="29" t="s">
        <v>6</v>
      </c>
      <c r="U1392" s="29">
        <f>IF(SUM(O1392:T1392)&gt;0,1,0)</f>
        <v>1</v>
      </c>
      <c r="V1392" s="29" t="str">
        <f>IF(OR(P1392=1,R1392=1,T1392=1),1,"")</f>
        <v/>
      </c>
      <c r="W1392" s="5">
        <f>IF(AND(O1392=1,Q1392=1),1,"")</f>
        <v>1</v>
      </c>
      <c r="Z1392" s="10"/>
      <c r="AB1392" s="24"/>
      <c r="AC1392" s="24"/>
      <c r="AD1392" s="24"/>
      <c r="AE1392" s="24"/>
      <c r="AF1392" s="24"/>
      <c r="AG1392" s="24"/>
      <c r="AH1392" s="24"/>
      <c r="AI1392" s="24"/>
      <c r="AJ1392" s="24"/>
      <c r="AK1392" s="24"/>
      <c r="AL1392" s="24"/>
      <c r="AM1392" s="24"/>
      <c r="AN1392" s="24"/>
      <c r="AO1392" s="24"/>
      <c r="AP1392" s="24"/>
      <c r="AQ1392" s="24"/>
      <c r="AR1392" s="24"/>
      <c r="AS1392" s="24"/>
      <c r="AT1392" s="24"/>
      <c r="AU1392" s="24"/>
      <c r="AV1392" s="24"/>
      <c r="AW1392" s="24"/>
      <c r="AX1392" s="24"/>
      <c r="AY1392" s="24"/>
      <c r="AZ1392" s="24"/>
      <c r="BA1392" s="24"/>
      <c r="BB1392" s="24"/>
      <c r="BC1392" s="24"/>
      <c r="BD1392" s="24"/>
      <c r="BE1392" s="24"/>
      <c r="CR1392" s="24"/>
      <c r="CS1392" s="24"/>
    </row>
    <row r="1393" spans="1:97" s="5" customFormat="1" x14ac:dyDescent="0.25">
      <c r="A1393" s="10" t="s">
        <v>5379</v>
      </c>
      <c r="B1393" s="29" t="s">
        <v>892</v>
      </c>
      <c r="C1393" s="10"/>
      <c r="D1393" s="10"/>
      <c r="E1393" s="35">
        <v>738769</v>
      </c>
      <c r="F1393" s="35"/>
      <c r="G1393" s="35"/>
      <c r="H1393" s="35"/>
      <c r="I1393" s="35"/>
      <c r="J1393" s="35"/>
      <c r="K1393" s="35" t="s">
        <v>5375</v>
      </c>
      <c r="L1393" s="35" t="s">
        <v>907</v>
      </c>
      <c r="M1393" s="35" t="s">
        <v>907</v>
      </c>
      <c r="N1393" s="10" t="s">
        <v>5380</v>
      </c>
      <c r="O1393" s="5" t="str">
        <f>IF(OR(C1393="",C1393=" "),"",1)</f>
        <v/>
      </c>
      <c r="P1393" s="5" t="s">
        <v>6</v>
      </c>
      <c r="Q1393" s="5">
        <f>IF(OR(E1393="",E1393=" "),"",1)</f>
        <v>1</v>
      </c>
      <c r="R1393" s="29" t="s">
        <v>6</v>
      </c>
      <c r="S1393" s="29" t="str">
        <f>IF(OR(G1393="",G1393=" "),"",1)</f>
        <v/>
      </c>
      <c r="T1393" s="29" t="s">
        <v>6</v>
      </c>
      <c r="U1393" s="29">
        <f>IF(SUM(O1393:T1393)&gt;0,1,0)</f>
        <v>1</v>
      </c>
      <c r="V1393" s="29" t="str">
        <f>IF(OR(P1393=1,R1393=1,T1393=1),1,"")</f>
        <v/>
      </c>
      <c r="W1393" s="5" t="str">
        <f>IF(AND(O1393=1,Q1393=1),1,"")</f>
        <v/>
      </c>
      <c r="Z1393" s="10"/>
      <c r="AA1393" s="10"/>
      <c r="AB1393" s="10"/>
      <c r="AC1393" s="10"/>
      <c r="AD1393" s="10"/>
      <c r="AE1393" s="10"/>
      <c r="AF1393" s="10"/>
      <c r="AG1393" s="10"/>
    </row>
    <row r="1394" spans="1:97" s="5" customFormat="1" x14ac:dyDescent="0.25">
      <c r="A1394" s="10" t="s">
        <v>5372</v>
      </c>
      <c r="B1394" s="29" t="s">
        <v>892</v>
      </c>
      <c r="C1394" s="10"/>
      <c r="D1394" s="10"/>
      <c r="E1394" s="35">
        <v>738774</v>
      </c>
      <c r="F1394" s="35"/>
      <c r="G1394" s="35"/>
      <c r="H1394" s="35"/>
      <c r="I1394" s="35"/>
      <c r="J1394" s="35"/>
      <c r="K1394" s="35" t="s">
        <v>5381</v>
      </c>
      <c r="L1394" s="35" t="s">
        <v>2535</v>
      </c>
      <c r="M1394" s="35" t="s">
        <v>1581</v>
      </c>
      <c r="N1394" s="10" t="s">
        <v>5374</v>
      </c>
      <c r="O1394" s="5" t="str">
        <f>IF(OR(C1394="",C1394=" "),"",1)</f>
        <v/>
      </c>
      <c r="P1394" s="5" t="s">
        <v>6</v>
      </c>
      <c r="Q1394" s="5">
        <f>IF(OR(E1394="",E1394=" "),"",1)</f>
        <v>1</v>
      </c>
      <c r="R1394" s="29" t="s">
        <v>6</v>
      </c>
      <c r="S1394" s="29" t="str">
        <f>IF(OR(G1394="",G1394=" "),"",1)</f>
        <v/>
      </c>
      <c r="T1394" s="29" t="s">
        <v>6</v>
      </c>
      <c r="U1394" s="29">
        <f>IF(SUM(O1394:T1394)&gt;0,1,0)</f>
        <v>1</v>
      </c>
      <c r="V1394" s="29" t="str">
        <f>IF(OR(P1394=1,R1394=1,T1394=1),1,"")</f>
        <v/>
      </c>
      <c r="W1394" s="5" t="str">
        <f>IF(AND(O1394=1,Q1394=1),1,"")</f>
        <v/>
      </c>
      <c r="Z1394" s="10"/>
      <c r="AA1394" s="10"/>
      <c r="AB1394" s="25"/>
      <c r="AC1394" s="25"/>
      <c r="AD1394" s="25"/>
      <c r="AE1394" s="25"/>
      <c r="AF1394" s="25"/>
      <c r="AG1394" s="25"/>
      <c r="AH1394" s="25"/>
      <c r="AI1394" s="25"/>
      <c r="AJ1394" s="25"/>
      <c r="AK1394" s="25"/>
      <c r="AL1394" s="25"/>
      <c r="AM1394" s="25"/>
      <c r="AN1394" s="25"/>
      <c r="AO1394" s="25"/>
      <c r="AP1394" s="25"/>
      <c r="AQ1394" s="25"/>
      <c r="AR1394" s="25"/>
      <c r="AS1394" s="25"/>
      <c r="AT1394" s="25"/>
      <c r="AU1394" s="25"/>
      <c r="AV1394" s="25"/>
      <c r="AW1394" s="25"/>
      <c r="AX1394" s="25"/>
      <c r="AY1394" s="25"/>
      <c r="AZ1394" s="25"/>
      <c r="BA1394" s="25"/>
      <c r="BB1394" s="25"/>
      <c r="BC1394" s="25"/>
      <c r="BD1394" s="25"/>
      <c r="BE1394" s="25"/>
    </row>
    <row r="1395" spans="1:97" s="5" customFormat="1" x14ac:dyDescent="0.25">
      <c r="A1395" s="10" t="s">
        <v>5382</v>
      </c>
      <c r="B1395" s="29" t="s">
        <v>892</v>
      </c>
      <c r="C1395" s="10"/>
      <c r="D1395" s="10"/>
      <c r="E1395" s="35">
        <v>738778</v>
      </c>
      <c r="F1395" s="35"/>
      <c r="G1395" s="35"/>
      <c r="H1395" s="35"/>
      <c r="I1395" s="35"/>
      <c r="J1395" s="35"/>
      <c r="K1395" s="35" t="s">
        <v>5383</v>
      </c>
      <c r="L1395" s="35" t="s">
        <v>2070</v>
      </c>
      <c r="M1395" s="35" t="s">
        <v>2096</v>
      </c>
      <c r="N1395" s="10" t="s">
        <v>5374</v>
      </c>
      <c r="O1395" s="5" t="str">
        <f>IF(OR(C1395="",C1395=" "),"",1)</f>
        <v/>
      </c>
      <c r="P1395" s="5" t="s">
        <v>6</v>
      </c>
      <c r="Q1395" s="5">
        <f>IF(OR(E1395="",E1395=" "),"",1)</f>
        <v>1</v>
      </c>
      <c r="R1395" s="29" t="s">
        <v>6</v>
      </c>
      <c r="S1395" s="29" t="str">
        <f>IF(OR(G1395="",G1395=" "),"",1)</f>
        <v/>
      </c>
      <c r="T1395" s="29" t="s">
        <v>6</v>
      </c>
      <c r="U1395" s="29">
        <f>IF(SUM(O1395:T1395)&gt;0,1,0)</f>
        <v>1</v>
      </c>
      <c r="V1395" s="29" t="str">
        <f>IF(OR(P1395=1,R1395=1,T1395=1),1,"")</f>
        <v/>
      </c>
      <c r="W1395" s="5" t="str">
        <f>IF(AND(O1395=1,Q1395=1),1,"")</f>
        <v/>
      </c>
      <c r="Z1395" s="10"/>
      <c r="AA1395" s="10"/>
      <c r="AB1395" s="10"/>
      <c r="AC1395" s="10"/>
      <c r="AD1395" s="10"/>
      <c r="AE1395" s="10"/>
      <c r="AF1395" s="25"/>
      <c r="AG1395" s="25"/>
      <c r="AH1395" s="25"/>
      <c r="AI1395" s="25"/>
      <c r="AJ1395" s="25"/>
      <c r="AK1395" s="25"/>
      <c r="AL1395" s="25"/>
      <c r="AM1395" s="25"/>
      <c r="AN1395" s="25"/>
      <c r="AO1395" s="25"/>
      <c r="AP1395" s="25"/>
      <c r="AQ1395" s="25"/>
      <c r="AR1395" s="25"/>
      <c r="AS1395" s="25"/>
      <c r="AT1395" s="25"/>
      <c r="AU1395" s="25"/>
      <c r="AV1395" s="25"/>
      <c r="AW1395" s="25"/>
      <c r="AX1395" s="25"/>
      <c r="AY1395" s="25"/>
      <c r="AZ1395" s="25"/>
      <c r="BA1395" s="25"/>
      <c r="BB1395" s="25"/>
      <c r="BC1395" s="25"/>
      <c r="BD1395" s="25"/>
      <c r="BE1395" s="25"/>
    </row>
    <row r="1396" spans="1:97" s="5" customFormat="1" x14ac:dyDescent="0.25">
      <c r="A1396" s="10" t="s">
        <v>1183</v>
      </c>
      <c r="B1396" s="29" t="s">
        <v>927</v>
      </c>
      <c r="C1396" s="10"/>
      <c r="D1396" s="10"/>
      <c r="E1396" s="35">
        <v>750978</v>
      </c>
      <c r="F1396" s="35"/>
      <c r="G1396" s="35"/>
      <c r="H1396" s="35"/>
      <c r="I1396" s="35"/>
      <c r="J1396" s="35"/>
      <c r="K1396" s="35" t="s">
        <v>5384</v>
      </c>
      <c r="L1396" s="35" t="s">
        <v>1153</v>
      </c>
      <c r="M1396" s="35" t="s">
        <v>2197</v>
      </c>
      <c r="N1396" s="10" t="s">
        <v>1168</v>
      </c>
      <c r="O1396" s="5" t="str">
        <f>IF(OR(C1396="",C1396=" "),"",1)</f>
        <v/>
      </c>
      <c r="P1396" s="5" t="s">
        <v>6</v>
      </c>
      <c r="Q1396" s="5">
        <f>IF(OR(E1396="",E1396=" "),"",1)</f>
        <v>1</v>
      </c>
      <c r="R1396" s="29" t="s">
        <v>6</v>
      </c>
      <c r="S1396" s="29" t="str">
        <f>IF(OR(G1396="",G1396=" "),"",1)</f>
        <v/>
      </c>
      <c r="T1396" s="29" t="s">
        <v>6</v>
      </c>
      <c r="U1396" s="29">
        <f>IF(SUM(O1396:T1396)&gt;0,1,0)</f>
        <v>1</v>
      </c>
      <c r="V1396" s="29" t="str">
        <f>IF(OR(P1396=1,R1396=1,T1396=1),1,"")</f>
        <v/>
      </c>
      <c r="W1396" s="5" t="str">
        <f>IF(AND(O1396=1,Q1396=1),1,"")</f>
        <v/>
      </c>
      <c r="Z1396" s="10"/>
      <c r="AA1396" s="10"/>
      <c r="AB1396" s="10"/>
      <c r="AC1396" s="10"/>
      <c r="AD1396" s="10"/>
      <c r="AE1396" s="10"/>
      <c r="AF1396" s="10"/>
      <c r="AG1396" s="10"/>
    </row>
    <row r="1397" spans="1:97" s="5" customFormat="1" x14ac:dyDescent="0.25">
      <c r="A1397" s="10" t="s">
        <v>1183</v>
      </c>
      <c r="B1397" s="29" t="s">
        <v>927</v>
      </c>
      <c r="C1397" s="10"/>
      <c r="D1397" s="10"/>
      <c r="E1397" s="35">
        <v>750976</v>
      </c>
      <c r="F1397" s="35"/>
      <c r="G1397" s="35"/>
      <c r="H1397" s="35"/>
      <c r="I1397" s="35"/>
      <c r="J1397" s="35"/>
      <c r="K1397" s="35" t="s">
        <v>5385</v>
      </c>
      <c r="L1397" s="35" t="s">
        <v>1185</v>
      </c>
      <c r="M1397" s="35" t="s">
        <v>1186</v>
      </c>
      <c r="N1397" s="10" t="s">
        <v>1168</v>
      </c>
      <c r="O1397" s="5" t="str">
        <f>IF(OR(C1397="",C1397=" "),"",1)</f>
        <v/>
      </c>
      <c r="P1397" s="5" t="s">
        <v>6</v>
      </c>
      <c r="Q1397" s="5">
        <f>IF(OR(E1397="",E1397=" "),"",1)</f>
        <v>1</v>
      </c>
      <c r="R1397" s="29" t="s">
        <v>6</v>
      </c>
      <c r="S1397" s="29" t="str">
        <f>IF(OR(G1397="",G1397=" "),"",1)</f>
        <v/>
      </c>
      <c r="T1397" s="29" t="s">
        <v>6</v>
      </c>
      <c r="U1397" s="29">
        <f>IF(SUM(O1397:T1397)&gt;0,1,0)</f>
        <v>1</v>
      </c>
      <c r="V1397" s="29" t="str">
        <f>IF(OR(P1397=1,R1397=1,T1397=1),1,"")</f>
        <v/>
      </c>
      <c r="W1397" s="5" t="str">
        <f>IF(AND(O1397=1,Q1397=1),1,"")</f>
        <v/>
      </c>
      <c r="Z1397" s="10"/>
      <c r="AA1397" s="10"/>
      <c r="AB1397" s="10"/>
      <c r="AC1397" s="10"/>
      <c r="AD1397" s="10"/>
      <c r="AE1397" s="10"/>
      <c r="AF1397" s="25"/>
      <c r="AG1397" s="25"/>
      <c r="AH1397" s="25"/>
      <c r="AI1397" s="25"/>
      <c r="AJ1397" s="25"/>
      <c r="AK1397" s="25"/>
      <c r="AL1397" s="25"/>
      <c r="AM1397" s="25"/>
      <c r="AN1397" s="25"/>
      <c r="AO1397" s="25"/>
      <c r="AP1397" s="25"/>
      <c r="AQ1397" s="25"/>
      <c r="AR1397" s="25"/>
      <c r="AS1397" s="25"/>
      <c r="AT1397" s="25"/>
      <c r="AU1397" s="25"/>
      <c r="AV1397" s="25"/>
      <c r="AW1397" s="25"/>
      <c r="AX1397" s="25"/>
      <c r="AY1397" s="25"/>
      <c r="AZ1397" s="25"/>
      <c r="BA1397" s="25"/>
      <c r="BB1397" s="25"/>
      <c r="BC1397" s="25"/>
      <c r="BD1397" s="25"/>
      <c r="BE1397" s="25"/>
    </row>
    <row r="1398" spans="1:97" s="5" customFormat="1" x14ac:dyDescent="0.25">
      <c r="A1398" s="10" t="s">
        <v>177</v>
      </c>
      <c r="B1398" s="29" t="s">
        <v>888</v>
      </c>
      <c r="C1398" s="10"/>
      <c r="D1398" s="10"/>
      <c r="E1398" s="35">
        <v>741358</v>
      </c>
      <c r="F1398" s="35"/>
      <c r="G1398" s="35"/>
      <c r="H1398" s="35"/>
      <c r="I1398" s="35"/>
      <c r="J1398" s="35"/>
      <c r="K1398" s="35" t="s">
        <v>5386</v>
      </c>
      <c r="L1398" s="35" t="s">
        <v>5387</v>
      </c>
      <c r="M1398" s="35" t="s">
        <v>5388</v>
      </c>
      <c r="N1398" s="10" t="s">
        <v>5389</v>
      </c>
      <c r="O1398" s="5" t="str">
        <f>IF(OR(C1398="",C1398=" "),"",1)</f>
        <v/>
      </c>
      <c r="P1398" s="5" t="s">
        <v>6</v>
      </c>
      <c r="Q1398" s="5">
        <f>IF(OR(E1398="",E1398=" "),"",1)</f>
        <v>1</v>
      </c>
      <c r="R1398" s="29" t="s">
        <v>6</v>
      </c>
      <c r="S1398" s="29" t="str">
        <f>IF(OR(G1398="",G1398=" "),"",1)</f>
        <v/>
      </c>
      <c r="T1398" s="29" t="s">
        <v>6</v>
      </c>
      <c r="U1398" s="29">
        <f>IF(SUM(O1398:T1398)&gt;0,1,0)</f>
        <v>1</v>
      </c>
      <c r="V1398" s="29" t="str">
        <f>IF(OR(P1398=1,R1398=1,T1398=1),1,"")</f>
        <v/>
      </c>
      <c r="W1398" s="5" t="str">
        <f>IF(AND(O1398=1,Q1398=1),1,"")</f>
        <v/>
      </c>
      <c r="Z1398" s="10"/>
      <c r="AF1398" s="24"/>
      <c r="AG1398" s="24"/>
      <c r="AH1398" s="24"/>
      <c r="AI1398" s="24"/>
      <c r="AJ1398" s="24"/>
      <c r="AK1398" s="24"/>
      <c r="AL1398" s="24"/>
      <c r="AM1398" s="24"/>
      <c r="AN1398" s="24"/>
      <c r="AO1398" s="24"/>
      <c r="AP1398" s="24"/>
      <c r="AQ1398" s="24"/>
      <c r="AR1398" s="24"/>
      <c r="AS1398" s="24"/>
      <c r="AT1398" s="24"/>
      <c r="AU1398" s="24"/>
      <c r="AV1398" s="24"/>
      <c r="AW1398" s="24"/>
      <c r="AX1398" s="24"/>
      <c r="AY1398" s="24"/>
      <c r="AZ1398" s="24"/>
      <c r="BA1398" s="24"/>
      <c r="BB1398" s="24"/>
      <c r="BC1398" s="24"/>
      <c r="BD1398" s="24"/>
      <c r="BE1398" s="24"/>
    </row>
    <row r="1399" spans="1:97" s="5" customFormat="1" x14ac:dyDescent="0.25">
      <c r="A1399" s="10" t="s">
        <v>179</v>
      </c>
      <c r="B1399" s="29" t="s">
        <v>888</v>
      </c>
      <c r="C1399" s="10"/>
      <c r="D1399" s="10"/>
      <c r="E1399" s="35">
        <v>741356</v>
      </c>
      <c r="F1399" s="35"/>
      <c r="G1399" s="35"/>
      <c r="H1399" s="35"/>
      <c r="I1399" s="35"/>
      <c r="J1399" s="35"/>
      <c r="K1399" s="35" t="s">
        <v>5390</v>
      </c>
      <c r="L1399" s="35" t="s">
        <v>1259</v>
      </c>
      <c r="M1399" s="35" t="s">
        <v>1217</v>
      </c>
      <c r="N1399" s="10" t="s">
        <v>5391</v>
      </c>
      <c r="O1399" s="5" t="str">
        <f>IF(OR(C1399="",C1399=" "),"",1)</f>
        <v/>
      </c>
      <c r="P1399" s="5" t="s">
        <v>6</v>
      </c>
      <c r="Q1399" s="5">
        <f>IF(OR(E1399="",E1399=" "),"",1)</f>
        <v>1</v>
      </c>
      <c r="R1399" s="29" t="s">
        <v>6</v>
      </c>
      <c r="S1399" s="29" t="str">
        <f>IF(OR(G1399="",G1399=" "),"",1)</f>
        <v/>
      </c>
      <c r="T1399" s="29" t="s">
        <v>6</v>
      </c>
      <c r="U1399" s="29">
        <f>IF(SUM(O1399:T1399)&gt;0,1,0)</f>
        <v>1</v>
      </c>
      <c r="V1399" s="29" t="str">
        <f>IF(OR(P1399=1,R1399=1,T1399=1),1,"")</f>
        <v/>
      </c>
      <c r="W1399" s="5" t="str">
        <f>IF(AND(O1399=1,Q1399=1),1,"")</f>
        <v/>
      </c>
      <c r="Z1399" s="10"/>
      <c r="AA1399" s="10"/>
      <c r="AB1399" s="10"/>
      <c r="AC1399" s="10"/>
      <c r="AD1399" s="10"/>
      <c r="AE1399" s="10"/>
      <c r="AF1399" s="10"/>
      <c r="AG1399" s="10"/>
    </row>
    <row r="1400" spans="1:97" s="5" customFormat="1" x14ac:dyDescent="0.25">
      <c r="A1400" s="10" t="s">
        <v>721</v>
      </c>
      <c r="B1400" s="29" t="s">
        <v>935</v>
      </c>
      <c r="C1400" s="10"/>
      <c r="D1400" s="10"/>
      <c r="E1400" s="35">
        <v>745675</v>
      </c>
      <c r="F1400" s="35"/>
      <c r="G1400" s="35"/>
      <c r="H1400" s="35"/>
      <c r="I1400" s="35"/>
      <c r="J1400" s="35"/>
      <c r="K1400" s="35" t="s">
        <v>5392</v>
      </c>
      <c r="L1400" s="35" t="s">
        <v>2010</v>
      </c>
      <c r="M1400" s="35" t="s">
        <v>2010</v>
      </c>
      <c r="N1400" s="10" t="s">
        <v>5393</v>
      </c>
      <c r="O1400" s="5" t="str">
        <f>IF(OR(C1400="",C1400=" "),"",1)</f>
        <v/>
      </c>
      <c r="P1400" s="5" t="s">
        <v>6</v>
      </c>
      <c r="Q1400" s="5">
        <f>IF(OR(E1400="",E1400=" "),"",1)</f>
        <v>1</v>
      </c>
      <c r="R1400" s="29" t="s">
        <v>6</v>
      </c>
      <c r="S1400" s="29" t="str">
        <f>IF(OR(G1400="",G1400=" "),"",1)</f>
        <v/>
      </c>
      <c r="T1400" s="29" t="s">
        <v>6</v>
      </c>
      <c r="U1400" s="29">
        <f>IF(SUM(O1400:T1400)&gt;0,1,0)</f>
        <v>1</v>
      </c>
      <c r="V1400" s="29" t="str">
        <f>IF(OR(P1400=1,R1400=1,T1400=1),1,"")</f>
        <v/>
      </c>
      <c r="W1400" s="5" t="str">
        <f>IF(AND(O1400=1,Q1400=1),1,"")</f>
        <v/>
      </c>
      <c r="Z1400" s="10"/>
      <c r="AA1400" s="10"/>
      <c r="AB1400" s="10"/>
      <c r="AC1400" s="10"/>
      <c r="AD1400" s="10"/>
      <c r="AE1400" s="10"/>
      <c r="AF1400" s="10"/>
      <c r="AG1400" s="10"/>
    </row>
    <row r="1401" spans="1:97" s="5" customFormat="1" x14ac:dyDescent="0.25">
      <c r="A1401" s="10" t="s">
        <v>723</v>
      </c>
      <c r="B1401" s="29" t="s">
        <v>935</v>
      </c>
      <c r="C1401" s="10"/>
      <c r="D1401" s="10"/>
      <c r="E1401" s="35">
        <v>745678</v>
      </c>
      <c r="F1401" s="35"/>
      <c r="G1401" s="35"/>
      <c r="H1401" s="35"/>
      <c r="I1401" s="35"/>
      <c r="J1401" s="35"/>
      <c r="K1401" s="35" t="s">
        <v>5394</v>
      </c>
      <c r="L1401" s="35" t="s">
        <v>1259</v>
      </c>
      <c r="M1401" s="35" t="s">
        <v>1636</v>
      </c>
      <c r="N1401" s="10" t="s">
        <v>5395</v>
      </c>
      <c r="O1401" s="5" t="str">
        <f>IF(OR(C1401="",C1401=" "),"",1)</f>
        <v/>
      </c>
      <c r="P1401" s="5" t="s">
        <v>6</v>
      </c>
      <c r="Q1401" s="5">
        <f>IF(OR(E1401="",E1401=" "),"",1)</f>
        <v>1</v>
      </c>
      <c r="R1401" s="29" t="s">
        <v>6</v>
      </c>
      <c r="S1401" s="29" t="str">
        <f>IF(OR(G1401="",G1401=" "),"",1)</f>
        <v/>
      </c>
      <c r="T1401" s="29" t="s">
        <v>6</v>
      </c>
      <c r="U1401" s="29">
        <f>IF(SUM(O1401:T1401)&gt;0,1,0)</f>
        <v>1</v>
      </c>
      <c r="V1401" s="29" t="str">
        <f>IF(OR(P1401=1,R1401=1,T1401=1),1,"")</f>
        <v/>
      </c>
      <c r="W1401" s="5" t="str">
        <f>IF(AND(O1401=1,Q1401=1),1,"")</f>
        <v/>
      </c>
      <c r="Z1401" s="10"/>
      <c r="AA1401" s="10"/>
      <c r="AB1401" s="10"/>
      <c r="AC1401" s="10"/>
      <c r="AD1401" s="10"/>
      <c r="AE1401" s="10"/>
      <c r="AF1401" s="10"/>
      <c r="AG1401" s="10"/>
      <c r="CR1401" s="24"/>
      <c r="CS1401" s="24"/>
    </row>
    <row r="1402" spans="1:97" s="5" customFormat="1" x14ac:dyDescent="0.25">
      <c r="A1402" s="10" t="s">
        <v>5396</v>
      </c>
      <c r="B1402" s="29" t="s">
        <v>916</v>
      </c>
      <c r="C1402" s="10">
        <v>209296</v>
      </c>
      <c r="D1402" s="10"/>
      <c r="E1402" s="35">
        <v>751726</v>
      </c>
      <c r="F1402" s="35"/>
      <c r="G1402" s="35"/>
      <c r="H1402" s="35"/>
      <c r="I1402" s="35"/>
      <c r="J1402" s="35"/>
      <c r="K1402" s="35" t="s">
        <v>5397</v>
      </c>
      <c r="L1402" s="35" t="s">
        <v>5398</v>
      </c>
      <c r="M1402" s="35" t="s">
        <v>5399</v>
      </c>
      <c r="N1402" s="10" t="s">
        <v>1550</v>
      </c>
      <c r="O1402" s="5">
        <f>IF(OR(C1402="",C1402=" "),"",1)</f>
        <v>1</v>
      </c>
      <c r="P1402" s="5" t="s">
        <v>6</v>
      </c>
      <c r="Q1402" s="5">
        <f>IF(OR(E1402="",E1402=" "),"",1)</f>
        <v>1</v>
      </c>
      <c r="R1402" s="29" t="s">
        <v>6</v>
      </c>
      <c r="S1402" s="29" t="str">
        <f>IF(OR(G1402="",G1402=" "),"",1)</f>
        <v/>
      </c>
      <c r="T1402" s="29" t="s">
        <v>6</v>
      </c>
      <c r="U1402" s="29">
        <f>IF(SUM(O1402:T1402)&gt;0,1,0)</f>
        <v>1</v>
      </c>
      <c r="V1402" s="29" t="str">
        <f>IF(OR(P1402=1,R1402=1,T1402=1),1,"")</f>
        <v/>
      </c>
      <c r="W1402" s="5">
        <f>IF(AND(O1402=1,Q1402=1),1,"")</f>
        <v>1</v>
      </c>
      <c r="Z1402" s="10"/>
      <c r="AA1402" s="10"/>
      <c r="AB1402" s="10"/>
      <c r="AC1402" s="10"/>
      <c r="AD1402" s="10"/>
      <c r="AE1402" s="10"/>
      <c r="AF1402" s="10"/>
      <c r="AG1402" s="10"/>
    </row>
    <row r="1403" spans="1:97" s="5" customFormat="1" x14ac:dyDescent="0.25">
      <c r="A1403" s="10" t="s">
        <v>5400</v>
      </c>
      <c r="B1403" s="29" t="s">
        <v>916</v>
      </c>
      <c r="C1403" s="10">
        <v>209295</v>
      </c>
      <c r="D1403" s="10"/>
      <c r="E1403" s="35">
        <v>751725</v>
      </c>
      <c r="F1403" s="35"/>
      <c r="G1403" s="35"/>
      <c r="H1403" s="35"/>
      <c r="I1403" s="35"/>
      <c r="J1403" s="35"/>
      <c r="K1403" s="35" t="s">
        <v>5401</v>
      </c>
      <c r="L1403" s="35" t="s">
        <v>5402</v>
      </c>
      <c r="M1403" s="35" t="s">
        <v>5403</v>
      </c>
      <c r="N1403" s="10" t="s">
        <v>5404</v>
      </c>
      <c r="O1403" s="5">
        <f>IF(OR(C1403="",C1403=" "),"",1)</f>
        <v>1</v>
      </c>
      <c r="P1403" s="5" t="s">
        <v>6</v>
      </c>
      <c r="Q1403" s="5">
        <f>IF(OR(E1403="",E1403=" "),"",1)</f>
        <v>1</v>
      </c>
      <c r="R1403" s="29" t="s">
        <v>6</v>
      </c>
      <c r="S1403" s="29" t="str">
        <f>IF(OR(G1403="",G1403=" "),"",1)</f>
        <v/>
      </c>
      <c r="T1403" s="29" t="s">
        <v>6</v>
      </c>
      <c r="U1403" s="29">
        <f>IF(SUM(O1403:T1403)&gt;0,1,0)</f>
        <v>1</v>
      </c>
      <c r="V1403" s="29" t="str">
        <f>IF(OR(P1403=1,R1403=1,T1403=1),1,"")</f>
        <v/>
      </c>
      <c r="W1403" s="5">
        <f>IF(AND(O1403=1,Q1403=1),1,"")</f>
        <v>1</v>
      </c>
      <c r="Z1403" s="10"/>
      <c r="AA1403" s="10"/>
      <c r="AB1403" s="10"/>
      <c r="AC1403" s="10"/>
      <c r="AD1403" s="10"/>
      <c r="AE1403" s="10"/>
      <c r="AF1403" s="10"/>
      <c r="AG1403" s="10"/>
    </row>
    <row r="1404" spans="1:97" s="5" customFormat="1" x14ac:dyDescent="0.25">
      <c r="A1404" s="10" t="s">
        <v>5405</v>
      </c>
      <c r="B1404" s="29" t="s">
        <v>916</v>
      </c>
      <c r="C1404" s="10"/>
      <c r="D1404" s="10"/>
      <c r="E1404" s="35">
        <v>751731</v>
      </c>
      <c r="F1404" s="35"/>
      <c r="G1404" s="35"/>
      <c r="H1404" s="35"/>
      <c r="I1404" s="35"/>
      <c r="J1404" s="35"/>
      <c r="K1404" s="35" t="s">
        <v>5406</v>
      </c>
      <c r="L1404" s="35" t="s">
        <v>907</v>
      </c>
      <c r="M1404" s="35" t="s">
        <v>907</v>
      </c>
      <c r="N1404" s="10" t="s">
        <v>5407</v>
      </c>
      <c r="O1404" s="5" t="str">
        <f>IF(OR(C1404="",C1404=" "),"",1)</f>
        <v/>
      </c>
      <c r="P1404" s="5" t="s">
        <v>6</v>
      </c>
      <c r="Q1404" s="5">
        <f>IF(OR(E1404="",E1404=" "),"",1)</f>
        <v>1</v>
      </c>
      <c r="R1404" s="29" t="s">
        <v>6</v>
      </c>
      <c r="S1404" s="29" t="str">
        <f>IF(OR(G1404="",G1404=" "),"",1)</f>
        <v/>
      </c>
      <c r="T1404" s="29" t="s">
        <v>6</v>
      </c>
      <c r="U1404" s="29">
        <f>IF(SUM(O1404:T1404)&gt;0,1,0)</f>
        <v>1</v>
      </c>
      <c r="V1404" s="29" t="str">
        <f>IF(OR(P1404=1,R1404=1,T1404=1),1,"")</f>
        <v/>
      </c>
      <c r="W1404" s="5" t="str">
        <f>IF(AND(O1404=1,Q1404=1),1,"")</f>
        <v/>
      </c>
      <c r="Z1404" s="10"/>
      <c r="AA1404" s="10"/>
      <c r="AB1404" s="10"/>
      <c r="AC1404" s="10"/>
      <c r="AD1404" s="10"/>
      <c r="AE1404" s="10"/>
      <c r="AF1404" s="10"/>
      <c r="AG1404" s="10"/>
      <c r="CR1404" s="24"/>
      <c r="CS1404" s="24"/>
    </row>
    <row r="1405" spans="1:97" s="5" customFormat="1" x14ac:dyDescent="0.25">
      <c r="A1405" s="10" t="s">
        <v>630</v>
      </c>
      <c r="B1405" s="29" t="s">
        <v>935</v>
      </c>
      <c r="C1405" s="10">
        <v>209292</v>
      </c>
      <c r="D1405" s="10"/>
      <c r="E1405" s="35">
        <v>744063</v>
      </c>
      <c r="F1405" s="35"/>
      <c r="G1405" s="35"/>
      <c r="H1405" s="35"/>
      <c r="I1405" s="35"/>
      <c r="J1405" s="35"/>
      <c r="K1405" s="35" t="s">
        <v>5408</v>
      </c>
      <c r="L1405" s="35" t="s">
        <v>5409</v>
      </c>
      <c r="M1405" s="35" t="s">
        <v>5410</v>
      </c>
      <c r="N1405" s="10" t="s">
        <v>5411</v>
      </c>
      <c r="O1405" s="5">
        <f>IF(OR(C1405="",C1405=" "),"",1)</f>
        <v>1</v>
      </c>
      <c r="P1405" s="5" t="s">
        <v>6</v>
      </c>
      <c r="Q1405" s="5">
        <f>IF(OR(E1405="",E1405=" "),"",1)</f>
        <v>1</v>
      </c>
      <c r="R1405" s="29" t="s">
        <v>6</v>
      </c>
      <c r="S1405" s="29" t="str">
        <f>IF(OR(G1405="",G1405=" "),"",1)</f>
        <v/>
      </c>
      <c r="T1405" s="29" t="s">
        <v>6</v>
      </c>
      <c r="U1405" s="29">
        <f>IF(SUM(O1405:T1405)&gt;0,1,0)</f>
        <v>1</v>
      </c>
      <c r="V1405" s="29" t="str">
        <f>IF(OR(P1405=1,R1405=1,T1405=1),1,"")</f>
        <v/>
      </c>
      <c r="W1405" s="5">
        <f>IF(AND(O1405=1,Q1405=1),1,"")</f>
        <v>1</v>
      </c>
      <c r="Z1405" s="10"/>
      <c r="AA1405" s="10"/>
      <c r="AB1405" s="10"/>
      <c r="AC1405" s="10"/>
      <c r="AD1405" s="10"/>
      <c r="AE1405" s="10"/>
      <c r="AF1405" s="10"/>
      <c r="AG1405" s="10"/>
    </row>
    <row r="1406" spans="1:97" s="5" customFormat="1" x14ac:dyDescent="0.25">
      <c r="A1406" s="10" t="s">
        <v>622</v>
      </c>
      <c r="B1406" s="10" t="s">
        <v>935</v>
      </c>
      <c r="C1406" s="10" t="s">
        <v>6</v>
      </c>
      <c r="D1406" s="10"/>
      <c r="E1406" s="35">
        <v>744029</v>
      </c>
      <c r="F1406" s="35"/>
      <c r="G1406" s="10" t="s">
        <v>6</v>
      </c>
      <c r="H1406" s="10" t="s">
        <v>6</v>
      </c>
      <c r="I1406" s="10"/>
      <c r="J1406" s="10"/>
      <c r="K1406" s="35" t="s">
        <v>5412</v>
      </c>
      <c r="L1406" s="35" t="s">
        <v>2261</v>
      </c>
      <c r="M1406" s="35" t="s">
        <v>1432</v>
      </c>
      <c r="N1406" s="35" t="s">
        <v>5413</v>
      </c>
      <c r="O1406" s="5" t="str">
        <f>IF(OR(C1406="",C1406=" "),"",1)</f>
        <v/>
      </c>
      <c r="P1406" s="5" t="s">
        <v>6</v>
      </c>
      <c r="Q1406" s="5">
        <f>IF(OR(E1406="",E1406=" "),"",1)</f>
        <v>1</v>
      </c>
      <c r="R1406" s="29" t="s">
        <v>6</v>
      </c>
      <c r="S1406" s="29" t="str">
        <f>IF(OR(G1406="",G1406=" "),"",1)</f>
        <v/>
      </c>
      <c r="T1406" s="29" t="s">
        <v>6</v>
      </c>
      <c r="U1406" s="29">
        <f>IF(SUM(O1406:T1406)&gt;0,1,0)</f>
        <v>1</v>
      </c>
      <c r="V1406" s="29" t="str">
        <f>IF(OR(P1406=1,R1406=1,T1406=1),1,"")</f>
        <v/>
      </c>
      <c r="W1406" s="5" t="str">
        <f>IF(AND(O1406=1,Q1406=1),1,"")</f>
        <v/>
      </c>
      <c r="Z1406" s="10"/>
      <c r="AA1406" s="10"/>
      <c r="AB1406" s="10"/>
      <c r="AC1406" s="10"/>
      <c r="AD1406" s="10"/>
      <c r="AE1406" s="10"/>
      <c r="AF1406" s="10"/>
      <c r="AG1406" s="10"/>
      <c r="CR1406" s="24"/>
      <c r="CS1406" s="24"/>
    </row>
    <row r="1407" spans="1:97" s="5" customFormat="1" x14ac:dyDescent="0.25">
      <c r="A1407" s="10" t="s">
        <v>230</v>
      </c>
      <c r="B1407" s="29" t="s">
        <v>888</v>
      </c>
      <c r="C1407" s="10">
        <v>209301</v>
      </c>
      <c r="D1407" s="10"/>
      <c r="E1407" s="35">
        <v>741649</v>
      </c>
      <c r="F1407" s="35"/>
      <c r="G1407" s="35"/>
      <c r="H1407" s="35"/>
      <c r="I1407" s="35"/>
      <c r="J1407" s="35"/>
      <c r="K1407" s="35" t="s">
        <v>5414</v>
      </c>
      <c r="L1407" s="35" t="s">
        <v>5415</v>
      </c>
      <c r="M1407" s="35" t="s">
        <v>5416</v>
      </c>
      <c r="N1407" s="10" t="s">
        <v>5417</v>
      </c>
      <c r="O1407" s="5">
        <f>IF(OR(C1407="",C1407=" "),"",1)</f>
        <v>1</v>
      </c>
      <c r="P1407" s="5">
        <v>1</v>
      </c>
      <c r="Q1407" s="5">
        <f>IF(OR(E1407="",E1407=" "),"",1)</f>
        <v>1</v>
      </c>
      <c r="R1407" s="29" t="s">
        <v>6</v>
      </c>
      <c r="S1407" s="29" t="str">
        <f>IF(OR(G1407="",G1407=" "),"",1)</f>
        <v/>
      </c>
      <c r="T1407" s="29" t="s">
        <v>6</v>
      </c>
      <c r="U1407" s="29">
        <f>IF(SUM(O1407:T1407)&gt;0,1,0)</f>
        <v>1</v>
      </c>
      <c r="V1407" s="29">
        <f>IF(OR(P1407=1,R1407=1,T1407=1),1,"")</f>
        <v>1</v>
      </c>
      <c r="W1407" s="5">
        <f>IF(AND(O1407=1,Q1407=1),1,"")</f>
        <v>1</v>
      </c>
      <c r="Z1407" s="10"/>
      <c r="AA1407" s="10"/>
      <c r="AB1407" s="10"/>
      <c r="AC1407" s="10"/>
      <c r="AD1407" s="10"/>
      <c r="AE1407" s="10"/>
      <c r="AF1407" s="10"/>
      <c r="AG1407" s="10"/>
    </row>
    <row r="1408" spans="1:97" s="5" customFormat="1" x14ac:dyDescent="0.25">
      <c r="A1408" s="10" t="s">
        <v>228</v>
      </c>
      <c r="B1408" s="29" t="s">
        <v>888</v>
      </c>
      <c r="C1408" s="10"/>
      <c r="D1408" s="10"/>
      <c r="E1408" s="35">
        <v>741647</v>
      </c>
      <c r="F1408" s="35"/>
      <c r="G1408" s="35"/>
      <c r="H1408" s="35"/>
      <c r="I1408" s="35"/>
      <c r="J1408" s="35"/>
      <c r="K1408" s="35" t="s">
        <v>5418</v>
      </c>
      <c r="L1408" s="35" t="s">
        <v>907</v>
      </c>
      <c r="M1408" s="35" t="s">
        <v>907</v>
      </c>
      <c r="N1408" s="10" t="s">
        <v>5419</v>
      </c>
      <c r="O1408" s="5" t="str">
        <f>IF(OR(C1408="",C1408=" "),"",1)</f>
        <v/>
      </c>
      <c r="P1408" s="5" t="s">
        <v>6</v>
      </c>
      <c r="Q1408" s="5">
        <f>IF(OR(E1408="",E1408=" "),"",1)</f>
        <v>1</v>
      </c>
      <c r="R1408" s="29" t="s">
        <v>6</v>
      </c>
      <c r="S1408" s="29" t="str">
        <f>IF(OR(G1408="",G1408=" "),"",1)</f>
        <v/>
      </c>
      <c r="T1408" s="29" t="s">
        <v>6</v>
      </c>
      <c r="U1408" s="29">
        <f>IF(SUM(O1408:T1408)&gt;0,1,0)</f>
        <v>1</v>
      </c>
      <c r="V1408" s="29" t="str">
        <f>IF(OR(P1408=1,R1408=1,T1408=1),1,"")</f>
        <v/>
      </c>
      <c r="W1408" s="5" t="str">
        <f>IF(AND(O1408=1,Q1408=1),1,"")</f>
        <v/>
      </c>
      <c r="Z1408" s="10"/>
      <c r="AA1408" s="10"/>
      <c r="AB1408" s="10"/>
      <c r="AC1408" s="10"/>
      <c r="AD1408" s="10"/>
      <c r="AE1408" s="10"/>
      <c r="AF1408" s="10"/>
      <c r="AG1408" s="10"/>
      <c r="CR1408" s="24"/>
      <c r="CS1408" s="24"/>
    </row>
    <row r="1409" spans="1:97" s="5" customFormat="1" x14ac:dyDescent="0.25">
      <c r="A1409" s="10" t="s">
        <v>229</v>
      </c>
      <c r="B1409" s="29" t="s">
        <v>888</v>
      </c>
      <c r="C1409" s="10">
        <v>209302</v>
      </c>
      <c r="D1409" s="10"/>
      <c r="E1409" s="35">
        <v>741648</v>
      </c>
      <c r="F1409" s="35"/>
      <c r="G1409" s="35"/>
      <c r="H1409" s="35"/>
      <c r="I1409" s="35"/>
      <c r="J1409" s="35"/>
      <c r="K1409" s="35" t="s">
        <v>5418</v>
      </c>
      <c r="L1409" s="35" t="s">
        <v>5420</v>
      </c>
      <c r="M1409" s="35" t="s">
        <v>5421</v>
      </c>
      <c r="N1409" s="10" t="s">
        <v>5422</v>
      </c>
      <c r="O1409" s="5">
        <f>IF(OR(C1409="",C1409=" "),"",1)</f>
        <v>1</v>
      </c>
      <c r="P1409" s="5" t="s">
        <v>6</v>
      </c>
      <c r="Q1409" s="5">
        <f>IF(OR(E1409="",E1409=" "),"",1)</f>
        <v>1</v>
      </c>
      <c r="R1409" s="29" t="s">
        <v>6</v>
      </c>
      <c r="S1409" s="29" t="str">
        <f>IF(OR(G1409="",G1409=" "),"",1)</f>
        <v/>
      </c>
      <c r="T1409" s="29" t="s">
        <v>6</v>
      </c>
      <c r="U1409" s="29">
        <f>IF(SUM(O1409:T1409)&gt;0,1,0)</f>
        <v>1</v>
      </c>
      <c r="V1409" s="29" t="str">
        <f>IF(OR(P1409=1,R1409=1,T1409=1),1,"")</f>
        <v/>
      </c>
      <c r="W1409" s="5">
        <f>IF(AND(O1409=1,Q1409=1),1,"")</f>
        <v>1</v>
      </c>
      <c r="Z1409" s="10"/>
      <c r="AB1409" s="24"/>
      <c r="AC1409" s="24"/>
      <c r="AD1409" s="24"/>
      <c r="AE1409" s="24"/>
      <c r="AF1409" s="24"/>
      <c r="AG1409" s="24"/>
      <c r="AH1409" s="24"/>
      <c r="AI1409" s="24"/>
      <c r="AJ1409" s="24"/>
      <c r="AK1409" s="24"/>
      <c r="AL1409" s="24"/>
      <c r="AM1409" s="24"/>
      <c r="AN1409" s="24"/>
      <c r="AO1409" s="24"/>
      <c r="AP1409" s="24"/>
      <c r="AQ1409" s="24"/>
      <c r="AR1409" s="24"/>
      <c r="AS1409" s="24"/>
      <c r="AT1409" s="24"/>
      <c r="AU1409" s="24"/>
      <c r="AV1409" s="24"/>
      <c r="AW1409" s="24"/>
      <c r="AX1409" s="24"/>
      <c r="AY1409" s="24"/>
      <c r="AZ1409" s="24"/>
      <c r="BA1409" s="24"/>
      <c r="BB1409" s="24"/>
      <c r="BC1409" s="24"/>
      <c r="BD1409" s="24"/>
      <c r="BE1409" s="24"/>
      <c r="CR1409" s="24"/>
      <c r="CS1409" s="24"/>
    </row>
    <row r="1410" spans="1:97" s="5" customFormat="1" x14ac:dyDescent="0.25">
      <c r="A1410" s="10" t="s">
        <v>3444</v>
      </c>
      <c r="B1410" s="29" t="s">
        <v>891</v>
      </c>
      <c r="C1410" s="10"/>
      <c r="D1410" s="10"/>
      <c r="E1410" s="35">
        <v>740072</v>
      </c>
      <c r="F1410" s="35"/>
      <c r="G1410" s="35"/>
      <c r="H1410" s="35"/>
      <c r="I1410" s="35"/>
      <c r="J1410" s="35"/>
      <c r="K1410" s="35" t="s">
        <v>5423</v>
      </c>
      <c r="L1410" s="35" t="s">
        <v>1738</v>
      </c>
      <c r="M1410" s="35" t="s">
        <v>1887</v>
      </c>
      <c r="N1410" s="10" t="s">
        <v>5424</v>
      </c>
      <c r="O1410" s="5" t="str">
        <f>IF(OR(C1410="",C1410=" "),"",1)</f>
        <v/>
      </c>
      <c r="P1410" s="5" t="s">
        <v>6</v>
      </c>
      <c r="Q1410" s="5">
        <f>IF(OR(E1410="",E1410=" "),"",1)</f>
        <v>1</v>
      </c>
      <c r="R1410" s="29" t="s">
        <v>6</v>
      </c>
      <c r="S1410" s="29" t="str">
        <f>IF(OR(G1410="",G1410=" "),"",1)</f>
        <v/>
      </c>
      <c r="T1410" s="29" t="s">
        <v>6</v>
      </c>
      <c r="U1410" s="29">
        <f>IF(SUM(O1410:T1410)&gt;0,1,0)</f>
        <v>1</v>
      </c>
      <c r="V1410" s="29" t="str">
        <f>IF(OR(P1410=1,R1410=1,T1410=1),1,"")</f>
        <v/>
      </c>
      <c r="W1410" s="5" t="str">
        <f>IF(AND(O1410=1,Q1410=1),1,"")</f>
        <v/>
      </c>
      <c r="Z1410" s="10"/>
      <c r="AA1410" s="10"/>
      <c r="AB1410" s="10"/>
      <c r="AC1410" s="10"/>
      <c r="AD1410" s="10"/>
      <c r="AE1410" s="10"/>
      <c r="AF1410" s="10"/>
      <c r="AG1410" s="10"/>
      <c r="CR1410" s="24"/>
      <c r="CS1410" s="24"/>
    </row>
    <row r="1411" spans="1:97" s="5" customFormat="1" x14ac:dyDescent="0.25">
      <c r="A1411" s="10" t="s">
        <v>814</v>
      </c>
      <c r="B1411" s="29" t="s">
        <v>935</v>
      </c>
      <c r="C1411" s="10">
        <v>209307</v>
      </c>
      <c r="D1411" s="10"/>
      <c r="E1411" s="35">
        <v>744002</v>
      </c>
      <c r="F1411" s="35"/>
      <c r="G1411" s="35"/>
      <c r="H1411" s="35"/>
      <c r="I1411" s="35"/>
      <c r="J1411" s="35"/>
      <c r="K1411" s="35" t="s">
        <v>5425</v>
      </c>
      <c r="L1411" s="35" t="s">
        <v>4681</v>
      </c>
      <c r="M1411" s="35" t="s">
        <v>4682</v>
      </c>
      <c r="N1411" s="10" t="s">
        <v>5426</v>
      </c>
      <c r="O1411" s="5">
        <f>IF(OR(C1411="",C1411=" "),"",1)</f>
        <v>1</v>
      </c>
      <c r="P1411" s="5" t="s">
        <v>6</v>
      </c>
      <c r="Q1411" s="5">
        <f>IF(OR(E1411="",E1411=" "),"",1)</f>
        <v>1</v>
      </c>
      <c r="R1411" s="29" t="s">
        <v>6</v>
      </c>
      <c r="S1411" s="29" t="str">
        <f>IF(OR(G1411="",G1411=" "),"",1)</f>
        <v/>
      </c>
      <c r="T1411" s="29" t="s">
        <v>6</v>
      </c>
      <c r="U1411" s="29">
        <f>IF(SUM(O1411:T1411)&gt;0,1,0)</f>
        <v>1</v>
      </c>
      <c r="V1411" s="29" t="str">
        <f>IF(OR(P1411=1,R1411=1,T1411=1),1,"")</f>
        <v/>
      </c>
      <c r="W1411" s="5">
        <f>IF(AND(O1411=1,Q1411=1),1,"")</f>
        <v>1</v>
      </c>
      <c r="Z1411" s="10"/>
      <c r="AA1411" s="10"/>
      <c r="AB1411" s="10"/>
      <c r="AC1411" s="10"/>
      <c r="AD1411" s="10"/>
      <c r="AE1411" s="10"/>
      <c r="AF1411" s="10"/>
      <c r="AG1411" s="10"/>
    </row>
    <row r="1412" spans="1:97" s="5" customFormat="1" x14ac:dyDescent="0.25">
      <c r="A1412" s="10" t="s">
        <v>5427</v>
      </c>
      <c r="B1412" s="29" t="s">
        <v>892</v>
      </c>
      <c r="C1412" s="10" t="s">
        <v>6</v>
      </c>
      <c r="D1412" s="10"/>
      <c r="E1412" s="35">
        <v>739110</v>
      </c>
      <c r="F1412" s="35"/>
      <c r="G1412" s="35"/>
      <c r="H1412" s="35"/>
      <c r="I1412" s="35"/>
      <c r="J1412" s="35"/>
      <c r="K1412" s="35" t="s">
        <v>5428</v>
      </c>
      <c r="L1412" s="35" t="s">
        <v>5429</v>
      </c>
      <c r="M1412" s="35" t="s">
        <v>5430</v>
      </c>
      <c r="N1412" s="10" t="s">
        <v>5431</v>
      </c>
      <c r="O1412" s="5" t="str">
        <f>IF(OR(C1412="",C1412=" "),"",1)</f>
        <v/>
      </c>
      <c r="P1412" s="5" t="s">
        <v>6</v>
      </c>
      <c r="Q1412" s="5">
        <f>IF(OR(E1412="",E1412=" "),"",1)</f>
        <v>1</v>
      </c>
      <c r="R1412" s="29" t="s">
        <v>6</v>
      </c>
      <c r="S1412" s="29" t="str">
        <f>IF(OR(G1412="",G1412=" "),"",1)</f>
        <v/>
      </c>
      <c r="T1412" s="29" t="s">
        <v>6</v>
      </c>
      <c r="U1412" s="29">
        <f>IF(SUM(O1412:T1412)&gt;0,1,0)</f>
        <v>1</v>
      </c>
      <c r="V1412" s="29" t="str">
        <f>IF(OR(P1412=1,R1412=1,T1412=1),1,"")</f>
        <v/>
      </c>
      <c r="W1412" s="5" t="str">
        <f>IF(AND(O1412=1,Q1412=1),1,"")</f>
        <v/>
      </c>
      <c r="Z1412" s="10"/>
      <c r="AA1412" s="10"/>
      <c r="AB1412" s="10"/>
      <c r="AC1412" s="10"/>
      <c r="AD1412" s="10"/>
      <c r="AE1412" s="10"/>
      <c r="AF1412" s="10"/>
      <c r="AG1412" s="10"/>
    </row>
    <row r="1413" spans="1:97" s="5" customFormat="1" x14ac:dyDescent="0.25">
      <c r="A1413" s="10" t="s">
        <v>5432</v>
      </c>
      <c r="B1413" s="29" t="s">
        <v>891</v>
      </c>
      <c r="C1413" s="10"/>
      <c r="D1413" s="10"/>
      <c r="E1413" s="35">
        <v>740924</v>
      </c>
      <c r="F1413" s="35"/>
      <c r="G1413" s="35"/>
      <c r="H1413" s="35"/>
      <c r="I1413" s="35"/>
      <c r="J1413" s="35"/>
      <c r="K1413" s="35" t="s">
        <v>5433</v>
      </c>
      <c r="L1413" s="35" t="s">
        <v>5434</v>
      </c>
      <c r="M1413" s="35" t="s">
        <v>5435</v>
      </c>
      <c r="N1413" s="10" t="s">
        <v>5436</v>
      </c>
      <c r="O1413" s="5" t="str">
        <f>IF(OR(C1413="",C1413=" "),"",1)</f>
        <v/>
      </c>
      <c r="P1413" s="5" t="s">
        <v>6</v>
      </c>
      <c r="Q1413" s="5">
        <f>IF(OR(E1413="",E1413=" "),"",1)</f>
        <v>1</v>
      </c>
      <c r="R1413" s="29" t="s">
        <v>6</v>
      </c>
      <c r="S1413" s="29" t="str">
        <f>IF(OR(G1413="",G1413=" "),"",1)</f>
        <v/>
      </c>
      <c r="T1413" s="29" t="s">
        <v>6</v>
      </c>
      <c r="U1413" s="29">
        <f>IF(SUM(O1413:T1413)&gt;0,1,0)</f>
        <v>1</v>
      </c>
      <c r="V1413" s="29" t="str">
        <f>IF(OR(P1413=1,R1413=1,T1413=1),1,"")</f>
        <v/>
      </c>
      <c r="W1413" s="5" t="str">
        <f>IF(AND(O1413=1,Q1413=1),1,"")</f>
        <v/>
      </c>
      <c r="Z1413" s="10"/>
      <c r="AA1413" s="10"/>
      <c r="AB1413" s="10"/>
      <c r="AC1413" s="10"/>
      <c r="AD1413" s="10"/>
      <c r="AE1413" s="10"/>
      <c r="AF1413" s="10"/>
      <c r="AG1413" s="10"/>
    </row>
    <row r="1414" spans="1:97" s="5" customFormat="1" x14ac:dyDescent="0.25">
      <c r="A1414" s="10" t="s">
        <v>5437</v>
      </c>
      <c r="B1414" s="29" t="s">
        <v>891</v>
      </c>
      <c r="C1414" s="10">
        <v>209333</v>
      </c>
      <c r="D1414" s="10"/>
      <c r="E1414" s="35">
        <v>740925</v>
      </c>
      <c r="F1414" s="35"/>
      <c r="G1414" s="35"/>
      <c r="H1414" s="35"/>
      <c r="I1414" s="35"/>
      <c r="J1414" s="35"/>
      <c r="K1414" s="35" t="s">
        <v>5438</v>
      </c>
      <c r="L1414" s="35" t="s">
        <v>5439</v>
      </c>
      <c r="M1414" s="35" t="s">
        <v>5440</v>
      </c>
      <c r="N1414" s="10" t="s">
        <v>5436</v>
      </c>
      <c r="O1414" s="5">
        <f>IF(OR(C1414="",C1414=" "),"",1)</f>
        <v>1</v>
      </c>
      <c r="P1414" s="5" t="s">
        <v>6</v>
      </c>
      <c r="Q1414" s="5">
        <f>IF(OR(E1414="",E1414=" "),"",1)</f>
        <v>1</v>
      </c>
      <c r="R1414" s="29" t="s">
        <v>6</v>
      </c>
      <c r="S1414" s="29" t="str">
        <f>IF(OR(G1414="",G1414=" "),"",1)</f>
        <v/>
      </c>
      <c r="T1414" s="29" t="s">
        <v>6</v>
      </c>
      <c r="U1414" s="29">
        <f>IF(SUM(O1414:T1414)&gt;0,1,0)</f>
        <v>1</v>
      </c>
      <c r="V1414" s="29" t="str">
        <f>IF(OR(P1414=1,R1414=1,T1414=1),1,"")</f>
        <v/>
      </c>
      <c r="W1414" s="5">
        <f>IF(AND(O1414=1,Q1414=1),1,"")</f>
        <v>1</v>
      </c>
      <c r="Z1414" s="10"/>
      <c r="AA1414" s="10"/>
      <c r="AB1414" s="10"/>
      <c r="AC1414" s="10"/>
      <c r="AD1414" s="10"/>
      <c r="AE1414" s="10"/>
      <c r="AF1414" s="10"/>
      <c r="AG1414" s="10"/>
    </row>
    <row r="1415" spans="1:97" s="5" customFormat="1" x14ac:dyDescent="0.25">
      <c r="A1415" s="10" t="s">
        <v>5441</v>
      </c>
      <c r="B1415" s="29" t="s">
        <v>891</v>
      </c>
      <c r="C1415" s="10"/>
      <c r="D1415" s="10"/>
      <c r="E1415" s="35">
        <v>752574</v>
      </c>
      <c r="F1415" s="35"/>
      <c r="G1415" s="35"/>
      <c r="H1415" s="35"/>
      <c r="I1415" s="35"/>
      <c r="J1415" s="35"/>
      <c r="K1415" s="35" t="s">
        <v>5442</v>
      </c>
      <c r="L1415" s="35" t="s">
        <v>907</v>
      </c>
      <c r="M1415" s="35" t="s">
        <v>907</v>
      </c>
      <c r="N1415" s="10" t="s">
        <v>5443</v>
      </c>
      <c r="O1415" s="5" t="str">
        <f>IF(OR(C1415="",C1415=" "),"",1)</f>
        <v/>
      </c>
      <c r="P1415" s="5" t="s">
        <v>6</v>
      </c>
      <c r="Q1415" s="5">
        <f>IF(OR(E1415="",E1415=" "),"",1)</f>
        <v>1</v>
      </c>
      <c r="R1415" s="29" t="s">
        <v>6</v>
      </c>
      <c r="S1415" s="29" t="str">
        <f>IF(OR(G1415="",G1415=" "),"",1)</f>
        <v/>
      </c>
      <c r="T1415" s="29" t="s">
        <v>6</v>
      </c>
      <c r="U1415" s="29">
        <f>IF(SUM(O1415:T1415)&gt;0,1,0)</f>
        <v>1</v>
      </c>
      <c r="V1415" s="29" t="str">
        <f>IF(OR(P1415=1,R1415=1,T1415=1),1,"")</f>
        <v/>
      </c>
      <c r="W1415" s="5" t="str">
        <f>IF(AND(O1415=1,Q1415=1),1,"")</f>
        <v/>
      </c>
      <c r="Z1415" s="10"/>
      <c r="AA1415" s="10"/>
      <c r="AB1415" s="10"/>
      <c r="AC1415" s="10"/>
      <c r="AD1415" s="10"/>
      <c r="AE1415" s="10"/>
      <c r="AF1415" s="10"/>
      <c r="AG1415" s="10"/>
    </row>
    <row r="1416" spans="1:97" s="5" customFormat="1" x14ac:dyDescent="0.25">
      <c r="A1416" s="10" t="s">
        <v>5444</v>
      </c>
      <c r="B1416" s="29" t="s">
        <v>891</v>
      </c>
      <c r="C1416" s="10"/>
      <c r="D1416" s="10"/>
      <c r="E1416" s="35">
        <v>740923</v>
      </c>
      <c r="F1416" s="35"/>
      <c r="G1416" s="35"/>
      <c r="H1416" s="35"/>
      <c r="I1416" s="35"/>
      <c r="J1416" s="35"/>
      <c r="K1416" s="35" t="s">
        <v>5445</v>
      </c>
      <c r="L1416" s="35" t="s">
        <v>5446</v>
      </c>
      <c r="M1416" s="35" t="s">
        <v>5447</v>
      </c>
      <c r="N1416" s="10" t="s">
        <v>5436</v>
      </c>
      <c r="O1416" s="5" t="str">
        <f>IF(OR(C1416="",C1416=" "),"",1)</f>
        <v/>
      </c>
      <c r="P1416" s="5" t="s">
        <v>6</v>
      </c>
      <c r="Q1416" s="5">
        <f>IF(OR(E1416="",E1416=" "),"",1)</f>
        <v>1</v>
      </c>
      <c r="R1416" s="29" t="s">
        <v>6</v>
      </c>
      <c r="S1416" s="29" t="str">
        <f>IF(OR(G1416="",G1416=" "),"",1)</f>
        <v/>
      </c>
      <c r="T1416" s="29" t="s">
        <v>6</v>
      </c>
      <c r="U1416" s="29">
        <f>IF(SUM(O1416:T1416)&gt;0,1,0)</f>
        <v>1</v>
      </c>
      <c r="V1416" s="29" t="str">
        <f>IF(OR(P1416=1,R1416=1,T1416=1),1,"")</f>
        <v/>
      </c>
      <c r="W1416" s="5" t="str">
        <f>IF(AND(O1416=1,Q1416=1),1,"")</f>
        <v/>
      </c>
      <c r="Z1416" s="10"/>
      <c r="AA1416" s="10"/>
      <c r="AB1416" s="10"/>
      <c r="AC1416" s="10"/>
      <c r="AD1416" s="10"/>
      <c r="AE1416" s="10"/>
      <c r="AF1416" s="10"/>
      <c r="AG1416" s="10"/>
    </row>
    <row r="1417" spans="1:97" s="5" customFormat="1" x14ac:dyDescent="0.25">
      <c r="A1417" s="10" t="s">
        <v>5448</v>
      </c>
      <c r="B1417" s="29" t="s">
        <v>956</v>
      </c>
      <c r="C1417" s="10">
        <v>209334</v>
      </c>
      <c r="D1417" s="10"/>
      <c r="E1417" s="35">
        <v>749385</v>
      </c>
      <c r="F1417" s="35"/>
      <c r="G1417" s="35"/>
      <c r="H1417" s="35"/>
      <c r="I1417" s="35"/>
      <c r="J1417" s="35"/>
      <c r="K1417" s="35" t="s">
        <v>5449</v>
      </c>
      <c r="L1417" s="35" t="s">
        <v>5450</v>
      </c>
      <c r="M1417" s="35" t="s">
        <v>5451</v>
      </c>
      <c r="N1417" s="10" t="s">
        <v>5452</v>
      </c>
      <c r="O1417" s="5">
        <f>IF(OR(C1417="",C1417=" "),"",1)</f>
        <v>1</v>
      </c>
      <c r="P1417" s="5" t="s">
        <v>6</v>
      </c>
      <c r="Q1417" s="5">
        <f>IF(OR(E1417="",E1417=" "),"",1)</f>
        <v>1</v>
      </c>
      <c r="R1417" s="29" t="s">
        <v>6</v>
      </c>
      <c r="S1417" s="29" t="str">
        <f>IF(OR(G1417="",G1417=" "),"",1)</f>
        <v/>
      </c>
      <c r="T1417" s="29" t="s">
        <v>6</v>
      </c>
      <c r="U1417" s="29">
        <f>IF(SUM(O1417:T1417)&gt;0,1,0)</f>
        <v>1</v>
      </c>
      <c r="V1417" s="29" t="str">
        <f>IF(OR(P1417=1,R1417=1,T1417=1),1,"")</f>
        <v/>
      </c>
      <c r="W1417" s="5">
        <f>IF(AND(O1417=1,Q1417=1),1,"")</f>
        <v>1</v>
      </c>
      <c r="Z1417" s="10"/>
      <c r="AA1417" s="10"/>
      <c r="AB1417" s="10"/>
      <c r="AC1417" s="10"/>
      <c r="AD1417" s="10"/>
      <c r="AE1417" s="10"/>
      <c r="AF1417" s="10"/>
      <c r="AG1417" s="10"/>
    </row>
    <row r="1418" spans="1:97" s="5" customFormat="1" x14ac:dyDescent="0.25">
      <c r="A1418" s="10" t="s">
        <v>5453</v>
      </c>
      <c r="B1418" s="29" t="s">
        <v>956</v>
      </c>
      <c r="C1418" s="10"/>
      <c r="D1418" s="10"/>
      <c r="E1418" s="35">
        <v>749384</v>
      </c>
      <c r="F1418" s="35"/>
      <c r="G1418" s="35"/>
      <c r="H1418" s="35"/>
      <c r="I1418" s="35"/>
      <c r="J1418" s="35"/>
      <c r="K1418" s="35" t="s">
        <v>5454</v>
      </c>
      <c r="L1418" s="35" t="s">
        <v>5455</v>
      </c>
      <c r="M1418" s="35" t="s">
        <v>5456</v>
      </c>
      <c r="N1418" s="10" t="s">
        <v>5452</v>
      </c>
      <c r="O1418" s="5" t="str">
        <f>IF(OR(C1418="",C1418=" "),"",1)</f>
        <v/>
      </c>
      <c r="P1418" s="5" t="s">
        <v>6</v>
      </c>
      <c r="Q1418" s="5">
        <f>IF(OR(E1418="",E1418=" "),"",1)</f>
        <v>1</v>
      </c>
      <c r="R1418" s="29" t="s">
        <v>6</v>
      </c>
      <c r="S1418" s="29" t="str">
        <f>IF(OR(G1418="",G1418=" "),"",1)</f>
        <v/>
      </c>
      <c r="T1418" s="29" t="s">
        <v>6</v>
      </c>
      <c r="U1418" s="29">
        <f>IF(SUM(O1418:T1418)&gt;0,1,0)</f>
        <v>1</v>
      </c>
      <c r="V1418" s="29" t="str">
        <f>IF(OR(P1418=1,R1418=1,T1418=1),1,"")</f>
        <v/>
      </c>
      <c r="W1418" s="5" t="str">
        <f>IF(AND(O1418=1,Q1418=1),1,"")</f>
        <v/>
      </c>
      <c r="Z1418" s="10"/>
      <c r="AA1418" s="3"/>
      <c r="AB1418" s="9"/>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1"/>
      <c r="AZ1418" s="1"/>
      <c r="BA1418" s="1"/>
      <c r="BB1418" s="1"/>
      <c r="BC1418" s="1"/>
      <c r="BD1418" s="1"/>
      <c r="BE1418" s="1"/>
    </row>
    <row r="1419" spans="1:97" s="5" customFormat="1" x14ac:dyDescent="0.25">
      <c r="A1419" s="10" t="s">
        <v>5457</v>
      </c>
      <c r="B1419" s="29" t="s">
        <v>956</v>
      </c>
      <c r="C1419" s="10"/>
      <c r="D1419" s="10"/>
      <c r="E1419" s="35">
        <v>749383</v>
      </c>
      <c r="F1419" s="35"/>
      <c r="G1419" s="35"/>
      <c r="H1419" s="35"/>
      <c r="I1419" s="35"/>
      <c r="J1419" s="35"/>
      <c r="K1419" s="35" t="s">
        <v>5458</v>
      </c>
      <c r="L1419" s="35" t="s">
        <v>5459</v>
      </c>
      <c r="M1419" s="35" t="s">
        <v>5460</v>
      </c>
      <c r="N1419" s="10" t="s">
        <v>5452</v>
      </c>
      <c r="O1419" s="5" t="str">
        <f>IF(OR(C1419="",C1419=" "),"",1)</f>
        <v/>
      </c>
      <c r="P1419" s="5" t="s">
        <v>6</v>
      </c>
      <c r="Q1419" s="5">
        <f>IF(OR(E1419="",E1419=" "),"",1)</f>
        <v>1</v>
      </c>
      <c r="R1419" s="29" t="s">
        <v>6</v>
      </c>
      <c r="S1419" s="29" t="str">
        <f>IF(OR(G1419="",G1419=" "),"",1)</f>
        <v/>
      </c>
      <c r="T1419" s="29" t="s">
        <v>6</v>
      </c>
      <c r="U1419" s="29">
        <f>IF(SUM(O1419:T1419)&gt;0,1,0)</f>
        <v>1</v>
      </c>
      <c r="V1419" s="29" t="str">
        <f>IF(OR(P1419=1,R1419=1,T1419=1),1,"")</f>
        <v/>
      </c>
      <c r="W1419" s="5" t="str">
        <f>IF(AND(O1419=1,Q1419=1),1,"")</f>
        <v/>
      </c>
      <c r="Z1419" s="10"/>
      <c r="AA1419" s="10"/>
      <c r="AB1419" s="10"/>
      <c r="AC1419" s="10"/>
      <c r="AD1419" s="10"/>
      <c r="AE1419" s="10"/>
      <c r="AF1419" s="10"/>
      <c r="AG1419" s="10"/>
      <c r="CR1419" s="24"/>
      <c r="CS1419" s="24"/>
    </row>
    <row r="1420" spans="1:97" s="5" customFormat="1" x14ac:dyDescent="0.25">
      <c r="A1420" s="10" t="s">
        <v>5461</v>
      </c>
      <c r="B1420" s="29" t="s">
        <v>956</v>
      </c>
      <c r="C1420" s="10" t="s">
        <v>6</v>
      </c>
      <c r="D1420" s="10"/>
      <c r="E1420" s="35">
        <v>749387</v>
      </c>
      <c r="F1420" s="35"/>
      <c r="G1420" s="35"/>
      <c r="H1420" s="35"/>
      <c r="I1420" s="35"/>
      <c r="J1420" s="35"/>
      <c r="K1420" s="35" t="s">
        <v>5462</v>
      </c>
      <c r="L1420" s="35" t="s">
        <v>5463</v>
      </c>
      <c r="M1420" s="35" t="s">
        <v>5463</v>
      </c>
      <c r="N1420" s="10" t="s">
        <v>5464</v>
      </c>
      <c r="O1420" s="5" t="str">
        <f>IF(OR(C1420="",C1420=" "),"",1)</f>
        <v/>
      </c>
      <c r="P1420" s="5" t="s">
        <v>6</v>
      </c>
      <c r="Q1420" s="5">
        <f>IF(OR(E1420="",E1420=" "),"",1)</f>
        <v>1</v>
      </c>
      <c r="R1420" s="29" t="s">
        <v>6</v>
      </c>
      <c r="S1420" s="29" t="str">
        <f>IF(OR(G1420="",G1420=" "),"",1)</f>
        <v/>
      </c>
      <c r="T1420" s="29" t="s">
        <v>6</v>
      </c>
      <c r="U1420" s="29">
        <f>IF(SUM(O1420:T1420)&gt;0,1,0)</f>
        <v>1</v>
      </c>
      <c r="V1420" s="29" t="str">
        <f>IF(OR(P1420=1,R1420=1,T1420=1),1,"")</f>
        <v/>
      </c>
      <c r="W1420" s="5" t="str">
        <f>IF(AND(O1420=1,Q1420=1),1,"")</f>
        <v/>
      </c>
      <c r="Z1420" s="10"/>
      <c r="AA1420" s="10"/>
      <c r="AB1420" s="10"/>
      <c r="AC1420" s="10"/>
      <c r="AD1420" s="10"/>
      <c r="AE1420" s="10"/>
      <c r="AF1420" s="10"/>
      <c r="AG1420" s="10"/>
      <c r="CR1420" s="24"/>
      <c r="CS1420" s="24"/>
    </row>
    <row r="1421" spans="1:97" s="5" customFormat="1" x14ac:dyDescent="0.25">
      <c r="A1421" s="10" t="s">
        <v>5461</v>
      </c>
      <c r="B1421" s="29" t="s">
        <v>956</v>
      </c>
      <c r="C1421" s="10" t="s">
        <v>6</v>
      </c>
      <c r="D1421" s="10"/>
      <c r="E1421" s="35">
        <v>749388</v>
      </c>
      <c r="F1421" s="35"/>
      <c r="G1421" s="35"/>
      <c r="H1421" s="35"/>
      <c r="I1421" s="35"/>
      <c r="J1421" s="35"/>
      <c r="K1421" s="35" t="s">
        <v>5465</v>
      </c>
      <c r="L1421" s="35" t="s">
        <v>5466</v>
      </c>
      <c r="M1421" s="35" t="s">
        <v>5467</v>
      </c>
      <c r="N1421" s="10" t="s">
        <v>5452</v>
      </c>
      <c r="O1421" s="5" t="str">
        <f>IF(OR(C1421="",C1421=" "),"",1)</f>
        <v/>
      </c>
      <c r="P1421" s="5" t="s">
        <v>6</v>
      </c>
      <c r="Q1421" s="5">
        <f>IF(OR(E1421="",E1421=" "),"",1)</f>
        <v>1</v>
      </c>
      <c r="R1421" s="29" t="s">
        <v>6</v>
      </c>
      <c r="S1421" s="29" t="str">
        <f>IF(OR(G1421="",G1421=" "),"",1)</f>
        <v/>
      </c>
      <c r="T1421" s="29" t="s">
        <v>6</v>
      </c>
      <c r="U1421" s="29">
        <f>IF(SUM(O1421:T1421)&gt;0,1,0)</f>
        <v>1</v>
      </c>
      <c r="V1421" s="29" t="str">
        <f>IF(OR(P1421=1,R1421=1,T1421=1),1,"")</f>
        <v/>
      </c>
      <c r="W1421" s="5" t="str">
        <f>IF(AND(O1421=1,Q1421=1),1,"")</f>
        <v/>
      </c>
      <c r="Z1421" s="10"/>
      <c r="AA1421" s="10"/>
      <c r="AB1421" s="10"/>
      <c r="AC1421" s="10"/>
      <c r="AD1421" s="10"/>
      <c r="AE1421" s="10"/>
      <c r="AF1421" s="10"/>
      <c r="AG1421" s="10"/>
      <c r="CR1421" s="24"/>
      <c r="CS1421" s="24"/>
    </row>
    <row r="1422" spans="1:97" s="5" customFormat="1" x14ac:dyDescent="0.25">
      <c r="A1422" s="10" t="s">
        <v>5468</v>
      </c>
      <c r="B1422" s="29" t="s">
        <v>956</v>
      </c>
      <c r="C1422" s="10">
        <v>209335</v>
      </c>
      <c r="D1422" s="10"/>
      <c r="E1422" s="35">
        <v>749386</v>
      </c>
      <c r="F1422" s="35"/>
      <c r="G1422" s="35"/>
      <c r="H1422" s="35"/>
      <c r="I1422" s="35"/>
      <c r="J1422" s="35"/>
      <c r="K1422" s="35" t="s">
        <v>5469</v>
      </c>
      <c r="L1422" s="35" t="s">
        <v>5470</v>
      </c>
      <c r="M1422" s="35" t="s">
        <v>5471</v>
      </c>
      <c r="N1422" s="10" t="s">
        <v>5452</v>
      </c>
      <c r="O1422" s="5">
        <f>IF(OR(C1422="",C1422=" "),"",1)</f>
        <v>1</v>
      </c>
      <c r="P1422" s="5" t="s">
        <v>6</v>
      </c>
      <c r="Q1422" s="5">
        <f>IF(OR(E1422="",E1422=" "),"",1)</f>
        <v>1</v>
      </c>
      <c r="R1422" s="29" t="s">
        <v>6</v>
      </c>
      <c r="S1422" s="29" t="str">
        <f>IF(OR(G1422="",G1422=" "),"",1)</f>
        <v/>
      </c>
      <c r="T1422" s="29" t="s">
        <v>6</v>
      </c>
      <c r="U1422" s="29">
        <f>IF(SUM(O1422:T1422)&gt;0,1,0)</f>
        <v>1</v>
      </c>
      <c r="V1422" s="29" t="str">
        <f>IF(OR(P1422=1,R1422=1,T1422=1),1,"")</f>
        <v/>
      </c>
      <c r="W1422" s="5">
        <f>IF(AND(O1422=1,Q1422=1),1,"")</f>
        <v>1</v>
      </c>
      <c r="Z1422" s="10"/>
      <c r="AA1422" s="10"/>
      <c r="AB1422" s="10"/>
      <c r="AC1422" s="10"/>
      <c r="AD1422" s="10"/>
      <c r="AE1422" s="10"/>
      <c r="AF1422" s="10"/>
      <c r="AG1422" s="10"/>
    </row>
    <row r="1423" spans="1:97" s="5" customFormat="1" x14ac:dyDescent="0.25">
      <c r="A1423" s="10" t="s">
        <v>5472</v>
      </c>
      <c r="B1423" s="29" t="s">
        <v>956</v>
      </c>
      <c r="C1423" s="10"/>
      <c r="D1423" s="10"/>
      <c r="E1423" s="35">
        <v>749382</v>
      </c>
      <c r="F1423" s="35"/>
      <c r="G1423" s="35"/>
      <c r="H1423" s="35"/>
      <c r="I1423" s="35"/>
      <c r="J1423" s="35"/>
      <c r="K1423" s="35" t="s">
        <v>5473</v>
      </c>
      <c r="L1423" s="35" t="s">
        <v>907</v>
      </c>
      <c r="M1423" s="35" t="s">
        <v>907</v>
      </c>
      <c r="N1423" s="10" t="s">
        <v>5474</v>
      </c>
      <c r="O1423" s="5" t="str">
        <f>IF(OR(C1423="",C1423=" "),"",1)</f>
        <v/>
      </c>
      <c r="P1423" s="5" t="s">
        <v>6</v>
      </c>
      <c r="Q1423" s="5">
        <f>IF(OR(E1423="",E1423=" "),"",1)</f>
        <v>1</v>
      </c>
      <c r="R1423" s="29" t="s">
        <v>6</v>
      </c>
      <c r="S1423" s="29" t="str">
        <f>IF(OR(G1423="",G1423=" "),"",1)</f>
        <v/>
      </c>
      <c r="T1423" s="29" t="s">
        <v>6</v>
      </c>
      <c r="U1423" s="29">
        <f>IF(SUM(O1423:T1423)&gt;0,1,0)</f>
        <v>1</v>
      </c>
      <c r="V1423" s="29" t="str">
        <f>IF(OR(P1423=1,R1423=1,T1423=1),1,"")</f>
        <v/>
      </c>
      <c r="W1423" s="5" t="str">
        <f>IF(AND(O1423=1,Q1423=1),1,"")</f>
        <v/>
      </c>
      <c r="Z1423" s="10"/>
      <c r="AB1423" s="24"/>
      <c r="AC1423" s="24"/>
      <c r="AD1423" s="24"/>
      <c r="AE1423" s="24"/>
      <c r="AF1423" s="24"/>
      <c r="AG1423" s="24"/>
      <c r="AH1423" s="24"/>
      <c r="AI1423" s="24"/>
      <c r="AJ1423" s="24"/>
      <c r="AK1423" s="24"/>
      <c r="AL1423" s="24"/>
      <c r="AM1423" s="24"/>
      <c r="AN1423" s="24"/>
      <c r="AO1423" s="24"/>
      <c r="AP1423" s="24"/>
      <c r="AQ1423" s="24"/>
      <c r="AR1423" s="24"/>
      <c r="AS1423" s="24"/>
      <c r="AT1423" s="24"/>
      <c r="AU1423" s="24"/>
      <c r="AV1423" s="24"/>
      <c r="AW1423" s="24"/>
      <c r="AX1423" s="24"/>
      <c r="AY1423" s="24"/>
      <c r="AZ1423" s="24"/>
      <c r="BA1423" s="24"/>
      <c r="BB1423" s="24"/>
      <c r="BC1423" s="24"/>
      <c r="BD1423" s="24"/>
      <c r="BE1423" s="24"/>
    </row>
    <row r="1424" spans="1:97" s="5" customFormat="1" x14ac:dyDescent="0.25">
      <c r="A1424" s="10" t="s">
        <v>5475</v>
      </c>
      <c r="B1424" s="29" t="s">
        <v>916</v>
      </c>
      <c r="C1424" s="10" t="s">
        <v>6</v>
      </c>
      <c r="D1424" s="10"/>
      <c r="E1424" s="35">
        <v>751564</v>
      </c>
      <c r="F1424" s="35"/>
      <c r="G1424" s="35"/>
      <c r="H1424" s="35"/>
      <c r="I1424" s="35"/>
      <c r="J1424" s="35"/>
      <c r="K1424" s="35" t="s">
        <v>5476</v>
      </c>
      <c r="L1424" s="35" t="s">
        <v>5477</v>
      </c>
      <c r="M1424" s="35" t="s">
        <v>5478</v>
      </c>
      <c r="N1424" s="10" t="s">
        <v>5479</v>
      </c>
      <c r="O1424" s="5" t="str">
        <f>IF(OR(C1424="",C1424=" "),"",1)</f>
        <v/>
      </c>
      <c r="P1424" s="5" t="s">
        <v>6</v>
      </c>
      <c r="Q1424" s="5">
        <f>IF(OR(E1424="",E1424=" "),"",1)</f>
        <v>1</v>
      </c>
      <c r="R1424" s="29" t="s">
        <v>6</v>
      </c>
      <c r="S1424" s="29" t="str">
        <f>IF(OR(G1424="",G1424=" "),"",1)</f>
        <v/>
      </c>
      <c r="T1424" s="29" t="s">
        <v>6</v>
      </c>
      <c r="U1424" s="29">
        <f>IF(SUM(O1424:T1424)&gt;0,1,0)</f>
        <v>1</v>
      </c>
      <c r="V1424" s="29" t="str">
        <f>IF(OR(P1424=1,R1424=1,T1424=1),1,"")</f>
        <v/>
      </c>
      <c r="W1424" s="5" t="str">
        <f>IF(AND(O1424=1,Q1424=1),1,"")</f>
        <v/>
      </c>
      <c r="Z1424" s="10"/>
      <c r="AB1424" s="24"/>
      <c r="AC1424" s="24"/>
      <c r="AD1424" s="24"/>
      <c r="AE1424" s="24"/>
      <c r="AF1424" s="24"/>
      <c r="AG1424" s="24"/>
      <c r="AH1424" s="24"/>
      <c r="AI1424" s="24"/>
      <c r="AJ1424" s="24"/>
      <c r="AK1424" s="24"/>
      <c r="AL1424" s="24"/>
      <c r="AM1424" s="24"/>
      <c r="AN1424" s="24"/>
      <c r="AO1424" s="24"/>
      <c r="AP1424" s="24"/>
      <c r="AQ1424" s="24"/>
      <c r="AR1424" s="24"/>
      <c r="AS1424" s="24"/>
      <c r="AT1424" s="24"/>
      <c r="AU1424" s="24"/>
      <c r="AV1424" s="24"/>
      <c r="AW1424" s="24"/>
      <c r="AX1424" s="24"/>
      <c r="AY1424" s="24"/>
      <c r="AZ1424" s="24"/>
      <c r="BA1424" s="24"/>
      <c r="BB1424" s="24"/>
      <c r="BC1424" s="24"/>
      <c r="BD1424" s="24"/>
      <c r="BE1424" s="24"/>
    </row>
    <row r="1425" spans="1:97" s="5" customFormat="1" x14ac:dyDescent="0.25">
      <c r="A1425" s="10" t="s">
        <v>5480</v>
      </c>
      <c r="B1425" s="29" t="s">
        <v>916</v>
      </c>
      <c r="C1425" s="10">
        <v>209338</v>
      </c>
      <c r="D1425" s="10"/>
      <c r="E1425" s="35">
        <v>751563</v>
      </c>
      <c r="F1425" s="35"/>
      <c r="G1425" s="35"/>
      <c r="H1425" s="35"/>
      <c r="I1425" s="35"/>
      <c r="J1425" s="35"/>
      <c r="K1425" s="35" t="s">
        <v>5481</v>
      </c>
      <c r="L1425" s="35" t="s">
        <v>3918</v>
      </c>
      <c r="M1425" s="35" t="s">
        <v>5482</v>
      </c>
      <c r="N1425" s="10" t="s">
        <v>5483</v>
      </c>
      <c r="O1425" s="5">
        <f>IF(OR(C1425="",C1425=" "),"",1)</f>
        <v>1</v>
      </c>
      <c r="P1425" s="5" t="s">
        <v>6</v>
      </c>
      <c r="Q1425" s="5">
        <f>IF(OR(E1425="",E1425=" "),"",1)</f>
        <v>1</v>
      </c>
      <c r="R1425" s="29" t="s">
        <v>6</v>
      </c>
      <c r="S1425" s="29" t="str">
        <f>IF(OR(G1425="",G1425=" "),"",1)</f>
        <v/>
      </c>
      <c r="T1425" s="29" t="s">
        <v>6</v>
      </c>
      <c r="U1425" s="29">
        <f>IF(SUM(O1425:T1425)&gt;0,1,0)</f>
        <v>1</v>
      </c>
      <c r="V1425" s="29" t="str">
        <f>IF(OR(P1425=1,R1425=1,T1425=1),1,"")</f>
        <v/>
      </c>
      <c r="W1425" s="5">
        <f>IF(AND(O1425=1,Q1425=1),1,"")</f>
        <v>1</v>
      </c>
      <c r="Z1425" s="10"/>
      <c r="AA1425" s="10"/>
      <c r="AB1425" s="10"/>
      <c r="AC1425" s="10"/>
      <c r="AD1425" s="10"/>
      <c r="AE1425" s="10"/>
      <c r="AF1425" s="10"/>
      <c r="AG1425" s="10"/>
    </row>
    <row r="1426" spans="1:97" s="5" customFormat="1" x14ac:dyDescent="0.25">
      <c r="A1426" s="10" t="s">
        <v>235</v>
      </c>
      <c r="B1426" s="29" t="s">
        <v>888</v>
      </c>
      <c r="C1426" s="10"/>
      <c r="D1426" s="10"/>
      <c r="E1426" s="35">
        <v>741656</v>
      </c>
      <c r="F1426" s="35"/>
      <c r="G1426" s="35"/>
      <c r="H1426" s="35"/>
      <c r="I1426" s="35"/>
      <c r="J1426" s="35"/>
      <c r="K1426" s="35" t="s">
        <v>5484</v>
      </c>
      <c r="L1426" s="35" t="s">
        <v>5485</v>
      </c>
      <c r="M1426" s="35" t="s">
        <v>5486</v>
      </c>
      <c r="N1426" s="10" t="s">
        <v>5487</v>
      </c>
      <c r="O1426" s="5" t="str">
        <f>IF(OR(C1426="",C1426=" "),"",1)</f>
        <v/>
      </c>
      <c r="P1426" s="5" t="s">
        <v>6</v>
      </c>
      <c r="Q1426" s="5">
        <f>IF(OR(E1426="",E1426=" "),"",1)</f>
        <v>1</v>
      </c>
      <c r="R1426" s="29" t="s">
        <v>6</v>
      </c>
      <c r="S1426" s="29" t="str">
        <f>IF(OR(G1426="",G1426=" "),"",1)</f>
        <v/>
      </c>
      <c r="T1426" s="29" t="s">
        <v>6</v>
      </c>
      <c r="U1426" s="29">
        <f>IF(SUM(O1426:T1426)&gt;0,1,0)</f>
        <v>1</v>
      </c>
      <c r="V1426" s="29" t="str">
        <f>IF(OR(P1426=1,R1426=1,T1426=1),1,"")</f>
        <v/>
      </c>
      <c r="W1426" s="5" t="str">
        <f>IF(AND(O1426=1,Q1426=1),1,"")</f>
        <v/>
      </c>
      <c r="Z1426" s="10"/>
      <c r="AA1426" s="10"/>
      <c r="AB1426" s="10"/>
      <c r="AC1426" s="10"/>
      <c r="AD1426" s="10"/>
      <c r="AE1426" s="10"/>
      <c r="AF1426" s="10"/>
      <c r="AG1426" s="10"/>
    </row>
    <row r="1427" spans="1:97" s="5" customFormat="1" x14ac:dyDescent="0.25">
      <c r="A1427" s="10" t="s">
        <v>236</v>
      </c>
      <c r="B1427" s="29" t="s">
        <v>888</v>
      </c>
      <c r="C1427" s="10"/>
      <c r="D1427" s="10"/>
      <c r="E1427" s="35">
        <v>741657</v>
      </c>
      <c r="F1427" s="35"/>
      <c r="G1427" s="35"/>
      <c r="H1427" s="35"/>
      <c r="I1427" s="35"/>
      <c r="J1427" s="35"/>
      <c r="K1427" s="35" t="s">
        <v>5488</v>
      </c>
      <c r="L1427" s="35" t="s">
        <v>5489</v>
      </c>
      <c r="M1427" s="35" t="s">
        <v>5490</v>
      </c>
      <c r="N1427" s="10" t="s">
        <v>5491</v>
      </c>
      <c r="O1427" s="5" t="str">
        <f>IF(OR(C1427="",C1427=" "),"",1)</f>
        <v/>
      </c>
      <c r="P1427" s="5" t="s">
        <v>6</v>
      </c>
      <c r="Q1427" s="5">
        <f>IF(OR(E1427="",E1427=" "),"",1)</f>
        <v>1</v>
      </c>
      <c r="R1427" s="29" t="s">
        <v>6</v>
      </c>
      <c r="S1427" s="29" t="str">
        <f>IF(OR(G1427="",G1427=" "),"",1)</f>
        <v/>
      </c>
      <c r="T1427" s="29" t="s">
        <v>6</v>
      </c>
      <c r="U1427" s="29">
        <f>IF(SUM(O1427:T1427)&gt;0,1,0)</f>
        <v>1</v>
      </c>
      <c r="V1427" s="29" t="str">
        <f>IF(OR(P1427=1,R1427=1,T1427=1),1,"")</f>
        <v/>
      </c>
      <c r="W1427" s="5" t="str">
        <f>IF(AND(O1427=1,Q1427=1),1,"")</f>
        <v/>
      </c>
      <c r="Z1427" s="10"/>
      <c r="AA1427" s="10"/>
      <c r="AB1427" s="10"/>
      <c r="AC1427" s="10"/>
      <c r="AD1427" s="10"/>
      <c r="AE1427" s="10"/>
      <c r="AF1427" s="10"/>
      <c r="AG1427" s="10"/>
      <c r="CR1427" s="24"/>
      <c r="CS1427" s="24"/>
    </row>
    <row r="1428" spans="1:97" s="5" customFormat="1" x14ac:dyDescent="0.25">
      <c r="A1428" s="10" t="s">
        <v>4710</v>
      </c>
      <c r="B1428" s="10" t="s">
        <v>891</v>
      </c>
      <c r="C1428" s="10" t="s">
        <v>6</v>
      </c>
      <c r="D1428" s="10"/>
      <c r="E1428" s="35">
        <v>740217</v>
      </c>
      <c r="F1428" s="35"/>
      <c r="G1428" s="10" t="s">
        <v>6</v>
      </c>
      <c r="H1428" s="10" t="s">
        <v>6</v>
      </c>
      <c r="I1428" s="10"/>
      <c r="J1428" s="10"/>
      <c r="K1428" s="35" t="s">
        <v>5492</v>
      </c>
      <c r="L1428" s="35" t="s">
        <v>4712</v>
      </c>
      <c r="M1428" s="35" t="s">
        <v>4713</v>
      </c>
      <c r="N1428" s="35" t="s">
        <v>5493</v>
      </c>
      <c r="O1428" s="5" t="str">
        <f>IF(OR(C1428="",C1428=" "),"",1)</f>
        <v/>
      </c>
      <c r="P1428" s="5" t="s">
        <v>6</v>
      </c>
      <c r="Q1428" s="5">
        <f>IF(OR(E1428="",E1428=" "),"",1)</f>
        <v>1</v>
      </c>
      <c r="R1428" s="29" t="s">
        <v>6</v>
      </c>
      <c r="S1428" s="29" t="str">
        <f>IF(OR(G1428="",G1428=" "),"",1)</f>
        <v/>
      </c>
      <c r="T1428" s="29" t="s">
        <v>6</v>
      </c>
      <c r="U1428" s="29">
        <f>IF(SUM(O1428:T1428)&gt;0,1,0)</f>
        <v>1</v>
      </c>
      <c r="V1428" s="29" t="str">
        <f>IF(OR(P1428=1,R1428=1,T1428=1),1,"")</f>
        <v/>
      </c>
      <c r="W1428" s="5" t="str">
        <f>IF(AND(O1428=1,Q1428=1),1,"")</f>
        <v/>
      </c>
      <c r="Z1428" s="10"/>
      <c r="AA1428" s="10"/>
      <c r="AB1428" s="10"/>
      <c r="AC1428" s="10"/>
      <c r="AD1428" s="10"/>
      <c r="AE1428" s="10"/>
      <c r="AF1428" s="10"/>
      <c r="AG1428" s="10"/>
      <c r="CR1428" s="27"/>
      <c r="CS1428" s="27"/>
    </row>
    <row r="1429" spans="1:97" s="5" customFormat="1" x14ac:dyDescent="0.25">
      <c r="A1429" s="10" t="s">
        <v>5494</v>
      </c>
      <c r="B1429" s="10" t="s">
        <v>931</v>
      </c>
      <c r="C1429" s="10">
        <v>215374</v>
      </c>
      <c r="D1429" s="10"/>
      <c r="E1429" s="35">
        <v>748076</v>
      </c>
      <c r="F1429" s="35"/>
      <c r="G1429" s="10" t="s">
        <v>6</v>
      </c>
      <c r="H1429" s="10" t="s">
        <v>6</v>
      </c>
      <c r="I1429" s="10"/>
      <c r="J1429" s="10"/>
      <c r="K1429" s="35" t="s">
        <v>5492</v>
      </c>
      <c r="L1429" s="35" t="s">
        <v>1047</v>
      </c>
      <c r="M1429" s="35" t="s">
        <v>1569</v>
      </c>
      <c r="N1429" s="35" t="s">
        <v>14044</v>
      </c>
      <c r="O1429" s="5">
        <f>IF(OR(C1429="",C1429=" "),"",1)</f>
        <v>1</v>
      </c>
      <c r="P1429" s="5">
        <v>1</v>
      </c>
      <c r="Q1429" s="5">
        <f>IF(OR(E1429="",E1429=" "),"",1)</f>
        <v>1</v>
      </c>
      <c r="R1429" s="29" t="s">
        <v>6</v>
      </c>
      <c r="S1429" s="29" t="str">
        <f>IF(OR(G1429="",G1429=" "),"",1)</f>
        <v/>
      </c>
      <c r="T1429" s="29" t="s">
        <v>6</v>
      </c>
      <c r="U1429" s="29">
        <f>IF(SUM(O1429:T1429)&gt;0,1,0)</f>
        <v>1</v>
      </c>
      <c r="V1429" s="29">
        <f>IF(OR(P1429=1,R1429=1,T1429=1),1,"")</f>
        <v>1</v>
      </c>
      <c r="W1429" s="5">
        <f>IF(AND(O1429=1,Q1429=1),1,"")</f>
        <v>1</v>
      </c>
      <c r="Z1429" s="10"/>
      <c r="AA1429" s="10"/>
      <c r="AB1429" s="10"/>
      <c r="AC1429" s="10"/>
      <c r="AD1429" s="10"/>
      <c r="AE1429" s="10"/>
      <c r="AF1429" s="10"/>
      <c r="AG1429" s="10"/>
      <c r="CR1429" s="24"/>
      <c r="CS1429" s="24"/>
    </row>
    <row r="1430" spans="1:97" s="5" customFormat="1" x14ac:dyDescent="0.25">
      <c r="A1430" s="10" t="s">
        <v>5495</v>
      </c>
      <c r="B1430" s="29" t="s">
        <v>931</v>
      </c>
      <c r="C1430" s="10">
        <v>209360</v>
      </c>
      <c r="D1430" s="10"/>
      <c r="E1430" s="35">
        <v>748362</v>
      </c>
      <c r="F1430" s="35"/>
      <c r="G1430" s="35"/>
      <c r="H1430" s="35"/>
      <c r="I1430" s="35"/>
      <c r="J1430" s="35"/>
      <c r="K1430" s="35" t="s">
        <v>5496</v>
      </c>
      <c r="L1430" s="35" t="s">
        <v>27</v>
      </c>
      <c r="M1430" s="35" t="s">
        <v>35</v>
      </c>
      <c r="N1430" s="10" t="s">
        <v>5497</v>
      </c>
      <c r="O1430" s="5">
        <f>IF(OR(C1430="",C1430=" "),"",1)</f>
        <v>1</v>
      </c>
      <c r="P1430" s="5" t="s">
        <v>6</v>
      </c>
      <c r="Q1430" s="5">
        <f>IF(OR(E1430="",E1430=" "),"",1)</f>
        <v>1</v>
      </c>
      <c r="R1430" s="29" t="s">
        <v>6</v>
      </c>
      <c r="S1430" s="29" t="str">
        <f>IF(OR(G1430="",G1430=" "),"",1)</f>
        <v/>
      </c>
      <c r="T1430" s="29" t="s">
        <v>6</v>
      </c>
      <c r="U1430" s="29">
        <f>IF(SUM(O1430:T1430)&gt;0,1,0)</f>
        <v>1</v>
      </c>
      <c r="V1430" s="29" t="str">
        <f>IF(OR(P1430=1,R1430=1,T1430=1),1,"")</f>
        <v/>
      </c>
      <c r="W1430" s="5">
        <f>IF(AND(O1430=1,Q1430=1),1,"")</f>
        <v>1</v>
      </c>
      <c r="Z1430" s="10"/>
      <c r="AA1430" s="10"/>
      <c r="AB1430" s="10"/>
      <c r="AC1430" s="10"/>
      <c r="AD1430" s="10"/>
      <c r="AE1430" s="10"/>
      <c r="AF1430" s="10"/>
      <c r="AG1430" s="10"/>
      <c r="CR1430" s="24"/>
      <c r="CS1430" s="24"/>
    </row>
    <row r="1431" spans="1:97" s="5" customFormat="1" x14ac:dyDescent="0.25">
      <c r="A1431" s="10" t="s">
        <v>5498</v>
      </c>
      <c r="B1431" s="29" t="s">
        <v>931</v>
      </c>
      <c r="C1431" s="10" t="s">
        <v>6</v>
      </c>
      <c r="D1431" s="10"/>
      <c r="E1431" s="35">
        <v>748074</v>
      </c>
      <c r="F1431" s="35"/>
      <c r="G1431" s="35"/>
      <c r="H1431" s="35"/>
      <c r="I1431" s="35"/>
      <c r="J1431" s="35"/>
      <c r="K1431" s="35" t="s">
        <v>5499</v>
      </c>
      <c r="L1431" s="35" t="s">
        <v>5500</v>
      </c>
      <c r="M1431" s="35" t="s">
        <v>5501</v>
      </c>
      <c r="N1431" s="10" t="s">
        <v>5502</v>
      </c>
      <c r="O1431" s="5" t="str">
        <f>IF(OR(C1431="",C1431=" "),"",1)</f>
        <v/>
      </c>
      <c r="P1431" s="5" t="s">
        <v>6</v>
      </c>
      <c r="Q1431" s="5">
        <f>IF(OR(E1431="",E1431=" "),"",1)</f>
        <v>1</v>
      </c>
      <c r="R1431" s="29" t="s">
        <v>6</v>
      </c>
      <c r="S1431" s="29" t="str">
        <f>IF(OR(G1431="",G1431=" "),"",1)</f>
        <v/>
      </c>
      <c r="T1431" s="29" t="s">
        <v>6</v>
      </c>
      <c r="U1431" s="29">
        <f>IF(SUM(O1431:T1431)&gt;0,1,0)</f>
        <v>1</v>
      </c>
      <c r="V1431" s="29" t="str">
        <f>IF(OR(P1431=1,R1431=1,T1431=1),1,"")</f>
        <v/>
      </c>
      <c r="W1431" s="5" t="str">
        <f>IF(AND(O1431=1,Q1431=1),1,"")</f>
        <v/>
      </c>
      <c r="Z1431" s="10"/>
      <c r="AA1431" s="10"/>
      <c r="AB1431" s="10"/>
      <c r="AC1431" s="10"/>
      <c r="AD1431" s="10"/>
      <c r="AE1431" s="10"/>
      <c r="AF1431" s="10"/>
      <c r="AG1431" s="10"/>
      <c r="CR1431" s="24"/>
      <c r="CS1431" s="24"/>
    </row>
    <row r="1432" spans="1:97" s="5" customFormat="1" x14ac:dyDescent="0.25">
      <c r="A1432" s="10" t="s">
        <v>5503</v>
      </c>
      <c r="B1432" s="29" t="s">
        <v>891</v>
      </c>
      <c r="C1432" s="10"/>
      <c r="D1432" s="10"/>
      <c r="E1432" s="35">
        <v>740205</v>
      </c>
      <c r="F1432" s="35"/>
      <c r="G1432" s="35"/>
      <c r="H1432" s="35"/>
      <c r="I1432" s="35"/>
      <c r="J1432" s="35"/>
      <c r="K1432" s="35" t="s">
        <v>5504</v>
      </c>
      <c r="L1432" s="35" t="s">
        <v>1258</v>
      </c>
      <c r="M1432" s="35" t="s">
        <v>2959</v>
      </c>
      <c r="N1432" s="10" t="s">
        <v>5505</v>
      </c>
      <c r="O1432" s="5" t="str">
        <f>IF(OR(C1432="",C1432=" "),"",1)</f>
        <v/>
      </c>
      <c r="P1432" s="5" t="s">
        <v>6</v>
      </c>
      <c r="Q1432" s="5">
        <f>IF(OR(E1432="",E1432=" "),"",1)</f>
        <v>1</v>
      </c>
      <c r="R1432" s="29" t="s">
        <v>6</v>
      </c>
      <c r="S1432" s="29" t="str">
        <f>IF(OR(G1432="",G1432=" "),"",1)</f>
        <v/>
      </c>
      <c r="T1432" s="29" t="s">
        <v>6</v>
      </c>
      <c r="U1432" s="29">
        <f>IF(SUM(O1432:T1432)&gt;0,1,0)</f>
        <v>1</v>
      </c>
      <c r="V1432" s="29" t="str">
        <f>IF(OR(P1432=1,R1432=1,T1432=1),1,"")</f>
        <v/>
      </c>
      <c r="W1432" s="5" t="str">
        <f>IF(AND(O1432=1,Q1432=1),1,"")</f>
        <v/>
      </c>
      <c r="Z1432" s="10"/>
      <c r="AB1432" s="24"/>
      <c r="AC1432" s="24"/>
      <c r="AD1432" s="24"/>
      <c r="AE1432" s="24"/>
      <c r="AF1432" s="24"/>
      <c r="AG1432" s="24"/>
      <c r="AH1432" s="24"/>
      <c r="AI1432" s="24"/>
      <c r="AJ1432" s="24"/>
      <c r="AK1432" s="24"/>
      <c r="AL1432" s="24"/>
      <c r="AM1432" s="24"/>
      <c r="AN1432" s="24"/>
      <c r="AO1432" s="24"/>
      <c r="AP1432" s="24"/>
      <c r="AQ1432" s="24"/>
      <c r="AR1432" s="24"/>
      <c r="AS1432" s="24"/>
      <c r="AT1432" s="24"/>
      <c r="AU1432" s="24"/>
      <c r="AV1432" s="24"/>
      <c r="AW1432" s="24"/>
      <c r="AX1432" s="24"/>
      <c r="AY1432" s="24"/>
      <c r="AZ1432" s="24"/>
      <c r="BA1432" s="24"/>
      <c r="BB1432" s="24"/>
      <c r="BC1432" s="24"/>
      <c r="BD1432" s="24"/>
      <c r="BE1432" s="24"/>
      <c r="CR1432" s="24"/>
      <c r="CS1432" s="24"/>
    </row>
    <row r="1433" spans="1:97" s="5" customFormat="1" x14ac:dyDescent="0.25">
      <c r="A1433" s="10" t="s">
        <v>5506</v>
      </c>
      <c r="B1433" s="29" t="s">
        <v>891</v>
      </c>
      <c r="C1433" s="10"/>
      <c r="D1433" s="10"/>
      <c r="E1433" s="35">
        <v>740204</v>
      </c>
      <c r="F1433" s="35"/>
      <c r="G1433" s="35"/>
      <c r="H1433" s="35"/>
      <c r="I1433" s="35"/>
      <c r="J1433" s="35"/>
      <c r="K1433" s="35" t="s">
        <v>5507</v>
      </c>
      <c r="L1433" s="35" t="s">
        <v>907</v>
      </c>
      <c r="M1433" s="35" t="s">
        <v>907</v>
      </c>
      <c r="N1433" s="10" t="s">
        <v>5508</v>
      </c>
      <c r="O1433" s="5" t="str">
        <f>IF(OR(C1433="",C1433=" "),"",1)</f>
        <v/>
      </c>
      <c r="P1433" s="5" t="s">
        <v>6</v>
      </c>
      <c r="Q1433" s="5">
        <f>IF(OR(E1433="",E1433=" "),"",1)</f>
        <v>1</v>
      </c>
      <c r="R1433" s="29" t="s">
        <v>6</v>
      </c>
      <c r="S1433" s="29" t="str">
        <f>IF(OR(G1433="",G1433=" "),"",1)</f>
        <v/>
      </c>
      <c r="T1433" s="29" t="s">
        <v>6</v>
      </c>
      <c r="U1433" s="29">
        <f>IF(SUM(O1433:T1433)&gt;0,1,0)</f>
        <v>1</v>
      </c>
      <c r="V1433" s="29" t="str">
        <f>IF(OR(P1433=1,R1433=1,T1433=1),1,"")</f>
        <v/>
      </c>
      <c r="W1433" s="5" t="str">
        <f>IF(AND(O1433=1,Q1433=1),1,"")</f>
        <v/>
      </c>
      <c r="Z1433" s="10"/>
      <c r="AB1433" s="24"/>
      <c r="AC1433" s="24"/>
      <c r="AD1433" s="24"/>
      <c r="AE1433" s="24"/>
      <c r="AF1433" s="24"/>
      <c r="AG1433" s="24"/>
      <c r="AH1433" s="24"/>
      <c r="AI1433" s="24"/>
      <c r="AJ1433" s="24"/>
      <c r="AK1433" s="24"/>
      <c r="AL1433" s="24"/>
      <c r="AM1433" s="24"/>
      <c r="AN1433" s="24"/>
      <c r="AO1433" s="24"/>
      <c r="AP1433" s="24"/>
      <c r="AQ1433" s="24"/>
      <c r="AR1433" s="24"/>
      <c r="AS1433" s="24"/>
      <c r="AT1433" s="24"/>
      <c r="AU1433" s="24"/>
      <c r="AV1433" s="24"/>
      <c r="AW1433" s="24"/>
      <c r="AX1433" s="24"/>
      <c r="AY1433" s="24"/>
      <c r="AZ1433" s="24"/>
      <c r="BA1433" s="24"/>
      <c r="BB1433" s="24"/>
      <c r="BC1433" s="24"/>
      <c r="BD1433" s="24"/>
      <c r="BE1433" s="24"/>
      <c r="CR1433" s="24"/>
      <c r="CS1433" s="24"/>
    </row>
    <row r="1434" spans="1:97" s="5" customFormat="1" x14ac:dyDescent="0.25">
      <c r="A1434" s="10" t="s">
        <v>5509</v>
      </c>
      <c r="B1434" s="29" t="s">
        <v>931</v>
      </c>
      <c r="C1434" s="10">
        <v>209371</v>
      </c>
      <c r="D1434" s="10"/>
      <c r="E1434" s="35">
        <v>748077</v>
      </c>
      <c r="F1434" s="35"/>
      <c r="G1434" s="35"/>
      <c r="H1434" s="35"/>
      <c r="I1434" s="35"/>
      <c r="J1434" s="35"/>
      <c r="K1434" s="35" t="s">
        <v>5510</v>
      </c>
      <c r="L1434" s="35" t="s">
        <v>2065</v>
      </c>
      <c r="M1434" s="35" t="s">
        <v>1290</v>
      </c>
      <c r="N1434" s="10" t="s">
        <v>5511</v>
      </c>
      <c r="O1434" s="5">
        <f>IF(OR(C1434="",C1434=" "),"",1)</f>
        <v>1</v>
      </c>
      <c r="P1434" s="5" t="s">
        <v>6</v>
      </c>
      <c r="Q1434" s="5">
        <f>IF(OR(E1434="",E1434=" "),"",1)</f>
        <v>1</v>
      </c>
      <c r="R1434" s="29" t="s">
        <v>6</v>
      </c>
      <c r="S1434" s="29" t="str">
        <f>IF(OR(G1434="",G1434=" "),"",1)</f>
        <v/>
      </c>
      <c r="T1434" s="29" t="s">
        <v>6</v>
      </c>
      <c r="U1434" s="29">
        <f>IF(SUM(O1434:T1434)&gt;0,1,0)</f>
        <v>1</v>
      </c>
      <c r="V1434" s="29" t="str">
        <f>IF(OR(P1434=1,R1434=1,T1434=1),1,"")</f>
        <v/>
      </c>
      <c r="W1434" s="5">
        <f>IF(AND(O1434=1,Q1434=1),1,"")</f>
        <v>1</v>
      </c>
      <c r="Z1434" s="10"/>
      <c r="AB1434" s="24"/>
      <c r="AC1434" s="24"/>
      <c r="AD1434" s="24"/>
      <c r="AE1434" s="24"/>
      <c r="AF1434" s="24"/>
      <c r="AG1434" s="24"/>
      <c r="AH1434" s="24"/>
      <c r="AI1434" s="24"/>
      <c r="AJ1434" s="24"/>
      <c r="AK1434" s="24"/>
      <c r="AL1434" s="24"/>
      <c r="AM1434" s="24"/>
      <c r="AN1434" s="24"/>
      <c r="AO1434" s="24"/>
      <c r="AP1434" s="24"/>
      <c r="AQ1434" s="24"/>
      <c r="AR1434" s="24"/>
      <c r="AS1434" s="24"/>
      <c r="AT1434" s="24"/>
      <c r="AU1434" s="24"/>
      <c r="AV1434" s="24"/>
      <c r="AW1434" s="24"/>
      <c r="AX1434" s="24"/>
      <c r="AY1434" s="24"/>
      <c r="AZ1434" s="24"/>
      <c r="BA1434" s="24"/>
      <c r="BB1434" s="24"/>
      <c r="BC1434" s="24"/>
      <c r="BD1434" s="24"/>
      <c r="BE1434" s="24"/>
      <c r="CR1434" s="24"/>
      <c r="CS1434" s="24"/>
    </row>
    <row r="1435" spans="1:97" s="5" customFormat="1" x14ac:dyDescent="0.25">
      <c r="A1435" s="10" t="s">
        <v>5512</v>
      </c>
      <c r="B1435" s="29" t="s">
        <v>891</v>
      </c>
      <c r="C1435" s="10">
        <v>209361</v>
      </c>
      <c r="D1435" s="10"/>
      <c r="E1435" s="35">
        <v>740218</v>
      </c>
      <c r="F1435" s="35"/>
      <c r="G1435" s="35"/>
      <c r="H1435" s="35"/>
      <c r="I1435" s="35"/>
      <c r="J1435" s="35"/>
      <c r="K1435" s="35" t="s">
        <v>5513</v>
      </c>
      <c r="L1435" s="35" t="s">
        <v>1108</v>
      </c>
      <c r="M1435" s="35" t="s">
        <v>1259</v>
      </c>
      <c r="N1435" s="10" t="s">
        <v>4714</v>
      </c>
      <c r="O1435" s="5">
        <f>IF(OR(C1435="",C1435=" "),"",1)</f>
        <v>1</v>
      </c>
      <c r="P1435" s="5" t="s">
        <v>6</v>
      </c>
      <c r="Q1435" s="5">
        <f>IF(OR(E1435="",E1435=" "),"",1)</f>
        <v>1</v>
      </c>
      <c r="R1435" s="29" t="s">
        <v>6</v>
      </c>
      <c r="S1435" s="29" t="str">
        <f>IF(OR(G1435="",G1435=" "),"",1)</f>
        <v/>
      </c>
      <c r="T1435" s="29" t="s">
        <v>6</v>
      </c>
      <c r="U1435" s="29">
        <f>IF(SUM(O1435:T1435)&gt;0,1,0)</f>
        <v>1</v>
      </c>
      <c r="V1435" s="29" t="str">
        <f>IF(OR(P1435=1,R1435=1,T1435=1),1,"")</f>
        <v/>
      </c>
      <c r="W1435" s="5">
        <f>IF(AND(O1435=1,Q1435=1),1,"")</f>
        <v>1</v>
      </c>
      <c r="Z1435" s="10"/>
      <c r="AA1435" s="10"/>
      <c r="AB1435" s="10"/>
      <c r="AC1435" s="10"/>
      <c r="AD1435" s="10"/>
      <c r="AE1435" s="10"/>
      <c r="AF1435" s="10"/>
      <c r="AG1435" s="10"/>
      <c r="CR1435" s="24"/>
      <c r="CS1435" s="24"/>
    </row>
    <row r="1436" spans="1:97" s="5" customFormat="1" x14ac:dyDescent="0.25">
      <c r="A1436" s="10" t="s">
        <v>5514</v>
      </c>
      <c r="B1436" s="29" t="s">
        <v>891</v>
      </c>
      <c r="C1436" s="10"/>
      <c r="D1436" s="10"/>
      <c r="E1436" s="35">
        <v>740202</v>
      </c>
      <c r="F1436" s="35"/>
      <c r="G1436" s="35"/>
      <c r="H1436" s="35"/>
      <c r="I1436" s="35"/>
      <c r="J1436" s="35"/>
      <c r="K1436" s="35" t="s">
        <v>5515</v>
      </c>
      <c r="L1436" s="35" t="s">
        <v>1890</v>
      </c>
      <c r="M1436" s="35" t="s">
        <v>2380</v>
      </c>
      <c r="N1436" s="10" t="s">
        <v>5505</v>
      </c>
      <c r="O1436" s="5" t="str">
        <f>IF(OR(C1436="",C1436=" "),"",1)</f>
        <v/>
      </c>
      <c r="P1436" s="5" t="s">
        <v>6</v>
      </c>
      <c r="Q1436" s="5">
        <f>IF(OR(E1436="",E1436=" "),"",1)</f>
        <v>1</v>
      </c>
      <c r="R1436" s="29" t="s">
        <v>6</v>
      </c>
      <c r="S1436" s="29" t="str">
        <f>IF(OR(G1436="",G1436=" "),"",1)</f>
        <v/>
      </c>
      <c r="T1436" s="29" t="s">
        <v>6</v>
      </c>
      <c r="U1436" s="29">
        <f>IF(SUM(O1436:T1436)&gt;0,1,0)</f>
        <v>1</v>
      </c>
      <c r="V1436" s="29" t="str">
        <f>IF(OR(P1436=1,R1436=1,T1436=1),1,"")</f>
        <v/>
      </c>
      <c r="W1436" s="5" t="str">
        <f>IF(AND(O1436=1,Q1436=1),1,"")</f>
        <v/>
      </c>
      <c r="Z1436" s="10"/>
      <c r="AA1436" s="10"/>
      <c r="AB1436" s="10"/>
      <c r="AC1436" s="10"/>
      <c r="AD1436" s="10"/>
      <c r="AE1436" s="10"/>
      <c r="AF1436" s="10"/>
      <c r="AG1436" s="10"/>
    </row>
    <row r="1437" spans="1:97" s="5" customFormat="1" x14ac:dyDescent="0.25">
      <c r="A1437" s="10" t="s">
        <v>5516</v>
      </c>
      <c r="B1437" s="29" t="s">
        <v>931</v>
      </c>
      <c r="C1437" s="10">
        <v>209363</v>
      </c>
      <c r="D1437" s="10"/>
      <c r="E1437" s="35">
        <v>748073</v>
      </c>
      <c r="F1437" s="35"/>
      <c r="G1437" s="35"/>
      <c r="H1437" s="35"/>
      <c r="I1437" s="35"/>
      <c r="J1437" s="35"/>
      <c r="K1437" s="35" t="s">
        <v>5517</v>
      </c>
      <c r="L1437" s="35" t="s">
        <v>5518</v>
      </c>
      <c r="M1437" s="35" t="s">
        <v>5519</v>
      </c>
      <c r="N1437" s="10" t="s">
        <v>5520</v>
      </c>
      <c r="O1437" s="5">
        <f>IF(OR(C1437="",C1437=" "),"",1)</f>
        <v>1</v>
      </c>
      <c r="P1437" s="5" t="s">
        <v>6</v>
      </c>
      <c r="Q1437" s="5">
        <f>IF(OR(E1437="",E1437=" "),"",1)</f>
        <v>1</v>
      </c>
      <c r="R1437" s="29" t="s">
        <v>6</v>
      </c>
      <c r="S1437" s="29" t="str">
        <f>IF(OR(G1437="",G1437=" "),"",1)</f>
        <v/>
      </c>
      <c r="T1437" s="29" t="s">
        <v>6</v>
      </c>
      <c r="U1437" s="29">
        <f>IF(SUM(O1437:T1437)&gt;0,1,0)</f>
        <v>1</v>
      </c>
      <c r="V1437" s="29" t="str">
        <f>IF(OR(P1437=1,R1437=1,T1437=1),1,"")</f>
        <v/>
      </c>
      <c r="W1437" s="5">
        <f>IF(AND(O1437=1,Q1437=1),1,"")</f>
        <v>1</v>
      </c>
      <c r="Z1437" s="10"/>
      <c r="AA1437" s="10"/>
      <c r="AB1437" s="10"/>
      <c r="AC1437" s="10"/>
      <c r="AD1437" s="10"/>
      <c r="AE1437" s="10"/>
      <c r="AF1437" s="10"/>
      <c r="AG1437" s="10"/>
      <c r="CR1437" s="24"/>
      <c r="CS1437" s="24"/>
    </row>
    <row r="1438" spans="1:97" s="5" customFormat="1" x14ac:dyDescent="0.25">
      <c r="A1438" s="10" t="s">
        <v>5521</v>
      </c>
      <c r="B1438" s="29" t="s">
        <v>891</v>
      </c>
      <c r="C1438" s="43">
        <v>209369</v>
      </c>
      <c r="D1438" s="10"/>
      <c r="E1438" s="35">
        <v>740215</v>
      </c>
      <c r="F1438" s="35"/>
      <c r="G1438" s="35"/>
      <c r="H1438" s="35"/>
      <c r="I1438" s="35"/>
      <c r="J1438" s="35"/>
      <c r="K1438" s="35" t="s">
        <v>5522</v>
      </c>
      <c r="L1438" s="35" t="s">
        <v>5523</v>
      </c>
      <c r="M1438" s="35" t="s">
        <v>5524</v>
      </c>
      <c r="N1438" s="10" t="s">
        <v>4714</v>
      </c>
      <c r="O1438" s="5">
        <f>IF(OR(C1438="",C1438=" "),"",1)</f>
        <v>1</v>
      </c>
      <c r="P1438" s="5" t="s">
        <v>6</v>
      </c>
      <c r="Q1438" s="5">
        <f>IF(OR(E1438="",E1438=" "),"",1)</f>
        <v>1</v>
      </c>
      <c r="R1438" s="29" t="s">
        <v>6</v>
      </c>
      <c r="S1438" s="29" t="str">
        <f>IF(OR(G1438="",G1438=" "),"",1)</f>
        <v/>
      </c>
      <c r="T1438" s="29" t="s">
        <v>6</v>
      </c>
      <c r="U1438" s="29">
        <f>IF(SUM(O1438:T1438)&gt;0,1,0)</f>
        <v>1</v>
      </c>
      <c r="V1438" s="29" t="str">
        <f>IF(OR(P1438=1,R1438=1,T1438=1),1,"")</f>
        <v/>
      </c>
      <c r="W1438" s="5">
        <f>IF(AND(O1438=1,Q1438=1),1,"")</f>
        <v>1</v>
      </c>
      <c r="Z1438" s="10"/>
      <c r="AA1438" s="10"/>
      <c r="AB1438" s="10"/>
      <c r="AC1438" s="10"/>
      <c r="AD1438" s="10"/>
      <c r="AE1438" s="10"/>
      <c r="AF1438" s="10"/>
      <c r="AG1438" s="10"/>
      <c r="CR1438" s="24"/>
      <c r="CS1438" s="24"/>
    </row>
    <row r="1439" spans="1:97" s="5" customFormat="1" x14ac:dyDescent="0.25">
      <c r="A1439" s="10" t="s">
        <v>5525</v>
      </c>
      <c r="B1439" s="29" t="s">
        <v>891</v>
      </c>
      <c r="C1439" s="43">
        <v>209367</v>
      </c>
      <c r="D1439" s="10"/>
      <c r="E1439" s="35">
        <v>740214</v>
      </c>
      <c r="F1439" s="35"/>
      <c r="G1439" s="35"/>
      <c r="H1439" s="35"/>
      <c r="I1439" s="35"/>
      <c r="J1439" s="35"/>
      <c r="K1439" s="35" t="s">
        <v>5526</v>
      </c>
      <c r="L1439" s="35" t="s">
        <v>5527</v>
      </c>
      <c r="M1439" s="35" t="s">
        <v>5528</v>
      </c>
      <c r="N1439" s="10" t="s">
        <v>4714</v>
      </c>
      <c r="O1439" s="5">
        <f>IF(OR(C1439="",C1439=" "),"",1)</f>
        <v>1</v>
      </c>
      <c r="P1439" s="5" t="s">
        <v>6</v>
      </c>
      <c r="Q1439" s="5">
        <f>IF(OR(E1439="",E1439=" "),"",1)</f>
        <v>1</v>
      </c>
      <c r="R1439" s="29" t="s">
        <v>6</v>
      </c>
      <c r="S1439" s="29" t="str">
        <f>IF(OR(G1439="",G1439=" "),"",1)</f>
        <v/>
      </c>
      <c r="T1439" s="29" t="s">
        <v>6</v>
      </c>
      <c r="U1439" s="29">
        <f>IF(SUM(O1439:T1439)&gt;0,1,0)</f>
        <v>1</v>
      </c>
      <c r="V1439" s="29" t="str">
        <f>IF(OR(P1439=1,R1439=1,T1439=1),1,"")</f>
        <v/>
      </c>
      <c r="W1439" s="5">
        <f>IF(AND(O1439=1,Q1439=1),1,"")</f>
        <v>1</v>
      </c>
      <c r="Z1439" s="10"/>
      <c r="AC1439" s="24"/>
      <c r="AD1439" s="24"/>
      <c r="AE1439" s="24"/>
      <c r="AF1439" s="24"/>
      <c r="AG1439" s="24"/>
      <c r="AH1439" s="24"/>
      <c r="AI1439" s="24"/>
      <c r="AJ1439" s="24"/>
      <c r="AK1439" s="24"/>
      <c r="AL1439" s="24"/>
      <c r="AM1439" s="24"/>
      <c r="AN1439" s="24"/>
      <c r="AO1439" s="24"/>
      <c r="AP1439" s="24"/>
      <c r="AQ1439" s="24"/>
      <c r="AR1439" s="24"/>
      <c r="AS1439" s="24"/>
      <c r="AT1439" s="24"/>
      <c r="AU1439" s="24"/>
      <c r="AV1439" s="24"/>
      <c r="AW1439" s="24"/>
      <c r="AX1439" s="24"/>
      <c r="AY1439" s="24"/>
      <c r="AZ1439" s="24"/>
      <c r="BA1439" s="24"/>
      <c r="BB1439" s="24"/>
      <c r="BC1439" s="24"/>
      <c r="BD1439" s="24"/>
      <c r="BE1439" s="24"/>
      <c r="CR1439" s="24"/>
      <c r="CS1439" s="24"/>
    </row>
    <row r="1440" spans="1:97" s="5" customFormat="1" x14ac:dyDescent="0.25">
      <c r="A1440" s="10" t="s">
        <v>5529</v>
      </c>
      <c r="B1440" s="29" t="s">
        <v>891</v>
      </c>
      <c r="C1440" s="10"/>
      <c r="D1440" s="10"/>
      <c r="E1440" s="35">
        <v>740207</v>
      </c>
      <c r="F1440" s="35"/>
      <c r="G1440" s="35"/>
      <c r="H1440" s="35"/>
      <c r="I1440" s="35"/>
      <c r="J1440" s="35"/>
      <c r="K1440" s="35" t="s">
        <v>5530</v>
      </c>
      <c r="L1440" s="35" t="s">
        <v>907</v>
      </c>
      <c r="M1440" s="35" t="s">
        <v>907</v>
      </c>
      <c r="N1440" s="10" t="s">
        <v>5531</v>
      </c>
      <c r="O1440" s="5" t="str">
        <f>IF(OR(C1440="",C1440=" "),"",1)</f>
        <v/>
      </c>
      <c r="P1440" s="5" t="s">
        <v>6</v>
      </c>
      <c r="Q1440" s="5">
        <f>IF(OR(E1440="",E1440=" "),"",1)</f>
        <v>1</v>
      </c>
      <c r="R1440" s="29" t="s">
        <v>6</v>
      </c>
      <c r="S1440" s="29" t="str">
        <f>IF(OR(G1440="",G1440=" "),"",1)</f>
        <v/>
      </c>
      <c r="T1440" s="29" t="s">
        <v>6</v>
      </c>
      <c r="U1440" s="29">
        <f>IF(SUM(O1440:T1440)&gt;0,1,0)</f>
        <v>1</v>
      </c>
      <c r="V1440" s="29" t="str">
        <f>IF(OR(P1440=1,R1440=1,T1440=1),1,"")</f>
        <v/>
      </c>
      <c r="W1440" s="5" t="str">
        <f>IF(AND(O1440=1,Q1440=1),1,"")</f>
        <v/>
      </c>
      <c r="Z1440" s="10"/>
      <c r="AA1440" s="26"/>
      <c r="AB1440" s="26"/>
      <c r="AC1440" s="27"/>
      <c r="AD1440" s="27"/>
      <c r="AE1440" s="27"/>
      <c r="AF1440" s="27"/>
      <c r="AG1440" s="27"/>
      <c r="AH1440" s="27"/>
      <c r="AI1440" s="27"/>
      <c r="AJ1440" s="27"/>
      <c r="AK1440" s="27"/>
      <c r="AL1440" s="27"/>
      <c r="AM1440" s="27"/>
      <c r="AN1440" s="27"/>
      <c r="AO1440" s="27"/>
      <c r="AP1440" s="27"/>
      <c r="AQ1440" s="27"/>
      <c r="AR1440" s="27"/>
      <c r="AS1440" s="27"/>
      <c r="AT1440" s="27"/>
      <c r="AU1440" s="27"/>
      <c r="AV1440" s="27"/>
      <c r="AW1440" s="27"/>
      <c r="AX1440" s="27"/>
      <c r="AY1440" s="24"/>
      <c r="AZ1440" s="24"/>
      <c r="BA1440" s="24"/>
      <c r="BB1440" s="24"/>
      <c r="BC1440" s="24"/>
      <c r="BD1440" s="24"/>
      <c r="BE1440" s="24"/>
    </row>
    <row r="1441" spans="1:97" s="5" customFormat="1" x14ac:dyDescent="0.25">
      <c r="A1441" s="10" t="s">
        <v>5532</v>
      </c>
      <c r="B1441" s="29" t="s">
        <v>891</v>
      </c>
      <c r="C1441" s="10" t="s">
        <v>6</v>
      </c>
      <c r="D1441" s="10"/>
      <c r="E1441" s="35">
        <v>740213</v>
      </c>
      <c r="F1441" s="35"/>
      <c r="G1441" s="35"/>
      <c r="H1441" s="35"/>
      <c r="I1441" s="35"/>
      <c r="J1441" s="35"/>
      <c r="K1441" s="35" t="s">
        <v>5533</v>
      </c>
      <c r="L1441" s="35" t="s">
        <v>5534</v>
      </c>
      <c r="M1441" s="35" t="s">
        <v>5535</v>
      </c>
      <c r="N1441" s="10" t="s">
        <v>4714</v>
      </c>
      <c r="O1441" s="5" t="str">
        <f>IF(OR(C1441="",C1441=" "),"",1)</f>
        <v/>
      </c>
      <c r="P1441" s="5" t="s">
        <v>6</v>
      </c>
      <c r="Q1441" s="5">
        <f>IF(OR(E1441="",E1441=" "),"",1)</f>
        <v>1</v>
      </c>
      <c r="R1441" s="29" t="s">
        <v>6</v>
      </c>
      <c r="S1441" s="29" t="str">
        <f>IF(OR(G1441="",G1441=" "),"",1)</f>
        <v/>
      </c>
      <c r="T1441" s="29" t="s">
        <v>6</v>
      </c>
      <c r="U1441" s="29">
        <f>IF(SUM(O1441:T1441)&gt;0,1,0)</f>
        <v>1</v>
      </c>
      <c r="V1441" s="29" t="str">
        <f>IF(OR(P1441=1,R1441=1,T1441=1),1,"")</f>
        <v/>
      </c>
      <c r="W1441" s="5" t="str">
        <f>IF(AND(O1441=1,Q1441=1),1,"")</f>
        <v/>
      </c>
      <c r="Z1441" s="10"/>
      <c r="AA1441" s="10"/>
      <c r="AB1441" s="10"/>
      <c r="AC1441" s="10"/>
      <c r="AD1441" s="10"/>
      <c r="AE1441" s="10"/>
      <c r="AF1441" s="10"/>
      <c r="AG1441" s="10"/>
    </row>
    <row r="1442" spans="1:97" s="5" customFormat="1" x14ac:dyDescent="0.25">
      <c r="A1442" s="10" t="s">
        <v>831</v>
      </c>
      <c r="B1442" s="29" t="s">
        <v>935</v>
      </c>
      <c r="C1442" s="10" t="s">
        <v>6</v>
      </c>
      <c r="D1442" s="10"/>
      <c r="E1442" s="35">
        <v>742662</v>
      </c>
      <c r="F1442" s="35"/>
      <c r="G1442" s="35"/>
      <c r="H1442" s="35"/>
      <c r="I1442" s="35"/>
      <c r="J1442" s="35"/>
      <c r="K1442" s="35" t="s">
        <v>5536</v>
      </c>
      <c r="L1442" s="35" t="s">
        <v>5537</v>
      </c>
      <c r="M1442" s="35" t="s">
        <v>5538</v>
      </c>
      <c r="N1442" s="10" t="s">
        <v>5539</v>
      </c>
      <c r="O1442" s="5" t="str">
        <f>IF(OR(C1442="",C1442=" "),"",1)</f>
        <v/>
      </c>
      <c r="P1442" s="5" t="s">
        <v>6</v>
      </c>
      <c r="Q1442" s="5">
        <f>IF(OR(E1442="",E1442=" "),"",1)</f>
        <v>1</v>
      </c>
      <c r="R1442" s="29" t="s">
        <v>6</v>
      </c>
      <c r="S1442" s="29" t="str">
        <f>IF(OR(G1442="",G1442=" "),"",1)</f>
        <v/>
      </c>
      <c r="T1442" s="29" t="s">
        <v>6</v>
      </c>
      <c r="U1442" s="29">
        <f>IF(SUM(O1442:T1442)&gt;0,1,0)</f>
        <v>1</v>
      </c>
      <c r="V1442" s="29" t="str">
        <f>IF(OR(P1442=1,R1442=1,T1442=1),1,"")</f>
        <v/>
      </c>
      <c r="W1442" s="5" t="str">
        <f>IF(AND(O1442=1,Q1442=1),1,"")</f>
        <v/>
      </c>
      <c r="Z1442" s="10"/>
      <c r="AB1442" s="24"/>
      <c r="AC1442" s="24"/>
      <c r="AD1442" s="24"/>
      <c r="AE1442" s="24"/>
      <c r="AF1442" s="24"/>
      <c r="AG1442" s="24"/>
      <c r="AH1442" s="24"/>
      <c r="AI1442" s="24"/>
      <c r="AJ1442" s="24"/>
      <c r="AK1442" s="24"/>
      <c r="AL1442" s="24"/>
      <c r="AM1442" s="24"/>
      <c r="AN1442" s="24"/>
      <c r="AO1442" s="24"/>
      <c r="AP1442" s="24"/>
      <c r="AQ1442" s="24"/>
      <c r="AR1442" s="24"/>
      <c r="AS1442" s="24"/>
      <c r="AT1442" s="24"/>
      <c r="AU1442" s="24"/>
      <c r="AV1442" s="24"/>
      <c r="AW1442" s="24"/>
      <c r="AX1442" s="24"/>
      <c r="AY1442" s="24"/>
      <c r="AZ1442" s="24"/>
      <c r="BA1442" s="24"/>
      <c r="BB1442" s="24"/>
      <c r="BC1442" s="24"/>
      <c r="BD1442" s="24"/>
      <c r="BE1442" s="24"/>
    </row>
    <row r="1443" spans="1:97" s="5" customFormat="1" x14ac:dyDescent="0.25">
      <c r="A1443" s="10" t="s">
        <v>5540</v>
      </c>
      <c r="B1443" s="29" t="s">
        <v>956</v>
      </c>
      <c r="C1443" s="10">
        <v>209373</v>
      </c>
      <c r="D1443" s="10"/>
      <c r="E1443" s="35">
        <v>749494</v>
      </c>
      <c r="F1443" s="35"/>
      <c r="G1443" s="35"/>
      <c r="H1443" s="35"/>
      <c r="I1443" s="35"/>
      <c r="J1443" s="35"/>
      <c r="K1443" s="35" t="s">
        <v>5541</v>
      </c>
      <c r="L1443" s="35" t="s">
        <v>5542</v>
      </c>
      <c r="M1443" s="35" t="s">
        <v>5543</v>
      </c>
      <c r="N1443" s="10" t="s">
        <v>5544</v>
      </c>
      <c r="O1443" s="5">
        <f>IF(OR(C1443="",C1443=" "),"",1)</f>
        <v>1</v>
      </c>
      <c r="P1443" s="5" t="s">
        <v>6</v>
      </c>
      <c r="Q1443" s="5">
        <f>IF(OR(E1443="",E1443=" "),"",1)</f>
        <v>1</v>
      </c>
      <c r="R1443" s="29" t="s">
        <v>6</v>
      </c>
      <c r="S1443" s="29" t="str">
        <f>IF(OR(G1443="",G1443=" "),"",1)</f>
        <v/>
      </c>
      <c r="T1443" s="29" t="s">
        <v>6</v>
      </c>
      <c r="U1443" s="29">
        <f>IF(SUM(O1443:T1443)&gt;0,1,0)</f>
        <v>1</v>
      </c>
      <c r="V1443" s="29" t="str">
        <f>IF(OR(P1443=1,R1443=1,T1443=1),1,"")</f>
        <v/>
      </c>
      <c r="W1443" s="5">
        <f>IF(AND(O1443=1,Q1443=1),1,"")</f>
        <v>1</v>
      </c>
      <c r="Z1443" s="10"/>
      <c r="AB1443" s="24"/>
      <c r="AC1443" s="24"/>
      <c r="AD1443" s="24"/>
      <c r="AE1443" s="24"/>
      <c r="AF1443" s="24"/>
      <c r="AG1443" s="24"/>
      <c r="AH1443" s="24"/>
      <c r="AI1443" s="24"/>
      <c r="AJ1443" s="24"/>
      <c r="AK1443" s="24"/>
      <c r="AL1443" s="24"/>
      <c r="AM1443" s="24"/>
      <c r="AN1443" s="24"/>
      <c r="AO1443" s="24"/>
      <c r="AP1443" s="24"/>
      <c r="AQ1443" s="24"/>
      <c r="AR1443" s="24"/>
      <c r="AS1443" s="24"/>
      <c r="AT1443" s="24"/>
      <c r="AU1443" s="24"/>
      <c r="AV1443" s="24"/>
      <c r="AW1443" s="24"/>
      <c r="AX1443" s="24"/>
      <c r="AY1443" s="24"/>
      <c r="AZ1443" s="24"/>
      <c r="BA1443" s="24"/>
      <c r="BB1443" s="24"/>
      <c r="BC1443" s="24"/>
      <c r="BD1443" s="24"/>
      <c r="BE1443" s="24"/>
      <c r="CR1443" s="24"/>
      <c r="CS1443" s="24"/>
    </row>
    <row r="1444" spans="1:97" s="5" customFormat="1" x14ac:dyDescent="0.25">
      <c r="A1444" s="10" t="s">
        <v>5545</v>
      </c>
      <c r="B1444" s="29" t="s">
        <v>956</v>
      </c>
      <c r="C1444" s="10"/>
      <c r="D1444" s="10"/>
      <c r="E1444" s="35">
        <v>749483</v>
      </c>
      <c r="F1444" s="35"/>
      <c r="G1444" s="35"/>
      <c r="H1444" s="35"/>
      <c r="I1444" s="35"/>
      <c r="J1444" s="35"/>
      <c r="K1444" s="35" t="s">
        <v>5546</v>
      </c>
      <c r="L1444" s="35" t="s">
        <v>907</v>
      </c>
      <c r="M1444" s="35" t="s">
        <v>907</v>
      </c>
      <c r="N1444" s="10" t="s">
        <v>5547</v>
      </c>
      <c r="O1444" s="5" t="str">
        <f>IF(OR(C1444="",C1444=" "),"",1)</f>
        <v/>
      </c>
      <c r="P1444" s="5" t="s">
        <v>6</v>
      </c>
      <c r="Q1444" s="5">
        <f>IF(OR(E1444="",E1444=" "),"",1)</f>
        <v>1</v>
      </c>
      <c r="R1444" s="29" t="s">
        <v>6</v>
      </c>
      <c r="S1444" s="29" t="str">
        <f>IF(OR(G1444="",G1444=" "),"",1)</f>
        <v/>
      </c>
      <c r="T1444" s="29" t="s">
        <v>6</v>
      </c>
      <c r="U1444" s="29">
        <f>IF(SUM(O1444:T1444)&gt;0,1,0)</f>
        <v>1</v>
      </c>
      <c r="V1444" s="29" t="str">
        <f>IF(OR(P1444=1,R1444=1,T1444=1),1,"")</f>
        <v/>
      </c>
      <c r="W1444" s="5" t="str">
        <f>IF(AND(O1444=1,Q1444=1),1,"")</f>
        <v/>
      </c>
      <c r="Z1444" s="10"/>
      <c r="AA1444" s="10"/>
      <c r="AB1444" s="10"/>
      <c r="AC1444" s="10"/>
      <c r="AD1444" s="10"/>
      <c r="AE1444" s="10"/>
      <c r="AF1444" s="10"/>
      <c r="AG1444" s="10"/>
      <c r="CR1444" s="27"/>
      <c r="CS1444" s="27"/>
    </row>
    <row r="1445" spans="1:97" s="5" customFormat="1" x14ac:dyDescent="0.25">
      <c r="A1445" s="10" t="s">
        <v>5548</v>
      </c>
      <c r="B1445" s="29" t="s">
        <v>956</v>
      </c>
      <c r="C1445" s="10">
        <v>209375</v>
      </c>
      <c r="D1445" s="10"/>
      <c r="E1445" s="35">
        <v>749495</v>
      </c>
      <c r="F1445" s="35"/>
      <c r="G1445" s="35"/>
      <c r="H1445" s="35"/>
      <c r="I1445" s="35"/>
      <c r="J1445" s="35"/>
      <c r="K1445" s="35" t="s">
        <v>5549</v>
      </c>
      <c r="L1445" s="35" t="s">
        <v>5550</v>
      </c>
      <c r="M1445" s="35" t="s">
        <v>5551</v>
      </c>
      <c r="N1445" s="10" t="s">
        <v>5544</v>
      </c>
      <c r="O1445" s="5">
        <f>IF(OR(C1445="",C1445=" "),"",1)</f>
        <v>1</v>
      </c>
      <c r="P1445" s="5" t="s">
        <v>6</v>
      </c>
      <c r="Q1445" s="5">
        <f>IF(OR(E1445="",E1445=" "),"",1)</f>
        <v>1</v>
      </c>
      <c r="R1445" s="29" t="s">
        <v>6</v>
      </c>
      <c r="S1445" s="29" t="str">
        <f>IF(OR(G1445="",G1445=" "),"",1)</f>
        <v/>
      </c>
      <c r="T1445" s="29" t="s">
        <v>6</v>
      </c>
      <c r="U1445" s="29">
        <f>IF(SUM(O1445:T1445)&gt;0,1,0)</f>
        <v>1</v>
      </c>
      <c r="V1445" s="29" t="str">
        <f>IF(OR(P1445=1,R1445=1,T1445=1),1,"")</f>
        <v/>
      </c>
      <c r="W1445" s="5">
        <f>IF(AND(O1445=1,Q1445=1),1,"")</f>
        <v>1</v>
      </c>
      <c r="Z1445" s="10"/>
      <c r="AA1445" s="10"/>
      <c r="AB1445" s="10"/>
      <c r="AC1445" s="10"/>
      <c r="AD1445" s="10"/>
      <c r="AE1445" s="10"/>
      <c r="AF1445" s="10"/>
      <c r="AG1445" s="10"/>
    </row>
    <row r="1446" spans="1:97" s="5" customFormat="1" x14ac:dyDescent="0.25">
      <c r="A1446" s="10" t="s">
        <v>5552</v>
      </c>
      <c r="B1446" s="29" t="s">
        <v>956</v>
      </c>
      <c r="C1446" s="10">
        <v>209374</v>
      </c>
      <c r="D1446" s="10"/>
      <c r="E1446" s="35">
        <v>749497</v>
      </c>
      <c r="F1446" s="35"/>
      <c r="G1446" s="35"/>
      <c r="H1446" s="35"/>
      <c r="I1446" s="35"/>
      <c r="J1446" s="35"/>
      <c r="K1446" s="35" t="s">
        <v>5553</v>
      </c>
      <c r="L1446" s="35" t="s">
        <v>5554</v>
      </c>
      <c r="M1446" s="35" t="s">
        <v>5555</v>
      </c>
      <c r="N1446" s="10" t="s">
        <v>5544</v>
      </c>
      <c r="O1446" s="5">
        <f>IF(OR(C1446="",C1446=" "),"",1)</f>
        <v>1</v>
      </c>
      <c r="P1446" s="5" t="s">
        <v>6</v>
      </c>
      <c r="Q1446" s="5">
        <f>IF(OR(E1446="",E1446=" "),"",1)</f>
        <v>1</v>
      </c>
      <c r="R1446" s="29" t="s">
        <v>6</v>
      </c>
      <c r="S1446" s="29" t="str">
        <f>IF(OR(G1446="",G1446=" "),"",1)</f>
        <v/>
      </c>
      <c r="T1446" s="29" t="s">
        <v>6</v>
      </c>
      <c r="U1446" s="29">
        <f>IF(SUM(O1446:T1446)&gt;0,1,0)</f>
        <v>1</v>
      </c>
      <c r="V1446" s="29" t="str">
        <f>IF(OR(P1446=1,R1446=1,T1446=1),1,"")</f>
        <v/>
      </c>
      <c r="W1446" s="5">
        <f>IF(AND(O1446=1,Q1446=1),1,"")</f>
        <v>1</v>
      </c>
      <c r="Z1446" s="10"/>
      <c r="AA1446" s="10"/>
      <c r="AB1446" s="10"/>
      <c r="AC1446" s="10"/>
      <c r="AD1446" s="10"/>
      <c r="AE1446" s="10"/>
      <c r="AF1446" s="10"/>
      <c r="AG1446" s="10"/>
    </row>
    <row r="1447" spans="1:97" s="5" customFormat="1" x14ac:dyDescent="0.25">
      <c r="A1447" s="10" t="s">
        <v>450</v>
      </c>
      <c r="B1447" s="29" t="s">
        <v>1375</v>
      </c>
      <c r="C1447" s="10"/>
      <c r="D1447" s="10"/>
      <c r="E1447" s="35">
        <v>742557</v>
      </c>
      <c r="F1447" s="35"/>
      <c r="G1447" s="35"/>
      <c r="H1447" s="35"/>
      <c r="I1447" s="35"/>
      <c r="J1447" s="35"/>
      <c r="K1447" s="35" t="s">
        <v>5556</v>
      </c>
      <c r="L1447" s="35" t="s">
        <v>5557</v>
      </c>
      <c r="M1447" s="35" t="s">
        <v>5558</v>
      </c>
      <c r="N1447" s="10" t="s">
        <v>5559</v>
      </c>
      <c r="O1447" s="5" t="str">
        <f>IF(OR(C1447="",C1447=" "),"",1)</f>
        <v/>
      </c>
      <c r="P1447" s="5" t="s">
        <v>6</v>
      </c>
      <c r="Q1447" s="5">
        <f>IF(OR(E1447="",E1447=" "),"",1)</f>
        <v>1</v>
      </c>
      <c r="R1447" s="29" t="s">
        <v>6</v>
      </c>
      <c r="S1447" s="29" t="str">
        <f>IF(OR(G1447="",G1447=" "),"",1)</f>
        <v/>
      </c>
      <c r="T1447" s="29" t="s">
        <v>6</v>
      </c>
      <c r="U1447" s="29">
        <f>IF(SUM(O1447:T1447)&gt;0,1,0)</f>
        <v>1</v>
      </c>
      <c r="V1447" s="29" t="str">
        <f>IF(OR(P1447=1,R1447=1,T1447=1),1,"")</f>
        <v/>
      </c>
      <c r="W1447" s="5" t="str">
        <f>IF(AND(O1447=1,Q1447=1),1,"")</f>
        <v/>
      </c>
      <c r="Z1447" s="10"/>
      <c r="AA1447" s="10"/>
      <c r="AB1447" s="10"/>
      <c r="AC1447" s="10"/>
      <c r="AD1447" s="10"/>
      <c r="AE1447" s="10"/>
      <c r="AF1447" s="10"/>
      <c r="AG1447" s="10"/>
      <c r="CR1447" s="24"/>
      <c r="CS1447" s="24"/>
    </row>
    <row r="1448" spans="1:97" s="5" customFormat="1" x14ac:dyDescent="0.25">
      <c r="A1448" s="10" t="s">
        <v>5560</v>
      </c>
      <c r="B1448" s="29" t="s">
        <v>1375</v>
      </c>
      <c r="C1448" s="10"/>
      <c r="D1448" s="10"/>
      <c r="E1448" s="35">
        <v>742556</v>
      </c>
      <c r="F1448" s="35"/>
      <c r="G1448" s="35"/>
      <c r="H1448" s="35"/>
      <c r="I1448" s="35"/>
      <c r="J1448" s="35"/>
      <c r="K1448" s="35" t="s">
        <v>5561</v>
      </c>
      <c r="L1448" s="35" t="s">
        <v>5562</v>
      </c>
      <c r="M1448" s="35" t="s">
        <v>5563</v>
      </c>
      <c r="N1448" s="10" t="s">
        <v>5564</v>
      </c>
      <c r="O1448" s="5" t="str">
        <f>IF(OR(C1448="",C1448=" "),"",1)</f>
        <v/>
      </c>
      <c r="P1448" s="5" t="s">
        <v>6</v>
      </c>
      <c r="Q1448" s="5">
        <f>IF(OR(E1448="",E1448=" "),"",1)</f>
        <v>1</v>
      </c>
      <c r="R1448" s="29" t="s">
        <v>6</v>
      </c>
      <c r="S1448" s="29" t="str">
        <f>IF(OR(G1448="",G1448=" "),"",1)</f>
        <v/>
      </c>
      <c r="T1448" s="29" t="s">
        <v>6</v>
      </c>
      <c r="U1448" s="29">
        <f>IF(SUM(O1448:T1448)&gt;0,1,0)</f>
        <v>1</v>
      </c>
      <c r="V1448" s="29" t="str">
        <f>IF(OR(P1448=1,R1448=1,T1448=1),1,"")</f>
        <v/>
      </c>
      <c r="W1448" s="5" t="str">
        <f>IF(AND(O1448=1,Q1448=1),1,"")</f>
        <v/>
      </c>
      <c r="Z1448" s="10"/>
      <c r="AB1448" s="24"/>
      <c r="AC1448" s="24"/>
      <c r="AD1448" s="24"/>
      <c r="AE1448" s="24"/>
      <c r="AF1448" s="24"/>
      <c r="AG1448" s="24"/>
      <c r="AH1448" s="24"/>
      <c r="AI1448" s="24"/>
      <c r="AJ1448" s="24"/>
      <c r="AK1448" s="24"/>
      <c r="AL1448" s="24"/>
      <c r="AM1448" s="24"/>
      <c r="AN1448" s="24"/>
      <c r="AO1448" s="24"/>
      <c r="AP1448" s="24"/>
      <c r="AQ1448" s="24"/>
      <c r="AR1448" s="24"/>
      <c r="AS1448" s="24"/>
      <c r="AT1448" s="24"/>
      <c r="AU1448" s="24"/>
      <c r="AV1448" s="24"/>
      <c r="AW1448" s="24"/>
      <c r="AX1448" s="24"/>
      <c r="AY1448" s="24"/>
      <c r="AZ1448" s="24"/>
      <c r="BA1448" s="24"/>
      <c r="BB1448" s="24"/>
      <c r="BC1448" s="24"/>
      <c r="BD1448" s="24"/>
      <c r="BE1448" s="24"/>
    </row>
    <row r="1449" spans="1:97" s="5" customFormat="1" x14ac:dyDescent="0.25">
      <c r="A1449" s="10" t="s">
        <v>450</v>
      </c>
      <c r="B1449" s="29" t="s">
        <v>1375</v>
      </c>
      <c r="C1449" s="10"/>
      <c r="D1449" s="10"/>
      <c r="E1449" s="35">
        <v>742558</v>
      </c>
      <c r="F1449" s="35"/>
      <c r="G1449" s="35"/>
      <c r="H1449" s="35"/>
      <c r="I1449" s="35"/>
      <c r="J1449" s="35"/>
      <c r="K1449" s="35" t="s">
        <v>5565</v>
      </c>
      <c r="L1449" s="35" t="s">
        <v>5566</v>
      </c>
      <c r="M1449" s="35" t="s">
        <v>5567</v>
      </c>
      <c r="N1449" s="10" t="s">
        <v>5568</v>
      </c>
      <c r="O1449" s="5" t="str">
        <f>IF(OR(C1449="",C1449=" "),"",1)</f>
        <v/>
      </c>
      <c r="P1449" s="5" t="s">
        <v>6</v>
      </c>
      <c r="Q1449" s="5">
        <f>IF(OR(E1449="",E1449=" "),"",1)</f>
        <v>1</v>
      </c>
      <c r="R1449" s="29" t="s">
        <v>6</v>
      </c>
      <c r="S1449" s="29" t="str">
        <f>IF(OR(G1449="",G1449=" "),"",1)</f>
        <v/>
      </c>
      <c r="T1449" s="29" t="s">
        <v>6</v>
      </c>
      <c r="U1449" s="29">
        <f>IF(SUM(O1449:T1449)&gt;0,1,0)</f>
        <v>1</v>
      </c>
      <c r="V1449" s="29" t="str">
        <f>IF(OR(P1449=1,R1449=1,T1449=1),1,"")</f>
        <v/>
      </c>
      <c r="W1449" s="5" t="str">
        <f>IF(AND(O1449=1,Q1449=1),1,"")</f>
        <v/>
      </c>
      <c r="Z1449" s="10"/>
      <c r="AB1449" s="24"/>
      <c r="AC1449" s="24"/>
      <c r="AD1449" s="24"/>
      <c r="AE1449" s="24"/>
      <c r="AF1449" s="24"/>
      <c r="AG1449" s="24"/>
      <c r="AH1449" s="24"/>
      <c r="AI1449" s="24"/>
      <c r="AJ1449" s="24"/>
      <c r="AK1449" s="24"/>
      <c r="AL1449" s="24"/>
      <c r="AM1449" s="24"/>
      <c r="AN1449" s="24"/>
      <c r="AO1449" s="24"/>
      <c r="AP1449" s="24"/>
      <c r="AQ1449" s="24"/>
      <c r="AR1449" s="24"/>
      <c r="AS1449" s="24"/>
      <c r="AT1449" s="24"/>
      <c r="AU1449" s="24"/>
      <c r="AV1449" s="24"/>
      <c r="AW1449" s="24"/>
      <c r="AX1449" s="24"/>
      <c r="AY1449" s="24"/>
      <c r="AZ1449" s="24"/>
      <c r="BA1449" s="24"/>
      <c r="BB1449" s="24"/>
      <c r="BC1449" s="24"/>
      <c r="BD1449" s="24"/>
      <c r="BE1449" s="24"/>
    </row>
    <row r="1450" spans="1:97" s="5" customFormat="1" x14ac:dyDescent="0.25">
      <c r="A1450" s="10" t="s">
        <v>594</v>
      </c>
      <c r="B1450" s="10" t="s">
        <v>935</v>
      </c>
      <c r="C1450" s="10">
        <v>208137</v>
      </c>
      <c r="D1450" s="10"/>
      <c r="E1450" s="35">
        <v>743979</v>
      </c>
      <c r="F1450" s="35"/>
      <c r="G1450" s="10" t="s">
        <v>6</v>
      </c>
      <c r="H1450" s="10" t="s">
        <v>6</v>
      </c>
      <c r="I1450" s="10"/>
      <c r="J1450" s="10"/>
      <c r="K1450" s="35" t="s">
        <v>5569</v>
      </c>
      <c r="L1450" s="35" t="s">
        <v>3780</v>
      </c>
      <c r="M1450" s="35" t="s">
        <v>3781</v>
      </c>
      <c r="N1450" s="35" t="s">
        <v>5570</v>
      </c>
      <c r="O1450" s="5">
        <f>IF(OR(C1450="",C1450=" "),"",1)</f>
        <v>1</v>
      </c>
      <c r="P1450" s="5" t="s">
        <v>6</v>
      </c>
      <c r="Q1450" s="5">
        <f>IF(OR(E1450="",E1450=" "),"",1)</f>
        <v>1</v>
      </c>
      <c r="R1450" s="29" t="s">
        <v>6</v>
      </c>
      <c r="S1450" s="29" t="str">
        <f>IF(OR(G1450="",G1450=" "),"",1)</f>
        <v/>
      </c>
      <c r="T1450" s="29" t="s">
        <v>6</v>
      </c>
      <c r="U1450" s="29">
        <f>IF(SUM(O1450:T1450)&gt;0,1,0)</f>
        <v>1</v>
      </c>
      <c r="V1450" s="29" t="str">
        <f>IF(OR(P1450=1,R1450=1,T1450=1),1,"")</f>
        <v/>
      </c>
      <c r="W1450" s="5">
        <f>IF(AND(O1450=1,Q1450=1),1,"")</f>
        <v>1</v>
      </c>
      <c r="Z1450" s="10"/>
      <c r="AA1450" s="10"/>
      <c r="AB1450" s="10"/>
      <c r="AC1450" s="10"/>
      <c r="AD1450" s="10"/>
      <c r="AE1450" s="10"/>
      <c r="AF1450" s="10"/>
      <c r="AG1450" s="10"/>
      <c r="CR1450" s="24"/>
      <c r="CS1450" s="24"/>
    </row>
    <row r="1451" spans="1:97" s="5" customFormat="1" x14ac:dyDescent="0.25">
      <c r="A1451" s="10" t="s">
        <v>5571</v>
      </c>
      <c r="B1451" s="29" t="s">
        <v>888</v>
      </c>
      <c r="C1451" s="10"/>
      <c r="D1451" s="10"/>
      <c r="E1451" s="35">
        <v>741335</v>
      </c>
      <c r="F1451" s="35"/>
      <c r="G1451" s="35"/>
      <c r="H1451" s="35"/>
      <c r="I1451" s="35"/>
      <c r="J1451" s="35"/>
      <c r="K1451" s="35" t="s">
        <v>5572</v>
      </c>
      <c r="L1451" s="35" t="s">
        <v>5573</v>
      </c>
      <c r="M1451" s="35" t="s">
        <v>5574</v>
      </c>
      <c r="N1451" s="10" t="s">
        <v>5575</v>
      </c>
      <c r="O1451" s="5" t="str">
        <f>IF(OR(C1451="",C1451=" "),"",1)</f>
        <v/>
      </c>
      <c r="P1451" s="5" t="s">
        <v>6</v>
      </c>
      <c r="Q1451" s="5">
        <f>IF(OR(E1451="",E1451=" "),"",1)</f>
        <v>1</v>
      </c>
      <c r="R1451" s="29" t="s">
        <v>6</v>
      </c>
      <c r="S1451" s="29" t="str">
        <f>IF(OR(G1451="",G1451=" "),"",1)</f>
        <v/>
      </c>
      <c r="T1451" s="29" t="s">
        <v>6</v>
      </c>
      <c r="U1451" s="29">
        <f>IF(SUM(O1451:T1451)&gt;0,1,0)</f>
        <v>1</v>
      </c>
      <c r="V1451" s="29" t="str">
        <f>IF(OR(P1451=1,R1451=1,T1451=1),1,"")</f>
        <v/>
      </c>
      <c r="W1451" s="5" t="str">
        <f>IF(AND(O1451=1,Q1451=1),1,"")</f>
        <v/>
      </c>
      <c r="Z1451" s="10"/>
      <c r="AA1451" s="10"/>
      <c r="AB1451" s="10"/>
      <c r="AC1451" s="10"/>
      <c r="AD1451" s="10"/>
      <c r="AE1451" s="10"/>
      <c r="AF1451" s="10"/>
      <c r="AG1451" s="10"/>
    </row>
    <row r="1452" spans="1:97" s="5" customFormat="1" x14ac:dyDescent="0.25">
      <c r="A1452" s="10" t="s">
        <v>5576</v>
      </c>
      <c r="B1452" s="29" t="s">
        <v>888</v>
      </c>
      <c r="C1452" s="10"/>
      <c r="D1452" s="10"/>
      <c r="E1452" s="35">
        <v>408973</v>
      </c>
      <c r="F1452" s="35"/>
      <c r="G1452" s="35"/>
      <c r="H1452" s="35"/>
      <c r="I1452" s="35"/>
      <c r="J1452" s="35"/>
      <c r="K1452" s="35" t="s">
        <v>5577</v>
      </c>
      <c r="L1452" s="35" t="s">
        <v>2070</v>
      </c>
      <c r="M1452" s="35" t="s">
        <v>2941</v>
      </c>
      <c r="N1452" s="10" t="s">
        <v>5578</v>
      </c>
      <c r="O1452" s="5" t="str">
        <f>IF(OR(C1452="",C1452=" "),"",1)</f>
        <v/>
      </c>
      <c r="P1452" s="5" t="s">
        <v>6</v>
      </c>
      <c r="Q1452" s="5">
        <f>IF(OR(E1452="",E1452=" "),"",1)</f>
        <v>1</v>
      </c>
      <c r="R1452" s="29" t="s">
        <v>6</v>
      </c>
      <c r="S1452" s="29" t="str">
        <f>IF(OR(G1452="",G1452=" "),"",1)</f>
        <v/>
      </c>
      <c r="T1452" s="29" t="s">
        <v>6</v>
      </c>
      <c r="U1452" s="29">
        <f>IF(SUM(O1452:T1452)&gt;0,1,0)</f>
        <v>1</v>
      </c>
      <c r="V1452" s="29" t="str">
        <f>IF(OR(P1452=1,R1452=1,T1452=1),1,"")</f>
        <v/>
      </c>
      <c r="W1452" s="5" t="str">
        <f>IF(AND(O1452=1,Q1452=1),1,"")</f>
        <v/>
      </c>
      <c r="Z1452" s="10"/>
      <c r="AA1452" s="10"/>
      <c r="AB1452" s="10"/>
      <c r="AC1452" s="10"/>
      <c r="AD1452" s="10"/>
      <c r="AE1452" s="10"/>
      <c r="AF1452" s="10"/>
      <c r="AG1452" s="10"/>
    </row>
    <row r="1453" spans="1:97" s="5" customFormat="1" x14ac:dyDescent="0.25">
      <c r="A1453" s="10" t="s">
        <v>5576</v>
      </c>
      <c r="B1453" s="29" t="s">
        <v>888</v>
      </c>
      <c r="C1453" s="10"/>
      <c r="D1453" s="10"/>
      <c r="E1453" s="35">
        <v>408974</v>
      </c>
      <c r="F1453" s="35"/>
      <c r="G1453" s="35"/>
      <c r="H1453" s="35"/>
      <c r="I1453" s="35"/>
      <c r="J1453" s="35"/>
      <c r="K1453" s="35" t="s">
        <v>5579</v>
      </c>
      <c r="L1453" s="37" t="s">
        <v>5580</v>
      </c>
      <c r="M1453" s="35" t="s">
        <v>2045</v>
      </c>
      <c r="N1453" s="10" t="s">
        <v>5578</v>
      </c>
      <c r="O1453" s="5" t="str">
        <f>IF(OR(C1453="",C1453=" "),"",1)</f>
        <v/>
      </c>
      <c r="P1453" s="5" t="s">
        <v>6</v>
      </c>
      <c r="Q1453" s="5">
        <f>IF(OR(E1453="",E1453=" "),"",1)</f>
        <v>1</v>
      </c>
      <c r="R1453" s="29" t="s">
        <v>6</v>
      </c>
      <c r="S1453" s="29" t="str">
        <f>IF(OR(G1453="",G1453=" "),"",1)</f>
        <v/>
      </c>
      <c r="T1453" s="29" t="s">
        <v>6</v>
      </c>
      <c r="U1453" s="29">
        <f>IF(SUM(O1453:T1453)&gt;0,1,0)</f>
        <v>1</v>
      </c>
      <c r="V1453" s="29" t="str">
        <f>IF(OR(P1453=1,R1453=1,T1453=1),1,"")</f>
        <v/>
      </c>
      <c r="W1453" s="5" t="str">
        <f>IF(AND(O1453=1,Q1453=1),1,"")</f>
        <v/>
      </c>
      <c r="Z1453" s="10"/>
      <c r="AA1453" s="10"/>
      <c r="AB1453" s="10"/>
      <c r="AC1453" s="10"/>
      <c r="AD1453" s="10"/>
      <c r="AE1453" s="10"/>
      <c r="AF1453" s="10"/>
      <c r="AG1453" s="10"/>
      <c r="CR1453" s="24"/>
      <c r="CS1453" s="24"/>
    </row>
    <row r="1454" spans="1:97" s="5" customFormat="1" x14ac:dyDescent="0.25">
      <c r="A1454" s="10" t="s">
        <v>273</v>
      </c>
      <c r="B1454" s="29" t="s">
        <v>888</v>
      </c>
      <c r="C1454" s="10"/>
      <c r="D1454" s="10"/>
      <c r="E1454" s="35">
        <v>741730</v>
      </c>
      <c r="F1454" s="35"/>
      <c r="G1454" s="35"/>
      <c r="H1454" s="35"/>
      <c r="I1454" s="35"/>
      <c r="J1454" s="35"/>
      <c r="K1454" s="35" t="s">
        <v>5581</v>
      </c>
      <c r="L1454" s="35" t="s">
        <v>5582</v>
      </c>
      <c r="M1454" s="35" t="s">
        <v>5583</v>
      </c>
      <c r="N1454" s="10" t="s">
        <v>5584</v>
      </c>
      <c r="O1454" s="5" t="str">
        <f>IF(OR(C1454="",C1454=" "),"",1)</f>
        <v/>
      </c>
      <c r="P1454" s="5" t="s">
        <v>6</v>
      </c>
      <c r="Q1454" s="5">
        <f>IF(OR(E1454="",E1454=" "),"",1)</f>
        <v>1</v>
      </c>
      <c r="R1454" s="29" t="s">
        <v>6</v>
      </c>
      <c r="S1454" s="29" t="str">
        <f>IF(OR(G1454="",G1454=" "),"",1)</f>
        <v/>
      </c>
      <c r="T1454" s="29" t="s">
        <v>6</v>
      </c>
      <c r="U1454" s="29">
        <f>IF(SUM(O1454:T1454)&gt;0,1,0)</f>
        <v>1</v>
      </c>
      <c r="V1454" s="29" t="str">
        <f>IF(OR(P1454=1,R1454=1,T1454=1),1,"")</f>
        <v/>
      </c>
      <c r="W1454" s="5" t="str">
        <f>IF(AND(O1454=1,Q1454=1),1,"")</f>
        <v/>
      </c>
      <c r="Z1454" s="10"/>
      <c r="AB1454" s="24"/>
      <c r="AC1454" s="24"/>
      <c r="AD1454" s="24"/>
      <c r="AE1454" s="24"/>
      <c r="AF1454" s="24"/>
      <c r="AG1454" s="24"/>
      <c r="AH1454" s="24"/>
      <c r="AI1454" s="24"/>
      <c r="AJ1454" s="24"/>
      <c r="AK1454" s="24"/>
      <c r="AL1454" s="24"/>
      <c r="AM1454" s="24"/>
      <c r="AN1454" s="24"/>
      <c r="AO1454" s="24"/>
      <c r="AP1454" s="24"/>
      <c r="AQ1454" s="24"/>
      <c r="AR1454" s="24"/>
      <c r="AS1454" s="24"/>
      <c r="AT1454" s="24"/>
      <c r="AU1454" s="24"/>
      <c r="AV1454" s="24"/>
      <c r="AW1454" s="24"/>
      <c r="AX1454" s="24"/>
      <c r="AY1454" s="24"/>
      <c r="AZ1454" s="24"/>
      <c r="BA1454" s="24"/>
      <c r="BB1454" s="24"/>
      <c r="BC1454" s="24"/>
      <c r="BD1454" s="24"/>
      <c r="BE1454" s="24"/>
    </row>
    <row r="1455" spans="1:97" s="5" customFormat="1" x14ac:dyDescent="0.25">
      <c r="A1455" s="10"/>
      <c r="B1455" s="29"/>
      <c r="C1455" s="10">
        <v>209407</v>
      </c>
      <c r="D1455" s="10"/>
      <c r="E1455" s="10"/>
      <c r="F1455" s="10"/>
      <c r="G1455" s="10"/>
      <c r="H1455" s="10"/>
      <c r="I1455" s="10"/>
      <c r="J1455" s="10"/>
      <c r="K1455" s="35" t="s">
        <v>5585</v>
      </c>
      <c r="L1455" s="35" t="s">
        <v>5586</v>
      </c>
      <c r="M1455" s="35" t="s">
        <v>5587</v>
      </c>
      <c r="N1455" s="10"/>
      <c r="O1455" s="5">
        <f>IF(OR(C1455="",C1455=" "),"",1)</f>
        <v>1</v>
      </c>
      <c r="P1455" s="5" t="s">
        <v>6</v>
      </c>
      <c r="Q1455" s="5" t="str">
        <f>IF(OR(E1455="",E1455=" "),"",1)</f>
        <v/>
      </c>
      <c r="R1455" s="29" t="s">
        <v>6</v>
      </c>
      <c r="S1455" s="29" t="str">
        <f>IF(OR(G1455="",G1455=" "),"",1)</f>
        <v/>
      </c>
      <c r="T1455" s="29" t="s">
        <v>6</v>
      </c>
      <c r="U1455" s="29">
        <f>IF(SUM(O1455:T1455)&gt;0,1,0)</f>
        <v>1</v>
      </c>
      <c r="V1455" s="29" t="str">
        <f>IF(OR(P1455=1,R1455=1,T1455=1),1,"")</f>
        <v/>
      </c>
      <c r="W1455" s="5" t="str">
        <f>IF(AND(O1455=1,Q1455=1),1,"")</f>
        <v/>
      </c>
      <c r="Z1455" s="10"/>
      <c r="AB1455" s="24"/>
      <c r="AC1455" s="24"/>
      <c r="AD1455" s="24"/>
      <c r="AE1455" s="24"/>
      <c r="AF1455" s="24"/>
      <c r="AG1455" s="24"/>
      <c r="AH1455" s="24"/>
      <c r="AI1455" s="24"/>
      <c r="AJ1455" s="24"/>
      <c r="AK1455" s="24"/>
      <c r="AL1455" s="24"/>
      <c r="AM1455" s="24"/>
      <c r="AN1455" s="24"/>
      <c r="AO1455" s="24"/>
      <c r="AP1455" s="24"/>
      <c r="AQ1455" s="24"/>
      <c r="AR1455" s="24"/>
      <c r="AS1455" s="24"/>
      <c r="AT1455" s="24"/>
      <c r="AU1455" s="24"/>
      <c r="AV1455" s="24"/>
      <c r="AW1455" s="24"/>
      <c r="AX1455" s="24"/>
      <c r="AY1455" s="24"/>
      <c r="AZ1455" s="24"/>
      <c r="BA1455" s="24"/>
      <c r="BB1455" s="24"/>
      <c r="BC1455" s="24"/>
      <c r="BD1455" s="24"/>
      <c r="BE1455" s="24"/>
    </row>
    <row r="1456" spans="1:97" s="5" customFormat="1" x14ac:dyDescent="0.25">
      <c r="A1456" s="10" t="s">
        <v>5588</v>
      </c>
      <c r="B1456" s="29" t="s">
        <v>888</v>
      </c>
      <c r="C1456" s="10">
        <v>209406</v>
      </c>
      <c r="D1456" s="10"/>
      <c r="E1456" s="35">
        <v>741729</v>
      </c>
      <c r="F1456" s="35"/>
      <c r="G1456" s="35"/>
      <c r="H1456" s="35"/>
      <c r="I1456" s="35"/>
      <c r="J1456" s="35"/>
      <c r="K1456" s="35" t="s">
        <v>5589</v>
      </c>
      <c r="L1456" s="35" t="s">
        <v>5590</v>
      </c>
      <c r="M1456" s="35" t="s">
        <v>5591</v>
      </c>
      <c r="N1456" s="10" t="s">
        <v>5592</v>
      </c>
      <c r="O1456" s="5">
        <f>IF(OR(C1456="",C1456=" "),"",1)</f>
        <v>1</v>
      </c>
      <c r="P1456" s="5" t="s">
        <v>6</v>
      </c>
      <c r="Q1456" s="5">
        <f>IF(OR(E1456="",E1456=" "),"",1)</f>
        <v>1</v>
      </c>
      <c r="R1456" s="29" t="s">
        <v>6</v>
      </c>
      <c r="S1456" s="29" t="str">
        <f>IF(OR(G1456="",G1456=" "),"",1)</f>
        <v/>
      </c>
      <c r="T1456" s="29" t="s">
        <v>6</v>
      </c>
      <c r="U1456" s="29">
        <f>IF(SUM(O1456:T1456)&gt;0,1,0)</f>
        <v>1</v>
      </c>
      <c r="V1456" s="29" t="str">
        <f>IF(OR(P1456=1,R1456=1,T1456=1),1,"")</f>
        <v/>
      </c>
      <c r="W1456" s="5">
        <f>IF(AND(O1456=1,Q1456=1),1,"")</f>
        <v>1</v>
      </c>
      <c r="Z1456" s="10"/>
      <c r="AA1456" s="10"/>
      <c r="AB1456" s="10"/>
      <c r="AC1456" s="10"/>
      <c r="AD1456" s="10"/>
      <c r="AE1456" s="10"/>
      <c r="AF1456" s="10"/>
      <c r="AG1456" s="10"/>
      <c r="CR1456" s="24"/>
      <c r="CS1456" s="24"/>
    </row>
    <row r="1457" spans="1:97" s="5" customFormat="1" x14ac:dyDescent="0.25">
      <c r="A1457" s="10" t="s">
        <v>272</v>
      </c>
      <c r="B1457" s="29" t="s">
        <v>888</v>
      </c>
      <c r="C1457" s="10"/>
      <c r="D1457" s="10"/>
      <c r="E1457" s="35">
        <v>741728</v>
      </c>
      <c r="F1457" s="35"/>
      <c r="G1457" s="35"/>
      <c r="H1457" s="35"/>
      <c r="I1457" s="35"/>
      <c r="J1457" s="35"/>
      <c r="K1457" s="35" t="s">
        <v>5593</v>
      </c>
      <c r="L1457" s="35" t="s">
        <v>907</v>
      </c>
      <c r="M1457" s="35" t="s">
        <v>907</v>
      </c>
      <c r="N1457" s="10" t="s">
        <v>5594</v>
      </c>
      <c r="O1457" s="5" t="str">
        <f>IF(OR(C1457="",C1457=" "),"",1)</f>
        <v/>
      </c>
      <c r="P1457" s="5" t="s">
        <v>6</v>
      </c>
      <c r="Q1457" s="5">
        <f>IF(OR(E1457="",E1457=" "),"",1)</f>
        <v>1</v>
      </c>
      <c r="R1457" s="29" t="s">
        <v>6</v>
      </c>
      <c r="S1457" s="29" t="str">
        <f>IF(OR(G1457="",G1457=" "),"",1)</f>
        <v/>
      </c>
      <c r="T1457" s="29" t="s">
        <v>6</v>
      </c>
      <c r="U1457" s="29">
        <f>IF(SUM(O1457:T1457)&gt;0,1,0)</f>
        <v>1</v>
      </c>
      <c r="V1457" s="29" t="str">
        <f>IF(OR(P1457=1,R1457=1,T1457=1),1,"")</f>
        <v/>
      </c>
      <c r="W1457" s="5" t="str">
        <f>IF(AND(O1457=1,Q1457=1),1,"")</f>
        <v/>
      </c>
      <c r="Z1457" s="10"/>
      <c r="AA1457" s="10"/>
      <c r="AB1457" s="10"/>
      <c r="AC1457" s="10"/>
      <c r="AD1457" s="10"/>
      <c r="AE1457" s="10"/>
      <c r="AF1457" s="10"/>
      <c r="AG1457" s="10"/>
      <c r="CR1457" s="24"/>
      <c r="CS1457" s="24"/>
    </row>
    <row r="1458" spans="1:97" s="5" customFormat="1" x14ac:dyDescent="0.25">
      <c r="A1458" s="10" t="s">
        <v>274</v>
      </c>
      <c r="B1458" s="29" t="s">
        <v>888</v>
      </c>
      <c r="C1458" s="10"/>
      <c r="D1458" s="10"/>
      <c r="E1458" s="35">
        <v>741731</v>
      </c>
      <c r="F1458" s="35"/>
      <c r="G1458" s="35"/>
      <c r="H1458" s="35"/>
      <c r="I1458" s="35"/>
      <c r="J1458" s="35"/>
      <c r="K1458" s="35" t="s">
        <v>5595</v>
      </c>
      <c r="L1458" s="35" t="s">
        <v>5596</v>
      </c>
      <c r="M1458" s="35" t="s">
        <v>5597</v>
      </c>
      <c r="N1458" s="10" t="s">
        <v>5598</v>
      </c>
      <c r="O1458" s="5" t="str">
        <f>IF(OR(C1458="",C1458=" "),"",1)</f>
        <v/>
      </c>
      <c r="P1458" s="5" t="s">
        <v>6</v>
      </c>
      <c r="Q1458" s="5">
        <f>IF(OR(E1458="",E1458=" "),"",1)</f>
        <v>1</v>
      </c>
      <c r="R1458" s="29" t="s">
        <v>6</v>
      </c>
      <c r="S1458" s="29" t="str">
        <f>IF(OR(G1458="",G1458=" "),"",1)</f>
        <v/>
      </c>
      <c r="T1458" s="29" t="s">
        <v>6</v>
      </c>
      <c r="U1458" s="29">
        <f>IF(SUM(O1458:T1458)&gt;0,1,0)</f>
        <v>1</v>
      </c>
      <c r="V1458" s="29" t="str">
        <f>IF(OR(P1458=1,R1458=1,T1458=1),1,"")</f>
        <v/>
      </c>
      <c r="W1458" s="5" t="str">
        <f>IF(AND(O1458=1,Q1458=1),1,"")</f>
        <v/>
      </c>
      <c r="Z1458" s="10"/>
      <c r="AA1458" s="10"/>
      <c r="AB1458" s="10"/>
      <c r="AC1458" s="10"/>
      <c r="AD1458" s="10"/>
      <c r="AE1458" s="10"/>
      <c r="AF1458" s="10"/>
      <c r="AG1458" s="10"/>
    </row>
    <row r="1459" spans="1:97" s="5" customFormat="1" x14ac:dyDescent="0.25">
      <c r="A1459" s="10" t="s">
        <v>574</v>
      </c>
      <c r="B1459" s="10" t="s">
        <v>935</v>
      </c>
      <c r="C1459" s="10" t="s">
        <v>6</v>
      </c>
      <c r="D1459" s="10"/>
      <c r="E1459" s="35">
        <v>742975</v>
      </c>
      <c r="F1459" s="35"/>
      <c r="G1459" s="10" t="s">
        <v>6</v>
      </c>
      <c r="H1459" s="10" t="s">
        <v>6</v>
      </c>
      <c r="I1459" s="10"/>
      <c r="J1459" s="10"/>
      <c r="K1459" s="35" t="s">
        <v>5599</v>
      </c>
      <c r="L1459" s="35" t="s">
        <v>1235</v>
      </c>
      <c r="M1459" s="35" t="s">
        <v>1440</v>
      </c>
      <c r="N1459" s="35" t="s">
        <v>5600</v>
      </c>
      <c r="O1459" s="5" t="str">
        <f>IF(OR(C1459="",C1459=" "),"",1)</f>
        <v/>
      </c>
      <c r="P1459" s="5" t="s">
        <v>6</v>
      </c>
      <c r="Q1459" s="5">
        <f>IF(OR(E1459="",E1459=" "),"",1)</f>
        <v>1</v>
      </c>
      <c r="R1459" s="29" t="s">
        <v>6</v>
      </c>
      <c r="S1459" s="29" t="str">
        <f>IF(OR(G1459="",G1459=" "),"",1)</f>
        <v/>
      </c>
      <c r="T1459" s="29" t="s">
        <v>6</v>
      </c>
      <c r="U1459" s="29">
        <f>IF(SUM(O1459:T1459)&gt;0,1,0)</f>
        <v>1</v>
      </c>
      <c r="V1459" s="29" t="str">
        <f>IF(OR(P1459=1,R1459=1,T1459=1),1,"")</f>
        <v/>
      </c>
      <c r="W1459" s="5" t="str">
        <f>IF(AND(O1459=1,Q1459=1),1,"")</f>
        <v/>
      </c>
      <c r="Z1459" s="10"/>
      <c r="AA1459" s="10"/>
      <c r="AB1459" s="10"/>
      <c r="AC1459" s="10"/>
      <c r="AD1459" s="10"/>
      <c r="AE1459" s="10"/>
      <c r="AF1459" s="10"/>
      <c r="AG1459" s="10"/>
    </row>
    <row r="1460" spans="1:97" s="5" customFormat="1" x14ac:dyDescent="0.25">
      <c r="A1460" s="10" t="s">
        <v>5601</v>
      </c>
      <c r="B1460" s="29" t="s">
        <v>891</v>
      </c>
      <c r="C1460" s="10"/>
      <c r="D1460" s="10"/>
      <c r="E1460" s="35">
        <v>740233</v>
      </c>
      <c r="F1460" s="35"/>
      <c r="G1460" s="35"/>
      <c r="H1460" s="35"/>
      <c r="I1460" s="35"/>
      <c r="J1460" s="35"/>
      <c r="K1460" s="35" t="s">
        <v>5602</v>
      </c>
      <c r="L1460" s="35" t="s">
        <v>1380</v>
      </c>
      <c r="M1460" s="35" t="s">
        <v>1440</v>
      </c>
      <c r="N1460" s="10" t="s">
        <v>6</v>
      </c>
      <c r="O1460" s="5" t="str">
        <f>IF(OR(C1460="",C1460=" "),"",1)</f>
        <v/>
      </c>
      <c r="P1460" s="5" t="s">
        <v>6</v>
      </c>
      <c r="Q1460" s="5">
        <f>IF(OR(E1460="",E1460=" "),"",1)</f>
        <v>1</v>
      </c>
      <c r="R1460" s="29" t="s">
        <v>6</v>
      </c>
      <c r="S1460" s="29" t="str">
        <f>IF(OR(G1460="",G1460=" "),"",1)</f>
        <v/>
      </c>
      <c r="T1460" s="29" t="s">
        <v>6</v>
      </c>
      <c r="U1460" s="29">
        <f>IF(SUM(O1460:T1460)&gt;0,1,0)</f>
        <v>1</v>
      </c>
      <c r="V1460" s="29" t="str">
        <f>IF(OR(P1460=1,R1460=1,T1460=1),1,"")</f>
        <v/>
      </c>
      <c r="W1460" s="5" t="str">
        <f>IF(AND(O1460=1,Q1460=1),1,"")</f>
        <v/>
      </c>
      <c r="Z1460" s="10"/>
      <c r="AA1460" s="10"/>
      <c r="AB1460" s="10"/>
      <c r="AC1460" s="10"/>
      <c r="AD1460" s="10"/>
      <c r="AE1460" s="10"/>
      <c r="AF1460" s="10"/>
      <c r="AG1460" s="10"/>
    </row>
    <row r="1461" spans="1:97" s="5" customFormat="1" x14ac:dyDescent="0.25">
      <c r="A1461" s="10" t="s">
        <v>538</v>
      </c>
      <c r="B1461" s="29" t="s">
        <v>935</v>
      </c>
      <c r="C1461" s="10"/>
      <c r="D1461" s="10"/>
      <c r="E1461" s="35">
        <v>742739</v>
      </c>
      <c r="F1461" s="35"/>
      <c r="G1461" s="35">
        <v>337902</v>
      </c>
      <c r="H1461" s="35" t="s">
        <v>1509</v>
      </c>
      <c r="I1461" s="35"/>
      <c r="J1461" s="35"/>
      <c r="K1461" s="35" t="s">
        <v>5603</v>
      </c>
      <c r="L1461" s="35" t="s">
        <v>5604</v>
      </c>
      <c r="M1461" s="37" t="s">
        <v>5605</v>
      </c>
      <c r="N1461" s="10" t="s">
        <v>5606</v>
      </c>
      <c r="O1461" s="5" t="str">
        <f>IF(OR(C1461="",C1461=" "),"",1)</f>
        <v/>
      </c>
      <c r="P1461" s="5" t="s">
        <v>6</v>
      </c>
      <c r="Q1461" s="5">
        <f>IF(OR(E1461="",E1461=" "),"",1)</f>
        <v>1</v>
      </c>
      <c r="R1461" s="29">
        <v>1</v>
      </c>
      <c r="S1461" s="29">
        <f>IF(OR(G1461="",G1461=" "),"",1)</f>
        <v>1</v>
      </c>
      <c r="T1461" s="29">
        <v>1</v>
      </c>
      <c r="U1461" s="29">
        <f>IF(SUM(O1461:T1461)&gt;0,1,0)</f>
        <v>1</v>
      </c>
      <c r="V1461" s="29">
        <f>IF(OR(P1461=1,R1461=1,T1461=1),1,"")</f>
        <v>1</v>
      </c>
      <c r="W1461" s="5" t="str">
        <f>IF(AND(O1461=1,Q1461=1),1,"")</f>
        <v/>
      </c>
      <c r="Z1461" s="10"/>
      <c r="AA1461" s="10"/>
      <c r="AB1461" s="10"/>
      <c r="AC1461" s="10"/>
      <c r="AD1461" s="10"/>
      <c r="AE1461" s="10"/>
      <c r="AF1461" s="10"/>
      <c r="AG1461" s="10"/>
    </row>
    <row r="1462" spans="1:97" s="5" customFormat="1" x14ac:dyDescent="0.25">
      <c r="A1462" s="10" t="s">
        <v>5601</v>
      </c>
      <c r="B1462" s="29" t="s">
        <v>891</v>
      </c>
      <c r="C1462" s="10"/>
      <c r="D1462" s="10"/>
      <c r="E1462" s="35">
        <v>740234</v>
      </c>
      <c r="F1462" s="35"/>
      <c r="G1462" s="35"/>
      <c r="H1462" s="35"/>
      <c r="I1462" s="35"/>
      <c r="J1462" s="35"/>
      <c r="K1462" s="35" t="s">
        <v>5607</v>
      </c>
      <c r="L1462" s="35" t="s">
        <v>1655</v>
      </c>
      <c r="M1462" s="35" t="s">
        <v>1738</v>
      </c>
      <c r="N1462" s="10" t="s">
        <v>6</v>
      </c>
      <c r="O1462" s="5" t="str">
        <f>IF(OR(C1462="",C1462=" "),"",1)</f>
        <v/>
      </c>
      <c r="P1462" s="5" t="s">
        <v>6</v>
      </c>
      <c r="Q1462" s="5">
        <f>IF(OR(E1462="",E1462=" "),"",1)</f>
        <v>1</v>
      </c>
      <c r="R1462" s="29" t="s">
        <v>6</v>
      </c>
      <c r="S1462" s="29" t="str">
        <f>IF(OR(G1462="",G1462=" "),"",1)</f>
        <v/>
      </c>
      <c r="T1462" s="29" t="s">
        <v>6</v>
      </c>
      <c r="U1462" s="29">
        <f>IF(SUM(O1462:T1462)&gt;0,1,0)</f>
        <v>1</v>
      </c>
      <c r="V1462" s="29" t="str">
        <f>IF(OR(P1462=1,R1462=1,T1462=1),1,"")</f>
        <v/>
      </c>
      <c r="W1462" s="5" t="str">
        <f>IF(AND(O1462=1,Q1462=1),1,"")</f>
        <v/>
      </c>
      <c r="Z1462" s="10"/>
      <c r="AA1462" s="10"/>
      <c r="AB1462" s="10"/>
      <c r="AC1462" s="10"/>
      <c r="AD1462" s="10"/>
      <c r="AE1462" s="10"/>
      <c r="AF1462" s="10"/>
      <c r="AG1462" s="10"/>
    </row>
    <row r="1463" spans="1:97" s="5" customFormat="1" x14ac:dyDescent="0.25">
      <c r="A1463" s="10" t="s">
        <v>5608</v>
      </c>
      <c r="B1463" s="10" t="s">
        <v>890</v>
      </c>
      <c r="C1463" s="10" t="s">
        <v>6</v>
      </c>
      <c r="D1463" s="10"/>
      <c r="E1463" s="35">
        <v>742087</v>
      </c>
      <c r="F1463" s="35"/>
      <c r="G1463" s="10" t="s">
        <v>6</v>
      </c>
      <c r="H1463" s="10" t="s">
        <v>6</v>
      </c>
      <c r="I1463" s="10"/>
      <c r="J1463" s="10"/>
      <c r="K1463" s="35" t="s">
        <v>5609</v>
      </c>
      <c r="L1463" s="35" t="s">
        <v>5610</v>
      </c>
      <c r="M1463" s="35" t="s">
        <v>5611</v>
      </c>
      <c r="N1463" s="35" t="s">
        <v>5612</v>
      </c>
      <c r="O1463" s="5" t="str">
        <f>IF(OR(C1463="",C1463=" "),"",1)</f>
        <v/>
      </c>
      <c r="P1463" s="5" t="s">
        <v>6</v>
      </c>
      <c r="Q1463" s="5">
        <f>IF(OR(E1463="",E1463=" "),"",1)</f>
        <v>1</v>
      </c>
      <c r="R1463" s="29" t="s">
        <v>6</v>
      </c>
      <c r="S1463" s="29" t="str">
        <f>IF(OR(G1463="",G1463=" "),"",1)</f>
        <v/>
      </c>
      <c r="T1463" s="29" t="s">
        <v>6</v>
      </c>
      <c r="U1463" s="29">
        <f>IF(SUM(O1463:T1463)&gt;0,1,0)</f>
        <v>1</v>
      </c>
      <c r="V1463" s="29" t="str">
        <f>IF(OR(P1463=1,R1463=1,T1463=1),1,"")</f>
        <v/>
      </c>
      <c r="W1463" s="5" t="str">
        <f>IF(AND(O1463=1,Q1463=1),1,"")</f>
        <v/>
      </c>
      <c r="Z1463" s="10"/>
      <c r="AA1463" s="10"/>
      <c r="AB1463" s="10"/>
      <c r="AC1463" s="10"/>
      <c r="AD1463" s="10"/>
      <c r="AE1463" s="10"/>
      <c r="AF1463" s="10"/>
      <c r="AG1463" s="10"/>
    </row>
    <row r="1464" spans="1:97" s="5" customFormat="1" x14ac:dyDescent="0.25">
      <c r="A1464" s="10" t="s">
        <v>838</v>
      </c>
      <c r="B1464" s="29" t="s">
        <v>935</v>
      </c>
      <c r="C1464" s="10"/>
      <c r="D1464" s="10"/>
      <c r="E1464" s="35">
        <v>742663</v>
      </c>
      <c r="F1464" s="35"/>
      <c r="G1464" s="35"/>
      <c r="H1464" s="35"/>
      <c r="I1464" s="35"/>
      <c r="J1464" s="35"/>
      <c r="K1464" s="35" t="s">
        <v>5613</v>
      </c>
      <c r="L1464" s="35" t="s">
        <v>5614</v>
      </c>
      <c r="M1464" s="35" t="s">
        <v>5615</v>
      </c>
      <c r="N1464" s="10" t="s">
        <v>5539</v>
      </c>
      <c r="O1464" s="5" t="str">
        <f>IF(OR(C1464="",C1464=" "),"",1)</f>
        <v/>
      </c>
      <c r="P1464" s="5" t="s">
        <v>6</v>
      </c>
      <c r="Q1464" s="5">
        <f>IF(OR(E1464="",E1464=" "),"",1)</f>
        <v>1</v>
      </c>
      <c r="R1464" s="29" t="s">
        <v>6</v>
      </c>
      <c r="S1464" s="29" t="str">
        <f>IF(OR(G1464="",G1464=" "),"",1)</f>
        <v/>
      </c>
      <c r="T1464" s="29" t="s">
        <v>6</v>
      </c>
      <c r="U1464" s="29">
        <f>IF(SUM(O1464:T1464)&gt;0,1,0)</f>
        <v>1</v>
      </c>
      <c r="V1464" s="29" t="str">
        <f>IF(OR(P1464=1,R1464=1,T1464=1),1,"")</f>
        <v/>
      </c>
      <c r="W1464" s="5" t="str">
        <f>IF(AND(O1464=1,Q1464=1),1,"")</f>
        <v/>
      </c>
      <c r="Z1464" s="10"/>
      <c r="AA1464" s="10"/>
      <c r="AB1464" s="10"/>
      <c r="AC1464" s="10"/>
      <c r="AD1464" s="10"/>
      <c r="AE1464" s="10"/>
      <c r="AF1464" s="10"/>
      <c r="AG1464" s="10"/>
      <c r="CR1464" s="24"/>
      <c r="CS1464" s="24"/>
    </row>
    <row r="1465" spans="1:97" s="5" customFormat="1" x14ac:dyDescent="0.25">
      <c r="A1465" s="10" t="s">
        <v>5616</v>
      </c>
      <c r="B1465" s="29" t="s">
        <v>931</v>
      </c>
      <c r="C1465" s="10">
        <v>209446</v>
      </c>
      <c r="D1465" s="10"/>
      <c r="E1465" s="35">
        <v>752575</v>
      </c>
      <c r="F1465" s="35"/>
      <c r="G1465" s="35"/>
      <c r="H1465" s="35"/>
      <c r="I1465" s="35"/>
      <c r="J1465" s="35"/>
      <c r="K1465" s="35" t="s">
        <v>5617</v>
      </c>
      <c r="L1465" s="35" t="s">
        <v>3979</v>
      </c>
      <c r="M1465" s="35" t="s">
        <v>2384</v>
      </c>
      <c r="N1465" s="10" t="s">
        <v>5618</v>
      </c>
      <c r="O1465" s="5">
        <f>IF(OR(C1465="",C1465=" "),"",1)</f>
        <v>1</v>
      </c>
      <c r="P1465" s="5" t="s">
        <v>6</v>
      </c>
      <c r="Q1465" s="5">
        <f>IF(OR(E1465="",E1465=" "),"",1)</f>
        <v>1</v>
      </c>
      <c r="R1465" s="29" t="s">
        <v>6</v>
      </c>
      <c r="S1465" s="29" t="str">
        <f>IF(OR(G1465="",G1465=" "),"",1)</f>
        <v/>
      </c>
      <c r="T1465" s="29" t="s">
        <v>6</v>
      </c>
      <c r="U1465" s="29">
        <f>IF(SUM(O1465:T1465)&gt;0,1,0)</f>
        <v>1</v>
      </c>
      <c r="V1465" s="29" t="str">
        <f>IF(OR(P1465=1,R1465=1,T1465=1),1,"")</f>
        <v/>
      </c>
      <c r="W1465" s="5">
        <f>IF(AND(O1465=1,Q1465=1),1,"")</f>
        <v>1</v>
      </c>
      <c r="Z1465" s="10"/>
      <c r="AA1465" s="10"/>
      <c r="AB1465" s="10"/>
      <c r="AC1465" s="10"/>
      <c r="AD1465" s="10"/>
      <c r="AE1465" s="10"/>
      <c r="AF1465" s="10"/>
      <c r="AG1465" s="10"/>
    </row>
    <row r="1466" spans="1:97" s="5" customFormat="1" x14ac:dyDescent="0.25">
      <c r="A1466" s="10" t="s">
        <v>5619</v>
      </c>
      <c r="B1466" s="29" t="s">
        <v>931</v>
      </c>
      <c r="C1466" s="10">
        <v>209447</v>
      </c>
      <c r="D1466" s="10"/>
      <c r="E1466" s="35">
        <v>748353</v>
      </c>
      <c r="F1466" s="35"/>
      <c r="G1466" s="35"/>
      <c r="H1466" s="35"/>
      <c r="I1466" s="35"/>
      <c r="J1466" s="35"/>
      <c r="K1466" s="35" t="s">
        <v>5620</v>
      </c>
      <c r="L1466" s="35" t="s">
        <v>3100</v>
      </c>
      <c r="M1466" s="35" t="s">
        <v>1318</v>
      </c>
      <c r="N1466" s="10" t="s">
        <v>5621</v>
      </c>
      <c r="O1466" s="5">
        <f>IF(OR(C1466="",C1466=" "),"",1)</f>
        <v>1</v>
      </c>
      <c r="P1466" s="5" t="s">
        <v>6</v>
      </c>
      <c r="Q1466" s="5">
        <f>IF(OR(E1466="",E1466=" "),"",1)</f>
        <v>1</v>
      </c>
      <c r="R1466" s="29" t="s">
        <v>6</v>
      </c>
      <c r="S1466" s="29" t="str">
        <f>IF(OR(G1466="",G1466=" "),"",1)</f>
        <v/>
      </c>
      <c r="T1466" s="29" t="s">
        <v>6</v>
      </c>
      <c r="U1466" s="29">
        <f>IF(SUM(O1466:T1466)&gt;0,1,0)</f>
        <v>1</v>
      </c>
      <c r="V1466" s="29" t="str">
        <f>IF(OR(P1466=1,R1466=1,T1466=1),1,"")</f>
        <v/>
      </c>
      <c r="W1466" s="5">
        <f>IF(AND(O1466=1,Q1466=1),1,"")</f>
        <v>1</v>
      </c>
      <c r="Z1466" s="10"/>
      <c r="AA1466" s="10"/>
      <c r="AB1466" s="10"/>
      <c r="AC1466" s="10"/>
      <c r="AD1466" s="10"/>
      <c r="AE1466" s="10"/>
      <c r="AF1466" s="10"/>
      <c r="AG1466" s="10"/>
      <c r="CR1466" s="27"/>
      <c r="CS1466" s="27"/>
    </row>
    <row r="1467" spans="1:97" s="5" customFormat="1" x14ac:dyDescent="0.25">
      <c r="A1467" s="10" t="s">
        <v>5622</v>
      </c>
      <c r="B1467" s="29" t="s">
        <v>935</v>
      </c>
      <c r="C1467" s="10">
        <v>209452</v>
      </c>
      <c r="D1467" s="10"/>
      <c r="E1467" s="35">
        <v>744106</v>
      </c>
      <c r="F1467" s="35"/>
      <c r="G1467" s="35"/>
      <c r="H1467" s="35"/>
      <c r="I1467" s="35"/>
      <c r="J1467" s="35"/>
      <c r="K1467" s="35" t="s">
        <v>5623</v>
      </c>
      <c r="L1467" s="35" t="s">
        <v>5624</v>
      </c>
      <c r="M1467" s="35" t="s">
        <v>5625</v>
      </c>
      <c r="N1467" s="10" t="s">
        <v>6</v>
      </c>
      <c r="O1467" s="5">
        <f>IF(OR(C1467="",C1467=" "),"",1)</f>
        <v>1</v>
      </c>
      <c r="P1467" s="5" t="s">
        <v>6</v>
      </c>
      <c r="Q1467" s="5">
        <f>IF(OR(E1467="",E1467=" "),"",1)</f>
        <v>1</v>
      </c>
      <c r="R1467" s="29" t="s">
        <v>6</v>
      </c>
      <c r="S1467" s="29" t="str">
        <f>IF(OR(G1467="",G1467=" "),"",1)</f>
        <v/>
      </c>
      <c r="T1467" s="29" t="s">
        <v>6</v>
      </c>
      <c r="U1467" s="29">
        <f>IF(SUM(O1467:T1467)&gt;0,1,0)</f>
        <v>1</v>
      </c>
      <c r="V1467" s="29" t="str">
        <f>IF(OR(P1467=1,R1467=1,T1467=1),1,"")</f>
        <v/>
      </c>
      <c r="W1467" s="5">
        <f>IF(AND(O1467=1,Q1467=1),1,"")</f>
        <v>1</v>
      </c>
      <c r="Z1467" s="10"/>
      <c r="AA1467" s="23"/>
      <c r="AC1467" s="24"/>
      <c r="AD1467" s="24"/>
      <c r="AE1467" s="24"/>
      <c r="AF1467" s="24"/>
      <c r="AG1467" s="24"/>
      <c r="AH1467" s="24"/>
      <c r="AI1467" s="24"/>
      <c r="AJ1467" s="24"/>
      <c r="AK1467" s="24"/>
      <c r="AL1467" s="24"/>
      <c r="AM1467" s="24"/>
      <c r="AN1467" s="24"/>
      <c r="AO1467" s="24"/>
      <c r="AP1467" s="24"/>
      <c r="AQ1467" s="24"/>
      <c r="AR1467" s="24"/>
      <c r="AS1467" s="24"/>
      <c r="AT1467" s="24"/>
      <c r="AU1467" s="24"/>
      <c r="AV1467" s="24"/>
      <c r="AW1467" s="24"/>
      <c r="AX1467" s="24"/>
      <c r="AY1467" s="24"/>
      <c r="AZ1467" s="24"/>
      <c r="BA1467" s="24"/>
      <c r="BB1467" s="24"/>
      <c r="BC1467" s="24"/>
      <c r="BD1467" s="24"/>
      <c r="BE1467" s="24"/>
    </row>
    <row r="1468" spans="1:97" s="5" customFormat="1" x14ac:dyDescent="0.25">
      <c r="A1468" s="10" t="s">
        <v>5622</v>
      </c>
      <c r="B1468" s="29" t="s">
        <v>935</v>
      </c>
      <c r="C1468" s="10">
        <v>209453</v>
      </c>
      <c r="D1468" s="10"/>
      <c r="E1468" s="35">
        <v>744107</v>
      </c>
      <c r="F1468" s="35"/>
      <c r="G1468" s="35"/>
      <c r="H1468" s="35"/>
      <c r="I1468" s="35"/>
      <c r="J1468" s="35"/>
      <c r="K1468" s="35" t="s">
        <v>5626</v>
      </c>
      <c r="L1468" s="35" t="s">
        <v>5627</v>
      </c>
      <c r="M1468" s="35" t="s">
        <v>5628</v>
      </c>
      <c r="N1468" s="10" t="s">
        <v>6</v>
      </c>
      <c r="O1468" s="5">
        <f>IF(OR(C1468="",C1468=" "),"",1)</f>
        <v>1</v>
      </c>
      <c r="P1468" s="5" t="s">
        <v>6</v>
      </c>
      <c r="Q1468" s="5">
        <f>IF(OR(E1468="",E1468=" "),"",1)</f>
        <v>1</v>
      </c>
      <c r="R1468" s="29" t="s">
        <v>6</v>
      </c>
      <c r="S1468" s="29" t="str">
        <f>IF(OR(G1468="",G1468=" "),"",1)</f>
        <v/>
      </c>
      <c r="T1468" s="29" t="s">
        <v>6</v>
      </c>
      <c r="U1468" s="29">
        <f>IF(SUM(O1468:T1468)&gt;0,1,0)</f>
        <v>1</v>
      </c>
      <c r="V1468" s="29" t="str">
        <f>IF(OR(P1468=1,R1468=1,T1468=1),1,"")</f>
        <v/>
      </c>
      <c r="W1468" s="5">
        <f>IF(AND(O1468=1,Q1468=1),1,"")</f>
        <v>1</v>
      </c>
      <c r="Z1468" s="10"/>
      <c r="AC1468" s="24"/>
      <c r="AD1468" s="24"/>
      <c r="AE1468" s="24"/>
      <c r="AF1468" s="24"/>
      <c r="AG1468" s="24"/>
      <c r="AH1468" s="24"/>
      <c r="AI1468" s="24"/>
      <c r="AJ1468" s="24"/>
      <c r="AK1468" s="24"/>
      <c r="AL1468" s="24"/>
      <c r="AM1468" s="24"/>
      <c r="AN1468" s="24"/>
      <c r="AO1468" s="24"/>
      <c r="AP1468" s="24"/>
      <c r="AQ1468" s="24"/>
      <c r="AR1468" s="24"/>
      <c r="AS1468" s="24"/>
      <c r="AT1468" s="24"/>
      <c r="AU1468" s="24"/>
      <c r="AV1468" s="24"/>
      <c r="AW1468" s="24"/>
      <c r="AX1468" s="24"/>
      <c r="AY1468" s="24"/>
      <c r="AZ1468" s="24"/>
      <c r="BA1468" s="24"/>
      <c r="BB1468" s="24"/>
      <c r="BC1468" s="24"/>
      <c r="BD1468" s="24"/>
      <c r="BE1468" s="24"/>
    </row>
    <row r="1469" spans="1:97" s="5" customFormat="1" x14ac:dyDescent="0.25">
      <c r="A1469" s="10" t="s">
        <v>5629</v>
      </c>
      <c r="B1469" s="29" t="s">
        <v>931</v>
      </c>
      <c r="C1469" s="10">
        <v>209456</v>
      </c>
      <c r="D1469" s="10"/>
      <c r="E1469" s="35">
        <v>748243</v>
      </c>
      <c r="F1469" s="35"/>
      <c r="G1469" s="35"/>
      <c r="H1469" s="35"/>
      <c r="I1469" s="35"/>
      <c r="J1469" s="35"/>
      <c r="K1469" s="35" t="s">
        <v>5630</v>
      </c>
      <c r="L1469" s="35" t="s">
        <v>5189</v>
      </c>
      <c r="M1469" s="35" t="s">
        <v>5631</v>
      </c>
      <c r="N1469" s="10" t="s">
        <v>5632</v>
      </c>
      <c r="O1469" s="5">
        <f>IF(OR(C1469="",C1469=" "),"",1)</f>
        <v>1</v>
      </c>
      <c r="P1469" s="5" t="s">
        <v>6</v>
      </c>
      <c r="Q1469" s="5">
        <f>IF(OR(E1469="",E1469=" "),"",1)</f>
        <v>1</v>
      </c>
      <c r="R1469" s="29" t="s">
        <v>6</v>
      </c>
      <c r="S1469" s="29" t="str">
        <f>IF(OR(G1469="",G1469=" "),"",1)</f>
        <v/>
      </c>
      <c r="T1469" s="29" t="s">
        <v>6</v>
      </c>
      <c r="U1469" s="29">
        <f>IF(SUM(O1469:T1469)&gt;0,1,0)</f>
        <v>1</v>
      </c>
      <c r="V1469" s="29" t="str">
        <f>IF(OR(P1469=1,R1469=1,T1469=1),1,"")</f>
        <v/>
      </c>
      <c r="W1469" s="5">
        <f>IF(AND(O1469=1,Q1469=1),1,"")</f>
        <v>1</v>
      </c>
      <c r="Z1469" s="10"/>
      <c r="AA1469" s="10"/>
      <c r="AB1469" s="10"/>
      <c r="AC1469" s="10"/>
      <c r="AD1469" s="10"/>
      <c r="AE1469" s="10"/>
      <c r="AF1469" s="10"/>
      <c r="AG1469" s="10"/>
      <c r="CR1469" s="24"/>
      <c r="CS1469" s="24"/>
    </row>
    <row r="1470" spans="1:97" s="5" customFormat="1" x14ac:dyDescent="0.25">
      <c r="A1470" s="10" t="s">
        <v>5633</v>
      </c>
      <c r="B1470" s="29" t="s">
        <v>931</v>
      </c>
      <c r="C1470" s="10"/>
      <c r="D1470" s="10"/>
      <c r="E1470" s="35">
        <v>403278</v>
      </c>
      <c r="F1470" s="35"/>
      <c r="G1470" s="35"/>
      <c r="H1470" s="35"/>
      <c r="I1470" s="35"/>
      <c r="J1470" s="35"/>
      <c r="K1470" s="35" t="s">
        <v>5634</v>
      </c>
      <c r="L1470" s="35" t="s">
        <v>1489</v>
      </c>
      <c r="M1470" s="35" t="s">
        <v>1496</v>
      </c>
      <c r="N1470" s="10" t="s">
        <v>5635</v>
      </c>
      <c r="O1470" s="5" t="str">
        <f>IF(OR(C1470="",C1470=" "),"",1)</f>
        <v/>
      </c>
      <c r="P1470" s="5" t="s">
        <v>6</v>
      </c>
      <c r="Q1470" s="5">
        <f>IF(OR(E1470="",E1470=" "),"",1)</f>
        <v>1</v>
      </c>
      <c r="R1470" s="29" t="s">
        <v>6</v>
      </c>
      <c r="S1470" s="29" t="str">
        <f>IF(OR(G1470="",G1470=" "),"",1)</f>
        <v/>
      </c>
      <c r="T1470" s="29" t="s">
        <v>6</v>
      </c>
      <c r="U1470" s="29">
        <f>IF(SUM(O1470:T1470)&gt;0,1,0)</f>
        <v>1</v>
      </c>
      <c r="V1470" s="29" t="str">
        <f>IF(OR(P1470=1,R1470=1,T1470=1),1,"")</f>
        <v/>
      </c>
      <c r="W1470" s="5" t="str">
        <f>IF(AND(O1470=1,Q1470=1),1,"")</f>
        <v/>
      </c>
      <c r="Z1470" s="10"/>
      <c r="AB1470" s="24"/>
      <c r="AC1470" s="24"/>
      <c r="AD1470" s="24"/>
      <c r="AE1470" s="24"/>
      <c r="AF1470" s="24"/>
      <c r="AG1470" s="24"/>
      <c r="AH1470" s="24"/>
      <c r="AI1470" s="24"/>
      <c r="AJ1470" s="24"/>
      <c r="AK1470" s="24"/>
      <c r="AL1470" s="24"/>
      <c r="AM1470" s="24"/>
      <c r="AN1470" s="24"/>
      <c r="AO1470" s="24"/>
      <c r="AP1470" s="24"/>
      <c r="AQ1470" s="24"/>
      <c r="AR1470" s="24"/>
      <c r="AS1470" s="24"/>
      <c r="AT1470" s="24"/>
      <c r="AU1470" s="24"/>
      <c r="AV1470" s="24"/>
      <c r="AW1470" s="24"/>
      <c r="AX1470" s="24"/>
      <c r="AY1470" s="24"/>
      <c r="AZ1470" s="24"/>
      <c r="BA1470" s="24"/>
      <c r="BB1470" s="24"/>
      <c r="BC1470" s="24"/>
      <c r="BD1470" s="24"/>
      <c r="BE1470" s="24"/>
    </row>
    <row r="1471" spans="1:97" s="5" customFormat="1" x14ac:dyDescent="0.25">
      <c r="A1471" s="10" t="s">
        <v>5636</v>
      </c>
      <c r="B1471" s="29" t="s">
        <v>931</v>
      </c>
      <c r="C1471" s="10">
        <v>209458</v>
      </c>
      <c r="D1471" s="10"/>
      <c r="E1471" s="35">
        <v>748241</v>
      </c>
      <c r="F1471" s="35"/>
      <c r="G1471" s="35"/>
      <c r="H1471" s="35"/>
      <c r="I1471" s="35"/>
      <c r="J1471" s="35"/>
      <c r="K1471" s="35" t="s">
        <v>5637</v>
      </c>
      <c r="L1471" s="35" t="s">
        <v>5638</v>
      </c>
      <c r="M1471" s="35" t="s">
        <v>5639</v>
      </c>
      <c r="N1471" s="10" t="s">
        <v>5640</v>
      </c>
      <c r="O1471" s="5">
        <f>IF(OR(C1471="",C1471=" "),"",1)</f>
        <v>1</v>
      </c>
      <c r="P1471" s="5" t="s">
        <v>6</v>
      </c>
      <c r="Q1471" s="5">
        <f>IF(OR(E1471="",E1471=" "),"",1)</f>
        <v>1</v>
      </c>
      <c r="R1471" s="29" t="s">
        <v>6</v>
      </c>
      <c r="S1471" s="29" t="str">
        <f>IF(OR(G1471="",G1471=" "),"",1)</f>
        <v/>
      </c>
      <c r="T1471" s="29" t="s">
        <v>6</v>
      </c>
      <c r="U1471" s="29">
        <f>IF(SUM(O1471:T1471)&gt;0,1,0)</f>
        <v>1</v>
      </c>
      <c r="V1471" s="29" t="str">
        <f>IF(OR(P1471=1,R1471=1,T1471=1),1,"")</f>
        <v/>
      </c>
      <c r="W1471" s="5">
        <f>IF(AND(O1471=1,Q1471=1),1,"")</f>
        <v>1</v>
      </c>
      <c r="Z1471" s="10"/>
      <c r="AA1471" s="10"/>
      <c r="AB1471" s="10"/>
      <c r="AC1471" s="10"/>
      <c r="AD1471" s="10"/>
      <c r="AE1471" s="10"/>
      <c r="AF1471" s="10"/>
      <c r="AG1471" s="10"/>
      <c r="CR1471" s="27"/>
      <c r="CS1471" s="27"/>
    </row>
    <row r="1472" spans="1:97" s="5" customFormat="1" x14ac:dyDescent="0.25">
      <c r="A1472" s="10" t="s">
        <v>5641</v>
      </c>
      <c r="B1472" s="29" t="s">
        <v>931</v>
      </c>
      <c r="C1472" s="10"/>
      <c r="D1472" s="10"/>
      <c r="E1472" s="35">
        <v>403279</v>
      </c>
      <c r="F1472" s="35"/>
      <c r="G1472" s="35"/>
      <c r="H1472" s="35"/>
      <c r="I1472" s="35"/>
      <c r="J1472" s="35"/>
      <c r="K1472" s="35" t="s">
        <v>5642</v>
      </c>
      <c r="L1472" s="35" t="s">
        <v>1076</v>
      </c>
      <c r="M1472" s="35" t="s">
        <v>2038</v>
      </c>
      <c r="N1472" s="10" t="s">
        <v>5643</v>
      </c>
      <c r="O1472" s="5" t="str">
        <f>IF(OR(C1472="",C1472=" "),"",1)</f>
        <v/>
      </c>
      <c r="P1472" s="5" t="s">
        <v>6</v>
      </c>
      <c r="Q1472" s="5">
        <f>IF(OR(E1472="",E1472=" "),"",1)</f>
        <v>1</v>
      </c>
      <c r="R1472" s="29" t="s">
        <v>6</v>
      </c>
      <c r="S1472" s="29" t="str">
        <f>IF(OR(G1472="",G1472=" "),"",1)</f>
        <v/>
      </c>
      <c r="T1472" s="29" t="s">
        <v>6</v>
      </c>
      <c r="U1472" s="29">
        <f>IF(SUM(O1472:T1472)&gt;0,1,0)</f>
        <v>1</v>
      </c>
      <c r="V1472" s="29" t="str">
        <f>IF(OR(P1472=1,R1472=1,T1472=1),1,"")</f>
        <v/>
      </c>
      <c r="W1472" s="5" t="str">
        <f>IF(AND(O1472=1,Q1472=1),1,"")</f>
        <v/>
      </c>
      <c r="Z1472" s="10"/>
      <c r="AA1472" s="10"/>
      <c r="AB1472" s="10"/>
      <c r="AC1472" s="10"/>
      <c r="AD1472" s="10"/>
      <c r="AE1472" s="10"/>
      <c r="AF1472" s="10"/>
      <c r="AG1472" s="10"/>
      <c r="CR1472" s="27"/>
      <c r="CS1472" s="27"/>
    </row>
    <row r="1473" spans="1:97" s="5" customFormat="1" x14ac:dyDescent="0.25">
      <c r="A1473" s="10" t="s">
        <v>5644</v>
      </c>
      <c r="B1473" s="29" t="s">
        <v>931</v>
      </c>
      <c r="C1473" s="10"/>
      <c r="D1473" s="10"/>
      <c r="E1473" s="35">
        <v>403277</v>
      </c>
      <c r="F1473" s="35"/>
      <c r="G1473" s="35"/>
      <c r="H1473" s="35"/>
      <c r="I1473" s="35"/>
      <c r="J1473" s="35"/>
      <c r="K1473" s="35" t="s">
        <v>5645</v>
      </c>
      <c r="L1473" s="35" t="s">
        <v>1399</v>
      </c>
      <c r="M1473" s="35" t="s">
        <v>2093</v>
      </c>
      <c r="N1473" s="10" t="s">
        <v>5646</v>
      </c>
      <c r="O1473" s="5" t="str">
        <f>IF(OR(C1473="",C1473=" "),"",1)</f>
        <v/>
      </c>
      <c r="P1473" s="5" t="s">
        <v>6</v>
      </c>
      <c r="Q1473" s="5">
        <f>IF(OR(E1473="",E1473=" "),"",1)</f>
        <v>1</v>
      </c>
      <c r="R1473" s="29" t="s">
        <v>6</v>
      </c>
      <c r="S1473" s="29" t="str">
        <f>IF(OR(G1473="",G1473=" "),"",1)</f>
        <v/>
      </c>
      <c r="T1473" s="29" t="s">
        <v>6</v>
      </c>
      <c r="U1473" s="29">
        <f>IF(SUM(O1473:T1473)&gt;0,1,0)</f>
        <v>1</v>
      </c>
      <c r="V1473" s="29" t="str">
        <f>IF(OR(P1473=1,R1473=1,T1473=1),1,"")</f>
        <v/>
      </c>
      <c r="W1473" s="5" t="str">
        <f>IF(AND(O1473=1,Q1473=1),1,"")</f>
        <v/>
      </c>
      <c r="Z1473" s="10"/>
      <c r="AA1473" s="10"/>
      <c r="AB1473" s="10"/>
      <c r="AC1473" s="10"/>
      <c r="AD1473" s="10"/>
      <c r="AE1473" s="10"/>
      <c r="AF1473" s="10"/>
      <c r="AG1473" s="10"/>
      <c r="CR1473" s="27"/>
      <c r="CS1473" s="27"/>
    </row>
    <row r="1474" spans="1:97" s="5" customFormat="1" x14ac:dyDescent="0.25">
      <c r="A1474" s="10" t="s">
        <v>5647</v>
      </c>
      <c r="B1474" s="29" t="s">
        <v>931</v>
      </c>
      <c r="C1474" s="10">
        <v>209457</v>
      </c>
      <c r="D1474" s="10"/>
      <c r="E1474" s="35">
        <v>748242</v>
      </c>
      <c r="F1474" s="35"/>
      <c r="G1474" s="35"/>
      <c r="H1474" s="35"/>
      <c r="I1474" s="35"/>
      <c r="J1474" s="35"/>
      <c r="K1474" s="35" t="s">
        <v>5648</v>
      </c>
      <c r="L1474" s="35" t="s">
        <v>5649</v>
      </c>
      <c r="M1474" s="35" t="s">
        <v>5650</v>
      </c>
      <c r="N1474" s="10" t="s">
        <v>5651</v>
      </c>
      <c r="O1474" s="5">
        <f>IF(OR(C1474="",C1474=" "),"",1)</f>
        <v>1</v>
      </c>
      <c r="P1474" s="5" t="s">
        <v>6</v>
      </c>
      <c r="Q1474" s="5">
        <f>IF(OR(E1474="",E1474=" "),"",1)</f>
        <v>1</v>
      </c>
      <c r="R1474" s="29" t="s">
        <v>6</v>
      </c>
      <c r="S1474" s="29" t="str">
        <f>IF(OR(G1474="",G1474=" "),"",1)</f>
        <v/>
      </c>
      <c r="T1474" s="29" t="s">
        <v>6</v>
      </c>
      <c r="U1474" s="29">
        <f>IF(SUM(O1474:T1474)&gt;0,1,0)</f>
        <v>1</v>
      </c>
      <c r="V1474" s="29" t="str">
        <f>IF(OR(P1474=1,R1474=1,T1474=1),1,"")</f>
        <v/>
      </c>
      <c r="W1474" s="5">
        <f>IF(AND(O1474=1,Q1474=1),1,"")</f>
        <v>1</v>
      </c>
      <c r="Z1474" s="10"/>
      <c r="AA1474" s="10"/>
      <c r="AB1474" s="10"/>
      <c r="AC1474" s="10"/>
      <c r="AD1474" s="10"/>
      <c r="AE1474" s="10"/>
      <c r="AF1474" s="10"/>
      <c r="AG1474" s="10"/>
      <c r="CR1474" s="27"/>
      <c r="CS1474" s="27"/>
    </row>
    <row r="1475" spans="1:97" s="5" customFormat="1" x14ac:dyDescent="0.25">
      <c r="A1475" s="10" t="s">
        <v>5652</v>
      </c>
      <c r="B1475" s="29" t="s">
        <v>931</v>
      </c>
      <c r="C1475" s="10"/>
      <c r="D1475" s="10"/>
      <c r="E1475" s="35">
        <v>748086</v>
      </c>
      <c r="F1475" s="35"/>
      <c r="G1475" s="35"/>
      <c r="H1475" s="35"/>
      <c r="I1475" s="35"/>
      <c r="J1475" s="35"/>
      <c r="K1475" s="35" t="s">
        <v>5653</v>
      </c>
      <c r="L1475" s="35" t="s">
        <v>907</v>
      </c>
      <c r="M1475" s="35" t="s">
        <v>907</v>
      </c>
      <c r="N1475" s="10" t="s">
        <v>5654</v>
      </c>
      <c r="O1475" s="5" t="str">
        <f>IF(OR(C1475="",C1475=" "),"",1)</f>
        <v/>
      </c>
      <c r="P1475" s="5" t="s">
        <v>6</v>
      </c>
      <c r="Q1475" s="5">
        <f>IF(OR(E1475="",E1475=" "),"",1)</f>
        <v>1</v>
      </c>
      <c r="R1475" s="29" t="s">
        <v>6</v>
      </c>
      <c r="S1475" s="29" t="str">
        <f>IF(OR(G1475="",G1475=" "),"",1)</f>
        <v/>
      </c>
      <c r="T1475" s="29" t="s">
        <v>6</v>
      </c>
      <c r="U1475" s="29">
        <f>IF(SUM(O1475:T1475)&gt;0,1,0)</f>
        <v>1</v>
      </c>
      <c r="V1475" s="29" t="str">
        <f>IF(OR(P1475=1,R1475=1,T1475=1),1,"")</f>
        <v/>
      </c>
      <c r="W1475" s="5" t="str">
        <f>IF(AND(O1475=1,Q1475=1),1,"")</f>
        <v/>
      </c>
      <c r="Z1475" s="10"/>
      <c r="AA1475" s="10"/>
      <c r="AB1475" s="10"/>
      <c r="AC1475" s="10"/>
      <c r="AD1475" s="10"/>
      <c r="AE1475" s="10"/>
      <c r="AF1475" s="10"/>
      <c r="AG1475" s="10"/>
      <c r="CR1475" s="24"/>
      <c r="CS1475" s="24"/>
    </row>
    <row r="1476" spans="1:97" s="5" customFormat="1" x14ac:dyDescent="0.25">
      <c r="A1476" s="39" t="s">
        <v>895</v>
      </c>
      <c r="B1476" s="39" t="s">
        <v>220</v>
      </c>
      <c r="C1476" s="39"/>
      <c r="D1476" s="39" t="s">
        <v>897</v>
      </c>
      <c r="E1476" s="39"/>
      <c r="F1476" s="39" t="s">
        <v>899</v>
      </c>
      <c r="G1476" s="39"/>
      <c r="H1476" s="39" t="s">
        <v>901</v>
      </c>
      <c r="I1476" s="39"/>
      <c r="J1476" s="39"/>
      <c r="K1476" s="39" t="s">
        <v>5655</v>
      </c>
      <c r="L1476" s="39" t="s">
        <v>903</v>
      </c>
      <c r="M1476" s="39" t="s">
        <v>904</v>
      </c>
      <c r="N1476" s="39" t="s">
        <v>905</v>
      </c>
      <c r="O1476" s="5" t="str">
        <f>IF(OR(C1476="",C1476=" "),"",1)</f>
        <v/>
      </c>
      <c r="P1476" s="5" t="s">
        <v>6</v>
      </c>
      <c r="Q1476" s="5" t="str">
        <f>IF(OR(E1476="",E1476=" "),"",1)</f>
        <v/>
      </c>
      <c r="R1476" s="29" t="s">
        <v>6</v>
      </c>
      <c r="S1476" s="29" t="str">
        <f>IF(OR(G1476="",G1476=" "),"",1)</f>
        <v/>
      </c>
      <c r="T1476" s="29" t="s">
        <v>6</v>
      </c>
      <c r="U1476" s="29">
        <f>IF(SUM(O1476:T1476)&gt;0,1,0)</f>
        <v>0</v>
      </c>
      <c r="V1476" s="29" t="str">
        <f>IF(OR(P1476=1,R1476=1,T1476=1),1,"")</f>
        <v/>
      </c>
      <c r="W1476" s="5" t="str">
        <f>IF(AND(O1476=1,Q1476=1),1,"")</f>
        <v/>
      </c>
      <c r="Z1476" s="10"/>
      <c r="AA1476" s="10"/>
      <c r="AB1476" s="10"/>
      <c r="AC1476" s="10"/>
      <c r="AD1476" s="10"/>
      <c r="AE1476" s="10"/>
      <c r="AF1476" s="10"/>
      <c r="AG1476" s="10"/>
      <c r="CR1476" s="24"/>
      <c r="CS1476" s="24"/>
    </row>
    <row r="1477" spans="1:97" s="5" customFormat="1" x14ac:dyDescent="0.25">
      <c r="A1477" s="10" t="s">
        <v>99</v>
      </c>
      <c r="B1477" s="10" t="s">
        <v>893</v>
      </c>
      <c r="C1477" s="10">
        <v>210784</v>
      </c>
      <c r="D1477" s="10"/>
      <c r="E1477" s="35">
        <v>741183</v>
      </c>
      <c r="F1477" s="35"/>
      <c r="G1477" s="10" t="s">
        <v>6</v>
      </c>
      <c r="H1477" s="10" t="s">
        <v>6</v>
      </c>
      <c r="I1477" s="10"/>
      <c r="J1477" s="10"/>
      <c r="K1477" s="35" t="s">
        <v>5656</v>
      </c>
      <c r="L1477" s="35" t="s">
        <v>3935</v>
      </c>
      <c r="M1477" s="35" t="s">
        <v>981</v>
      </c>
      <c r="N1477" s="35" t="s">
        <v>5657</v>
      </c>
      <c r="O1477" s="5">
        <f>IF(OR(C1477="",C1477=" "),"",1)</f>
        <v>1</v>
      </c>
      <c r="P1477" s="5">
        <v>1</v>
      </c>
      <c r="Q1477" s="5">
        <f>IF(OR(E1477="",E1477=" "),"",1)</f>
        <v>1</v>
      </c>
      <c r="R1477" s="29" t="s">
        <v>6</v>
      </c>
      <c r="S1477" s="29" t="str">
        <f>IF(OR(G1477="",G1477=" "),"",1)</f>
        <v/>
      </c>
      <c r="T1477" s="29" t="s">
        <v>6</v>
      </c>
      <c r="U1477" s="29">
        <f>IF(SUM(O1477:T1477)&gt;0,1,0)</f>
        <v>1</v>
      </c>
      <c r="V1477" s="29">
        <f>IF(OR(P1477=1,R1477=1,T1477=1),1,"")</f>
        <v>1</v>
      </c>
      <c r="W1477" s="5">
        <f>IF(AND(O1477=1,Q1477=1),1,"")</f>
        <v>1</v>
      </c>
      <c r="Z1477" s="10"/>
      <c r="AA1477" s="10"/>
      <c r="AB1477" s="10"/>
      <c r="AC1477" s="10"/>
      <c r="AD1477" s="10"/>
      <c r="AE1477" s="10"/>
      <c r="AF1477" s="10"/>
      <c r="AG1477" s="10"/>
      <c r="CR1477" s="27"/>
      <c r="CS1477" s="27"/>
    </row>
    <row r="1478" spans="1:97" s="5" customFormat="1" x14ac:dyDescent="0.25">
      <c r="A1478" s="10" t="s">
        <v>5658</v>
      </c>
      <c r="B1478" s="29" t="s">
        <v>888</v>
      </c>
      <c r="C1478" s="10">
        <v>209460</v>
      </c>
      <c r="D1478" s="10"/>
      <c r="E1478" s="35">
        <v>741401</v>
      </c>
      <c r="F1478" s="35"/>
      <c r="G1478" s="35"/>
      <c r="H1478" s="35"/>
      <c r="I1478" s="35"/>
      <c r="J1478" s="35"/>
      <c r="K1478" s="35" t="s">
        <v>5659</v>
      </c>
      <c r="L1478" s="35" t="s">
        <v>1377</v>
      </c>
      <c r="M1478" s="35" t="s">
        <v>1412</v>
      </c>
      <c r="N1478" s="10" t="s">
        <v>5660</v>
      </c>
      <c r="O1478" s="5">
        <f>IF(OR(C1478="",C1478=" "),"",1)</f>
        <v>1</v>
      </c>
      <c r="P1478" s="5" t="s">
        <v>6</v>
      </c>
      <c r="Q1478" s="5">
        <f>IF(OR(E1478="",E1478=" "),"",1)</f>
        <v>1</v>
      </c>
      <c r="R1478" s="29" t="s">
        <v>6</v>
      </c>
      <c r="S1478" s="29" t="str">
        <f>IF(OR(G1478="",G1478=" "),"",1)</f>
        <v/>
      </c>
      <c r="T1478" s="29" t="s">
        <v>6</v>
      </c>
      <c r="U1478" s="29">
        <f>IF(SUM(O1478:T1478)&gt;0,1,0)</f>
        <v>1</v>
      </c>
      <c r="V1478" s="29" t="str">
        <f>IF(OR(P1478=1,R1478=1,T1478=1),1,"")</f>
        <v/>
      </c>
      <c r="W1478" s="5">
        <f>IF(AND(O1478=1,Q1478=1),1,"")</f>
        <v>1</v>
      </c>
      <c r="Z1478" s="10"/>
      <c r="AA1478" s="10"/>
      <c r="AB1478" s="10"/>
      <c r="AC1478" s="10"/>
      <c r="AD1478" s="10"/>
      <c r="AE1478" s="10"/>
      <c r="AF1478" s="10"/>
      <c r="AG1478" s="10"/>
      <c r="CR1478" s="27"/>
      <c r="CS1478" s="27"/>
    </row>
    <row r="1479" spans="1:97" s="5" customFormat="1" x14ac:dyDescent="0.25">
      <c r="A1479" s="10" t="s">
        <v>5661</v>
      </c>
      <c r="B1479" s="29" t="s">
        <v>888</v>
      </c>
      <c r="C1479" s="10"/>
      <c r="D1479" s="10"/>
      <c r="E1479" s="35">
        <v>741396</v>
      </c>
      <c r="F1479" s="35"/>
      <c r="G1479" s="35"/>
      <c r="H1479" s="35"/>
      <c r="I1479" s="35"/>
      <c r="J1479" s="35"/>
      <c r="K1479" s="35" t="s">
        <v>5662</v>
      </c>
      <c r="L1479" s="35" t="s">
        <v>907</v>
      </c>
      <c r="M1479" s="35" t="s">
        <v>907</v>
      </c>
      <c r="N1479" s="10" t="s">
        <v>5663</v>
      </c>
      <c r="O1479" s="5" t="str">
        <f>IF(OR(C1479="",C1479=" "),"",1)</f>
        <v/>
      </c>
      <c r="P1479" s="5" t="s">
        <v>6</v>
      </c>
      <c r="Q1479" s="5">
        <f>IF(OR(E1479="",E1479=" "),"",1)</f>
        <v>1</v>
      </c>
      <c r="R1479" s="29" t="s">
        <v>6</v>
      </c>
      <c r="S1479" s="29" t="str">
        <f>IF(OR(G1479="",G1479=" "),"",1)</f>
        <v/>
      </c>
      <c r="T1479" s="29" t="s">
        <v>6</v>
      </c>
      <c r="U1479" s="29">
        <f>IF(SUM(O1479:T1479)&gt;0,1,0)</f>
        <v>1</v>
      </c>
      <c r="V1479" s="29" t="str">
        <f>IF(OR(P1479=1,R1479=1,T1479=1),1,"")</f>
        <v/>
      </c>
      <c r="W1479" s="5" t="str">
        <f>IF(AND(O1479=1,Q1479=1),1,"")</f>
        <v/>
      </c>
      <c r="Z1479" s="10"/>
      <c r="AA1479" s="10"/>
      <c r="AB1479" s="10"/>
      <c r="AC1479" s="10"/>
      <c r="AD1479" s="10"/>
      <c r="AE1479" s="10"/>
      <c r="AF1479" s="10"/>
      <c r="AG1479" s="10"/>
      <c r="CR1479" s="27"/>
      <c r="CS1479" s="27"/>
    </row>
    <row r="1480" spans="1:97" s="5" customFormat="1" x14ac:dyDescent="0.25">
      <c r="A1480" s="10" t="s">
        <v>4228</v>
      </c>
      <c r="B1480" s="29" t="s">
        <v>888</v>
      </c>
      <c r="C1480" s="10"/>
      <c r="D1480" s="10"/>
      <c r="E1480" s="35">
        <v>741405</v>
      </c>
      <c r="F1480" s="35"/>
      <c r="G1480" s="35"/>
      <c r="H1480" s="35"/>
      <c r="I1480" s="35"/>
      <c r="J1480" s="35"/>
      <c r="K1480" s="35" t="s">
        <v>5664</v>
      </c>
      <c r="L1480" s="35" t="s">
        <v>1695</v>
      </c>
      <c r="M1480" s="35" t="s">
        <v>2959</v>
      </c>
      <c r="N1480" s="10" t="s">
        <v>5660</v>
      </c>
      <c r="O1480" s="5" t="str">
        <f>IF(OR(C1480="",C1480=" "),"",1)</f>
        <v/>
      </c>
      <c r="P1480" s="5" t="s">
        <v>6</v>
      </c>
      <c r="Q1480" s="5">
        <f>IF(OR(E1480="",E1480=" "),"",1)</f>
        <v>1</v>
      </c>
      <c r="R1480" s="29" t="s">
        <v>6</v>
      </c>
      <c r="S1480" s="29" t="str">
        <f>IF(OR(G1480="",G1480=" "),"",1)</f>
        <v/>
      </c>
      <c r="T1480" s="29" t="s">
        <v>6</v>
      </c>
      <c r="U1480" s="29">
        <f>IF(SUM(O1480:T1480)&gt;0,1,0)</f>
        <v>1</v>
      </c>
      <c r="V1480" s="29" t="str">
        <f>IF(OR(P1480=1,R1480=1,T1480=1),1,"")</f>
        <v/>
      </c>
      <c r="W1480" s="5" t="str">
        <f>IF(AND(O1480=1,Q1480=1),1,"")</f>
        <v/>
      </c>
      <c r="Z1480" s="10"/>
      <c r="AA1480" s="10"/>
      <c r="AB1480" s="10"/>
      <c r="AC1480" s="10"/>
      <c r="AD1480" s="10"/>
      <c r="AE1480" s="10"/>
      <c r="AF1480" s="10"/>
      <c r="AG1480" s="10"/>
    </row>
    <row r="1481" spans="1:97" s="5" customFormat="1" x14ac:dyDescent="0.25">
      <c r="A1481" s="10" t="s">
        <v>4228</v>
      </c>
      <c r="B1481" s="29" t="s">
        <v>888</v>
      </c>
      <c r="C1481" s="10"/>
      <c r="D1481" s="10"/>
      <c r="E1481" s="35">
        <v>741404</v>
      </c>
      <c r="F1481" s="35"/>
      <c r="G1481" s="35"/>
      <c r="H1481" s="35"/>
      <c r="I1481" s="35"/>
      <c r="J1481" s="35"/>
      <c r="K1481" s="35" t="s">
        <v>5665</v>
      </c>
      <c r="L1481" s="35" t="s">
        <v>933</v>
      </c>
      <c r="M1481" s="35" t="s">
        <v>1440</v>
      </c>
      <c r="N1481" s="10" t="s">
        <v>5660</v>
      </c>
      <c r="O1481" s="5" t="str">
        <f>IF(OR(C1481="",C1481=" "),"",1)</f>
        <v/>
      </c>
      <c r="P1481" s="5" t="s">
        <v>6</v>
      </c>
      <c r="Q1481" s="5">
        <f>IF(OR(E1481="",E1481=" "),"",1)</f>
        <v>1</v>
      </c>
      <c r="R1481" s="29" t="s">
        <v>6</v>
      </c>
      <c r="S1481" s="29" t="str">
        <f>IF(OR(G1481="",G1481=" "),"",1)</f>
        <v/>
      </c>
      <c r="T1481" s="29" t="s">
        <v>6</v>
      </c>
      <c r="U1481" s="29">
        <f>IF(SUM(O1481:T1481)&gt;0,1,0)</f>
        <v>1</v>
      </c>
      <c r="V1481" s="29" t="str">
        <f>IF(OR(P1481=1,R1481=1,T1481=1),1,"")</f>
        <v/>
      </c>
      <c r="W1481" s="5" t="str">
        <f>IF(AND(O1481=1,Q1481=1),1,"")</f>
        <v/>
      </c>
      <c r="Z1481" s="10"/>
      <c r="AA1481" s="10"/>
      <c r="AB1481" s="10"/>
      <c r="AC1481" s="10"/>
      <c r="AD1481" s="10"/>
      <c r="AE1481" s="10"/>
      <c r="AF1481" s="10"/>
      <c r="AG1481" s="10"/>
    </row>
    <row r="1482" spans="1:97" s="5" customFormat="1" x14ac:dyDescent="0.25">
      <c r="A1482" s="10" t="s">
        <v>5666</v>
      </c>
      <c r="B1482" s="29" t="s">
        <v>888</v>
      </c>
      <c r="C1482" s="10">
        <v>209466</v>
      </c>
      <c r="D1482" s="10"/>
      <c r="E1482" s="35">
        <v>741403</v>
      </c>
      <c r="F1482" s="35"/>
      <c r="G1482" s="35"/>
      <c r="H1482" s="35"/>
      <c r="I1482" s="35"/>
      <c r="J1482" s="35"/>
      <c r="K1482" s="35" t="s">
        <v>5667</v>
      </c>
      <c r="L1482" s="35" t="s">
        <v>2769</v>
      </c>
      <c r="M1482" s="35" t="s">
        <v>1023</v>
      </c>
      <c r="N1482" s="10" t="s">
        <v>5660</v>
      </c>
      <c r="O1482" s="5">
        <f>IF(OR(C1482="",C1482=" "),"",1)</f>
        <v>1</v>
      </c>
      <c r="P1482" s="5" t="s">
        <v>6</v>
      </c>
      <c r="Q1482" s="5">
        <f>IF(OR(E1482="",E1482=" "),"",1)</f>
        <v>1</v>
      </c>
      <c r="R1482" s="29" t="s">
        <v>6</v>
      </c>
      <c r="S1482" s="29" t="str">
        <f>IF(OR(G1482="",G1482=" "),"",1)</f>
        <v/>
      </c>
      <c r="T1482" s="29" t="s">
        <v>6</v>
      </c>
      <c r="U1482" s="29">
        <f>IF(SUM(O1482:T1482)&gt;0,1,0)</f>
        <v>1</v>
      </c>
      <c r="V1482" s="29" t="str">
        <f>IF(OR(P1482=1,R1482=1,T1482=1),1,"")</f>
        <v/>
      </c>
      <c r="W1482" s="5">
        <f>IF(AND(O1482=1,Q1482=1),1,"")</f>
        <v>1</v>
      </c>
      <c r="Z1482" s="10"/>
      <c r="AA1482" s="10"/>
      <c r="AB1482" s="10"/>
      <c r="AC1482" s="10"/>
      <c r="AD1482" s="10"/>
      <c r="AE1482" s="10"/>
      <c r="AF1482" s="10"/>
      <c r="AG1482" s="10"/>
    </row>
    <row r="1483" spans="1:97" s="5" customFormat="1" x14ac:dyDescent="0.25">
      <c r="A1483" s="10" t="s">
        <v>5668</v>
      </c>
      <c r="B1483" s="29" t="s">
        <v>888</v>
      </c>
      <c r="C1483" s="10"/>
      <c r="D1483" s="10"/>
      <c r="E1483" s="35">
        <v>741399</v>
      </c>
      <c r="F1483" s="35"/>
      <c r="G1483" s="35"/>
      <c r="H1483" s="35"/>
      <c r="I1483" s="35"/>
      <c r="J1483" s="35"/>
      <c r="K1483" s="35" t="s">
        <v>5669</v>
      </c>
      <c r="L1483" s="35" t="s">
        <v>1655</v>
      </c>
      <c r="M1483" s="35" t="s">
        <v>3063</v>
      </c>
      <c r="N1483" s="10" t="s">
        <v>5660</v>
      </c>
      <c r="O1483" s="5" t="str">
        <f>IF(OR(C1483="",C1483=" "),"",1)</f>
        <v/>
      </c>
      <c r="P1483" s="5" t="s">
        <v>6</v>
      </c>
      <c r="Q1483" s="5">
        <f>IF(OR(E1483="",E1483=" "),"",1)</f>
        <v>1</v>
      </c>
      <c r="R1483" s="29" t="s">
        <v>6</v>
      </c>
      <c r="S1483" s="29" t="str">
        <f>IF(OR(G1483="",G1483=" "),"",1)</f>
        <v/>
      </c>
      <c r="T1483" s="29" t="s">
        <v>6</v>
      </c>
      <c r="U1483" s="29">
        <f>IF(SUM(O1483:T1483)&gt;0,1,0)</f>
        <v>1</v>
      </c>
      <c r="V1483" s="29" t="str">
        <f>IF(OR(P1483=1,R1483=1,T1483=1),1,"")</f>
        <v/>
      </c>
      <c r="W1483" s="5" t="str">
        <f>IF(AND(O1483=1,Q1483=1),1,"")</f>
        <v/>
      </c>
      <c r="Z1483" s="10"/>
      <c r="AA1483" s="10"/>
      <c r="AB1483" s="10"/>
      <c r="AC1483" s="10"/>
      <c r="AD1483" s="10"/>
      <c r="AE1483" s="10"/>
      <c r="AF1483" s="10"/>
      <c r="AG1483" s="10"/>
      <c r="CR1483" s="24"/>
      <c r="CS1483" s="24"/>
    </row>
    <row r="1484" spans="1:97" s="5" customFormat="1" x14ac:dyDescent="0.25">
      <c r="A1484" s="10" t="s">
        <v>5670</v>
      </c>
      <c r="B1484" s="29" t="s">
        <v>888</v>
      </c>
      <c r="C1484" s="10">
        <v>209467</v>
      </c>
      <c r="D1484" s="10"/>
      <c r="E1484" s="35">
        <v>741402</v>
      </c>
      <c r="F1484" s="35"/>
      <c r="G1484" s="35"/>
      <c r="H1484" s="35"/>
      <c r="I1484" s="35"/>
      <c r="J1484" s="35"/>
      <c r="K1484" s="35" t="s">
        <v>5671</v>
      </c>
      <c r="L1484" s="35" t="s">
        <v>1384</v>
      </c>
      <c r="M1484" s="35" t="s">
        <v>1244</v>
      </c>
      <c r="N1484" s="10" t="s">
        <v>5660</v>
      </c>
      <c r="O1484" s="5">
        <f>IF(OR(C1484="",C1484=" "),"",1)</f>
        <v>1</v>
      </c>
      <c r="P1484" s="5" t="s">
        <v>6</v>
      </c>
      <c r="Q1484" s="5">
        <f>IF(OR(E1484="",E1484=" "),"",1)</f>
        <v>1</v>
      </c>
      <c r="R1484" s="29" t="s">
        <v>6</v>
      </c>
      <c r="S1484" s="29" t="str">
        <f>IF(OR(G1484="",G1484=" "),"",1)</f>
        <v/>
      </c>
      <c r="T1484" s="29" t="s">
        <v>6</v>
      </c>
      <c r="U1484" s="29">
        <f>IF(SUM(O1484:T1484)&gt;0,1,0)</f>
        <v>1</v>
      </c>
      <c r="V1484" s="29" t="str">
        <f>IF(OR(P1484=1,R1484=1,T1484=1),1,"")</f>
        <v/>
      </c>
      <c r="W1484" s="5">
        <f>IF(AND(O1484=1,Q1484=1),1,"")</f>
        <v>1</v>
      </c>
      <c r="Z1484" s="10"/>
      <c r="AA1484" s="10"/>
      <c r="AB1484" s="10"/>
      <c r="AC1484" s="10"/>
      <c r="AD1484" s="10"/>
      <c r="AE1484" s="10"/>
      <c r="AF1484" s="10"/>
      <c r="AG1484" s="10"/>
      <c r="CR1484" s="24"/>
      <c r="CS1484" s="24"/>
    </row>
    <row r="1485" spans="1:97" s="5" customFormat="1" x14ac:dyDescent="0.25">
      <c r="A1485" s="10" t="s">
        <v>5672</v>
      </c>
      <c r="B1485" s="29" t="s">
        <v>888</v>
      </c>
      <c r="C1485" s="10"/>
      <c r="D1485" s="10"/>
      <c r="E1485" s="35">
        <v>741400</v>
      </c>
      <c r="F1485" s="35"/>
      <c r="G1485" s="35"/>
      <c r="H1485" s="35"/>
      <c r="I1485" s="35"/>
      <c r="J1485" s="35"/>
      <c r="K1485" s="35" t="s">
        <v>5673</v>
      </c>
      <c r="L1485" s="35" t="s">
        <v>1258</v>
      </c>
      <c r="M1485" s="35" t="s">
        <v>1220</v>
      </c>
      <c r="N1485" s="10" t="s">
        <v>5660</v>
      </c>
      <c r="O1485" s="5" t="str">
        <f>IF(OR(C1485="",C1485=" "),"",1)</f>
        <v/>
      </c>
      <c r="P1485" s="5" t="s">
        <v>6</v>
      </c>
      <c r="Q1485" s="5">
        <f>IF(OR(E1485="",E1485=" "),"",1)</f>
        <v>1</v>
      </c>
      <c r="R1485" s="29" t="s">
        <v>6</v>
      </c>
      <c r="S1485" s="29" t="str">
        <f>IF(OR(G1485="",G1485=" "),"",1)</f>
        <v/>
      </c>
      <c r="T1485" s="29" t="s">
        <v>6</v>
      </c>
      <c r="U1485" s="29">
        <f>IF(SUM(O1485:T1485)&gt;0,1,0)</f>
        <v>1</v>
      </c>
      <c r="V1485" s="29" t="str">
        <f>IF(OR(P1485=1,R1485=1,T1485=1),1,"")</f>
        <v/>
      </c>
      <c r="W1485" s="5" t="str">
        <f>IF(AND(O1485=1,Q1485=1),1,"")</f>
        <v/>
      </c>
      <c r="Z1485" s="10"/>
      <c r="AA1485" s="10"/>
      <c r="AB1485" s="10"/>
      <c r="AC1485" s="10"/>
      <c r="AD1485" s="10"/>
      <c r="AE1485" s="10"/>
      <c r="AF1485" s="10"/>
      <c r="AG1485" s="10"/>
    </row>
    <row r="1486" spans="1:97" s="5" customFormat="1" x14ac:dyDescent="0.25">
      <c r="A1486" s="10" t="s">
        <v>5674</v>
      </c>
      <c r="B1486" s="29" t="s">
        <v>890</v>
      </c>
      <c r="C1486" s="10"/>
      <c r="D1486" s="10"/>
      <c r="E1486" s="35">
        <v>742100</v>
      </c>
      <c r="F1486" s="35"/>
      <c r="G1486" s="35"/>
      <c r="H1486" s="35"/>
      <c r="I1486" s="35"/>
      <c r="J1486" s="35"/>
      <c r="K1486" s="35" t="s">
        <v>5675</v>
      </c>
      <c r="L1486" s="35" t="s">
        <v>2114</v>
      </c>
      <c r="M1486" s="35" t="s">
        <v>2506</v>
      </c>
      <c r="N1486" s="10" t="s">
        <v>5676</v>
      </c>
      <c r="O1486" s="5" t="str">
        <f>IF(OR(C1486="",C1486=" "),"",1)</f>
        <v/>
      </c>
      <c r="P1486" s="5" t="s">
        <v>6</v>
      </c>
      <c r="Q1486" s="5">
        <f>IF(OR(E1486="",E1486=" "),"",1)</f>
        <v>1</v>
      </c>
      <c r="R1486" s="29" t="s">
        <v>6</v>
      </c>
      <c r="S1486" s="29" t="str">
        <f>IF(OR(G1486="",G1486=" "),"",1)</f>
        <v/>
      </c>
      <c r="T1486" s="29" t="s">
        <v>6</v>
      </c>
      <c r="U1486" s="29">
        <f>IF(SUM(O1486:T1486)&gt;0,1,0)</f>
        <v>1</v>
      </c>
      <c r="V1486" s="29" t="str">
        <f>IF(OR(P1486=1,R1486=1,T1486=1),1,"")</f>
        <v/>
      </c>
      <c r="W1486" s="5" t="str">
        <f>IF(AND(O1486=1,Q1486=1),1,"")</f>
        <v/>
      </c>
      <c r="Z1486" s="10"/>
      <c r="AA1486" s="10"/>
      <c r="AB1486" s="10"/>
      <c r="AC1486" s="10"/>
      <c r="AD1486" s="10"/>
      <c r="AE1486" s="10"/>
      <c r="AF1486" s="10"/>
      <c r="AG1486" s="10"/>
    </row>
    <row r="1487" spans="1:97" s="5" customFormat="1" x14ac:dyDescent="0.25">
      <c r="A1487" s="10" t="s">
        <v>860</v>
      </c>
      <c r="B1487" s="29" t="s">
        <v>890</v>
      </c>
      <c r="C1487" s="10"/>
      <c r="D1487" s="10"/>
      <c r="E1487" s="35">
        <v>741912</v>
      </c>
      <c r="F1487" s="35"/>
      <c r="G1487" s="35"/>
      <c r="H1487" s="35"/>
      <c r="I1487" s="35"/>
      <c r="J1487" s="35"/>
      <c r="K1487" s="35" t="s">
        <v>5677</v>
      </c>
      <c r="L1487" s="35" t="s">
        <v>2535</v>
      </c>
      <c r="M1487" s="35" t="s">
        <v>2057</v>
      </c>
      <c r="N1487" s="10" t="s">
        <v>5678</v>
      </c>
      <c r="O1487" s="5" t="str">
        <f>IF(OR(C1487="",C1487=" "),"",1)</f>
        <v/>
      </c>
      <c r="P1487" s="5" t="s">
        <v>6</v>
      </c>
      <c r="Q1487" s="5">
        <f>IF(OR(E1487="",E1487=" "),"",1)</f>
        <v>1</v>
      </c>
      <c r="R1487" s="29" t="s">
        <v>6</v>
      </c>
      <c r="S1487" s="29" t="str">
        <f>IF(OR(G1487="",G1487=" "),"",1)</f>
        <v/>
      </c>
      <c r="T1487" s="29" t="s">
        <v>6</v>
      </c>
      <c r="U1487" s="29">
        <f>IF(SUM(O1487:T1487)&gt;0,1,0)</f>
        <v>1</v>
      </c>
      <c r="V1487" s="29" t="str">
        <f>IF(OR(P1487=1,R1487=1,T1487=1),1,"")</f>
        <v/>
      </c>
      <c r="W1487" s="5" t="str">
        <f>IF(AND(O1487=1,Q1487=1),1,"")</f>
        <v/>
      </c>
      <c r="Z1487" s="10"/>
      <c r="AA1487" s="10"/>
      <c r="AB1487" s="10"/>
      <c r="AC1487" s="10"/>
      <c r="AD1487" s="10"/>
      <c r="AE1487" s="10"/>
      <c r="AF1487" s="10"/>
      <c r="AG1487" s="10"/>
      <c r="CR1487" s="24"/>
      <c r="CS1487" s="24"/>
    </row>
    <row r="1488" spans="1:97" s="5" customFormat="1" x14ac:dyDescent="0.25">
      <c r="A1488" s="10" t="s">
        <v>5679</v>
      </c>
      <c r="B1488" s="29" t="s">
        <v>890</v>
      </c>
      <c r="C1488" s="10"/>
      <c r="D1488" s="10"/>
      <c r="E1488" s="35">
        <v>742111</v>
      </c>
      <c r="F1488" s="35"/>
      <c r="G1488" s="35"/>
      <c r="H1488" s="35"/>
      <c r="I1488" s="35"/>
      <c r="J1488" s="35"/>
      <c r="K1488" s="35" t="s">
        <v>5680</v>
      </c>
      <c r="L1488" s="35" t="s">
        <v>5681</v>
      </c>
      <c r="M1488" s="35" t="s">
        <v>5682</v>
      </c>
      <c r="N1488" s="10" t="s">
        <v>5683</v>
      </c>
      <c r="O1488" s="5" t="str">
        <f>IF(OR(C1488="",C1488=" "),"",1)</f>
        <v/>
      </c>
      <c r="P1488" s="5" t="s">
        <v>6</v>
      </c>
      <c r="Q1488" s="5">
        <f>IF(OR(E1488="",E1488=" "),"",1)</f>
        <v>1</v>
      </c>
      <c r="R1488" s="29" t="s">
        <v>6</v>
      </c>
      <c r="S1488" s="29" t="str">
        <f>IF(OR(G1488="",G1488=" "),"",1)</f>
        <v/>
      </c>
      <c r="T1488" s="29" t="s">
        <v>6</v>
      </c>
      <c r="U1488" s="29">
        <f>IF(SUM(O1488:T1488)&gt;0,1,0)</f>
        <v>1</v>
      </c>
      <c r="V1488" s="29" t="str">
        <f>IF(OR(P1488=1,R1488=1,T1488=1),1,"")</f>
        <v/>
      </c>
      <c r="W1488" s="5" t="str">
        <f>IF(AND(O1488=1,Q1488=1),1,"")</f>
        <v/>
      </c>
      <c r="Z1488" s="10"/>
      <c r="AA1488" s="10"/>
      <c r="AB1488" s="10"/>
      <c r="AC1488" s="10"/>
      <c r="AD1488" s="10"/>
      <c r="AE1488" s="10"/>
      <c r="AF1488" s="10"/>
      <c r="AG1488" s="10"/>
      <c r="CR1488" s="24"/>
      <c r="CS1488" s="24"/>
    </row>
    <row r="1489" spans="1:97" s="5" customFormat="1" x14ac:dyDescent="0.25">
      <c r="A1489" s="10" t="s">
        <v>5684</v>
      </c>
      <c r="B1489" s="29" t="s">
        <v>890</v>
      </c>
      <c r="C1489" s="10">
        <v>209479</v>
      </c>
      <c r="D1489" s="10"/>
      <c r="E1489" s="35">
        <v>742103</v>
      </c>
      <c r="F1489" s="35"/>
      <c r="G1489" s="35"/>
      <c r="H1489" s="35"/>
      <c r="I1489" s="35"/>
      <c r="J1489" s="35"/>
      <c r="K1489" s="35" t="s">
        <v>5685</v>
      </c>
      <c r="L1489" s="35" t="s">
        <v>1011</v>
      </c>
      <c r="M1489" s="35" t="s">
        <v>2632</v>
      </c>
      <c r="N1489" s="10" t="s">
        <v>5686</v>
      </c>
      <c r="O1489" s="5">
        <f>IF(OR(C1489="",C1489=" "),"",1)</f>
        <v>1</v>
      </c>
      <c r="P1489" s="5" t="s">
        <v>6</v>
      </c>
      <c r="Q1489" s="5">
        <f>IF(OR(E1489="",E1489=" "),"",1)</f>
        <v>1</v>
      </c>
      <c r="R1489" s="29" t="s">
        <v>6</v>
      </c>
      <c r="S1489" s="29" t="str">
        <f>IF(OR(G1489="",G1489=" "),"",1)</f>
        <v/>
      </c>
      <c r="T1489" s="29" t="s">
        <v>6</v>
      </c>
      <c r="U1489" s="29">
        <f>IF(SUM(O1489:T1489)&gt;0,1,0)</f>
        <v>1</v>
      </c>
      <c r="V1489" s="29" t="str">
        <f>IF(OR(P1489=1,R1489=1,T1489=1),1,"")</f>
        <v/>
      </c>
      <c r="W1489" s="5">
        <f>IF(AND(O1489=1,Q1489=1),1,"")</f>
        <v>1</v>
      </c>
      <c r="Z1489" s="10"/>
      <c r="AA1489" s="3"/>
      <c r="AB1489" s="3"/>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row>
    <row r="1490" spans="1:97" s="5" customFormat="1" x14ac:dyDescent="0.25">
      <c r="A1490" s="10" t="s">
        <v>5687</v>
      </c>
      <c r="B1490" s="29" t="s">
        <v>890</v>
      </c>
      <c r="C1490" s="10"/>
      <c r="D1490" s="10"/>
      <c r="E1490" s="35">
        <v>742109</v>
      </c>
      <c r="F1490" s="35"/>
      <c r="G1490" s="35"/>
      <c r="H1490" s="35"/>
      <c r="I1490" s="35"/>
      <c r="J1490" s="35"/>
      <c r="K1490" s="35" t="s">
        <v>5688</v>
      </c>
      <c r="L1490" s="35" t="s">
        <v>1051</v>
      </c>
      <c r="M1490" s="35" t="s">
        <v>2045</v>
      </c>
      <c r="N1490" s="10" t="s">
        <v>5689</v>
      </c>
      <c r="O1490" s="5" t="str">
        <f>IF(OR(C1490="",C1490=" "),"",1)</f>
        <v/>
      </c>
      <c r="P1490" s="5" t="s">
        <v>6</v>
      </c>
      <c r="Q1490" s="5">
        <f>IF(OR(E1490="",E1490=" "),"",1)</f>
        <v>1</v>
      </c>
      <c r="R1490" s="29" t="s">
        <v>6</v>
      </c>
      <c r="S1490" s="29" t="str">
        <f>IF(OR(G1490="",G1490=" "),"",1)</f>
        <v/>
      </c>
      <c r="T1490" s="29" t="s">
        <v>6</v>
      </c>
      <c r="U1490" s="29">
        <f>IF(SUM(O1490:T1490)&gt;0,1,0)</f>
        <v>1</v>
      </c>
      <c r="V1490" s="29" t="str">
        <f>IF(OR(P1490=1,R1490=1,T1490=1),1,"")</f>
        <v/>
      </c>
      <c r="W1490" s="5" t="str">
        <f>IF(AND(O1490=1,Q1490=1),1,"")</f>
        <v/>
      </c>
      <c r="Z1490" s="10"/>
      <c r="AA1490" s="10"/>
      <c r="AB1490" s="10"/>
      <c r="AC1490" s="10"/>
      <c r="AD1490" s="10"/>
      <c r="AE1490" s="10"/>
      <c r="AF1490" s="10"/>
      <c r="AG1490" s="10"/>
    </row>
    <row r="1491" spans="1:97" s="5" customFormat="1" x14ac:dyDescent="0.25">
      <c r="A1491" s="10" t="s">
        <v>860</v>
      </c>
      <c r="B1491" s="29" t="s">
        <v>890</v>
      </c>
      <c r="C1491" s="10"/>
      <c r="D1491" s="10"/>
      <c r="E1491" s="35">
        <v>741911</v>
      </c>
      <c r="F1491" s="35"/>
      <c r="G1491" s="35"/>
      <c r="H1491" s="35"/>
      <c r="I1491" s="35"/>
      <c r="J1491" s="35"/>
      <c r="K1491" s="35" t="s">
        <v>5690</v>
      </c>
      <c r="L1491" s="35" t="s">
        <v>2556</v>
      </c>
      <c r="M1491" s="35" t="s">
        <v>2380</v>
      </c>
      <c r="N1491" s="10" t="s">
        <v>5691</v>
      </c>
      <c r="O1491" s="5" t="str">
        <f>IF(OR(C1491="",C1491=" "),"",1)</f>
        <v/>
      </c>
      <c r="P1491" s="5" t="s">
        <v>6</v>
      </c>
      <c r="Q1491" s="5">
        <f>IF(OR(E1491="",E1491=" "),"",1)</f>
        <v>1</v>
      </c>
      <c r="R1491" s="29" t="s">
        <v>6</v>
      </c>
      <c r="S1491" s="29" t="str">
        <f>IF(OR(G1491="",G1491=" "),"",1)</f>
        <v/>
      </c>
      <c r="T1491" s="29" t="s">
        <v>6</v>
      </c>
      <c r="U1491" s="29">
        <f>IF(SUM(O1491:T1491)&gt;0,1,0)</f>
        <v>1</v>
      </c>
      <c r="V1491" s="29" t="str">
        <f>IF(OR(P1491=1,R1491=1,T1491=1),1,"")</f>
        <v/>
      </c>
      <c r="W1491" s="5" t="str">
        <f>IF(AND(O1491=1,Q1491=1),1,"")</f>
        <v/>
      </c>
      <c r="Z1491" s="10"/>
      <c r="AA1491" s="10"/>
      <c r="AB1491" s="10"/>
      <c r="AC1491" s="10"/>
      <c r="AD1491" s="10"/>
      <c r="AE1491" s="10"/>
      <c r="AF1491" s="10"/>
      <c r="AG1491" s="10"/>
    </row>
    <row r="1492" spans="1:97" s="5" customFormat="1" x14ac:dyDescent="0.25">
      <c r="A1492" s="10" t="s">
        <v>5674</v>
      </c>
      <c r="B1492" s="29" t="s">
        <v>890</v>
      </c>
      <c r="C1492" s="10"/>
      <c r="D1492" s="10"/>
      <c r="E1492" s="35">
        <v>742101</v>
      </c>
      <c r="F1492" s="35"/>
      <c r="G1492" s="35"/>
      <c r="H1492" s="35"/>
      <c r="I1492" s="35"/>
      <c r="J1492" s="35"/>
      <c r="K1492" s="35" t="s">
        <v>5692</v>
      </c>
      <c r="L1492" s="35" t="s">
        <v>1163</v>
      </c>
      <c r="M1492" s="35" t="s">
        <v>2506</v>
      </c>
      <c r="N1492" s="10" t="s">
        <v>5676</v>
      </c>
      <c r="O1492" s="5" t="str">
        <f>IF(OR(C1492="",C1492=" "),"",1)</f>
        <v/>
      </c>
      <c r="P1492" s="5" t="s">
        <v>6</v>
      </c>
      <c r="Q1492" s="5">
        <f>IF(OR(E1492="",E1492=" "),"",1)</f>
        <v>1</v>
      </c>
      <c r="R1492" s="29" t="s">
        <v>6</v>
      </c>
      <c r="S1492" s="29" t="str">
        <f>IF(OR(G1492="",G1492=" "),"",1)</f>
        <v/>
      </c>
      <c r="T1492" s="29" t="s">
        <v>6</v>
      </c>
      <c r="U1492" s="29">
        <f>IF(SUM(O1492:T1492)&gt;0,1,0)</f>
        <v>1</v>
      </c>
      <c r="V1492" s="29" t="str">
        <f>IF(OR(P1492=1,R1492=1,T1492=1),1,"")</f>
        <v/>
      </c>
      <c r="W1492" s="5" t="str">
        <f>IF(AND(O1492=1,Q1492=1),1,"")</f>
        <v/>
      </c>
      <c r="Z1492" s="10"/>
      <c r="AA1492" s="10"/>
      <c r="AB1492" s="10"/>
      <c r="AC1492" s="10"/>
      <c r="AD1492" s="10"/>
      <c r="AE1492" s="10"/>
      <c r="AF1492" s="10"/>
      <c r="AG1492" s="10"/>
    </row>
    <row r="1493" spans="1:97" s="5" customFormat="1" x14ac:dyDescent="0.25">
      <c r="A1493" s="10" t="s">
        <v>859</v>
      </c>
      <c r="B1493" s="29" t="s">
        <v>890</v>
      </c>
      <c r="C1493" s="10"/>
      <c r="D1493" s="10"/>
      <c r="E1493" s="35">
        <v>741910</v>
      </c>
      <c r="F1493" s="35"/>
      <c r="G1493" s="35"/>
      <c r="H1493" s="35"/>
      <c r="I1493" s="35"/>
      <c r="J1493" s="35"/>
      <c r="K1493" s="35" t="s">
        <v>5693</v>
      </c>
      <c r="L1493" s="35" t="s">
        <v>5694</v>
      </c>
      <c r="M1493" s="35" t="s">
        <v>5695</v>
      </c>
      <c r="N1493" s="10" t="s">
        <v>5696</v>
      </c>
      <c r="O1493" s="5" t="str">
        <f>IF(OR(C1493="",C1493=" "),"",1)</f>
        <v/>
      </c>
      <c r="P1493" s="5" t="s">
        <v>6</v>
      </c>
      <c r="Q1493" s="5">
        <f>IF(OR(E1493="",E1493=" "),"",1)</f>
        <v>1</v>
      </c>
      <c r="R1493" s="29" t="s">
        <v>6</v>
      </c>
      <c r="S1493" s="29" t="str">
        <f>IF(OR(G1493="",G1493=" "),"",1)</f>
        <v/>
      </c>
      <c r="T1493" s="29" t="s">
        <v>6</v>
      </c>
      <c r="U1493" s="29">
        <f>IF(SUM(O1493:T1493)&gt;0,1,0)</f>
        <v>1</v>
      </c>
      <c r="V1493" s="29" t="str">
        <f>IF(OR(P1493=1,R1493=1,T1493=1),1,"")</f>
        <v/>
      </c>
      <c r="W1493" s="5" t="str">
        <f>IF(AND(O1493=1,Q1493=1),1,"")</f>
        <v/>
      </c>
      <c r="Z1493" s="10"/>
      <c r="AA1493" s="10"/>
      <c r="AB1493" s="10"/>
      <c r="AC1493" s="10"/>
      <c r="AD1493" s="10"/>
      <c r="AE1493" s="10"/>
      <c r="AF1493" s="10"/>
      <c r="AG1493" s="10"/>
    </row>
    <row r="1494" spans="1:97" s="5" customFormat="1" x14ac:dyDescent="0.25">
      <c r="A1494" s="10" t="s">
        <v>858</v>
      </c>
      <c r="B1494" s="29" t="s">
        <v>890</v>
      </c>
      <c r="C1494" s="10"/>
      <c r="D1494" s="10"/>
      <c r="E1494" s="35">
        <v>741908</v>
      </c>
      <c r="F1494" s="35"/>
      <c r="G1494" s="35"/>
      <c r="H1494" s="35"/>
      <c r="I1494" s="35"/>
      <c r="J1494" s="35"/>
      <c r="K1494" s="35" t="s">
        <v>5697</v>
      </c>
      <c r="L1494" s="35" t="s">
        <v>5698</v>
      </c>
      <c r="M1494" s="35" t="s">
        <v>5699</v>
      </c>
      <c r="N1494" s="10" t="s">
        <v>5700</v>
      </c>
      <c r="O1494" s="5" t="str">
        <f>IF(OR(C1494="",C1494=" "),"",1)</f>
        <v/>
      </c>
      <c r="P1494" s="5" t="s">
        <v>6</v>
      </c>
      <c r="Q1494" s="5">
        <f>IF(OR(E1494="",E1494=" "),"",1)</f>
        <v>1</v>
      </c>
      <c r="R1494" s="29" t="s">
        <v>6</v>
      </c>
      <c r="S1494" s="29" t="str">
        <f>IF(OR(G1494="",G1494=" "),"",1)</f>
        <v/>
      </c>
      <c r="T1494" s="29" t="s">
        <v>6</v>
      </c>
      <c r="U1494" s="29">
        <f>IF(SUM(O1494:T1494)&gt;0,1,0)</f>
        <v>1</v>
      </c>
      <c r="V1494" s="29" t="str">
        <f>IF(OR(P1494=1,R1494=1,T1494=1),1,"")</f>
        <v/>
      </c>
      <c r="W1494" s="5" t="str">
        <f>IF(AND(O1494=1,Q1494=1),1,"")</f>
        <v/>
      </c>
      <c r="Z1494" s="10"/>
      <c r="AA1494" s="10"/>
      <c r="AB1494" s="10"/>
      <c r="AC1494" s="10"/>
      <c r="AD1494" s="10"/>
      <c r="AE1494" s="10"/>
      <c r="AF1494" s="10"/>
      <c r="AG1494" s="10"/>
    </row>
    <row r="1495" spans="1:97" s="5" customFormat="1" x14ac:dyDescent="0.25">
      <c r="A1495" s="10" t="s">
        <v>5684</v>
      </c>
      <c r="B1495" s="29" t="s">
        <v>890</v>
      </c>
      <c r="C1495" s="10"/>
      <c r="D1495" s="10"/>
      <c r="E1495" s="35">
        <v>742102</v>
      </c>
      <c r="F1495" s="35"/>
      <c r="G1495" s="35"/>
      <c r="H1495" s="35"/>
      <c r="I1495" s="35"/>
      <c r="J1495" s="35"/>
      <c r="K1495" s="35" t="s">
        <v>5701</v>
      </c>
      <c r="L1495" s="35" t="s">
        <v>1489</v>
      </c>
      <c r="M1495" s="35" t="s">
        <v>1605</v>
      </c>
      <c r="N1495" s="10" t="s">
        <v>5702</v>
      </c>
      <c r="O1495" s="5" t="str">
        <f>IF(OR(C1495="",C1495=" "),"",1)</f>
        <v/>
      </c>
      <c r="P1495" s="5" t="s">
        <v>6</v>
      </c>
      <c r="Q1495" s="5">
        <f>IF(OR(E1495="",E1495=" "),"",1)</f>
        <v>1</v>
      </c>
      <c r="R1495" s="29" t="s">
        <v>6</v>
      </c>
      <c r="S1495" s="29" t="str">
        <f>IF(OR(G1495="",G1495=" "),"",1)</f>
        <v/>
      </c>
      <c r="T1495" s="29" t="s">
        <v>6</v>
      </c>
      <c r="U1495" s="29">
        <f>IF(SUM(O1495:T1495)&gt;0,1,0)</f>
        <v>1</v>
      </c>
      <c r="V1495" s="29" t="str">
        <f>IF(OR(P1495=1,R1495=1,T1495=1),1,"")</f>
        <v/>
      </c>
      <c r="W1495" s="5" t="str">
        <f>IF(AND(O1495=1,Q1495=1),1,"")</f>
        <v/>
      </c>
      <c r="Z1495" s="10"/>
      <c r="AA1495" s="10"/>
      <c r="AB1495" s="10"/>
      <c r="AC1495" s="10"/>
      <c r="AD1495" s="10"/>
      <c r="AE1495" s="10"/>
      <c r="AF1495" s="10"/>
      <c r="AG1495" s="10"/>
    </row>
    <row r="1496" spans="1:97" s="5" customFormat="1" x14ac:dyDescent="0.25">
      <c r="A1496" s="10" t="s">
        <v>5687</v>
      </c>
      <c r="B1496" s="29" t="s">
        <v>890</v>
      </c>
      <c r="C1496" s="10"/>
      <c r="D1496" s="10"/>
      <c r="E1496" s="35">
        <v>742110</v>
      </c>
      <c r="F1496" s="35"/>
      <c r="G1496" s="35"/>
      <c r="H1496" s="35"/>
      <c r="I1496" s="35"/>
      <c r="J1496" s="35"/>
      <c r="K1496" s="35" t="s">
        <v>5703</v>
      </c>
      <c r="L1496" s="35" t="s">
        <v>1264</v>
      </c>
      <c r="M1496" s="35" t="s">
        <v>1581</v>
      </c>
      <c r="N1496" s="10" t="s">
        <v>5704</v>
      </c>
      <c r="O1496" s="5" t="str">
        <f>IF(OR(C1496="",C1496=" "),"",1)</f>
        <v/>
      </c>
      <c r="P1496" s="5" t="s">
        <v>6</v>
      </c>
      <c r="Q1496" s="5">
        <f>IF(OR(E1496="",E1496=" "),"",1)</f>
        <v>1</v>
      </c>
      <c r="R1496" s="29" t="s">
        <v>6</v>
      </c>
      <c r="S1496" s="29" t="str">
        <f>IF(OR(G1496="",G1496=" "),"",1)</f>
        <v/>
      </c>
      <c r="T1496" s="29" t="s">
        <v>6</v>
      </c>
      <c r="U1496" s="29">
        <f>IF(SUM(O1496:T1496)&gt;0,1,0)</f>
        <v>1</v>
      </c>
      <c r="V1496" s="29" t="str">
        <f>IF(OR(P1496=1,R1496=1,T1496=1),1,"")</f>
        <v/>
      </c>
      <c r="W1496" s="5" t="str">
        <f>IF(AND(O1496=1,Q1496=1),1,"")</f>
        <v/>
      </c>
      <c r="Z1496" s="10"/>
      <c r="AA1496" s="10"/>
      <c r="AB1496" s="10"/>
      <c r="AC1496" s="10"/>
      <c r="AD1496" s="10"/>
      <c r="AE1496" s="10"/>
      <c r="AF1496" s="10"/>
      <c r="AG1496" s="10"/>
      <c r="CR1496" s="24"/>
      <c r="CS1496" s="24"/>
    </row>
    <row r="1497" spans="1:97" s="5" customFormat="1" x14ac:dyDescent="0.25">
      <c r="A1497" s="10" t="s">
        <v>5705</v>
      </c>
      <c r="B1497" s="29" t="s">
        <v>890</v>
      </c>
      <c r="C1497" s="10"/>
      <c r="D1497" s="10"/>
      <c r="E1497" s="35">
        <v>742108</v>
      </c>
      <c r="F1497" s="35"/>
      <c r="G1497" s="35"/>
      <c r="H1497" s="35"/>
      <c r="I1497" s="35"/>
      <c r="J1497" s="35"/>
      <c r="K1497" s="35" t="s">
        <v>5706</v>
      </c>
      <c r="L1497" s="35" t="s">
        <v>1244</v>
      </c>
      <c r="M1497" s="35" t="s">
        <v>1273</v>
      </c>
      <c r="N1497" s="10" t="s">
        <v>5707</v>
      </c>
      <c r="O1497" s="5" t="str">
        <f>IF(OR(C1497="",C1497=" "),"",1)</f>
        <v/>
      </c>
      <c r="P1497" s="5" t="s">
        <v>6</v>
      </c>
      <c r="Q1497" s="5">
        <f>IF(OR(E1497="",E1497=" "),"",1)</f>
        <v>1</v>
      </c>
      <c r="R1497" s="29" t="s">
        <v>6</v>
      </c>
      <c r="S1497" s="29" t="str">
        <f>IF(OR(G1497="",G1497=" "),"",1)</f>
        <v/>
      </c>
      <c r="T1497" s="29" t="s">
        <v>6</v>
      </c>
      <c r="U1497" s="29">
        <f>IF(SUM(O1497:T1497)&gt;0,1,0)</f>
        <v>1</v>
      </c>
      <c r="V1497" s="29" t="str">
        <f>IF(OR(P1497=1,R1497=1,T1497=1),1,"")</f>
        <v/>
      </c>
      <c r="W1497" s="5" t="str">
        <f>IF(AND(O1497=1,Q1497=1),1,"")</f>
        <v/>
      </c>
      <c r="Z1497" s="10"/>
      <c r="AA1497" s="10"/>
      <c r="AB1497" s="10"/>
      <c r="AC1497" s="10"/>
      <c r="AD1497" s="10"/>
      <c r="AE1497" s="10"/>
      <c r="AF1497" s="10"/>
      <c r="AG1497" s="10"/>
      <c r="CR1497" s="25"/>
      <c r="CS1497" s="25"/>
    </row>
    <row r="1498" spans="1:97" s="5" customFormat="1" x14ac:dyDescent="0.25">
      <c r="A1498" s="10" t="s">
        <v>5708</v>
      </c>
      <c r="B1498" s="29" t="s">
        <v>916</v>
      </c>
      <c r="C1498" s="10">
        <v>209495</v>
      </c>
      <c r="D1498" s="10"/>
      <c r="E1498" s="35">
        <v>401677</v>
      </c>
      <c r="F1498" s="35"/>
      <c r="G1498" s="35"/>
      <c r="H1498" s="35"/>
      <c r="I1498" s="35"/>
      <c r="J1498" s="35"/>
      <c r="K1498" s="35" t="s">
        <v>5709</v>
      </c>
      <c r="L1498" s="35" t="s">
        <v>5710</v>
      </c>
      <c r="M1498" s="35" t="s">
        <v>5711</v>
      </c>
      <c r="N1498" s="10" t="s">
        <v>5712</v>
      </c>
      <c r="O1498" s="5">
        <f>IF(OR(C1498="",C1498=" "),"",1)</f>
        <v>1</v>
      </c>
      <c r="P1498" s="5" t="s">
        <v>6</v>
      </c>
      <c r="Q1498" s="5">
        <f>IF(OR(E1498="",E1498=" "),"",1)</f>
        <v>1</v>
      </c>
      <c r="R1498" s="29" t="s">
        <v>6</v>
      </c>
      <c r="S1498" s="29" t="str">
        <f>IF(OR(G1498="",G1498=" "),"",1)</f>
        <v/>
      </c>
      <c r="T1498" s="29" t="s">
        <v>6</v>
      </c>
      <c r="U1498" s="29">
        <f>IF(SUM(O1498:T1498)&gt;0,1,0)</f>
        <v>1</v>
      </c>
      <c r="V1498" s="29" t="str">
        <f>IF(OR(P1498=1,R1498=1,T1498=1),1,"")</f>
        <v/>
      </c>
      <c r="W1498" s="5">
        <f>IF(AND(O1498=1,Q1498=1),1,"")</f>
        <v>1</v>
      </c>
      <c r="Z1498" s="10"/>
      <c r="AA1498" s="10"/>
      <c r="AB1498" s="10"/>
      <c r="AC1498" s="10"/>
      <c r="AD1498" s="10"/>
      <c r="AE1498" s="10"/>
      <c r="AF1498" s="10"/>
      <c r="AG1498" s="10"/>
    </row>
    <row r="1499" spans="1:97" s="5" customFormat="1" x14ac:dyDescent="0.25">
      <c r="A1499" s="10" t="s">
        <v>5713</v>
      </c>
      <c r="B1499" s="29" t="s">
        <v>916</v>
      </c>
      <c r="C1499" s="10">
        <v>209496</v>
      </c>
      <c r="D1499" s="10"/>
      <c r="E1499" s="35">
        <v>401675</v>
      </c>
      <c r="F1499" s="35"/>
      <c r="G1499" s="35"/>
      <c r="H1499" s="35"/>
      <c r="I1499" s="35"/>
      <c r="J1499" s="35"/>
      <c r="K1499" s="35" t="s">
        <v>5714</v>
      </c>
      <c r="L1499" s="35" t="s">
        <v>5715</v>
      </c>
      <c r="M1499" s="35" t="s">
        <v>5716</v>
      </c>
      <c r="N1499" s="10" t="s">
        <v>5717</v>
      </c>
      <c r="O1499" s="5">
        <f>IF(OR(C1499="",C1499=" "),"",1)</f>
        <v>1</v>
      </c>
      <c r="P1499" s="5" t="s">
        <v>6</v>
      </c>
      <c r="Q1499" s="5">
        <f>IF(OR(E1499="",E1499=" "),"",1)</f>
        <v>1</v>
      </c>
      <c r="R1499" s="29" t="s">
        <v>6</v>
      </c>
      <c r="S1499" s="29" t="str">
        <f>IF(OR(G1499="",G1499=" "),"",1)</f>
        <v/>
      </c>
      <c r="T1499" s="29" t="s">
        <v>6</v>
      </c>
      <c r="U1499" s="29">
        <f>IF(SUM(O1499:T1499)&gt;0,1,0)</f>
        <v>1</v>
      </c>
      <c r="V1499" s="29" t="str">
        <f>IF(OR(P1499=1,R1499=1,T1499=1),1,"")</f>
        <v/>
      </c>
      <c r="W1499" s="5">
        <f>IF(AND(O1499=1,Q1499=1),1,"")</f>
        <v>1</v>
      </c>
      <c r="Z1499" s="10"/>
      <c r="AA1499" s="10"/>
      <c r="AB1499" s="10"/>
      <c r="AC1499" s="10"/>
      <c r="AD1499" s="10"/>
      <c r="AE1499" s="10"/>
      <c r="AF1499" s="10"/>
      <c r="AG1499" s="10"/>
    </row>
    <row r="1500" spans="1:97" s="5" customFormat="1" x14ac:dyDescent="0.25">
      <c r="A1500" s="10" t="s">
        <v>5718</v>
      </c>
      <c r="B1500" s="29" t="s">
        <v>916</v>
      </c>
      <c r="C1500" s="10"/>
      <c r="D1500" s="10"/>
      <c r="E1500" s="35">
        <v>401671</v>
      </c>
      <c r="F1500" s="35"/>
      <c r="G1500" s="35"/>
      <c r="H1500" s="35"/>
      <c r="I1500" s="35"/>
      <c r="J1500" s="35"/>
      <c r="K1500" s="35" t="s">
        <v>5719</v>
      </c>
      <c r="L1500" s="35" t="s">
        <v>1684</v>
      </c>
      <c r="M1500" s="35" t="s">
        <v>907</v>
      </c>
      <c r="N1500" s="10" t="s">
        <v>5720</v>
      </c>
      <c r="O1500" s="5" t="str">
        <f>IF(OR(C1500="",C1500=" "),"",1)</f>
        <v/>
      </c>
      <c r="P1500" s="5" t="s">
        <v>6</v>
      </c>
      <c r="Q1500" s="5">
        <f>IF(OR(E1500="",E1500=" "),"",1)</f>
        <v>1</v>
      </c>
      <c r="R1500" s="29" t="s">
        <v>6</v>
      </c>
      <c r="S1500" s="29" t="str">
        <f>IF(OR(G1500="",G1500=" "),"",1)</f>
        <v/>
      </c>
      <c r="T1500" s="29" t="s">
        <v>6</v>
      </c>
      <c r="U1500" s="29">
        <f>IF(SUM(O1500:T1500)&gt;0,1,0)</f>
        <v>1</v>
      </c>
      <c r="V1500" s="29" t="str">
        <f>IF(OR(P1500=1,R1500=1,T1500=1),1,"")</f>
        <v/>
      </c>
      <c r="W1500" s="5" t="str">
        <f>IF(AND(O1500=1,Q1500=1),1,"")</f>
        <v/>
      </c>
      <c r="Z1500" s="10"/>
      <c r="AA1500" s="10"/>
      <c r="AB1500" s="10"/>
      <c r="AC1500" s="10"/>
      <c r="AD1500" s="10"/>
      <c r="AE1500" s="10"/>
      <c r="AF1500" s="10"/>
      <c r="AG1500" s="10"/>
      <c r="CR1500" s="24"/>
      <c r="CS1500" s="24"/>
    </row>
    <row r="1501" spans="1:97" s="5" customFormat="1" x14ac:dyDescent="0.25">
      <c r="A1501" s="10" t="s">
        <v>5721</v>
      </c>
      <c r="B1501" s="10" t="s">
        <v>891</v>
      </c>
      <c r="C1501" s="10" t="s">
        <v>6</v>
      </c>
      <c r="D1501" s="10"/>
      <c r="E1501" s="35">
        <v>741084</v>
      </c>
      <c r="F1501" s="35"/>
      <c r="G1501" s="10" t="s">
        <v>6</v>
      </c>
      <c r="H1501" s="10" t="s">
        <v>6</v>
      </c>
      <c r="I1501" s="10"/>
      <c r="J1501" s="10"/>
      <c r="K1501" s="35" t="s">
        <v>5722</v>
      </c>
      <c r="L1501" s="35" t="s">
        <v>1023</v>
      </c>
      <c r="M1501" s="35" t="s">
        <v>1381</v>
      </c>
      <c r="N1501" s="35" t="s">
        <v>5723</v>
      </c>
      <c r="O1501" s="5" t="str">
        <f>IF(OR(C1501="",C1501=" "),"",1)</f>
        <v/>
      </c>
      <c r="P1501" s="5" t="s">
        <v>6</v>
      </c>
      <c r="Q1501" s="5">
        <f>IF(OR(E1501="",E1501=" "),"",1)</f>
        <v>1</v>
      </c>
      <c r="R1501" s="29" t="s">
        <v>6</v>
      </c>
      <c r="S1501" s="29" t="str">
        <f>IF(OR(G1501="",G1501=" "),"",1)</f>
        <v/>
      </c>
      <c r="T1501" s="29" t="s">
        <v>6</v>
      </c>
      <c r="U1501" s="29">
        <f>IF(SUM(O1501:T1501)&gt;0,1,0)</f>
        <v>1</v>
      </c>
      <c r="V1501" s="29" t="str">
        <f>IF(OR(P1501=1,R1501=1,T1501=1),1,"")</f>
        <v/>
      </c>
      <c r="W1501" s="5" t="str">
        <f>IF(AND(O1501=1,Q1501=1),1,"")</f>
        <v/>
      </c>
      <c r="Z1501" s="10"/>
      <c r="AA1501" s="10"/>
      <c r="AB1501" s="10"/>
      <c r="AC1501" s="10"/>
      <c r="AD1501" s="10"/>
      <c r="AE1501" s="10"/>
      <c r="AF1501" s="10"/>
      <c r="AG1501" s="10"/>
    </row>
    <row r="1502" spans="1:97" s="5" customFormat="1" x14ac:dyDescent="0.25">
      <c r="A1502" s="10" t="s">
        <v>5724</v>
      </c>
      <c r="B1502" s="29" t="s">
        <v>927</v>
      </c>
      <c r="C1502" s="10"/>
      <c r="D1502" s="10"/>
      <c r="E1502" s="35">
        <v>750776</v>
      </c>
      <c r="F1502" s="35"/>
      <c r="G1502" s="35"/>
      <c r="H1502" s="35"/>
      <c r="I1502" s="35"/>
      <c r="J1502" s="35"/>
      <c r="K1502" s="35" t="s">
        <v>5725</v>
      </c>
      <c r="L1502" s="35" t="s">
        <v>5726</v>
      </c>
      <c r="M1502" s="35" t="s">
        <v>5727</v>
      </c>
      <c r="N1502" s="10" t="s">
        <v>6</v>
      </c>
      <c r="O1502" s="5" t="str">
        <f>IF(OR(C1502="",C1502=" "),"",1)</f>
        <v/>
      </c>
      <c r="P1502" s="5" t="s">
        <v>6</v>
      </c>
      <c r="Q1502" s="5">
        <f>IF(OR(E1502="",E1502=" "),"",1)</f>
        <v>1</v>
      </c>
      <c r="R1502" s="29" t="s">
        <v>6</v>
      </c>
      <c r="S1502" s="29" t="str">
        <f>IF(OR(G1502="",G1502=" "),"",1)</f>
        <v/>
      </c>
      <c r="T1502" s="29" t="s">
        <v>6</v>
      </c>
      <c r="U1502" s="29">
        <f>IF(SUM(O1502:T1502)&gt;0,1,0)</f>
        <v>1</v>
      </c>
      <c r="V1502" s="29" t="str">
        <f>IF(OR(P1502=1,R1502=1,T1502=1),1,"")</f>
        <v/>
      </c>
      <c r="W1502" s="5" t="str">
        <f>IF(AND(O1502=1,Q1502=1),1,"")</f>
        <v/>
      </c>
      <c r="Z1502" s="10"/>
      <c r="AA1502" s="10"/>
      <c r="AB1502" s="10"/>
      <c r="AC1502" s="10"/>
      <c r="AD1502" s="10"/>
      <c r="AE1502" s="10"/>
      <c r="AF1502" s="10"/>
      <c r="AG1502" s="10"/>
    </row>
    <row r="1503" spans="1:97" s="5" customFormat="1" x14ac:dyDescent="0.25">
      <c r="A1503" s="10" t="s">
        <v>5728</v>
      </c>
      <c r="B1503" s="29" t="s">
        <v>888</v>
      </c>
      <c r="C1503" s="10"/>
      <c r="D1503" s="10"/>
      <c r="E1503" s="35">
        <v>741452</v>
      </c>
      <c r="F1503" s="35"/>
      <c r="G1503" s="35"/>
      <c r="H1503" s="35"/>
      <c r="I1503" s="35"/>
      <c r="J1503" s="35"/>
      <c r="K1503" s="35" t="s">
        <v>5729</v>
      </c>
      <c r="L1503" s="35" t="s">
        <v>1380</v>
      </c>
      <c r="M1503" s="35" t="s">
        <v>2959</v>
      </c>
      <c r="N1503" s="10" t="s">
        <v>6</v>
      </c>
      <c r="O1503" s="5" t="str">
        <f>IF(OR(C1503="",C1503=" "),"",1)</f>
        <v/>
      </c>
      <c r="P1503" s="5" t="s">
        <v>6</v>
      </c>
      <c r="Q1503" s="5">
        <f>IF(OR(E1503="",E1503=" "),"",1)</f>
        <v>1</v>
      </c>
      <c r="R1503" s="29" t="s">
        <v>6</v>
      </c>
      <c r="S1503" s="29" t="str">
        <f>IF(OR(G1503="",G1503=" "),"",1)</f>
        <v/>
      </c>
      <c r="T1503" s="29" t="s">
        <v>6</v>
      </c>
      <c r="U1503" s="29">
        <f>IF(SUM(O1503:T1503)&gt;0,1,0)</f>
        <v>1</v>
      </c>
      <c r="V1503" s="29" t="str">
        <f>IF(OR(P1503=1,R1503=1,T1503=1),1,"")</f>
        <v/>
      </c>
      <c r="W1503" s="5" t="str">
        <f>IF(AND(O1503=1,Q1503=1),1,"")</f>
        <v/>
      </c>
      <c r="Z1503" s="10"/>
      <c r="AA1503" s="10"/>
      <c r="AB1503" s="10"/>
      <c r="AC1503" s="10"/>
      <c r="AD1503" s="10"/>
      <c r="AE1503" s="10"/>
      <c r="AF1503" s="10"/>
      <c r="AG1503" s="10"/>
      <c r="CR1503" s="24"/>
      <c r="CS1503" s="24"/>
    </row>
    <row r="1504" spans="1:97" s="5" customFormat="1" x14ac:dyDescent="0.25">
      <c r="A1504" s="10" t="s">
        <v>5728</v>
      </c>
      <c r="B1504" s="29" t="s">
        <v>888</v>
      </c>
      <c r="C1504" s="10"/>
      <c r="D1504" s="10"/>
      <c r="E1504" s="35">
        <v>741451</v>
      </c>
      <c r="F1504" s="35"/>
      <c r="G1504" s="35"/>
      <c r="H1504" s="35"/>
      <c r="I1504" s="35"/>
      <c r="J1504" s="35"/>
      <c r="K1504" s="35" t="s">
        <v>5730</v>
      </c>
      <c r="L1504" s="35" t="s">
        <v>1141</v>
      </c>
      <c r="M1504" s="35" t="s">
        <v>1236</v>
      </c>
      <c r="N1504" s="10" t="s">
        <v>6</v>
      </c>
      <c r="O1504" s="5" t="str">
        <f>IF(OR(C1504="",C1504=" "),"",1)</f>
        <v/>
      </c>
      <c r="P1504" s="5" t="s">
        <v>6</v>
      </c>
      <c r="Q1504" s="5">
        <f>IF(OR(E1504="",E1504=" "),"",1)</f>
        <v>1</v>
      </c>
      <c r="R1504" s="29" t="s">
        <v>6</v>
      </c>
      <c r="S1504" s="29" t="str">
        <f>IF(OR(G1504="",G1504=" "),"",1)</f>
        <v/>
      </c>
      <c r="T1504" s="29" t="s">
        <v>6</v>
      </c>
      <c r="U1504" s="29">
        <f>IF(SUM(O1504:T1504)&gt;0,1,0)</f>
        <v>1</v>
      </c>
      <c r="V1504" s="29" t="str">
        <f>IF(OR(P1504=1,R1504=1,T1504=1),1,"")</f>
        <v/>
      </c>
      <c r="W1504" s="5" t="str">
        <f>IF(AND(O1504=1,Q1504=1),1,"")</f>
        <v/>
      </c>
      <c r="Z1504" s="10"/>
      <c r="AA1504" s="10"/>
      <c r="AB1504" s="10"/>
      <c r="AC1504" s="10"/>
      <c r="AD1504" s="10"/>
      <c r="AE1504" s="10"/>
      <c r="AF1504" s="10"/>
      <c r="AG1504" s="10"/>
      <c r="CR1504" s="24"/>
      <c r="CS1504" s="24"/>
    </row>
    <row r="1505" spans="1:97" s="5" customFormat="1" x14ac:dyDescent="0.25">
      <c r="A1505" s="10" t="s">
        <v>5731</v>
      </c>
      <c r="B1505" s="29" t="s">
        <v>891</v>
      </c>
      <c r="C1505" s="10"/>
      <c r="D1505" s="10"/>
      <c r="E1505" s="35">
        <v>741078</v>
      </c>
      <c r="F1505" s="35"/>
      <c r="G1505" s="35"/>
      <c r="H1505" s="35"/>
      <c r="I1505" s="35"/>
      <c r="J1505" s="35"/>
      <c r="K1505" s="35" t="s">
        <v>5732</v>
      </c>
      <c r="L1505" s="35" t="s">
        <v>1412</v>
      </c>
      <c r="M1505" s="35" t="s">
        <v>2235</v>
      </c>
      <c r="N1505" s="10" t="s">
        <v>5733</v>
      </c>
      <c r="O1505" s="5" t="str">
        <f>IF(OR(C1505="",C1505=" "),"",1)</f>
        <v/>
      </c>
      <c r="P1505" s="5" t="s">
        <v>6</v>
      </c>
      <c r="Q1505" s="5">
        <f>IF(OR(E1505="",E1505=" "),"",1)</f>
        <v>1</v>
      </c>
      <c r="R1505" s="29" t="s">
        <v>6</v>
      </c>
      <c r="S1505" s="29" t="str">
        <f>IF(OR(G1505="",G1505=" "),"",1)</f>
        <v/>
      </c>
      <c r="T1505" s="29" t="s">
        <v>6</v>
      </c>
      <c r="U1505" s="29">
        <f>IF(SUM(O1505:T1505)&gt;0,1,0)</f>
        <v>1</v>
      </c>
      <c r="V1505" s="29" t="str">
        <f>IF(OR(P1505=1,R1505=1,T1505=1),1,"")</f>
        <v/>
      </c>
      <c r="W1505" s="5" t="str">
        <f>IF(AND(O1505=1,Q1505=1),1,"")</f>
        <v/>
      </c>
      <c r="Z1505" s="10"/>
      <c r="AA1505" s="10"/>
      <c r="AB1505" s="10"/>
      <c r="AC1505" s="10"/>
      <c r="AD1505" s="10"/>
      <c r="AE1505" s="10"/>
      <c r="AF1505" s="10"/>
      <c r="AG1505" s="10"/>
      <c r="CR1505" s="24"/>
      <c r="CS1505" s="24"/>
    </row>
    <row r="1506" spans="1:97" s="5" customFormat="1" x14ac:dyDescent="0.25">
      <c r="A1506" s="10" t="s">
        <v>5734</v>
      </c>
      <c r="B1506" s="29" t="s">
        <v>956</v>
      </c>
      <c r="C1506" s="10">
        <v>209497</v>
      </c>
      <c r="D1506" s="10"/>
      <c r="E1506" s="35">
        <v>749396</v>
      </c>
      <c r="F1506" s="35"/>
      <c r="G1506" s="35"/>
      <c r="H1506" s="35"/>
      <c r="I1506" s="35"/>
      <c r="J1506" s="35"/>
      <c r="K1506" s="35" t="s">
        <v>5735</v>
      </c>
      <c r="L1506" s="35" t="s">
        <v>5736</v>
      </c>
      <c r="M1506" s="35" t="s">
        <v>5737</v>
      </c>
      <c r="N1506" s="10" t="s">
        <v>5738</v>
      </c>
      <c r="O1506" s="5">
        <f>IF(OR(C1506="",C1506=" "),"",1)</f>
        <v>1</v>
      </c>
      <c r="P1506" s="5" t="s">
        <v>6</v>
      </c>
      <c r="Q1506" s="5">
        <f>IF(OR(E1506="",E1506=" "),"",1)</f>
        <v>1</v>
      </c>
      <c r="R1506" s="29" t="s">
        <v>6</v>
      </c>
      <c r="S1506" s="29" t="str">
        <f>IF(OR(G1506="",G1506=" "),"",1)</f>
        <v/>
      </c>
      <c r="T1506" s="29" t="s">
        <v>6</v>
      </c>
      <c r="U1506" s="29">
        <f>IF(SUM(O1506:T1506)&gt;0,1,0)</f>
        <v>1</v>
      </c>
      <c r="V1506" s="29" t="str">
        <f>IF(OR(P1506=1,R1506=1,T1506=1),1,"")</f>
        <v/>
      </c>
      <c r="W1506" s="5">
        <f>IF(AND(O1506=1,Q1506=1),1,"")</f>
        <v>1</v>
      </c>
      <c r="Z1506" s="10"/>
      <c r="AF1506" s="24"/>
      <c r="AG1506" s="24"/>
      <c r="AH1506" s="24"/>
      <c r="AI1506" s="24"/>
      <c r="AJ1506" s="24"/>
      <c r="AK1506" s="24"/>
      <c r="AL1506" s="24"/>
      <c r="AM1506" s="24"/>
      <c r="AN1506" s="24"/>
      <c r="AO1506" s="24"/>
      <c r="AP1506" s="24"/>
      <c r="AQ1506" s="24"/>
      <c r="AR1506" s="24"/>
      <c r="AS1506" s="24"/>
      <c r="AT1506" s="24"/>
      <c r="AU1506" s="24"/>
      <c r="AV1506" s="24"/>
      <c r="AW1506" s="24"/>
      <c r="AX1506" s="24"/>
      <c r="AY1506" s="24"/>
      <c r="AZ1506" s="24"/>
      <c r="BA1506" s="24"/>
      <c r="BB1506" s="24"/>
      <c r="BC1506" s="24"/>
      <c r="BD1506" s="24"/>
      <c r="BE1506" s="24"/>
      <c r="CR1506" s="24"/>
      <c r="CS1506" s="24"/>
    </row>
    <row r="1507" spans="1:97" s="5" customFormat="1" x14ac:dyDescent="0.25">
      <c r="A1507" s="10" t="s">
        <v>5739</v>
      </c>
      <c r="B1507" s="29" t="s">
        <v>956</v>
      </c>
      <c r="C1507" s="10">
        <v>209498</v>
      </c>
      <c r="D1507" s="10"/>
      <c r="E1507" s="35">
        <v>749395</v>
      </c>
      <c r="F1507" s="35"/>
      <c r="G1507" s="35"/>
      <c r="H1507" s="35"/>
      <c r="I1507" s="35"/>
      <c r="J1507" s="35"/>
      <c r="K1507" s="35" t="s">
        <v>5740</v>
      </c>
      <c r="L1507" s="35" t="s">
        <v>5741</v>
      </c>
      <c r="M1507" s="35" t="s">
        <v>5742</v>
      </c>
      <c r="N1507" s="10" t="s">
        <v>5743</v>
      </c>
      <c r="O1507" s="5">
        <f>IF(OR(C1507="",C1507=" "),"",1)</f>
        <v>1</v>
      </c>
      <c r="P1507" s="5" t="s">
        <v>6</v>
      </c>
      <c r="Q1507" s="5">
        <f>IF(OR(E1507="",E1507=" "),"",1)</f>
        <v>1</v>
      </c>
      <c r="R1507" s="29" t="s">
        <v>6</v>
      </c>
      <c r="S1507" s="29" t="str">
        <f>IF(OR(G1507="",G1507=" "),"",1)</f>
        <v/>
      </c>
      <c r="T1507" s="29" t="s">
        <v>6</v>
      </c>
      <c r="U1507" s="29">
        <f>IF(SUM(O1507:T1507)&gt;0,1,0)</f>
        <v>1</v>
      </c>
      <c r="V1507" s="29" t="str">
        <f>IF(OR(P1507=1,R1507=1,T1507=1),1,"")</f>
        <v/>
      </c>
      <c r="W1507" s="5">
        <f>IF(AND(O1507=1,Q1507=1),1,"")</f>
        <v>1</v>
      </c>
      <c r="Z1507" s="10"/>
      <c r="AB1507" s="24"/>
      <c r="AC1507" s="24"/>
      <c r="AD1507" s="24"/>
      <c r="AE1507" s="24"/>
      <c r="AF1507" s="24"/>
      <c r="AG1507" s="24"/>
      <c r="AH1507" s="24"/>
      <c r="AI1507" s="24"/>
      <c r="AJ1507" s="24"/>
      <c r="AK1507" s="24"/>
      <c r="AL1507" s="24"/>
      <c r="AM1507" s="24"/>
      <c r="AN1507" s="24"/>
      <c r="AO1507" s="24"/>
      <c r="AP1507" s="24"/>
      <c r="AQ1507" s="24"/>
      <c r="AR1507" s="24"/>
      <c r="AS1507" s="24"/>
      <c r="AT1507" s="24"/>
      <c r="AU1507" s="24"/>
      <c r="AV1507" s="24"/>
      <c r="AW1507" s="24"/>
      <c r="AX1507" s="24"/>
      <c r="AY1507" s="24"/>
      <c r="AZ1507" s="24"/>
      <c r="BA1507" s="24"/>
      <c r="BB1507" s="24"/>
      <c r="BC1507" s="24"/>
      <c r="BD1507" s="24"/>
      <c r="BE1507" s="24"/>
      <c r="CR1507" s="24"/>
      <c r="CS1507" s="24"/>
    </row>
    <row r="1508" spans="1:97" s="5" customFormat="1" x14ac:dyDescent="0.25">
      <c r="A1508" s="10" t="s">
        <v>5744</v>
      </c>
      <c r="B1508" s="29" t="s">
        <v>891</v>
      </c>
      <c r="C1508" s="10">
        <v>209499</v>
      </c>
      <c r="D1508" s="10"/>
      <c r="E1508" s="35">
        <v>740563</v>
      </c>
      <c r="F1508" s="35"/>
      <c r="G1508" s="35"/>
      <c r="H1508" s="35"/>
      <c r="I1508" s="35"/>
      <c r="J1508" s="35"/>
      <c r="K1508" s="35" t="s">
        <v>5745</v>
      </c>
      <c r="L1508" s="35" t="s">
        <v>5746</v>
      </c>
      <c r="M1508" s="35" t="s">
        <v>5747</v>
      </c>
      <c r="N1508" s="10" t="s">
        <v>5748</v>
      </c>
      <c r="O1508" s="5">
        <f>IF(OR(C1508="",C1508=" "),"",1)</f>
        <v>1</v>
      </c>
      <c r="P1508" s="5" t="s">
        <v>6</v>
      </c>
      <c r="Q1508" s="5">
        <f>IF(OR(E1508="",E1508=" "),"",1)</f>
        <v>1</v>
      </c>
      <c r="R1508" s="29" t="s">
        <v>6</v>
      </c>
      <c r="S1508" s="29" t="str">
        <f>IF(OR(G1508="",G1508=" "),"",1)</f>
        <v/>
      </c>
      <c r="T1508" s="29" t="s">
        <v>6</v>
      </c>
      <c r="U1508" s="29">
        <f>IF(SUM(O1508:T1508)&gt;0,1,0)</f>
        <v>1</v>
      </c>
      <c r="V1508" s="29" t="str">
        <f>IF(OR(P1508=1,R1508=1,T1508=1),1,"")</f>
        <v/>
      </c>
      <c r="W1508" s="5">
        <f>IF(AND(O1508=1,Q1508=1),1,"")</f>
        <v>1</v>
      </c>
      <c r="Z1508" s="10"/>
      <c r="AC1508" s="24"/>
      <c r="AD1508" s="24"/>
      <c r="AE1508" s="24"/>
      <c r="AF1508" s="24"/>
      <c r="AG1508" s="24"/>
      <c r="AH1508" s="24"/>
      <c r="AI1508" s="24"/>
      <c r="AJ1508" s="24"/>
      <c r="AK1508" s="24"/>
      <c r="AL1508" s="24"/>
      <c r="AM1508" s="24"/>
      <c r="AN1508" s="24"/>
      <c r="AO1508" s="24"/>
      <c r="AP1508" s="24"/>
      <c r="AQ1508" s="24"/>
      <c r="AR1508" s="24"/>
      <c r="AS1508" s="24"/>
      <c r="AT1508" s="24"/>
      <c r="AU1508" s="24"/>
      <c r="AV1508" s="24"/>
      <c r="AW1508" s="24"/>
      <c r="AX1508" s="24"/>
      <c r="AY1508" s="24"/>
      <c r="AZ1508" s="24"/>
      <c r="BA1508" s="24"/>
      <c r="BB1508" s="24"/>
      <c r="BC1508" s="24"/>
      <c r="BD1508" s="24"/>
      <c r="BE1508" s="24"/>
    </row>
    <row r="1509" spans="1:97" s="5" customFormat="1" x14ac:dyDescent="0.25">
      <c r="A1509" s="10" t="s">
        <v>5749</v>
      </c>
      <c r="B1509" s="29" t="s">
        <v>891</v>
      </c>
      <c r="C1509" s="10"/>
      <c r="D1509" s="10"/>
      <c r="E1509" s="35">
        <v>740564</v>
      </c>
      <c r="F1509" s="35"/>
      <c r="G1509" s="35"/>
      <c r="H1509" s="35"/>
      <c r="I1509" s="35"/>
      <c r="J1509" s="35"/>
      <c r="K1509" s="35" t="s">
        <v>5750</v>
      </c>
      <c r="L1509" s="35" t="s">
        <v>5751</v>
      </c>
      <c r="M1509" s="35" t="s">
        <v>5752</v>
      </c>
      <c r="N1509" s="10" t="s">
        <v>5748</v>
      </c>
      <c r="O1509" s="5" t="str">
        <f>IF(OR(C1509="",C1509=" "),"",1)</f>
        <v/>
      </c>
      <c r="P1509" s="5" t="s">
        <v>6</v>
      </c>
      <c r="Q1509" s="5">
        <f>IF(OR(E1509="",E1509=" "),"",1)</f>
        <v>1</v>
      </c>
      <c r="R1509" s="29" t="s">
        <v>6</v>
      </c>
      <c r="S1509" s="29" t="str">
        <f>IF(OR(G1509="",G1509=" "),"",1)</f>
        <v/>
      </c>
      <c r="T1509" s="29" t="s">
        <v>6</v>
      </c>
      <c r="U1509" s="29">
        <f>IF(SUM(O1509:T1509)&gt;0,1,0)</f>
        <v>1</v>
      </c>
      <c r="V1509" s="29" t="str">
        <f>IF(OR(P1509=1,R1509=1,T1509=1),1,"")</f>
        <v/>
      </c>
      <c r="W1509" s="5" t="str">
        <f>IF(AND(O1509=1,Q1509=1),1,"")</f>
        <v/>
      </c>
      <c r="Z1509" s="10"/>
      <c r="AB1509" s="24"/>
      <c r="AC1509" s="24"/>
      <c r="AD1509" s="24"/>
      <c r="AE1509" s="24"/>
      <c r="AF1509" s="24"/>
      <c r="AG1509" s="24"/>
      <c r="AH1509" s="24"/>
      <c r="AI1509" s="24"/>
      <c r="AJ1509" s="24"/>
      <c r="AK1509" s="24"/>
      <c r="AL1509" s="24"/>
      <c r="AM1509" s="24"/>
      <c r="AN1509" s="24"/>
      <c r="AO1509" s="24"/>
      <c r="AP1509" s="24"/>
      <c r="AQ1509" s="24"/>
      <c r="AR1509" s="24"/>
      <c r="AS1509" s="24"/>
      <c r="AT1509" s="24"/>
      <c r="AU1509" s="24"/>
      <c r="AV1509" s="24"/>
      <c r="AW1509" s="24"/>
      <c r="AX1509" s="24"/>
      <c r="AY1509" s="24"/>
      <c r="AZ1509" s="24"/>
      <c r="BA1509" s="24"/>
      <c r="BB1509" s="24"/>
      <c r="BC1509" s="24"/>
      <c r="BD1509" s="24"/>
      <c r="BE1509" s="24"/>
      <c r="CR1509" s="24"/>
      <c r="CS1509" s="24"/>
    </row>
    <row r="1510" spans="1:97" s="5" customFormat="1" x14ac:dyDescent="0.25">
      <c r="A1510" s="10" t="s">
        <v>5753</v>
      </c>
      <c r="B1510" s="29" t="s">
        <v>891</v>
      </c>
      <c r="C1510" s="10"/>
      <c r="D1510" s="10"/>
      <c r="E1510" s="35">
        <v>740562</v>
      </c>
      <c r="F1510" s="35"/>
      <c r="G1510" s="35"/>
      <c r="H1510" s="35"/>
      <c r="I1510" s="35"/>
      <c r="J1510" s="35"/>
      <c r="K1510" s="35" t="s">
        <v>5754</v>
      </c>
      <c r="L1510" s="35" t="s">
        <v>907</v>
      </c>
      <c r="M1510" s="35" t="s">
        <v>907</v>
      </c>
      <c r="N1510" s="10" t="s">
        <v>5755</v>
      </c>
      <c r="O1510" s="5" t="str">
        <f>IF(OR(C1510="",C1510=" "),"",1)</f>
        <v/>
      </c>
      <c r="P1510" s="5" t="s">
        <v>6</v>
      </c>
      <c r="Q1510" s="5">
        <f>IF(OR(E1510="",E1510=" "),"",1)</f>
        <v>1</v>
      </c>
      <c r="R1510" s="29" t="s">
        <v>6</v>
      </c>
      <c r="S1510" s="29" t="str">
        <f>IF(OR(G1510="",G1510=" "),"",1)</f>
        <v/>
      </c>
      <c r="T1510" s="29" t="s">
        <v>6</v>
      </c>
      <c r="U1510" s="29">
        <f>IF(SUM(O1510:T1510)&gt;0,1,0)</f>
        <v>1</v>
      </c>
      <c r="V1510" s="29" t="str">
        <f>IF(OR(P1510=1,R1510=1,T1510=1),1,"")</f>
        <v/>
      </c>
      <c r="W1510" s="5" t="str">
        <f>IF(AND(O1510=1,Q1510=1),1,"")</f>
        <v/>
      </c>
      <c r="Z1510" s="10"/>
      <c r="AA1510" s="10"/>
      <c r="AB1510" s="10"/>
      <c r="AC1510" s="10"/>
      <c r="AD1510" s="10"/>
      <c r="AE1510" s="10"/>
      <c r="AF1510" s="10"/>
      <c r="AG1510" s="10"/>
    </row>
    <row r="1511" spans="1:97" s="5" customFormat="1" x14ac:dyDescent="0.25">
      <c r="A1511" s="10" t="s">
        <v>5756</v>
      </c>
      <c r="B1511" s="29" t="s">
        <v>931</v>
      </c>
      <c r="C1511" s="10"/>
      <c r="D1511" s="10"/>
      <c r="E1511" s="35">
        <v>404022</v>
      </c>
      <c r="F1511" s="35"/>
      <c r="G1511" s="35"/>
      <c r="H1511" s="35"/>
      <c r="I1511" s="35"/>
      <c r="J1511" s="35"/>
      <c r="K1511" s="35" t="s">
        <v>5757</v>
      </c>
      <c r="L1511" s="35" t="s">
        <v>2004</v>
      </c>
      <c r="M1511" s="35" t="s">
        <v>978</v>
      </c>
      <c r="N1511" s="10" t="s">
        <v>5758</v>
      </c>
      <c r="O1511" s="5" t="str">
        <f>IF(OR(C1511="",C1511=" "),"",1)</f>
        <v/>
      </c>
      <c r="P1511" s="5" t="s">
        <v>6</v>
      </c>
      <c r="Q1511" s="5">
        <f>IF(OR(E1511="",E1511=" "),"",1)</f>
        <v>1</v>
      </c>
      <c r="R1511" s="29" t="s">
        <v>6</v>
      </c>
      <c r="S1511" s="29" t="str">
        <f>IF(OR(G1511="",G1511=" "),"",1)</f>
        <v/>
      </c>
      <c r="T1511" s="29" t="s">
        <v>6</v>
      </c>
      <c r="U1511" s="29">
        <f>IF(SUM(O1511:T1511)&gt;0,1,0)</f>
        <v>1</v>
      </c>
      <c r="V1511" s="29" t="str">
        <f>IF(OR(P1511=1,R1511=1,T1511=1),1,"")</f>
        <v/>
      </c>
      <c r="W1511" s="5" t="str">
        <f>IF(AND(O1511=1,Q1511=1),1,"")</f>
        <v/>
      </c>
      <c r="Z1511" s="10"/>
      <c r="AA1511" s="10"/>
      <c r="AB1511" s="10"/>
      <c r="AC1511" s="10"/>
      <c r="AD1511" s="10"/>
      <c r="AE1511" s="10"/>
      <c r="AF1511" s="10"/>
      <c r="AG1511" s="10"/>
    </row>
    <row r="1512" spans="1:97" s="5" customFormat="1" x14ac:dyDescent="0.25">
      <c r="A1512" s="10" t="s">
        <v>5759</v>
      </c>
      <c r="B1512" s="29" t="s">
        <v>931</v>
      </c>
      <c r="C1512" s="10" t="s">
        <v>6</v>
      </c>
      <c r="D1512" s="10"/>
      <c r="E1512" s="35">
        <v>748285</v>
      </c>
      <c r="F1512" s="35"/>
      <c r="G1512" s="35"/>
      <c r="H1512" s="35"/>
      <c r="I1512" s="35"/>
      <c r="J1512" s="35"/>
      <c r="K1512" s="35" t="s">
        <v>5760</v>
      </c>
      <c r="L1512" s="35" t="s">
        <v>1121</v>
      </c>
      <c r="M1512" s="35" t="s">
        <v>1569</v>
      </c>
      <c r="N1512" s="10" t="s">
        <v>5761</v>
      </c>
      <c r="O1512" s="5" t="str">
        <f>IF(OR(C1512="",C1512=" "),"",1)</f>
        <v/>
      </c>
      <c r="P1512" s="5" t="s">
        <v>6</v>
      </c>
      <c r="Q1512" s="5">
        <f>IF(OR(E1512="",E1512=" "),"",1)</f>
        <v>1</v>
      </c>
      <c r="R1512" s="29" t="s">
        <v>6</v>
      </c>
      <c r="S1512" s="29" t="str">
        <f>IF(OR(G1512="",G1512=" "),"",1)</f>
        <v/>
      </c>
      <c r="T1512" s="29" t="s">
        <v>6</v>
      </c>
      <c r="U1512" s="29">
        <f>IF(SUM(O1512:T1512)&gt;0,1,0)</f>
        <v>1</v>
      </c>
      <c r="V1512" s="29" t="str">
        <f>IF(OR(P1512=1,R1512=1,T1512=1),1,"")</f>
        <v/>
      </c>
      <c r="W1512" s="5" t="str">
        <f>IF(AND(O1512=1,Q1512=1),1,"")</f>
        <v/>
      </c>
      <c r="Z1512" s="10"/>
      <c r="AB1512" s="26"/>
      <c r="AC1512" s="27"/>
      <c r="AD1512" s="27"/>
      <c r="AE1512" s="27"/>
      <c r="AF1512" s="27"/>
      <c r="AG1512" s="27"/>
      <c r="AH1512" s="27"/>
      <c r="AI1512" s="27"/>
      <c r="AJ1512" s="27"/>
      <c r="AK1512" s="27"/>
      <c r="AL1512" s="27"/>
      <c r="AM1512" s="27"/>
      <c r="AN1512" s="27"/>
      <c r="AO1512" s="27"/>
      <c r="AP1512" s="27"/>
      <c r="AQ1512" s="27"/>
      <c r="AR1512" s="27"/>
      <c r="AS1512" s="27"/>
      <c r="AT1512" s="27"/>
      <c r="AU1512" s="27"/>
      <c r="AV1512" s="27"/>
      <c r="AW1512" s="27"/>
      <c r="AX1512" s="27"/>
      <c r="AY1512" s="24"/>
      <c r="AZ1512" s="24"/>
      <c r="BA1512" s="24"/>
      <c r="BB1512" s="24"/>
      <c r="BC1512" s="24"/>
      <c r="BD1512" s="24"/>
      <c r="BE1512" s="24"/>
    </row>
    <row r="1513" spans="1:97" s="5" customFormat="1" x14ac:dyDescent="0.25">
      <c r="A1513" s="10" t="s">
        <v>5762</v>
      </c>
      <c r="B1513" s="29" t="s">
        <v>931</v>
      </c>
      <c r="C1513" s="10">
        <v>208255</v>
      </c>
      <c r="D1513" s="10"/>
      <c r="E1513" s="35">
        <v>748282</v>
      </c>
      <c r="F1513" s="35"/>
      <c r="G1513" s="35"/>
      <c r="H1513" s="35"/>
      <c r="I1513" s="35"/>
      <c r="J1513" s="35"/>
      <c r="K1513" s="35" t="s">
        <v>5763</v>
      </c>
      <c r="L1513" s="35" t="s">
        <v>1387</v>
      </c>
      <c r="M1513" s="35" t="s">
        <v>1108</v>
      </c>
      <c r="N1513" s="10" t="s">
        <v>5761</v>
      </c>
      <c r="O1513" s="5">
        <f>IF(OR(C1513="",C1513=" "),"",1)</f>
        <v>1</v>
      </c>
      <c r="P1513" s="5" t="s">
        <v>6</v>
      </c>
      <c r="Q1513" s="5">
        <f>IF(OR(E1513="",E1513=" "),"",1)</f>
        <v>1</v>
      </c>
      <c r="R1513" s="29" t="s">
        <v>6</v>
      </c>
      <c r="S1513" s="29" t="str">
        <f>IF(OR(G1513="",G1513=" "),"",1)</f>
        <v/>
      </c>
      <c r="T1513" s="29" t="s">
        <v>6</v>
      </c>
      <c r="U1513" s="29">
        <f>IF(SUM(O1513:T1513)&gt;0,1,0)</f>
        <v>1</v>
      </c>
      <c r="V1513" s="29" t="str">
        <f>IF(OR(P1513=1,R1513=1,T1513=1),1,"")</f>
        <v/>
      </c>
      <c r="W1513" s="5">
        <f>IF(AND(O1513=1,Q1513=1),1,"")</f>
        <v>1</v>
      </c>
      <c r="Z1513" s="10"/>
      <c r="AB1513" s="24"/>
      <c r="AC1513" s="24"/>
      <c r="AD1513" s="24"/>
      <c r="AE1513" s="24"/>
      <c r="AF1513" s="24"/>
      <c r="AG1513" s="24"/>
      <c r="AH1513" s="24"/>
      <c r="AI1513" s="24"/>
      <c r="AJ1513" s="24"/>
      <c r="AK1513" s="24"/>
      <c r="AL1513" s="24"/>
      <c r="AM1513" s="24"/>
      <c r="AN1513" s="24"/>
      <c r="AO1513" s="24"/>
      <c r="AP1513" s="24"/>
      <c r="AQ1513" s="24"/>
      <c r="AR1513" s="24"/>
      <c r="AS1513" s="24"/>
      <c r="AT1513" s="24"/>
      <c r="AU1513" s="24"/>
      <c r="AV1513" s="24"/>
      <c r="AW1513" s="24"/>
      <c r="AX1513" s="24"/>
      <c r="AY1513" s="24"/>
      <c r="AZ1513" s="24"/>
      <c r="BA1513" s="24"/>
      <c r="BB1513" s="24"/>
      <c r="BC1513" s="24"/>
      <c r="BD1513" s="24"/>
      <c r="BE1513" s="24"/>
    </row>
    <row r="1514" spans="1:97" s="5" customFormat="1" x14ac:dyDescent="0.25">
      <c r="A1514" s="10" t="s">
        <v>5764</v>
      </c>
      <c r="B1514" s="29" t="s">
        <v>931</v>
      </c>
      <c r="C1514" s="10">
        <v>209531</v>
      </c>
      <c r="D1514" s="10"/>
      <c r="E1514" s="35">
        <v>748281</v>
      </c>
      <c r="F1514" s="35"/>
      <c r="G1514" s="35"/>
      <c r="H1514" s="35"/>
      <c r="I1514" s="35"/>
      <c r="J1514" s="35"/>
      <c r="K1514" s="35" t="s">
        <v>5765</v>
      </c>
      <c r="L1514" s="35" t="s">
        <v>1088</v>
      </c>
      <c r="M1514" s="35" t="s">
        <v>981</v>
      </c>
      <c r="N1514" s="10" t="s">
        <v>5761</v>
      </c>
      <c r="O1514" s="5">
        <f>IF(OR(C1514="",C1514=" "),"",1)</f>
        <v>1</v>
      </c>
      <c r="P1514" s="5" t="s">
        <v>6</v>
      </c>
      <c r="Q1514" s="5">
        <f>IF(OR(E1514="",E1514=" "),"",1)</f>
        <v>1</v>
      </c>
      <c r="R1514" s="29" t="s">
        <v>6</v>
      </c>
      <c r="S1514" s="29" t="str">
        <f>IF(OR(G1514="",G1514=" "),"",1)</f>
        <v/>
      </c>
      <c r="T1514" s="29" t="s">
        <v>6</v>
      </c>
      <c r="U1514" s="29">
        <f>IF(SUM(O1514:T1514)&gt;0,1,0)</f>
        <v>1</v>
      </c>
      <c r="V1514" s="29" t="str">
        <f>IF(OR(P1514=1,R1514=1,T1514=1),1,"")</f>
        <v/>
      </c>
      <c r="W1514" s="5">
        <f>IF(AND(O1514=1,Q1514=1),1,"")</f>
        <v>1</v>
      </c>
      <c r="Z1514" s="10"/>
      <c r="AC1514" s="24"/>
      <c r="AD1514" s="24"/>
      <c r="AE1514" s="24"/>
      <c r="AF1514" s="24"/>
      <c r="AG1514" s="24"/>
      <c r="AH1514" s="24"/>
      <c r="AI1514" s="24"/>
      <c r="AJ1514" s="24"/>
      <c r="AK1514" s="24"/>
      <c r="AL1514" s="24"/>
      <c r="AM1514" s="24"/>
      <c r="AN1514" s="24"/>
      <c r="AO1514" s="24"/>
      <c r="AP1514" s="24"/>
      <c r="AQ1514" s="24"/>
      <c r="AR1514" s="24"/>
      <c r="AS1514" s="24"/>
      <c r="AT1514" s="24"/>
      <c r="AU1514" s="24"/>
      <c r="AV1514" s="24"/>
      <c r="AW1514" s="24"/>
      <c r="AX1514" s="24"/>
      <c r="AY1514" s="24"/>
      <c r="AZ1514" s="24"/>
      <c r="BA1514" s="24"/>
      <c r="BB1514" s="24"/>
      <c r="BC1514" s="24"/>
      <c r="BD1514" s="24"/>
      <c r="BE1514" s="24"/>
    </row>
    <row r="1515" spans="1:97" s="5" customFormat="1" x14ac:dyDescent="0.25">
      <c r="A1515" s="10" t="s">
        <v>5766</v>
      </c>
      <c r="B1515" s="29" t="s">
        <v>931</v>
      </c>
      <c r="C1515" s="10"/>
      <c r="D1515" s="10"/>
      <c r="E1515" s="35">
        <v>748283</v>
      </c>
      <c r="F1515" s="35"/>
      <c r="G1515" s="35"/>
      <c r="H1515" s="35"/>
      <c r="I1515" s="35"/>
      <c r="J1515" s="35"/>
      <c r="K1515" s="35" t="s">
        <v>5767</v>
      </c>
      <c r="L1515" s="35" t="s">
        <v>907</v>
      </c>
      <c r="M1515" s="35" t="s">
        <v>907</v>
      </c>
      <c r="N1515" s="10" t="s">
        <v>5768</v>
      </c>
      <c r="O1515" s="5" t="str">
        <f>IF(OR(C1515="",C1515=" "),"",1)</f>
        <v/>
      </c>
      <c r="P1515" s="5" t="s">
        <v>6</v>
      </c>
      <c r="Q1515" s="5">
        <f>IF(OR(E1515="",E1515=" "),"",1)</f>
        <v>1</v>
      </c>
      <c r="R1515" s="29" t="s">
        <v>6</v>
      </c>
      <c r="S1515" s="29" t="str">
        <f>IF(OR(G1515="",G1515=" "),"",1)</f>
        <v/>
      </c>
      <c r="T1515" s="29" t="s">
        <v>6</v>
      </c>
      <c r="U1515" s="29">
        <f>IF(SUM(O1515:T1515)&gt;0,1,0)</f>
        <v>1</v>
      </c>
      <c r="V1515" s="29" t="str">
        <f>IF(OR(P1515=1,R1515=1,T1515=1),1,"")</f>
        <v/>
      </c>
      <c r="W1515" s="5" t="str">
        <f>IF(AND(O1515=1,Q1515=1),1,"")</f>
        <v/>
      </c>
      <c r="Z1515" s="10"/>
      <c r="AF1515" s="24"/>
      <c r="AG1515" s="24"/>
      <c r="AH1515" s="24"/>
      <c r="AI1515" s="24"/>
      <c r="AJ1515" s="24"/>
      <c r="AK1515" s="24"/>
      <c r="AL1515" s="24"/>
      <c r="AM1515" s="24"/>
      <c r="AN1515" s="24"/>
      <c r="AO1515" s="24"/>
      <c r="AP1515" s="24"/>
      <c r="AQ1515" s="24"/>
      <c r="AR1515" s="24"/>
      <c r="AS1515" s="24"/>
      <c r="AT1515" s="24"/>
      <c r="AU1515" s="24"/>
      <c r="AV1515" s="24"/>
      <c r="AW1515" s="24"/>
      <c r="AX1515" s="24"/>
      <c r="AY1515" s="24"/>
      <c r="AZ1515" s="24"/>
      <c r="BA1515" s="24"/>
      <c r="BB1515" s="24"/>
      <c r="BC1515" s="24"/>
      <c r="BD1515" s="24"/>
      <c r="BE1515" s="24"/>
    </row>
    <row r="1516" spans="1:97" s="5" customFormat="1" x14ac:dyDescent="0.25">
      <c r="A1516" s="10" t="s">
        <v>5769</v>
      </c>
      <c r="B1516" s="29" t="s">
        <v>931</v>
      </c>
      <c r="C1516" s="10">
        <v>208254</v>
      </c>
      <c r="D1516" s="10"/>
      <c r="E1516" s="35">
        <v>748284</v>
      </c>
      <c r="F1516" s="35"/>
      <c r="G1516" s="35"/>
      <c r="H1516" s="35"/>
      <c r="I1516" s="35"/>
      <c r="J1516" s="35"/>
      <c r="K1516" s="35" t="s">
        <v>5770</v>
      </c>
      <c r="L1516" s="35" t="s">
        <v>1392</v>
      </c>
      <c r="M1516" s="35" t="s">
        <v>1276</v>
      </c>
      <c r="N1516" s="10" t="s">
        <v>5761</v>
      </c>
      <c r="O1516" s="5">
        <f>IF(OR(C1516="",C1516=" "),"",1)</f>
        <v>1</v>
      </c>
      <c r="P1516" s="5" t="s">
        <v>6</v>
      </c>
      <c r="Q1516" s="5">
        <f>IF(OR(E1516="",E1516=" "),"",1)</f>
        <v>1</v>
      </c>
      <c r="R1516" s="29" t="s">
        <v>6</v>
      </c>
      <c r="S1516" s="29" t="str">
        <f>IF(OR(G1516="",G1516=" "),"",1)</f>
        <v/>
      </c>
      <c r="T1516" s="29" t="s">
        <v>6</v>
      </c>
      <c r="U1516" s="29">
        <f>IF(SUM(O1516:T1516)&gt;0,1,0)</f>
        <v>1</v>
      </c>
      <c r="V1516" s="29" t="str">
        <f>IF(OR(P1516=1,R1516=1,T1516=1),1,"")</f>
        <v/>
      </c>
      <c r="W1516" s="5">
        <f>IF(AND(O1516=1,Q1516=1),1,"")</f>
        <v>1</v>
      </c>
      <c r="Z1516" s="10"/>
      <c r="AB1516" s="24"/>
      <c r="AC1516" s="24"/>
      <c r="AD1516" s="24"/>
      <c r="AE1516" s="24"/>
      <c r="AF1516" s="24"/>
      <c r="AG1516" s="24"/>
      <c r="AH1516" s="24"/>
      <c r="AI1516" s="24"/>
      <c r="AJ1516" s="24"/>
      <c r="AK1516" s="24"/>
      <c r="AL1516" s="24"/>
      <c r="AM1516" s="24"/>
      <c r="AN1516" s="24"/>
      <c r="AO1516" s="24"/>
      <c r="AP1516" s="24"/>
      <c r="AQ1516" s="24"/>
      <c r="AR1516" s="24"/>
      <c r="AS1516" s="24"/>
      <c r="AT1516" s="24"/>
      <c r="AU1516" s="24"/>
      <c r="AV1516" s="24"/>
      <c r="AW1516" s="24"/>
      <c r="AX1516" s="24"/>
      <c r="AY1516" s="24"/>
      <c r="AZ1516" s="24"/>
      <c r="BA1516" s="24"/>
      <c r="BB1516" s="24"/>
      <c r="BC1516" s="24"/>
      <c r="BD1516" s="24"/>
      <c r="BE1516" s="24"/>
    </row>
    <row r="1517" spans="1:97" s="5" customFormat="1" x14ac:dyDescent="0.25">
      <c r="A1517" s="10" t="s">
        <v>5771</v>
      </c>
      <c r="B1517" s="29" t="s">
        <v>891</v>
      </c>
      <c r="C1517" s="10">
        <v>209532</v>
      </c>
      <c r="D1517" s="10"/>
      <c r="E1517" s="35">
        <v>740445</v>
      </c>
      <c r="F1517" s="35"/>
      <c r="G1517" s="35"/>
      <c r="H1517" s="35"/>
      <c r="I1517" s="35"/>
      <c r="J1517" s="35"/>
      <c r="K1517" s="35" t="s">
        <v>5772</v>
      </c>
      <c r="L1517" s="35" t="s">
        <v>1495</v>
      </c>
      <c r="M1517" s="35" t="s">
        <v>1635</v>
      </c>
      <c r="N1517" s="10" t="s">
        <v>6</v>
      </c>
      <c r="O1517" s="5">
        <f>IF(OR(C1517="",C1517=" "),"",1)</f>
        <v>1</v>
      </c>
      <c r="P1517" s="5" t="s">
        <v>6</v>
      </c>
      <c r="Q1517" s="5">
        <f>IF(OR(E1517="",E1517=" "),"",1)</f>
        <v>1</v>
      </c>
      <c r="R1517" s="29" t="s">
        <v>6</v>
      </c>
      <c r="S1517" s="29" t="str">
        <f>IF(OR(G1517="",G1517=" "),"",1)</f>
        <v/>
      </c>
      <c r="T1517" s="29" t="s">
        <v>6</v>
      </c>
      <c r="U1517" s="29">
        <f>IF(SUM(O1517:T1517)&gt;0,1,0)</f>
        <v>1</v>
      </c>
      <c r="V1517" s="29" t="str">
        <f>IF(OR(P1517=1,R1517=1,T1517=1),1,"")</f>
        <v/>
      </c>
      <c r="W1517" s="5">
        <f>IF(AND(O1517=1,Q1517=1),1,"")</f>
        <v>1</v>
      </c>
      <c r="Z1517" s="10"/>
      <c r="AB1517" s="24"/>
      <c r="AC1517" s="24"/>
      <c r="AD1517" s="24"/>
      <c r="AE1517" s="24"/>
      <c r="AF1517" s="24"/>
      <c r="AG1517" s="24"/>
      <c r="AH1517" s="24"/>
      <c r="AI1517" s="24"/>
      <c r="AJ1517" s="24"/>
      <c r="AK1517" s="24"/>
      <c r="AL1517" s="24"/>
      <c r="AM1517" s="24"/>
      <c r="AN1517" s="24"/>
      <c r="AO1517" s="24"/>
      <c r="AP1517" s="24"/>
      <c r="AQ1517" s="24"/>
      <c r="AR1517" s="24"/>
      <c r="AS1517" s="24"/>
      <c r="AT1517" s="24"/>
      <c r="AU1517" s="24"/>
      <c r="AV1517" s="24"/>
      <c r="AW1517" s="24"/>
      <c r="AX1517" s="24"/>
      <c r="AY1517" s="24"/>
      <c r="AZ1517" s="24"/>
      <c r="BA1517" s="24"/>
      <c r="BB1517" s="24"/>
      <c r="BC1517" s="24"/>
      <c r="BD1517" s="24"/>
      <c r="BE1517" s="24"/>
    </row>
    <row r="1518" spans="1:97" s="5" customFormat="1" x14ac:dyDescent="0.25">
      <c r="A1518" s="10" t="s">
        <v>674</v>
      </c>
      <c r="B1518" s="29" t="s">
        <v>935</v>
      </c>
      <c r="C1518" s="10">
        <v>209539</v>
      </c>
      <c r="D1518" s="10"/>
      <c r="E1518" s="35">
        <v>744164</v>
      </c>
      <c r="F1518" s="35"/>
      <c r="G1518" s="35"/>
      <c r="H1518" s="35"/>
      <c r="I1518" s="35"/>
      <c r="J1518" s="35"/>
      <c r="K1518" s="35" t="s">
        <v>5773</v>
      </c>
      <c r="L1518" s="35" t="s">
        <v>1121</v>
      </c>
      <c r="M1518" s="35" t="s">
        <v>2739</v>
      </c>
      <c r="N1518" s="10" t="s">
        <v>5774</v>
      </c>
      <c r="O1518" s="5">
        <f>IF(OR(C1518="",C1518=" "),"",1)</f>
        <v>1</v>
      </c>
      <c r="P1518" s="5" t="s">
        <v>6</v>
      </c>
      <c r="Q1518" s="5">
        <f>IF(OR(E1518="",E1518=" "),"",1)</f>
        <v>1</v>
      </c>
      <c r="R1518" s="29" t="s">
        <v>6</v>
      </c>
      <c r="S1518" s="29" t="str">
        <f>IF(OR(G1518="",G1518=" "),"",1)</f>
        <v/>
      </c>
      <c r="T1518" s="29" t="s">
        <v>6</v>
      </c>
      <c r="U1518" s="29">
        <f>IF(SUM(O1518:T1518)&gt;0,1,0)</f>
        <v>1</v>
      </c>
      <c r="V1518" s="29" t="str">
        <f>IF(OR(P1518=1,R1518=1,T1518=1),1,"")</f>
        <v/>
      </c>
      <c r="W1518" s="5">
        <f>IF(AND(O1518=1,Q1518=1),1,"")</f>
        <v>1</v>
      </c>
      <c r="Z1518" s="10"/>
      <c r="AB1518" s="26"/>
      <c r="AC1518" s="27"/>
      <c r="AD1518" s="27"/>
      <c r="AE1518" s="27"/>
      <c r="AF1518" s="27"/>
      <c r="AG1518" s="27"/>
      <c r="AH1518" s="27"/>
      <c r="AI1518" s="27"/>
      <c r="AJ1518" s="27"/>
      <c r="AK1518" s="27"/>
      <c r="AL1518" s="27"/>
      <c r="AM1518" s="27"/>
      <c r="AN1518" s="27"/>
      <c r="AO1518" s="27"/>
      <c r="AP1518" s="27"/>
      <c r="AQ1518" s="27"/>
      <c r="AR1518" s="27"/>
      <c r="AS1518" s="27"/>
      <c r="AT1518" s="27"/>
      <c r="AU1518" s="27"/>
      <c r="AV1518" s="27"/>
      <c r="AW1518" s="27"/>
      <c r="AX1518" s="27"/>
      <c r="AY1518" s="24"/>
      <c r="AZ1518" s="24"/>
      <c r="BA1518" s="24"/>
      <c r="BB1518" s="24"/>
      <c r="BC1518" s="24"/>
      <c r="BD1518" s="24"/>
      <c r="BE1518" s="24"/>
    </row>
    <row r="1519" spans="1:97" s="5" customFormat="1" x14ac:dyDescent="0.25">
      <c r="A1519" s="10" t="s">
        <v>5775</v>
      </c>
      <c r="B1519" s="29" t="s">
        <v>891</v>
      </c>
      <c r="C1519" s="10"/>
      <c r="D1519" s="10"/>
      <c r="E1519" s="35">
        <v>739817</v>
      </c>
      <c r="F1519" s="35"/>
      <c r="G1519" s="35"/>
      <c r="H1519" s="35"/>
      <c r="I1519" s="35"/>
      <c r="J1519" s="35"/>
      <c r="K1519" s="35" t="s">
        <v>5776</v>
      </c>
      <c r="L1519" s="35" t="s">
        <v>5777</v>
      </c>
      <c r="M1519" s="35" t="s">
        <v>5778</v>
      </c>
      <c r="N1519" s="10" t="s">
        <v>6</v>
      </c>
      <c r="O1519" s="5" t="str">
        <f>IF(OR(C1519="",C1519=" "),"",1)</f>
        <v/>
      </c>
      <c r="P1519" s="5" t="s">
        <v>6</v>
      </c>
      <c r="Q1519" s="5">
        <f>IF(OR(E1519="",E1519=" "),"",1)</f>
        <v>1</v>
      </c>
      <c r="R1519" s="29" t="s">
        <v>6</v>
      </c>
      <c r="S1519" s="29" t="str">
        <f>IF(OR(G1519="",G1519=" "),"",1)</f>
        <v/>
      </c>
      <c r="T1519" s="29" t="s">
        <v>6</v>
      </c>
      <c r="U1519" s="29">
        <f>IF(SUM(O1519:T1519)&gt;0,1,0)</f>
        <v>1</v>
      </c>
      <c r="V1519" s="29" t="str">
        <f>IF(OR(P1519=1,R1519=1,T1519=1),1,"")</f>
        <v/>
      </c>
      <c r="W1519" s="5" t="str">
        <f>IF(AND(O1519=1,Q1519=1),1,"")</f>
        <v/>
      </c>
      <c r="Z1519" s="10"/>
      <c r="AA1519" s="24"/>
      <c r="AB1519" s="26"/>
      <c r="AC1519" s="27"/>
      <c r="AD1519" s="27"/>
      <c r="AE1519" s="27"/>
      <c r="AF1519" s="27"/>
      <c r="AG1519" s="27"/>
      <c r="AH1519" s="27"/>
      <c r="AI1519" s="27"/>
      <c r="AJ1519" s="27"/>
      <c r="AK1519" s="27"/>
      <c r="AL1519" s="27"/>
      <c r="AM1519" s="27"/>
      <c r="AN1519" s="27"/>
      <c r="AO1519" s="27"/>
      <c r="AP1519" s="27"/>
      <c r="AQ1519" s="27"/>
      <c r="AR1519" s="27"/>
      <c r="AS1519" s="27"/>
      <c r="AT1519" s="27"/>
      <c r="AU1519" s="27"/>
      <c r="AV1519" s="27"/>
      <c r="AW1519" s="27"/>
      <c r="AX1519" s="27"/>
      <c r="AY1519" s="24"/>
      <c r="AZ1519" s="24"/>
      <c r="BA1519" s="24"/>
      <c r="BB1519" s="24"/>
      <c r="BC1519" s="24"/>
      <c r="BD1519" s="24"/>
      <c r="BE1519" s="24"/>
    </row>
    <row r="1520" spans="1:97" s="5" customFormat="1" x14ac:dyDescent="0.25">
      <c r="A1520" s="10" t="s">
        <v>639</v>
      </c>
      <c r="B1520" s="29" t="s">
        <v>935</v>
      </c>
      <c r="C1520" s="10">
        <v>209537</v>
      </c>
      <c r="D1520" s="10"/>
      <c r="E1520" s="35">
        <v>744081</v>
      </c>
      <c r="F1520" s="35"/>
      <c r="G1520" s="35"/>
      <c r="H1520" s="35"/>
      <c r="I1520" s="35"/>
      <c r="J1520" s="35"/>
      <c r="K1520" s="35" t="s">
        <v>5779</v>
      </c>
      <c r="L1520" s="35" t="s">
        <v>5780</v>
      </c>
      <c r="M1520" s="35" t="s">
        <v>5781</v>
      </c>
      <c r="N1520" s="10" t="s">
        <v>5782</v>
      </c>
      <c r="O1520" s="5">
        <f>IF(OR(C1520="",C1520=" "),"",1)</f>
        <v>1</v>
      </c>
      <c r="P1520" s="5" t="s">
        <v>6</v>
      </c>
      <c r="Q1520" s="5">
        <f>IF(OR(E1520="",E1520=" "),"",1)</f>
        <v>1</v>
      </c>
      <c r="R1520" s="29" t="s">
        <v>6</v>
      </c>
      <c r="S1520" s="29" t="str">
        <f>IF(OR(G1520="",G1520=" "),"",1)</f>
        <v/>
      </c>
      <c r="T1520" s="29" t="s">
        <v>6</v>
      </c>
      <c r="U1520" s="29">
        <f>IF(SUM(O1520:T1520)&gt;0,1,0)</f>
        <v>1</v>
      </c>
      <c r="V1520" s="29" t="str">
        <f>IF(OR(P1520=1,R1520=1,T1520=1),1,"")</f>
        <v/>
      </c>
      <c r="W1520" s="5">
        <f>IF(AND(O1520=1,Q1520=1),1,"")</f>
        <v>1</v>
      </c>
      <c r="Z1520" s="10"/>
      <c r="AB1520" s="26"/>
      <c r="AC1520" s="27"/>
      <c r="AD1520" s="27"/>
      <c r="AE1520" s="27"/>
      <c r="AF1520" s="27"/>
      <c r="AG1520" s="27"/>
      <c r="AH1520" s="27"/>
      <c r="AI1520" s="27"/>
      <c r="AJ1520" s="27"/>
      <c r="AK1520" s="27"/>
      <c r="AL1520" s="27"/>
      <c r="AM1520" s="27"/>
      <c r="AN1520" s="27"/>
      <c r="AO1520" s="27"/>
      <c r="AP1520" s="27"/>
      <c r="AQ1520" s="27"/>
      <c r="AR1520" s="27"/>
      <c r="AS1520" s="27"/>
      <c r="AT1520" s="27"/>
      <c r="AU1520" s="27"/>
      <c r="AV1520" s="27"/>
      <c r="AW1520" s="27"/>
      <c r="AX1520" s="27"/>
      <c r="AY1520" s="24"/>
      <c r="AZ1520" s="24"/>
      <c r="BA1520" s="24"/>
      <c r="BB1520" s="24"/>
      <c r="BC1520" s="24"/>
      <c r="BD1520" s="24"/>
      <c r="BE1520" s="24"/>
      <c r="CR1520" s="24"/>
      <c r="CS1520" s="24"/>
    </row>
    <row r="1521" spans="1:97" s="5" customFormat="1" x14ac:dyDescent="0.25">
      <c r="A1521" s="10" t="s">
        <v>638</v>
      </c>
      <c r="B1521" s="29" t="s">
        <v>935</v>
      </c>
      <c r="C1521" s="10">
        <v>209536</v>
      </c>
      <c r="D1521" s="10"/>
      <c r="E1521" s="35">
        <v>744080</v>
      </c>
      <c r="F1521" s="35"/>
      <c r="G1521" s="35"/>
      <c r="H1521" s="35"/>
      <c r="I1521" s="35"/>
      <c r="J1521" s="35"/>
      <c r="K1521" s="35" t="s">
        <v>5783</v>
      </c>
      <c r="L1521" s="35" t="s">
        <v>5784</v>
      </c>
      <c r="M1521" s="35" t="s">
        <v>5785</v>
      </c>
      <c r="N1521" s="10" t="s">
        <v>5786</v>
      </c>
      <c r="O1521" s="5">
        <f>IF(OR(C1521="",C1521=" "),"",1)</f>
        <v>1</v>
      </c>
      <c r="P1521" s="5" t="s">
        <v>6</v>
      </c>
      <c r="Q1521" s="5">
        <f>IF(OR(E1521="",E1521=" "),"",1)</f>
        <v>1</v>
      </c>
      <c r="R1521" s="29" t="s">
        <v>6</v>
      </c>
      <c r="S1521" s="29" t="str">
        <f>IF(OR(G1521="",G1521=" "),"",1)</f>
        <v/>
      </c>
      <c r="T1521" s="29" t="s">
        <v>6</v>
      </c>
      <c r="U1521" s="29">
        <f>IF(SUM(O1521:T1521)&gt;0,1,0)</f>
        <v>1</v>
      </c>
      <c r="V1521" s="29" t="str">
        <f>IF(OR(P1521=1,R1521=1,T1521=1),1,"")</f>
        <v/>
      </c>
      <c r="W1521" s="5">
        <f>IF(AND(O1521=1,Q1521=1),1,"")</f>
        <v>1</v>
      </c>
      <c r="Z1521" s="10"/>
      <c r="AB1521" s="24"/>
      <c r="AC1521" s="24"/>
      <c r="AD1521" s="24"/>
      <c r="AE1521" s="24"/>
      <c r="AF1521" s="24"/>
      <c r="AG1521" s="24"/>
      <c r="AH1521" s="24"/>
      <c r="AI1521" s="24"/>
      <c r="AJ1521" s="24"/>
      <c r="AK1521" s="24"/>
      <c r="AL1521" s="24"/>
      <c r="AM1521" s="24"/>
      <c r="AN1521" s="24"/>
      <c r="AO1521" s="24"/>
      <c r="AP1521" s="24"/>
      <c r="AQ1521" s="24"/>
      <c r="AR1521" s="24"/>
      <c r="AS1521" s="24"/>
      <c r="AT1521" s="24"/>
      <c r="AU1521" s="24"/>
      <c r="AV1521" s="24"/>
      <c r="AW1521" s="24"/>
      <c r="AX1521" s="24"/>
      <c r="AY1521" s="24"/>
      <c r="AZ1521" s="24"/>
      <c r="BA1521" s="24"/>
      <c r="BB1521" s="24"/>
      <c r="BC1521" s="24"/>
      <c r="BD1521" s="24"/>
      <c r="BE1521" s="24"/>
    </row>
    <row r="1522" spans="1:97" s="5" customFormat="1" x14ac:dyDescent="0.25">
      <c r="A1522" s="10" t="s">
        <v>807</v>
      </c>
      <c r="B1522" s="29" t="s">
        <v>935</v>
      </c>
      <c r="C1522" s="10">
        <v>209535</v>
      </c>
      <c r="D1522" s="10"/>
      <c r="E1522" s="35">
        <v>744082</v>
      </c>
      <c r="F1522" s="35"/>
      <c r="G1522" s="35"/>
      <c r="H1522" s="35"/>
      <c r="I1522" s="35"/>
      <c r="J1522" s="35"/>
      <c r="K1522" s="35" t="s">
        <v>5787</v>
      </c>
      <c r="L1522" s="35" t="s">
        <v>5788</v>
      </c>
      <c r="M1522" s="35" t="s">
        <v>5789</v>
      </c>
      <c r="N1522" s="10" t="s">
        <v>5790</v>
      </c>
      <c r="O1522" s="5">
        <f>IF(OR(C1522="",C1522=" "),"",1)</f>
        <v>1</v>
      </c>
      <c r="P1522" s="5" t="s">
        <v>6</v>
      </c>
      <c r="Q1522" s="5">
        <f>IF(OR(E1522="",E1522=" "),"",1)</f>
        <v>1</v>
      </c>
      <c r="R1522" s="29" t="s">
        <v>6</v>
      </c>
      <c r="S1522" s="29" t="str">
        <f>IF(OR(G1522="",G1522=" "),"",1)</f>
        <v/>
      </c>
      <c r="T1522" s="29" t="s">
        <v>6</v>
      </c>
      <c r="U1522" s="29">
        <f>IF(SUM(O1522:T1522)&gt;0,1,0)</f>
        <v>1</v>
      </c>
      <c r="V1522" s="29" t="str">
        <f>IF(OR(P1522=1,R1522=1,T1522=1),1,"")</f>
        <v/>
      </c>
      <c r="W1522" s="5">
        <f>IF(AND(O1522=1,Q1522=1),1,"")</f>
        <v>1</v>
      </c>
      <c r="Z1522" s="10"/>
      <c r="AA1522" s="10"/>
      <c r="AB1522" s="10"/>
      <c r="AC1522" s="10"/>
      <c r="AD1522" s="10"/>
      <c r="AE1522" s="10"/>
      <c r="AF1522" s="10"/>
      <c r="AG1522" s="10"/>
    </row>
    <row r="1523" spans="1:97" s="5" customFormat="1" x14ac:dyDescent="0.25">
      <c r="A1523" s="10" t="s">
        <v>675</v>
      </c>
      <c r="B1523" s="29" t="s">
        <v>935</v>
      </c>
      <c r="C1523" s="10">
        <v>209538</v>
      </c>
      <c r="D1523" s="10"/>
      <c r="E1523" s="35">
        <v>744165</v>
      </c>
      <c r="F1523" s="35"/>
      <c r="G1523" s="35"/>
      <c r="H1523" s="35"/>
      <c r="I1523" s="35"/>
      <c r="J1523" s="35"/>
      <c r="K1523" s="35" t="s">
        <v>5791</v>
      </c>
      <c r="L1523" s="35" t="s">
        <v>5792</v>
      </c>
      <c r="M1523" s="35" t="s">
        <v>5793</v>
      </c>
      <c r="N1523" s="10" t="s">
        <v>5794</v>
      </c>
      <c r="O1523" s="5">
        <f>IF(OR(C1523="",C1523=" "),"",1)</f>
        <v>1</v>
      </c>
      <c r="P1523" s="5" t="s">
        <v>6</v>
      </c>
      <c r="Q1523" s="5">
        <f>IF(OR(E1523="",E1523=" "),"",1)</f>
        <v>1</v>
      </c>
      <c r="R1523" s="29" t="s">
        <v>6</v>
      </c>
      <c r="S1523" s="29" t="str">
        <f>IF(OR(G1523="",G1523=" "),"",1)</f>
        <v/>
      </c>
      <c r="T1523" s="29" t="s">
        <v>6</v>
      </c>
      <c r="U1523" s="29">
        <f>IF(SUM(O1523:T1523)&gt;0,1,0)</f>
        <v>1</v>
      </c>
      <c r="V1523" s="29" t="str">
        <f>IF(OR(P1523=1,R1523=1,T1523=1),1,"")</f>
        <v/>
      </c>
      <c r="W1523" s="5">
        <f>IF(AND(O1523=1,Q1523=1),1,"")</f>
        <v>1</v>
      </c>
      <c r="Z1523" s="10"/>
      <c r="AA1523" s="10"/>
      <c r="AB1523" s="10"/>
      <c r="AC1523" s="10"/>
      <c r="AD1523" s="10"/>
      <c r="AE1523" s="10"/>
      <c r="AF1523" s="10"/>
      <c r="AG1523" s="10"/>
    </row>
    <row r="1524" spans="1:97" s="5" customFormat="1" x14ac:dyDescent="0.25">
      <c r="A1524" s="10" t="s">
        <v>134</v>
      </c>
      <c r="B1524" s="29" t="s">
        <v>893</v>
      </c>
      <c r="C1524" s="10"/>
      <c r="D1524" s="10"/>
      <c r="E1524" s="35">
        <v>741257</v>
      </c>
      <c r="F1524" s="35"/>
      <c r="G1524" s="35">
        <v>317558</v>
      </c>
      <c r="H1524" s="35" t="s">
        <v>1509</v>
      </c>
      <c r="I1524" s="35"/>
      <c r="J1524" s="35"/>
      <c r="K1524" s="35" t="s">
        <v>5795</v>
      </c>
      <c r="L1524" s="35" t="s">
        <v>5796</v>
      </c>
      <c r="M1524" s="35" t="s">
        <v>5797</v>
      </c>
      <c r="N1524" s="10" t="s">
        <v>5798</v>
      </c>
      <c r="O1524" s="5" t="str">
        <f>IF(OR(C1524="",C1524=" "),"",1)</f>
        <v/>
      </c>
      <c r="P1524" s="5" t="s">
        <v>6</v>
      </c>
      <c r="Q1524" s="5">
        <f>IF(OR(E1524="",E1524=" "),"",1)</f>
        <v>1</v>
      </c>
      <c r="R1524" s="29">
        <v>1</v>
      </c>
      <c r="S1524" s="29">
        <f>IF(OR(G1524="",G1524=" "),"",1)</f>
        <v>1</v>
      </c>
      <c r="T1524" s="29">
        <v>1</v>
      </c>
      <c r="U1524" s="29">
        <f>IF(SUM(O1524:T1524)&gt;0,1,0)</f>
        <v>1</v>
      </c>
      <c r="V1524" s="29">
        <f>IF(OR(P1524=1,R1524=1,T1524=1),1,"")</f>
        <v>1</v>
      </c>
      <c r="W1524" s="5" t="str">
        <f>IF(AND(O1524=1,Q1524=1),1,"")</f>
        <v/>
      </c>
      <c r="Z1524" s="10"/>
      <c r="AA1524" s="10"/>
      <c r="AB1524" s="10"/>
      <c r="AC1524" s="10"/>
      <c r="AD1524" s="10"/>
      <c r="AE1524" s="10"/>
      <c r="AF1524" s="10"/>
      <c r="AG1524" s="10"/>
    </row>
    <row r="1525" spans="1:97" s="5" customFormat="1" x14ac:dyDescent="0.25">
      <c r="A1525" s="10" t="s">
        <v>5799</v>
      </c>
      <c r="B1525" s="29" t="s">
        <v>916</v>
      </c>
      <c r="C1525" s="10"/>
      <c r="D1525" s="10"/>
      <c r="E1525" s="35">
        <v>751267</v>
      </c>
      <c r="F1525" s="35"/>
      <c r="G1525" s="35"/>
      <c r="H1525" s="35"/>
      <c r="I1525" s="35"/>
      <c r="J1525" s="35"/>
      <c r="K1525" s="35" t="s">
        <v>5800</v>
      </c>
      <c r="L1525" s="35" t="s">
        <v>907</v>
      </c>
      <c r="M1525" s="35" t="s">
        <v>907</v>
      </c>
      <c r="N1525" s="10" t="s">
        <v>6</v>
      </c>
      <c r="O1525" s="5" t="str">
        <f>IF(OR(C1525="",C1525=" "),"",1)</f>
        <v/>
      </c>
      <c r="P1525" s="5" t="s">
        <v>6</v>
      </c>
      <c r="Q1525" s="5">
        <f>IF(OR(E1525="",E1525=" "),"",1)</f>
        <v>1</v>
      </c>
      <c r="R1525" s="29" t="s">
        <v>6</v>
      </c>
      <c r="S1525" s="29" t="str">
        <f>IF(OR(G1525="",G1525=" "),"",1)</f>
        <v/>
      </c>
      <c r="T1525" s="29" t="s">
        <v>6</v>
      </c>
      <c r="U1525" s="29">
        <f>IF(SUM(O1525:T1525)&gt;0,1,0)</f>
        <v>1</v>
      </c>
      <c r="V1525" s="29" t="str">
        <f>IF(OR(P1525=1,R1525=1,T1525=1),1,"")</f>
        <v/>
      </c>
      <c r="W1525" s="5" t="str">
        <f>IF(AND(O1525=1,Q1525=1),1,"")</f>
        <v/>
      </c>
      <c r="Z1525" s="10"/>
      <c r="AA1525" s="10"/>
      <c r="AB1525" s="10"/>
      <c r="AC1525" s="10"/>
      <c r="AD1525" s="10"/>
      <c r="AE1525" s="10"/>
      <c r="AF1525" s="10"/>
      <c r="AG1525" s="10"/>
      <c r="CR1525" s="24"/>
      <c r="CS1525" s="24"/>
    </row>
    <row r="1526" spans="1:97" s="5" customFormat="1" x14ac:dyDescent="0.25">
      <c r="A1526" s="10" t="s">
        <v>5801</v>
      </c>
      <c r="B1526" s="29" t="s">
        <v>931</v>
      </c>
      <c r="C1526" s="10"/>
      <c r="D1526" s="10"/>
      <c r="E1526" s="35">
        <v>403287</v>
      </c>
      <c r="F1526" s="35"/>
      <c r="G1526" s="35"/>
      <c r="H1526" s="35"/>
      <c r="I1526" s="35"/>
      <c r="J1526" s="35"/>
      <c r="K1526" s="35" t="s">
        <v>5802</v>
      </c>
      <c r="L1526" s="35" t="s">
        <v>1326</v>
      </c>
      <c r="M1526" s="35" t="s">
        <v>4974</v>
      </c>
      <c r="N1526" s="10" t="s">
        <v>5803</v>
      </c>
      <c r="O1526" s="5" t="str">
        <f>IF(OR(C1526="",C1526=" "),"",1)</f>
        <v/>
      </c>
      <c r="P1526" s="5" t="s">
        <v>6</v>
      </c>
      <c r="Q1526" s="5">
        <f>IF(OR(E1526="",E1526=" "),"",1)</f>
        <v>1</v>
      </c>
      <c r="R1526" s="29" t="s">
        <v>6</v>
      </c>
      <c r="S1526" s="29" t="str">
        <f>IF(OR(G1526="",G1526=" "),"",1)</f>
        <v/>
      </c>
      <c r="T1526" s="29" t="s">
        <v>6</v>
      </c>
      <c r="U1526" s="29">
        <f>IF(SUM(O1526:T1526)&gt;0,1,0)</f>
        <v>1</v>
      </c>
      <c r="V1526" s="29" t="str">
        <f>IF(OR(P1526=1,R1526=1,T1526=1),1,"")</f>
        <v/>
      </c>
      <c r="W1526" s="5" t="str">
        <f>IF(AND(O1526=1,Q1526=1),1,"")</f>
        <v/>
      </c>
      <c r="Z1526" s="10"/>
      <c r="AA1526" s="10"/>
      <c r="AB1526" s="10"/>
      <c r="AC1526" s="10"/>
      <c r="AD1526" s="10"/>
      <c r="AE1526" s="10"/>
      <c r="AF1526" s="10"/>
      <c r="AG1526" s="10"/>
    </row>
    <row r="1527" spans="1:97" s="5" customFormat="1" x14ac:dyDescent="0.25">
      <c r="A1527" s="10" t="s">
        <v>5804</v>
      </c>
      <c r="B1527" s="29" t="s">
        <v>890</v>
      </c>
      <c r="C1527" s="10"/>
      <c r="D1527" s="10"/>
      <c r="E1527" s="35">
        <v>741888</v>
      </c>
      <c r="F1527" s="35"/>
      <c r="G1527" s="35"/>
      <c r="H1527" s="35"/>
      <c r="I1527" s="35"/>
      <c r="J1527" s="35"/>
      <c r="K1527" s="35" t="s">
        <v>5805</v>
      </c>
      <c r="L1527" s="35" t="s">
        <v>2557</v>
      </c>
      <c r="M1527" s="35" t="s">
        <v>2380</v>
      </c>
      <c r="N1527" s="10" t="s">
        <v>5806</v>
      </c>
      <c r="O1527" s="5" t="str">
        <f>IF(OR(C1527="",C1527=" "),"",1)</f>
        <v/>
      </c>
      <c r="P1527" s="5" t="s">
        <v>6</v>
      </c>
      <c r="Q1527" s="5">
        <f>IF(OR(E1527="",E1527=" "),"",1)</f>
        <v>1</v>
      </c>
      <c r="R1527" s="29" t="s">
        <v>6</v>
      </c>
      <c r="S1527" s="29" t="str">
        <f>IF(OR(G1527="",G1527=" "),"",1)</f>
        <v/>
      </c>
      <c r="T1527" s="29" t="s">
        <v>6</v>
      </c>
      <c r="U1527" s="29">
        <f>IF(SUM(O1527:T1527)&gt;0,1,0)</f>
        <v>1</v>
      </c>
      <c r="V1527" s="29" t="str">
        <f>IF(OR(P1527=1,R1527=1,T1527=1),1,"")</f>
        <v/>
      </c>
      <c r="W1527" s="5" t="str">
        <f>IF(AND(O1527=1,Q1527=1),1,"")</f>
        <v/>
      </c>
      <c r="Z1527" s="10"/>
      <c r="AA1527" s="10"/>
      <c r="AB1527" s="10"/>
      <c r="AC1527" s="10"/>
      <c r="AD1527" s="10"/>
      <c r="AE1527" s="10"/>
      <c r="AF1527" s="10"/>
      <c r="AG1527" s="10"/>
      <c r="CR1527" s="26"/>
      <c r="CS1527" s="26"/>
    </row>
    <row r="1528" spans="1:97" s="5" customFormat="1" x14ac:dyDescent="0.25">
      <c r="A1528" s="10" t="s">
        <v>5807</v>
      </c>
      <c r="B1528" s="29" t="s">
        <v>931</v>
      </c>
      <c r="C1528" s="10"/>
      <c r="D1528" s="10"/>
      <c r="E1528" s="35">
        <v>403285</v>
      </c>
      <c r="F1528" s="35"/>
      <c r="G1528" s="35"/>
      <c r="H1528" s="35"/>
      <c r="I1528" s="35"/>
      <c r="J1528" s="35"/>
      <c r="K1528" s="35" t="s">
        <v>5808</v>
      </c>
      <c r="L1528" s="35" t="s">
        <v>1695</v>
      </c>
      <c r="M1528" s="35" t="s">
        <v>2038</v>
      </c>
      <c r="N1528" s="10" t="s">
        <v>5809</v>
      </c>
      <c r="O1528" s="5" t="str">
        <f>IF(OR(C1528="",C1528=" "),"",1)</f>
        <v/>
      </c>
      <c r="P1528" s="5" t="s">
        <v>6</v>
      </c>
      <c r="Q1528" s="5">
        <f>IF(OR(E1528="",E1528=" "),"",1)</f>
        <v>1</v>
      </c>
      <c r="R1528" s="29" t="s">
        <v>6</v>
      </c>
      <c r="S1528" s="29" t="str">
        <f>IF(OR(G1528="",G1528=" "),"",1)</f>
        <v/>
      </c>
      <c r="T1528" s="29" t="s">
        <v>6</v>
      </c>
      <c r="U1528" s="29">
        <f>IF(SUM(O1528:T1528)&gt;0,1,0)</f>
        <v>1</v>
      </c>
      <c r="V1528" s="29" t="str">
        <f>IF(OR(P1528=1,R1528=1,T1528=1),1,"")</f>
        <v/>
      </c>
      <c r="W1528" s="5" t="str">
        <f>IF(AND(O1528=1,Q1528=1),1,"")</f>
        <v/>
      </c>
      <c r="Z1528" s="10"/>
      <c r="AA1528" s="10"/>
      <c r="AB1528" s="10"/>
      <c r="AC1528" s="10"/>
      <c r="AD1528" s="10"/>
      <c r="AE1528" s="10"/>
      <c r="AF1528" s="10"/>
      <c r="AG1528" s="10"/>
      <c r="CR1528" s="27"/>
      <c r="CS1528" s="27"/>
    </row>
    <row r="1529" spans="1:97" s="5" customFormat="1" x14ac:dyDescent="0.25">
      <c r="A1529" s="10" t="s">
        <v>5810</v>
      </c>
      <c r="B1529" s="29" t="s">
        <v>931</v>
      </c>
      <c r="C1529" s="10"/>
      <c r="D1529" s="10"/>
      <c r="E1529" s="35">
        <v>403288</v>
      </c>
      <c r="F1529" s="35"/>
      <c r="G1529" s="35"/>
      <c r="H1529" s="35"/>
      <c r="I1529" s="35"/>
      <c r="J1529" s="35"/>
      <c r="K1529" s="35" t="s">
        <v>5811</v>
      </c>
      <c r="L1529" s="35" t="s">
        <v>1667</v>
      </c>
      <c r="M1529" s="35" t="s">
        <v>1483</v>
      </c>
      <c r="N1529" s="10" t="s">
        <v>5809</v>
      </c>
      <c r="O1529" s="5" t="str">
        <f>IF(OR(C1529="",C1529=" "),"",1)</f>
        <v/>
      </c>
      <c r="P1529" s="5" t="s">
        <v>6</v>
      </c>
      <c r="Q1529" s="5">
        <f>IF(OR(E1529="",E1529=" "),"",1)</f>
        <v>1</v>
      </c>
      <c r="R1529" s="29" t="s">
        <v>6</v>
      </c>
      <c r="S1529" s="29" t="str">
        <f>IF(OR(G1529="",G1529=" "),"",1)</f>
        <v/>
      </c>
      <c r="T1529" s="29" t="s">
        <v>6</v>
      </c>
      <c r="U1529" s="29">
        <f>IF(SUM(O1529:T1529)&gt;0,1,0)</f>
        <v>1</v>
      </c>
      <c r="V1529" s="29" t="str">
        <f>IF(OR(P1529=1,R1529=1,T1529=1),1,"")</f>
        <v/>
      </c>
      <c r="W1529" s="5" t="str">
        <f>IF(AND(O1529=1,Q1529=1),1,"")</f>
        <v/>
      </c>
      <c r="Z1529" s="10"/>
      <c r="AA1529" s="10"/>
      <c r="AB1529" s="10"/>
      <c r="AC1529" s="10"/>
      <c r="AD1529" s="10"/>
      <c r="AE1529" s="10"/>
      <c r="AF1529" s="10"/>
      <c r="AG1529" s="10"/>
    </row>
    <row r="1530" spans="1:97" s="5" customFormat="1" x14ac:dyDescent="0.25">
      <c r="A1530" s="10" t="s">
        <v>5810</v>
      </c>
      <c r="B1530" s="29" t="s">
        <v>931</v>
      </c>
      <c r="C1530" s="10"/>
      <c r="D1530" s="10"/>
      <c r="E1530" s="35">
        <v>403289</v>
      </c>
      <c r="F1530" s="35"/>
      <c r="G1530" s="35"/>
      <c r="H1530" s="35"/>
      <c r="I1530" s="35"/>
      <c r="J1530" s="35"/>
      <c r="K1530" s="35" t="s">
        <v>5812</v>
      </c>
      <c r="L1530" s="35" t="s">
        <v>1635</v>
      </c>
      <c r="M1530" s="35" t="s">
        <v>1843</v>
      </c>
      <c r="N1530" s="10" t="s">
        <v>5809</v>
      </c>
      <c r="O1530" s="5" t="str">
        <f>IF(OR(C1530="",C1530=" "),"",1)</f>
        <v/>
      </c>
      <c r="P1530" s="5" t="s">
        <v>6</v>
      </c>
      <c r="Q1530" s="5">
        <f>IF(OR(E1530="",E1530=" "),"",1)</f>
        <v>1</v>
      </c>
      <c r="R1530" s="29" t="s">
        <v>6</v>
      </c>
      <c r="S1530" s="29" t="str">
        <f>IF(OR(G1530="",G1530=" "),"",1)</f>
        <v/>
      </c>
      <c r="T1530" s="29" t="s">
        <v>6</v>
      </c>
      <c r="U1530" s="29">
        <f>IF(SUM(O1530:T1530)&gt;0,1,0)</f>
        <v>1</v>
      </c>
      <c r="V1530" s="29" t="str">
        <f>IF(OR(P1530=1,R1530=1,T1530=1),1,"")</f>
        <v/>
      </c>
      <c r="W1530" s="5" t="str">
        <f>IF(AND(O1530=1,Q1530=1),1,"")</f>
        <v/>
      </c>
      <c r="Z1530" s="10"/>
      <c r="AA1530" s="10"/>
      <c r="AB1530" s="10"/>
      <c r="AC1530" s="10"/>
      <c r="AD1530" s="10"/>
      <c r="AE1530" s="10"/>
      <c r="AF1530" s="10"/>
      <c r="AG1530" s="10"/>
      <c r="CR1530" s="24"/>
      <c r="CS1530" s="24"/>
    </row>
    <row r="1531" spans="1:97" s="5" customFormat="1" x14ac:dyDescent="0.25">
      <c r="A1531" s="10" t="s">
        <v>5813</v>
      </c>
      <c r="B1531" s="10" t="s">
        <v>931</v>
      </c>
      <c r="C1531" s="10" t="s">
        <v>6</v>
      </c>
      <c r="D1531" s="10"/>
      <c r="E1531" s="35">
        <v>747810</v>
      </c>
      <c r="F1531" s="35"/>
      <c r="G1531" s="10" t="s">
        <v>6</v>
      </c>
      <c r="H1531" s="10" t="s">
        <v>6</v>
      </c>
      <c r="I1531" s="10"/>
      <c r="J1531" s="10"/>
      <c r="K1531" s="35" t="s">
        <v>5814</v>
      </c>
      <c r="L1531" s="35" t="s">
        <v>5815</v>
      </c>
      <c r="M1531" s="35" t="s">
        <v>5816</v>
      </c>
      <c r="N1531" s="35" t="s">
        <v>5817</v>
      </c>
      <c r="O1531" s="5" t="str">
        <f>IF(OR(C1531="",C1531=" "),"",1)</f>
        <v/>
      </c>
      <c r="P1531" s="5" t="s">
        <v>6</v>
      </c>
      <c r="Q1531" s="5">
        <f>IF(OR(E1531="",E1531=" "),"",1)</f>
        <v>1</v>
      </c>
      <c r="R1531" s="29" t="s">
        <v>6</v>
      </c>
      <c r="S1531" s="29" t="str">
        <f>IF(OR(G1531="",G1531=" "),"",1)</f>
        <v/>
      </c>
      <c r="T1531" s="29" t="s">
        <v>6</v>
      </c>
      <c r="U1531" s="29">
        <f>IF(SUM(O1531:T1531)&gt;0,1,0)</f>
        <v>1</v>
      </c>
      <c r="V1531" s="29" t="str">
        <f>IF(OR(P1531=1,R1531=1,T1531=1),1,"")</f>
        <v/>
      </c>
      <c r="W1531" s="5" t="str">
        <f>IF(AND(O1531=1,Q1531=1),1,"")</f>
        <v/>
      </c>
      <c r="Z1531" s="10"/>
      <c r="AC1531" s="24"/>
      <c r="AD1531" s="24"/>
      <c r="AE1531" s="24"/>
      <c r="AF1531" s="24"/>
      <c r="AG1531" s="24"/>
      <c r="AH1531" s="24"/>
      <c r="AI1531" s="24"/>
      <c r="AJ1531" s="24"/>
      <c r="AK1531" s="24"/>
      <c r="AL1531" s="24"/>
      <c r="AM1531" s="24"/>
      <c r="AN1531" s="24"/>
      <c r="AO1531" s="24"/>
      <c r="AP1531" s="24"/>
      <c r="AQ1531" s="24"/>
      <c r="AR1531" s="24"/>
      <c r="AS1531" s="24"/>
      <c r="AT1531" s="24"/>
      <c r="AU1531" s="24"/>
      <c r="AV1531" s="24"/>
      <c r="AW1531" s="24"/>
      <c r="AX1531" s="24"/>
      <c r="AY1531" s="24"/>
      <c r="AZ1531" s="24"/>
      <c r="BA1531" s="24"/>
      <c r="BB1531" s="24"/>
      <c r="BC1531" s="24"/>
      <c r="BD1531" s="24"/>
      <c r="BE1531" s="24"/>
    </row>
    <row r="1532" spans="1:97" s="5" customFormat="1" x14ac:dyDescent="0.25">
      <c r="A1532" s="10" t="s">
        <v>5818</v>
      </c>
      <c r="B1532" s="29" t="s">
        <v>916</v>
      </c>
      <c r="C1532" s="10">
        <v>209544</v>
      </c>
      <c r="D1532" s="10"/>
      <c r="E1532" s="35">
        <v>751412</v>
      </c>
      <c r="F1532" s="35"/>
      <c r="G1532" s="35"/>
      <c r="H1532" s="35"/>
      <c r="I1532" s="35"/>
      <c r="J1532" s="35"/>
      <c r="K1532" s="35" t="s">
        <v>5819</v>
      </c>
      <c r="L1532" s="35" t="s">
        <v>1055</v>
      </c>
      <c r="M1532" s="35" t="s">
        <v>1360</v>
      </c>
      <c r="N1532" s="10" t="s">
        <v>5820</v>
      </c>
      <c r="O1532" s="5">
        <f>IF(OR(C1532="",C1532=" "),"",1)</f>
        <v>1</v>
      </c>
      <c r="P1532" s="5" t="s">
        <v>6</v>
      </c>
      <c r="Q1532" s="5">
        <f>IF(OR(E1532="",E1532=" "),"",1)</f>
        <v>1</v>
      </c>
      <c r="R1532" s="29" t="s">
        <v>6</v>
      </c>
      <c r="S1532" s="29" t="str">
        <f>IF(OR(G1532="",G1532=" "),"",1)</f>
        <v/>
      </c>
      <c r="T1532" s="29" t="s">
        <v>6</v>
      </c>
      <c r="U1532" s="29">
        <f>IF(SUM(O1532:T1532)&gt;0,1,0)</f>
        <v>1</v>
      </c>
      <c r="V1532" s="29" t="str">
        <f>IF(OR(P1532=1,R1532=1,T1532=1),1,"")</f>
        <v/>
      </c>
      <c r="W1532" s="5">
        <f>IF(AND(O1532=1,Q1532=1),1,"")</f>
        <v>1</v>
      </c>
      <c r="Z1532" s="10"/>
      <c r="AA1532" s="26"/>
      <c r="AB1532" s="26"/>
      <c r="AC1532" s="27"/>
      <c r="AD1532" s="27"/>
      <c r="AE1532" s="27"/>
      <c r="AF1532" s="27"/>
      <c r="AG1532" s="27"/>
      <c r="AH1532" s="27"/>
      <c r="AI1532" s="27"/>
      <c r="AJ1532" s="27"/>
      <c r="AK1532" s="27"/>
      <c r="AL1532" s="27"/>
      <c r="AM1532" s="27"/>
      <c r="AN1532" s="27"/>
      <c r="AO1532" s="27"/>
      <c r="AP1532" s="27"/>
      <c r="AQ1532" s="27"/>
      <c r="AR1532" s="27"/>
      <c r="AS1532" s="27"/>
      <c r="AT1532" s="27"/>
      <c r="AU1532" s="27"/>
      <c r="AV1532" s="27"/>
      <c r="AW1532" s="27"/>
      <c r="AX1532" s="27"/>
      <c r="AY1532" s="24"/>
      <c r="AZ1532" s="24"/>
      <c r="BA1532" s="24"/>
      <c r="BB1532" s="24"/>
      <c r="BC1532" s="24"/>
      <c r="BD1532" s="24"/>
      <c r="BE1532" s="24"/>
    </row>
    <row r="1533" spans="1:97" s="5" customFormat="1" x14ac:dyDescent="0.25">
      <c r="A1533" s="10" t="s">
        <v>847</v>
      </c>
      <c r="B1533" s="29" t="s">
        <v>890</v>
      </c>
      <c r="C1533" s="10"/>
      <c r="D1533" s="10"/>
      <c r="E1533" s="35">
        <v>741885</v>
      </c>
      <c r="F1533" s="35"/>
      <c r="G1533" s="35"/>
      <c r="H1533" s="35"/>
      <c r="I1533" s="35"/>
      <c r="J1533" s="35"/>
      <c r="K1533" s="35" t="s">
        <v>5821</v>
      </c>
      <c r="L1533" s="35" t="s">
        <v>1228</v>
      </c>
      <c r="M1533" s="35" t="s">
        <v>2294</v>
      </c>
      <c r="N1533" s="10" t="s">
        <v>5806</v>
      </c>
      <c r="O1533" s="5" t="str">
        <f>IF(OR(C1533="",C1533=" "),"",1)</f>
        <v/>
      </c>
      <c r="P1533" s="5" t="s">
        <v>6</v>
      </c>
      <c r="Q1533" s="5">
        <f>IF(OR(E1533="",E1533=" "),"",1)</f>
        <v>1</v>
      </c>
      <c r="R1533" s="29" t="s">
        <v>6</v>
      </c>
      <c r="S1533" s="29" t="str">
        <f>IF(OR(G1533="",G1533=" "),"",1)</f>
        <v/>
      </c>
      <c r="T1533" s="29" t="s">
        <v>6</v>
      </c>
      <c r="U1533" s="29">
        <f>IF(SUM(O1533:T1533)&gt;0,1,0)</f>
        <v>1</v>
      </c>
      <c r="V1533" s="29" t="str">
        <f>IF(OR(P1533=1,R1533=1,T1533=1),1,"")</f>
        <v/>
      </c>
      <c r="W1533" s="5" t="str">
        <f>IF(AND(O1533=1,Q1533=1),1,"")</f>
        <v/>
      </c>
      <c r="Z1533" s="10"/>
      <c r="AB1533" s="24"/>
      <c r="AC1533" s="24"/>
      <c r="AD1533" s="24"/>
      <c r="AE1533" s="24"/>
      <c r="AF1533" s="24"/>
      <c r="AG1533" s="24"/>
      <c r="AH1533" s="24"/>
      <c r="AI1533" s="24"/>
      <c r="AJ1533" s="24"/>
      <c r="AK1533" s="24"/>
      <c r="AL1533" s="24"/>
      <c r="AM1533" s="24"/>
      <c r="AN1533" s="24"/>
      <c r="AO1533" s="24"/>
      <c r="AP1533" s="24"/>
      <c r="AQ1533" s="24"/>
      <c r="AR1533" s="24"/>
      <c r="AS1533" s="24"/>
      <c r="AT1533" s="24"/>
      <c r="AU1533" s="24"/>
      <c r="AV1533" s="24"/>
      <c r="AW1533" s="24"/>
      <c r="AX1533" s="24"/>
      <c r="AY1533" s="24"/>
      <c r="AZ1533" s="24"/>
      <c r="BA1533" s="24"/>
      <c r="BB1533" s="24"/>
      <c r="BC1533" s="24"/>
      <c r="BD1533" s="24"/>
      <c r="BE1533" s="24"/>
    </row>
    <row r="1534" spans="1:97" s="5" customFormat="1" x14ac:dyDescent="0.25">
      <c r="A1534" s="10" t="s">
        <v>5822</v>
      </c>
      <c r="B1534" s="29" t="s">
        <v>916</v>
      </c>
      <c r="C1534" s="10">
        <v>209543</v>
      </c>
      <c r="D1534" s="10"/>
      <c r="E1534" s="35">
        <v>751413</v>
      </c>
      <c r="F1534" s="35"/>
      <c r="G1534" s="35"/>
      <c r="H1534" s="35"/>
      <c r="I1534" s="35"/>
      <c r="J1534" s="35"/>
      <c r="K1534" s="35" t="s">
        <v>5823</v>
      </c>
      <c r="L1534" s="35" t="s">
        <v>1392</v>
      </c>
      <c r="M1534" s="35" t="s">
        <v>1326</v>
      </c>
      <c r="N1534" s="10" t="s">
        <v>5824</v>
      </c>
      <c r="O1534" s="5">
        <f>IF(OR(C1534="",C1534=" "),"",1)</f>
        <v>1</v>
      </c>
      <c r="P1534" s="5" t="s">
        <v>6</v>
      </c>
      <c r="Q1534" s="5">
        <f>IF(OR(E1534="",E1534=" "),"",1)</f>
        <v>1</v>
      </c>
      <c r="R1534" s="29" t="s">
        <v>6</v>
      </c>
      <c r="S1534" s="29" t="str">
        <f>IF(OR(G1534="",G1534=" "),"",1)</f>
        <v/>
      </c>
      <c r="T1534" s="29" t="s">
        <v>6</v>
      </c>
      <c r="U1534" s="29">
        <f>IF(SUM(O1534:T1534)&gt;0,1,0)</f>
        <v>1</v>
      </c>
      <c r="V1534" s="29" t="str">
        <f>IF(OR(P1534=1,R1534=1,T1534=1),1,"")</f>
        <v/>
      </c>
      <c r="W1534" s="5">
        <f>IF(AND(O1534=1,Q1534=1),1,"")</f>
        <v>1</v>
      </c>
      <c r="Z1534" s="10"/>
      <c r="AB1534" s="26"/>
      <c r="AC1534" s="27"/>
      <c r="AD1534" s="27"/>
      <c r="AE1534" s="27"/>
      <c r="AF1534" s="27"/>
      <c r="AG1534" s="27"/>
      <c r="AH1534" s="27"/>
      <c r="AI1534" s="27"/>
      <c r="AJ1534" s="27"/>
      <c r="AK1534" s="27"/>
      <c r="AL1534" s="27"/>
      <c r="AM1534" s="27"/>
      <c r="AN1534" s="27"/>
      <c r="AO1534" s="27"/>
      <c r="AP1534" s="27"/>
      <c r="AQ1534" s="27"/>
      <c r="AR1534" s="27"/>
      <c r="AS1534" s="27"/>
      <c r="AT1534" s="27"/>
      <c r="AU1534" s="27"/>
      <c r="AV1534" s="27"/>
      <c r="AW1534" s="27"/>
      <c r="AX1534" s="27"/>
      <c r="AY1534" s="24"/>
      <c r="AZ1534" s="24"/>
      <c r="BA1534" s="24"/>
      <c r="BB1534" s="24"/>
      <c r="BC1534" s="24"/>
      <c r="BD1534" s="24"/>
      <c r="BE1534" s="24"/>
    </row>
    <row r="1535" spans="1:97" s="5" customFormat="1" x14ac:dyDescent="0.25">
      <c r="A1535" s="10" t="s">
        <v>5825</v>
      </c>
      <c r="B1535" s="29" t="s">
        <v>916</v>
      </c>
      <c r="C1535" s="10" t="s">
        <v>6</v>
      </c>
      <c r="D1535" s="10"/>
      <c r="E1535" s="35">
        <v>751414</v>
      </c>
      <c r="F1535" s="35"/>
      <c r="G1535" s="35"/>
      <c r="H1535" s="35"/>
      <c r="I1535" s="35"/>
      <c r="J1535" s="35"/>
      <c r="K1535" s="35" t="s">
        <v>5826</v>
      </c>
      <c r="L1535" s="35" t="s">
        <v>5827</v>
      </c>
      <c r="M1535" s="35" t="s">
        <v>5828</v>
      </c>
      <c r="N1535" s="10" t="s">
        <v>5829</v>
      </c>
      <c r="O1535" s="5" t="str">
        <f>IF(OR(C1535="",C1535=" "),"",1)</f>
        <v/>
      </c>
      <c r="P1535" s="5" t="s">
        <v>6</v>
      </c>
      <c r="Q1535" s="5">
        <f>IF(OR(E1535="",E1535=" "),"",1)</f>
        <v>1</v>
      </c>
      <c r="R1535" s="29" t="s">
        <v>6</v>
      </c>
      <c r="S1535" s="29" t="str">
        <f>IF(OR(G1535="",G1535=" "),"",1)</f>
        <v/>
      </c>
      <c r="T1535" s="29" t="s">
        <v>6</v>
      </c>
      <c r="U1535" s="29">
        <f>IF(SUM(O1535:T1535)&gt;0,1,0)</f>
        <v>1</v>
      </c>
      <c r="V1535" s="29" t="str">
        <f>IF(OR(P1535=1,R1535=1,T1535=1),1,"")</f>
        <v/>
      </c>
      <c r="W1535" s="5" t="str">
        <f>IF(AND(O1535=1,Q1535=1),1,"")</f>
        <v/>
      </c>
      <c r="Z1535" s="10"/>
      <c r="AB1535" s="24"/>
      <c r="AC1535" s="24"/>
      <c r="AD1535" s="24"/>
      <c r="AE1535" s="24"/>
      <c r="AF1535" s="24"/>
      <c r="AG1535" s="24"/>
      <c r="AH1535" s="24"/>
      <c r="AI1535" s="24"/>
      <c r="AJ1535" s="24"/>
      <c r="AK1535" s="24"/>
      <c r="AL1535" s="24"/>
      <c r="AM1535" s="24"/>
      <c r="AN1535" s="24"/>
      <c r="AO1535" s="24"/>
      <c r="AP1535" s="24"/>
      <c r="AQ1535" s="24"/>
      <c r="AR1535" s="24"/>
      <c r="AS1535" s="24"/>
      <c r="AT1535" s="24"/>
      <c r="AU1535" s="24"/>
      <c r="AV1535" s="24"/>
      <c r="AW1535" s="24"/>
      <c r="AX1535" s="24"/>
      <c r="AY1535" s="24"/>
      <c r="AZ1535" s="24"/>
      <c r="BA1535" s="24"/>
      <c r="BB1535" s="24"/>
      <c r="BC1535" s="24"/>
      <c r="BD1535" s="24"/>
      <c r="BE1535" s="24"/>
    </row>
    <row r="1536" spans="1:97" s="5" customFormat="1" x14ac:dyDescent="0.25">
      <c r="A1536" s="10" t="s">
        <v>848</v>
      </c>
      <c r="B1536" s="29" t="s">
        <v>890</v>
      </c>
      <c r="C1536" s="10"/>
      <c r="D1536" s="10"/>
      <c r="E1536" s="35">
        <v>741890</v>
      </c>
      <c r="F1536" s="35"/>
      <c r="G1536" s="35"/>
      <c r="H1536" s="35"/>
      <c r="I1536" s="35"/>
      <c r="J1536" s="35"/>
      <c r="K1536" s="35" t="s">
        <v>5830</v>
      </c>
      <c r="L1536" s="35" t="s">
        <v>1089</v>
      </c>
      <c r="M1536" s="35" t="s">
        <v>1440</v>
      </c>
      <c r="N1536" s="10" t="s">
        <v>5806</v>
      </c>
      <c r="O1536" s="5" t="str">
        <f>IF(OR(C1536="",C1536=" "),"",1)</f>
        <v/>
      </c>
      <c r="P1536" s="5" t="s">
        <v>6</v>
      </c>
      <c r="Q1536" s="5">
        <f>IF(OR(E1536="",E1536=" "),"",1)</f>
        <v>1</v>
      </c>
      <c r="R1536" s="29" t="s">
        <v>6</v>
      </c>
      <c r="S1536" s="29" t="str">
        <f>IF(OR(G1536="",G1536=" "),"",1)</f>
        <v/>
      </c>
      <c r="T1536" s="29" t="s">
        <v>6</v>
      </c>
      <c r="U1536" s="29">
        <f>IF(SUM(O1536:T1536)&gt;0,1,0)</f>
        <v>1</v>
      </c>
      <c r="V1536" s="29" t="str">
        <f>IF(OR(P1536=1,R1536=1,T1536=1),1,"")</f>
        <v/>
      </c>
      <c r="W1536" s="5" t="str">
        <f>IF(AND(O1536=1,Q1536=1),1,"")</f>
        <v/>
      </c>
      <c r="Z1536" s="10"/>
      <c r="AA1536" s="10"/>
      <c r="AB1536" s="10"/>
      <c r="AC1536" s="10"/>
      <c r="AD1536" s="10"/>
      <c r="AE1536" s="10"/>
      <c r="AF1536" s="10"/>
      <c r="AG1536" s="10"/>
    </row>
    <row r="1537" spans="1:97" s="5" customFormat="1" x14ac:dyDescent="0.25">
      <c r="A1537" s="10" t="s">
        <v>5807</v>
      </c>
      <c r="B1537" s="29" t="s">
        <v>931</v>
      </c>
      <c r="C1537" s="10"/>
      <c r="D1537" s="10"/>
      <c r="E1537" s="35">
        <v>403286</v>
      </c>
      <c r="F1537" s="35"/>
      <c r="G1537" s="35"/>
      <c r="H1537" s="35"/>
      <c r="I1537" s="35"/>
      <c r="J1537" s="35"/>
      <c r="K1537" s="35" t="s">
        <v>5831</v>
      </c>
      <c r="L1537" s="35" t="s">
        <v>933</v>
      </c>
      <c r="M1537" s="35" t="s">
        <v>2085</v>
      </c>
      <c r="N1537" s="10" t="s">
        <v>5832</v>
      </c>
      <c r="O1537" s="5" t="str">
        <f>IF(OR(C1537="",C1537=" "),"",1)</f>
        <v/>
      </c>
      <c r="P1537" s="5" t="s">
        <v>6</v>
      </c>
      <c r="Q1537" s="5">
        <f>IF(OR(E1537="",E1537=" "),"",1)</f>
        <v>1</v>
      </c>
      <c r="R1537" s="29" t="s">
        <v>6</v>
      </c>
      <c r="S1537" s="29" t="str">
        <f>IF(OR(G1537="",G1537=" "),"",1)</f>
        <v/>
      </c>
      <c r="T1537" s="29" t="s">
        <v>6</v>
      </c>
      <c r="U1537" s="29">
        <f>IF(SUM(O1537:T1537)&gt;0,1,0)</f>
        <v>1</v>
      </c>
      <c r="V1537" s="29" t="str">
        <f>IF(OR(P1537=1,R1537=1,T1537=1),1,"")</f>
        <v/>
      </c>
      <c r="W1537" s="5" t="str">
        <f>IF(AND(O1537=1,Q1537=1),1,"")</f>
        <v/>
      </c>
      <c r="Z1537" s="10"/>
      <c r="AB1537" s="24"/>
      <c r="AC1537" s="24"/>
      <c r="AD1537" s="24"/>
      <c r="AE1537" s="24"/>
      <c r="AF1537" s="24"/>
      <c r="AG1537" s="24"/>
      <c r="AH1537" s="24"/>
      <c r="AI1537" s="24"/>
      <c r="AJ1537" s="24"/>
      <c r="AK1537" s="24"/>
      <c r="AL1537" s="24"/>
      <c r="AM1537" s="24"/>
      <c r="AN1537" s="24"/>
      <c r="AO1537" s="24"/>
      <c r="AP1537" s="24"/>
      <c r="AQ1537" s="24"/>
      <c r="AR1537" s="24"/>
      <c r="AS1537" s="24"/>
      <c r="AT1537" s="24"/>
      <c r="AU1537" s="24"/>
      <c r="AV1537" s="24"/>
      <c r="AW1537" s="24"/>
      <c r="AX1537" s="24"/>
      <c r="AY1537" s="24"/>
      <c r="AZ1537" s="24"/>
      <c r="BA1537" s="24"/>
      <c r="BB1537" s="24"/>
      <c r="BC1537" s="24"/>
      <c r="BD1537" s="24"/>
      <c r="BE1537" s="24"/>
      <c r="CR1537" s="24"/>
      <c r="CS1537" s="24"/>
    </row>
    <row r="1538" spans="1:97" s="5" customFormat="1" x14ac:dyDescent="0.25">
      <c r="A1538" s="10" t="s">
        <v>847</v>
      </c>
      <c r="B1538" s="29" t="s">
        <v>890</v>
      </c>
      <c r="C1538" s="10"/>
      <c r="D1538" s="10"/>
      <c r="E1538" s="35">
        <v>741886</v>
      </c>
      <c r="F1538" s="35"/>
      <c r="G1538" s="35"/>
      <c r="H1538" s="35"/>
      <c r="I1538" s="35"/>
      <c r="J1538" s="35"/>
      <c r="K1538" s="35" t="s">
        <v>5833</v>
      </c>
      <c r="L1538" s="35" t="s">
        <v>1259</v>
      </c>
      <c r="M1538" s="35" t="s">
        <v>1368</v>
      </c>
      <c r="N1538" s="10" t="s">
        <v>5806</v>
      </c>
      <c r="O1538" s="5" t="str">
        <f>IF(OR(C1538="",C1538=" "),"",1)</f>
        <v/>
      </c>
      <c r="P1538" s="5" t="s">
        <v>6</v>
      </c>
      <c r="Q1538" s="5">
        <f>IF(OR(E1538="",E1538=" "),"",1)</f>
        <v>1</v>
      </c>
      <c r="R1538" s="29" t="s">
        <v>6</v>
      </c>
      <c r="S1538" s="29" t="str">
        <f>IF(OR(G1538="",G1538=" "),"",1)</f>
        <v/>
      </c>
      <c r="T1538" s="29" t="s">
        <v>6</v>
      </c>
      <c r="U1538" s="29">
        <f>IF(SUM(O1538:T1538)&gt;0,1,0)</f>
        <v>1</v>
      </c>
      <c r="V1538" s="29" t="str">
        <f>IF(OR(P1538=1,R1538=1,T1538=1),1,"")</f>
        <v/>
      </c>
      <c r="W1538" s="5" t="str">
        <f>IF(AND(O1538=1,Q1538=1),1,"")</f>
        <v/>
      </c>
      <c r="Z1538" s="10"/>
      <c r="AB1538" s="24"/>
      <c r="AC1538" s="24"/>
      <c r="AD1538" s="24"/>
      <c r="AE1538" s="24"/>
      <c r="AF1538" s="24"/>
      <c r="AG1538" s="24"/>
      <c r="AH1538" s="24"/>
      <c r="AI1538" s="24"/>
      <c r="AJ1538" s="24"/>
      <c r="AK1538" s="24"/>
      <c r="AL1538" s="24"/>
      <c r="AM1538" s="24"/>
      <c r="AN1538" s="24"/>
      <c r="AO1538" s="24"/>
      <c r="AP1538" s="24"/>
      <c r="AQ1538" s="24"/>
      <c r="AR1538" s="24"/>
      <c r="AS1538" s="24"/>
      <c r="AT1538" s="24"/>
      <c r="AU1538" s="24"/>
      <c r="AV1538" s="24"/>
      <c r="AW1538" s="24"/>
      <c r="AX1538" s="24"/>
      <c r="AY1538" s="24"/>
      <c r="AZ1538" s="24"/>
      <c r="BA1538" s="24"/>
      <c r="BB1538" s="24"/>
      <c r="BC1538" s="24"/>
      <c r="BD1538" s="24"/>
      <c r="BE1538" s="24"/>
    </row>
    <row r="1539" spans="1:97" s="5" customFormat="1" x14ac:dyDescent="0.25">
      <c r="A1539" s="10" t="s">
        <v>5804</v>
      </c>
      <c r="B1539" s="29" t="s">
        <v>890</v>
      </c>
      <c r="C1539" s="10"/>
      <c r="D1539" s="10"/>
      <c r="E1539" s="35">
        <v>741887</v>
      </c>
      <c r="F1539" s="35"/>
      <c r="G1539" s="35"/>
      <c r="H1539" s="35"/>
      <c r="I1539" s="35"/>
      <c r="J1539" s="35"/>
      <c r="K1539" s="35" t="s">
        <v>5834</v>
      </c>
      <c r="L1539" s="35" t="s">
        <v>1360</v>
      </c>
      <c r="M1539" s="35" t="s">
        <v>2016</v>
      </c>
      <c r="N1539" s="10" t="s">
        <v>5806</v>
      </c>
      <c r="O1539" s="5" t="str">
        <f>IF(OR(C1539="",C1539=" "),"",1)</f>
        <v/>
      </c>
      <c r="P1539" s="5" t="s">
        <v>6</v>
      </c>
      <c r="Q1539" s="5">
        <f>IF(OR(E1539="",E1539=" "),"",1)</f>
        <v>1</v>
      </c>
      <c r="R1539" s="29" t="s">
        <v>6</v>
      </c>
      <c r="S1539" s="29" t="str">
        <f>IF(OR(G1539="",G1539=" "),"",1)</f>
        <v/>
      </c>
      <c r="T1539" s="29" t="s">
        <v>6</v>
      </c>
      <c r="U1539" s="29">
        <f>IF(SUM(O1539:T1539)&gt;0,1,0)</f>
        <v>1</v>
      </c>
      <c r="V1539" s="29" t="str">
        <f>IF(OR(P1539=1,R1539=1,T1539=1),1,"")</f>
        <v/>
      </c>
      <c r="W1539" s="5" t="str">
        <f>IF(AND(O1539=1,Q1539=1),1,"")</f>
        <v/>
      </c>
      <c r="Z1539" s="10"/>
      <c r="AB1539" s="24"/>
      <c r="AC1539" s="24"/>
      <c r="AD1539" s="24"/>
      <c r="AE1539" s="24"/>
      <c r="AF1539" s="24"/>
      <c r="AG1539" s="24"/>
      <c r="AH1539" s="24"/>
      <c r="AI1539" s="24"/>
      <c r="AJ1539" s="24"/>
      <c r="AK1539" s="24"/>
      <c r="AL1539" s="24"/>
      <c r="AM1539" s="24"/>
      <c r="AN1539" s="24"/>
      <c r="AO1539" s="24"/>
      <c r="AP1539" s="24"/>
      <c r="AQ1539" s="24"/>
      <c r="AR1539" s="24"/>
      <c r="AS1539" s="24"/>
      <c r="AT1539" s="24"/>
      <c r="AU1539" s="24"/>
      <c r="AV1539" s="24"/>
      <c r="AW1539" s="24"/>
      <c r="AX1539" s="24"/>
      <c r="AY1539" s="24"/>
      <c r="AZ1539" s="24"/>
      <c r="BA1539" s="24"/>
      <c r="BB1539" s="24"/>
      <c r="BC1539" s="24"/>
      <c r="BD1539" s="24"/>
      <c r="BE1539" s="24"/>
      <c r="CR1539" s="24"/>
      <c r="CS1539" s="24"/>
    </row>
    <row r="1540" spans="1:97" s="5" customFormat="1" x14ac:dyDescent="0.25">
      <c r="A1540" s="10" t="s">
        <v>848</v>
      </c>
      <c r="B1540" s="29" t="s">
        <v>890</v>
      </c>
      <c r="C1540" s="10"/>
      <c r="D1540" s="10"/>
      <c r="E1540" s="35">
        <v>741889</v>
      </c>
      <c r="F1540" s="35"/>
      <c r="G1540" s="35"/>
      <c r="H1540" s="35"/>
      <c r="I1540" s="35"/>
      <c r="J1540" s="35"/>
      <c r="K1540" s="35" t="s">
        <v>5835</v>
      </c>
      <c r="L1540" s="35" t="s">
        <v>1258</v>
      </c>
      <c r="M1540" s="35" t="s">
        <v>1496</v>
      </c>
      <c r="N1540" s="10" t="s">
        <v>5836</v>
      </c>
      <c r="O1540" s="5" t="str">
        <f>IF(OR(C1540="",C1540=" "),"",1)</f>
        <v/>
      </c>
      <c r="P1540" s="5" t="s">
        <v>6</v>
      </c>
      <c r="Q1540" s="5">
        <f>IF(OR(E1540="",E1540=" "),"",1)</f>
        <v>1</v>
      </c>
      <c r="R1540" s="29" t="s">
        <v>6</v>
      </c>
      <c r="S1540" s="29" t="str">
        <f>IF(OR(G1540="",G1540=" "),"",1)</f>
        <v/>
      </c>
      <c r="T1540" s="29" t="s">
        <v>6</v>
      </c>
      <c r="U1540" s="29">
        <f>IF(SUM(O1540:T1540)&gt;0,1,0)</f>
        <v>1</v>
      </c>
      <c r="V1540" s="29" t="str">
        <f>IF(OR(P1540=1,R1540=1,T1540=1),1,"")</f>
        <v/>
      </c>
      <c r="W1540" s="5" t="str">
        <f>IF(AND(O1540=1,Q1540=1),1,"")</f>
        <v/>
      </c>
      <c r="Z1540" s="10"/>
      <c r="AA1540" s="10"/>
      <c r="AB1540" s="10"/>
      <c r="AC1540" s="10"/>
      <c r="AD1540" s="10"/>
      <c r="AE1540" s="10"/>
      <c r="AF1540" s="10"/>
      <c r="AG1540" s="10"/>
      <c r="CR1540" s="27"/>
      <c r="CS1540" s="27"/>
    </row>
    <row r="1541" spans="1:97" s="5" customFormat="1" x14ac:dyDescent="0.25">
      <c r="A1541" s="10" t="s">
        <v>5837</v>
      </c>
      <c r="B1541" s="29" t="s">
        <v>931</v>
      </c>
      <c r="C1541" s="10"/>
      <c r="D1541" s="10"/>
      <c r="E1541" s="35">
        <v>403280</v>
      </c>
      <c r="F1541" s="35"/>
      <c r="G1541" s="35"/>
      <c r="H1541" s="35"/>
      <c r="I1541" s="35"/>
      <c r="J1541" s="35"/>
      <c r="K1541" s="35" t="s">
        <v>5838</v>
      </c>
      <c r="L1541" s="35" t="s">
        <v>2557</v>
      </c>
      <c r="M1541" s="35" t="s">
        <v>2012</v>
      </c>
      <c r="N1541" s="10" t="s">
        <v>5809</v>
      </c>
      <c r="O1541" s="5" t="str">
        <f>IF(OR(C1541="",C1541=" "),"",1)</f>
        <v/>
      </c>
      <c r="P1541" s="5" t="s">
        <v>6</v>
      </c>
      <c r="Q1541" s="5">
        <f>IF(OR(E1541="",E1541=" "),"",1)</f>
        <v>1</v>
      </c>
      <c r="R1541" s="29" t="s">
        <v>6</v>
      </c>
      <c r="S1541" s="29" t="str">
        <f>IF(OR(G1541="",G1541=" "),"",1)</f>
        <v/>
      </c>
      <c r="T1541" s="29" t="s">
        <v>6</v>
      </c>
      <c r="U1541" s="29">
        <f>IF(SUM(O1541:T1541)&gt;0,1,0)</f>
        <v>1</v>
      </c>
      <c r="V1541" s="29" t="str">
        <f>IF(OR(P1541=1,R1541=1,T1541=1),1,"")</f>
        <v/>
      </c>
      <c r="W1541" s="5" t="str">
        <f>IF(AND(O1541=1,Q1541=1),1,"")</f>
        <v/>
      </c>
      <c r="Z1541" s="10"/>
      <c r="AA1541" s="10"/>
      <c r="AB1541" s="10"/>
      <c r="AC1541" s="10"/>
      <c r="AD1541" s="10"/>
      <c r="AE1541" s="10"/>
      <c r="AF1541" s="10"/>
      <c r="AG1541" s="10"/>
    </row>
    <row r="1542" spans="1:97" s="5" customFormat="1" x14ac:dyDescent="0.25">
      <c r="A1542" s="10" t="s">
        <v>5837</v>
      </c>
      <c r="B1542" s="29" t="s">
        <v>931</v>
      </c>
      <c r="C1542" s="10"/>
      <c r="D1542" s="10"/>
      <c r="E1542" s="35">
        <v>403281</v>
      </c>
      <c r="F1542" s="35"/>
      <c r="G1542" s="35"/>
      <c r="H1542" s="35"/>
      <c r="I1542" s="35"/>
      <c r="J1542" s="35"/>
      <c r="K1542" s="35" t="s">
        <v>5839</v>
      </c>
      <c r="L1542" s="35" t="s">
        <v>1569</v>
      </c>
      <c r="M1542" s="35" t="s">
        <v>1876</v>
      </c>
      <c r="N1542" s="10" t="s">
        <v>5809</v>
      </c>
      <c r="O1542" s="5" t="str">
        <f>IF(OR(C1542="",C1542=" "),"",1)</f>
        <v/>
      </c>
      <c r="P1542" s="5" t="s">
        <v>6</v>
      </c>
      <c r="Q1542" s="5">
        <f>IF(OR(E1542="",E1542=" "),"",1)</f>
        <v>1</v>
      </c>
      <c r="R1542" s="29" t="s">
        <v>6</v>
      </c>
      <c r="S1542" s="29" t="str">
        <f>IF(OR(G1542="",G1542=" "),"",1)</f>
        <v/>
      </c>
      <c r="T1542" s="29" t="s">
        <v>6</v>
      </c>
      <c r="U1542" s="29">
        <f>IF(SUM(O1542:T1542)&gt;0,1,0)</f>
        <v>1</v>
      </c>
      <c r="V1542" s="29" t="str">
        <f>IF(OR(P1542=1,R1542=1,T1542=1),1,"")</f>
        <v/>
      </c>
      <c r="W1542" s="5" t="str">
        <f>IF(AND(O1542=1,Q1542=1),1,"")</f>
        <v/>
      </c>
      <c r="Z1542" s="10"/>
      <c r="AA1542" s="10"/>
      <c r="AB1542" s="10"/>
      <c r="AC1542" s="10"/>
      <c r="AD1542" s="10"/>
      <c r="AE1542" s="10"/>
      <c r="AF1542" s="10"/>
      <c r="AG1542" s="10"/>
    </row>
    <row r="1543" spans="1:97" s="5" customFormat="1" x14ac:dyDescent="0.25">
      <c r="A1543" s="10" t="s">
        <v>5840</v>
      </c>
      <c r="B1543" s="29" t="s">
        <v>891</v>
      </c>
      <c r="C1543" s="10"/>
      <c r="D1543" s="10"/>
      <c r="E1543" s="35">
        <v>740575</v>
      </c>
      <c r="F1543" s="35"/>
      <c r="G1543" s="35"/>
      <c r="H1543" s="35"/>
      <c r="I1543" s="35"/>
      <c r="J1543" s="35"/>
      <c r="K1543" s="35" t="s">
        <v>5841</v>
      </c>
      <c r="L1543" s="35" t="s">
        <v>961</v>
      </c>
      <c r="M1543" s="35" t="s">
        <v>2380</v>
      </c>
      <c r="N1543" s="10" t="s">
        <v>5842</v>
      </c>
      <c r="O1543" s="5" t="str">
        <f>IF(OR(C1543="",C1543=" "),"",1)</f>
        <v/>
      </c>
      <c r="P1543" s="5" t="s">
        <v>6</v>
      </c>
      <c r="Q1543" s="5">
        <f>IF(OR(E1543="",E1543=" "),"",1)</f>
        <v>1</v>
      </c>
      <c r="R1543" s="29" t="s">
        <v>6</v>
      </c>
      <c r="S1543" s="29" t="str">
        <f>IF(OR(G1543="",G1543=" "),"",1)</f>
        <v/>
      </c>
      <c r="T1543" s="29" t="s">
        <v>6</v>
      </c>
      <c r="U1543" s="29">
        <f>IF(SUM(O1543:T1543)&gt;0,1,0)</f>
        <v>1</v>
      </c>
      <c r="V1543" s="29" t="str">
        <f>IF(OR(P1543=1,R1543=1,T1543=1),1,"")</f>
        <v/>
      </c>
      <c r="W1543" s="5" t="str">
        <f>IF(AND(O1543=1,Q1543=1),1,"")</f>
        <v/>
      </c>
      <c r="Z1543" s="10"/>
      <c r="AA1543" s="10"/>
      <c r="AB1543" s="10"/>
      <c r="AC1543" s="10"/>
      <c r="AD1543" s="10"/>
      <c r="AE1543" s="10"/>
      <c r="AF1543" s="10"/>
      <c r="AG1543" s="10"/>
    </row>
    <row r="1544" spans="1:97" s="5" customFormat="1" x14ac:dyDescent="0.25">
      <c r="A1544" s="10" t="s">
        <v>5843</v>
      </c>
      <c r="B1544" s="29" t="s">
        <v>891</v>
      </c>
      <c r="C1544" s="10"/>
      <c r="D1544" s="10"/>
      <c r="E1544" s="35">
        <v>741094</v>
      </c>
      <c r="F1544" s="35"/>
      <c r="G1544" s="35"/>
      <c r="H1544" s="35"/>
      <c r="I1544" s="35"/>
      <c r="J1544" s="35"/>
      <c r="K1544" s="35" t="s">
        <v>5844</v>
      </c>
      <c r="L1544" s="35" t="s">
        <v>1304</v>
      </c>
      <c r="M1544" s="35" t="s">
        <v>1278</v>
      </c>
      <c r="N1544" s="10" t="s">
        <v>5845</v>
      </c>
      <c r="O1544" s="5" t="str">
        <f>IF(OR(C1544="",C1544=" "),"",1)</f>
        <v/>
      </c>
      <c r="P1544" s="5" t="s">
        <v>6</v>
      </c>
      <c r="Q1544" s="5">
        <f>IF(OR(E1544="",E1544=" "),"",1)</f>
        <v>1</v>
      </c>
      <c r="R1544" s="29" t="s">
        <v>6</v>
      </c>
      <c r="S1544" s="29" t="str">
        <f>IF(OR(G1544="",G1544=" "),"",1)</f>
        <v/>
      </c>
      <c r="T1544" s="29" t="s">
        <v>6</v>
      </c>
      <c r="U1544" s="29">
        <f>IF(SUM(O1544:T1544)&gt;0,1,0)</f>
        <v>1</v>
      </c>
      <c r="V1544" s="29" t="str">
        <f>IF(OR(P1544=1,R1544=1,T1544=1),1,"")</f>
        <v/>
      </c>
      <c r="W1544" s="5" t="str">
        <f>IF(AND(O1544=1,Q1544=1),1,"")</f>
        <v/>
      </c>
      <c r="Z1544" s="10"/>
      <c r="AA1544" s="10"/>
      <c r="AB1544" s="10"/>
      <c r="AC1544" s="10"/>
      <c r="AD1544" s="10"/>
      <c r="AE1544" s="10"/>
      <c r="AF1544" s="10"/>
      <c r="AG1544" s="10"/>
      <c r="CR1544" s="24"/>
      <c r="CS1544" s="24"/>
    </row>
    <row r="1545" spans="1:97" s="5" customFormat="1" x14ac:dyDescent="0.25">
      <c r="A1545" s="10" t="s">
        <v>5846</v>
      </c>
      <c r="B1545" s="29" t="s">
        <v>891</v>
      </c>
      <c r="C1545" s="10">
        <v>209545</v>
      </c>
      <c r="D1545" s="10"/>
      <c r="E1545" s="35">
        <v>741095</v>
      </c>
      <c r="F1545" s="35"/>
      <c r="G1545" s="35"/>
      <c r="H1545" s="35"/>
      <c r="I1545" s="35"/>
      <c r="J1545" s="35"/>
      <c r="K1545" s="35" t="s">
        <v>5847</v>
      </c>
      <c r="L1545" s="35" t="s">
        <v>1076</v>
      </c>
      <c r="M1545" s="35" t="s">
        <v>1056</v>
      </c>
      <c r="N1545" s="10" t="s">
        <v>5848</v>
      </c>
      <c r="O1545" s="5">
        <f>IF(OR(C1545="",C1545=" "),"",1)</f>
        <v>1</v>
      </c>
      <c r="P1545" s="5" t="s">
        <v>6</v>
      </c>
      <c r="Q1545" s="5">
        <f>IF(OR(E1545="",E1545=" "),"",1)</f>
        <v>1</v>
      </c>
      <c r="R1545" s="29" t="s">
        <v>6</v>
      </c>
      <c r="S1545" s="29" t="str">
        <f>IF(OR(G1545="",G1545=" "),"",1)</f>
        <v/>
      </c>
      <c r="T1545" s="29" t="s">
        <v>6</v>
      </c>
      <c r="U1545" s="29">
        <f>IF(SUM(O1545:T1545)&gt;0,1,0)</f>
        <v>1</v>
      </c>
      <c r="V1545" s="29" t="str">
        <f>IF(OR(P1545=1,R1545=1,T1545=1),1,"")</f>
        <v/>
      </c>
      <c r="W1545" s="5">
        <f>IF(AND(O1545=1,Q1545=1),1,"")</f>
        <v>1</v>
      </c>
      <c r="Z1545" s="10"/>
      <c r="AA1545" s="10"/>
      <c r="AB1545" s="10"/>
      <c r="AC1545" s="10"/>
      <c r="AD1545" s="10"/>
      <c r="AE1545" s="10"/>
      <c r="AF1545" s="10"/>
      <c r="AG1545" s="10"/>
    </row>
    <row r="1546" spans="1:97" s="5" customFormat="1" x14ac:dyDescent="0.25">
      <c r="A1546" s="10" t="s">
        <v>5849</v>
      </c>
      <c r="B1546" s="29" t="s">
        <v>891</v>
      </c>
      <c r="C1546" s="10"/>
      <c r="D1546" s="10"/>
      <c r="E1546" s="35">
        <v>741092</v>
      </c>
      <c r="F1546" s="35"/>
      <c r="G1546" s="35"/>
      <c r="H1546" s="35"/>
      <c r="I1546" s="35"/>
      <c r="J1546" s="35"/>
      <c r="K1546" s="35" t="s">
        <v>5850</v>
      </c>
      <c r="L1546" s="35" t="s">
        <v>907</v>
      </c>
      <c r="M1546" s="35" t="s">
        <v>907</v>
      </c>
      <c r="N1546" s="10" t="s">
        <v>5851</v>
      </c>
      <c r="O1546" s="5" t="str">
        <f>IF(OR(C1546="",C1546=" "),"",1)</f>
        <v/>
      </c>
      <c r="P1546" s="5" t="s">
        <v>6</v>
      </c>
      <c r="Q1546" s="5">
        <f>IF(OR(E1546="",E1546=" "),"",1)</f>
        <v>1</v>
      </c>
      <c r="R1546" s="29" t="s">
        <v>6</v>
      </c>
      <c r="S1546" s="29" t="str">
        <f>IF(OR(G1546="",G1546=" "),"",1)</f>
        <v/>
      </c>
      <c r="T1546" s="29" t="s">
        <v>6</v>
      </c>
      <c r="U1546" s="29">
        <f>IF(SUM(O1546:T1546)&gt;0,1,0)</f>
        <v>1</v>
      </c>
      <c r="V1546" s="29" t="str">
        <f>IF(OR(P1546=1,R1546=1,T1546=1),1,"")</f>
        <v/>
      </c>
      <c r="W1546" s="5" t="str">
        <f>IF(AND(O1546=1,Q1546=1),1,"")</f>
        <v/>
      </c>
      <c r="Z1546" s="10"/>
      <c r="AA1546" s="10"/>
      <c r="AB1546" s="10"/>
      <c r="AC1546" s="10"/>
      <c r="AD1546" s="10"/>
      <c r="AE1546" s="10"/>
      <c r="AF1546" s="10"/>
      <c r="AG1546" s="10"/>
      <c r="CR1546" s="24"/>
      <c r="CS1546" s="24"/>
    </row>
    <row r="1547" spans="1:97" s="5" customFormat="1" x14ac:dyDescent="0.25">
      <c r="A1547" s="10" t="s">
        <v>292</v>
      </c>
      <c r="B1547" s="29" t="s">
        <v>888</v>
      </c>
      <c r="C1547" s="10"/>
      <c r="D1547" s="10"/>
      <c r="E1547" s="35">
        <v>741827</v>
      </c>
      <c r="F1547" s="35"/>
      <c r="G1547" s="35"/>
      <c r="H1547" s="35"/>
      <c r="I1547" s="35"/>
      <c r="J1547" s="35"/>
      <c r="K1547" s="35" t="s">
        <v>5852</v>
      </c>
      <c r="L1547" s="35" t="s">
        <v>961</v>
      </c>
      <c r="M1547" s="35" t="s">
        <v>1887</v>
      </c>
      <c r="N1547" s="10" t="s">
        <v>6</v>
      </c>
      <c r="O1547" s="5" t="str">
        <f>IF(OR(C1547="",C1547=" "),"",1)</f>
        <v/>
      </c>
      <c r="P1547" s="5" t="s">
        <v>6</v>
      </c>
      <c r="Q1547" s="5">
        <f>IF(OR(E1547="",E1547=" "),"",1)</f>
        <v>1</v>
      </c>
      <c r="R1547" s="29" t="s">
        <v>6</v>
      </c>
      <c r="S1547" s="29" t="str">
        <f>IF(OR(G1547="",G1547=" "),"",1)</f>
        <v/>
      </c>
      <c r="T1547" s="29" t="s">
        <v>6</v>
      </c>
      <c r="U1547" s="29">
        <f>IF(SUM(O1547:T1547)&gt;0,1,0)</f>
        <v>1</v>
      </c>
      <c r="V1547" s="29" t="str">
        <f>IF(OR(P1547=1,R1547=1,T1547=1),1,"")</f>
        <v/>
      </c>
      <c r="W1547" s="5" t="str">
        <f>IF(AND(O1547=1,Q1547=1),1,"")</f>
        <v/>
      </c>
      <c r="Z1547" s="10"/>
      <c r="AA1547" s="10"/>
      <c r="AB1547" s="10"/>
      <c r="AC1547" s="10"/>
      <c r="AD1547" s="10"/>
      <c r="AE1547" s="10"/>
      <c r="AF1547" s="10"/>
      <c r="AG1547" s="10"/>
    </row>
    <row r="1548" spans="1:97" s="5" customFormat="1" x14ac:dyDescent="0.25">
      <c r="A1548" s="10" t="s">
        <v>5840</v>
      </c>
      <c r="B1548" s="29" t="s">
        <v>891</v>
      </c>
      <c r="C1548" s="10"/>
      <c r="D1548" s="10"/>
      <c r="E1548" s="35">
        <v>740576</v>
      </c>
      <c r="F1548" s="35"/>
      <c r="G1548" s="35"/>
      <c r="H1548" s="35"/>
      <c r="I1548" s="35"/>
      <c r="J1548" s="35"/>
      <c r="K1548" s="35" t="s">
        <v>5853</v>
      </c>
      <c r="L1548" s="35" t="s">
        <v>2293</v>
      </c>
      <c r="M1548" s="35" t="s">
        <v>2506</v>
      </c>
      <c r="N1548" s="10" t="s">
        <v>5854</v>
      </c>
      <c r="O1548" s="5" t="str">
        <f>IF(OR(C1548="",C1548=" "),"",1)</f>
        <v/>
      </c>
      <c r="P1548" s="5" t="s">
        <v>6</v>
      </c>
      <c r="Q1548" s="5">
        <f>IF(OR(E1548="",E1548=" "),"",1)</f>
        <v>1</v>
      </c>
      <c r="R1548" s="29" t="s">
        <v>6</v>
      </c>
      <c r="S1548" s="29" t="str">
        <f>IF(OR(G1548="",G1548=" "),"",1)</f>
        <v/>
      </c>
      <c r="T1548" s="29" t="s">
        <v>6</v>
      </c>
      <c r="U1548" s="29">
        <f>IF(SUM(O1548:T1548)&gt;0,1,0)</f>
        <v>1</v>
      </c>
      <c r="V1548" s="29" t="str">
        <f>IF(OR(P1548=1,R1548=1,T1548=1),1,"")</f>
        <v/>
      </c>
      <c r="W1548" s="5" t="str">
        <f>IF(AND(O1548=1,Q1548=1),1,"")</f>
        <v/>
      </c>
      <c r="Z1548" s="10"/>
      <c r="AA1548" s="10"/>
      <c r="AB1548" s="10"/>
      <c r="AC1548" s="10"/>
      <c r="AD1548" s="10"/>
      <c r="AE1548" s="10"/>
      <c r="AF1548" s="10"/>
      <c r="AG1548" s="10"/>
      <c r="CR1548" s="24"/>
      <c r="CS1548" s="24"/>
    </row>
    <row r="1549" spans="1:97" s="5" customFormat="1" x14ac:dyDescent="0.25">
      <c r="A1549" s="10" t="s">
        <v>3317</v>
      </c>
      <c r="B1549" s="10" t="s">
        <v>892</v>
      </c>
      <c r="C1549" s="10">
        <v>207854</v>
      </c>
      <c r="D1549" s="10"/>
      <c r="E1549" s="35">
        <v>739009</v>
      </c>
      <c r="F1549" s="35"/>
      <c r="G1549" s="10" t="s">
        <v>6</v>
      </c>
      <c r="H1549" s="10" t="s">
        <v>6</v>
      </c>
      <c r="I1549" s="10"/>
      <c r="J1549" s="10"/>
      <c r="K1549" s="35" t="s">
        <v>5855</v>
      </c>
      <c r="L1549" s="35" t="s">
        <v>3319</v>
      </c>
      <c r="M1549" s="35" t="s">
        <v>3320</v>
      </c>
      <c r="N1549" s="35" t="s">
        <v>3321</v>
      </c>
      <c r="O1549" s="5">
        <f>IF(OR(C1549="",C1549=" "),"",1)</f>
        <v>1</v>
      </c>
      <c r="P1549" s="5" t="s">
        <v>6</v>
      </c>
      <c r="Q1549" s="5">
        <f>IF(OR(E1549="",E1549=" "),"",1)</f>
        <v>1</v>
      </c>
      <c r="R1549" s="29" t="s">
        <v>6</v>
      </c>
      <c r="S1549" s="29" t="str">
        <f>IF(OR(G1549="",G1549=" "),"",1)</f>
        <v/>
      </c>
      <c r="T1549" s="29" t="s">
        <v>6</v>
      </c>
      <c r="U1549" s="29">
        <f>IF(SUM(O1549:T1549)&gt;0,1,0)</f>
        <v>1</v>
      </c>
      <c r="V1549" s="29" t="str">
        <f>IF(OR(P1549=1,R1549=1,T1549=1),1,"")</f>
        <v/>
      </c>
      <c r="W1549" s="5">
        <f>IF(AND(O1549=1,Q1549=1),1,"")</f>
        <v>1</v>
      </c>
      <c r="Z1549" s="10"/>
      <c r="AA1549" s="10"/>
      <c r="AB1549" s="10"/>
      <c r="AC1549" s="10"/>
      <c r="AD1549" s="10"/>
      <c r="AE1549" s="10"/>
      <c r="AF1549" s="10"/>
      <c r="AG1549" s="10"/>
    </row>
    <row r="1550" spans="1:97" s="5" customFormat="1" x14ac:dyDescent="0.25">
      <c r="A1550" s="10" t="s">
        <v>5840</v>
      </c>
      <c r="B1550" s="29" t="s">
        <v>891</v>
      </c>
      <c r="C1550" s="10"/>
      <c r="D1550" s="10"/>
      <c r="E1550" s="35">
        <v>740577</v>
      </c>
      <c r="F1550" s="35"/>
      <c r="G1550" s="35"/>
      <c r="H1550" s="35"/>
      <c r="I1550" s="35"/>
      <c r="J1550" s="35"/>
      <c r="K1550" s="35" t="s">
        <v>5856</v>
      </c>
      <c r="L1550" s="35" t="s">
        <v>1305</v>
      </c>
      <c r="M1550" s="35">
        <v>1957</v>
      </c>
      <c r="N1550" s="10" t="s">
        <v>58</v>
      </c>
      <c r="O1550" s="5" t="str">
        <f>IF(OR(C1550="",C1550=" "),"",1)</f>
        <v/>
      </c>
      <c r="P1550" s="5" t="s">
        <v>6</v>
      </c>
      <c r="Q1550" s="5">
        <f>IF(OR(E1550="",E1550=" "),"",1)</f>
        <v>1</v>
      </c>
      <c r="R1550" s="29" t="s">
        <v>6</v>
      </c>
      <c r="S1550" s="29" t="str">
        <f>IF(OR(G1550="",G1550=" "),"",1)</f>
        <v/>
      </c>
      <c r="T1550" s="29" t="s">
        <v>6</v>
      </c>
      <c r="U1550" s="29">
        <f>IF(SUM(O1550:T1550)&gt;0,1,0)</f>
        <v>1</v>
      </c>
      <c r="V1550" s="29" t="str">
        <f>IF(OR(P1550=1,R1550=1,T1550=1),1,"")</f>
        <v/>
      </c>
      <c r="W1550" s="5" t="str">
        <f>IF(AND(O1550=1,Q1550=1),1,"")</f>
        <v/>
      </c>
      <c r="Z1550" s="10"/>
      <c r="AA1550" s="10"/>
      <c r="AB1550" s="10"/>
      <c r="AC1550" s="10"/>
      <c r="AD1550" s="10"/>
      <c r="AE1550" s="10"/>
      <c r="AF1550" s="10"/>
      <c r="AG1550" s="10"/>
      <c r="CR1550" s="24"/>
      <c r="CS1550" s="24"/>
    </row>
    <row r="1551" spans="1:97" s="5" customFormat="1" x14ac:dyDescent="0.25">
      <c r="A1551" s="10" t="s">
        <v>292</v>
      </c>
      <c r="B1551" s="29" t="s">
        <v>888</v>
      </c>
      <c r="C1551" s="10"/>
      <c r="D1551" s="10"/>
      <c r="E1551" s="35">
        <v>741826</v>
      </c>
      <c r="F1551" s="35"/>
      <c r="G1551" s="35"/>
      <c r="H1551" s="35"/>
      <c r="I1551" s="35"/>
      <c r="J1551" s="35"/>
      <c r="K1551" s="35" t="s">
        <v>5857</v>
      </c>
      <c r="L1551" s="35" t="s">
        <v>1089</v>
      </c>
      <c r="M1551" s="35" t="s">
        <v>2012</v>
      </c>
      <c r="N1551" s="10" t="s">
        <v>5858</v>
      </c>
      <c r="O1551" s="5" t="str">
        <f>IF(OR(C1551="",C1551=" "),"",1)</f>
        <v/>
      </c>
      <c r="P1551" s="5" t="s">
        <v>6</v>
      </c>
      <c r="Q1551" s="5">
        <f>IF(OR(E1551="",E1551=" "),"",1)</f>
        <v>1</v>
      </c>
      <c r="R1551" s="29" t="s">
        <v>6</v>
      </c>
      <c r="S1551" s="29" t="str">
        <f>IF(OR(G1551="",G1551=" "),"",1)</f>
        <v/>
      </c>
      <c r="T1551" s="29" t="s">
        <v>6</v>
      </c>
      <c r="U1551" s="29">
        <f>IF(SUM(O1551:T1551)&gt;0,1,0)</f>
        <v>1</v>
      </c>
      <c r="V1551" s="29" t="str">
        <f>IF(OR(P1551=1,R1551=1,T1551=1),1,"")</f>
        <v/>
      </c>
      <c r="W1551" s="5" t="str">
        <f>IF(AND(O1551=1,Q1551=1),1,"")</f>
        <v/>
      </c>
      <c r="Z1551" s="10"/>
      <c r="AA1551" s="10"/>
      <c r="AB1551" s="10"/>
      <c r="AC1551" s="10"/>
      <c r="AD1551" s="10"/>
      <c r="AE1551" s="10"/>
      <c r="AF1551" s="10"/>
      <c r="AG1551" s="10"/>
    </row>
    <row r="1552" spans="1:97" s="5" customFormat="1" x14ac:dyDescent="0.25">
      <c r="A1552" s="10" t="s">
        <v>5859</v>
      </c>
      <c r="B1552" s="29" t="s">
        <v>888</v>
      </c>
      <c r="C1552" s="10"/>
      <c r="D1552" s="10"/>
      <c r="E1552" s="35">
        <v>741583</v>
      </c>
      <c r="F1552" s="35"/>
      <c r="G1552" s="35"/>
      <c r="H1552" s="35"/>
      <c r="I1552" s="35"/>
      <c r="J1552" s="35"/>
      <c r="K1552" s="35" t="s">
        <v>5860</v>
      </c>
      <c r="L1552" s="35" t="s">
        <v>5861</v>
      </c>
      <c r="M1552" s="35" t="s">
        <v>5862</v>
      </c>
      <c r="N1552" s="10" t="s">
        <v>5863</v>
      </c>
      <c r="O1552" s="5" t="str">
        <f>IF(OR(C1552="",C1552=" "),"",1)</f>
        <v/>
      </c>
      <c r="P1552" s="5" t="s">
        <v>6</v>
      </c>
      <c r="Q1552" s="5">
        <f>IF(OR(E1552="",E1552=" "),"",1)</f>
        <v>1</v>
      </c>
      <c r="R1552" s="29" t="s">
        <v>6</v>
      </c>
      <c r="S1552" s="29" t="str">
        <f>IF(OR(G1552="",G1552=" "),"",1)</f>
        <v/>
      </c>
      <c r="T1552" s="29" t="s">
        <v>6</v>
      </c>
      <c r="U1552" s="29">
        <f>IF(SUM(O1552:T1552)&gt;0,1,0)</f>
        <v>1</v>
      </c>
      <c r="V1552" s="29" t="str">
        <f>IF(OR(P1552=1,R1552=1,T1552=1),1,"")</f>
        <v/>
      </c>
      <c r="W1552" s="5" t="str">
        <f>IF(AND(O1552=1,Q1552=1),1,"")</f>
        <v/>
      </c>
      <c r="Z1552" s="10"/>
      <c r="AA1552" s="10"/>
      <c r="AB1552" s="10"/>
      <c r="AC1552" s="10"/>
      <c r="AD1552" s="10"/>
      <c r="AE1552" s="10"/>
      <c r="AF1552" s="10"/>
      <c r="AG1552" s="10"/>
    </row>
    <row r="1553" spans="1:97" s="5" customFormat="1" x14ac:dyDescent="0.25">
      <c r="A1553" s="39" t="s">
        <v>895</v>
      </c>
      <c r="B1553" s="39" t="s">
        <v>220</v>
      </c>
      <c r="C1553" s="39"/>
      <c r="D1553" s="39" t="s">
        <v>897</v>
      </c>
      <c r="E1553" s="39"/>
      <c r="F1553" s="39" t="s">
        <v>899</v>
      </c>
      <c r="G1553" s="39"/>
      <c r="H1553" s="39" t="s">
        <v>901</v>
      </c>
      <c r="I1553" s="39"/>
      <c r="J1553" s="39"/>
      <c r="K1553" s="39" t="s">
        <v>5864</v>
      </c>
      <c r="L1553" s="39" t="s">
        <v>903</v>
      </c>
      <c r="M1553" s="39" t="s">
        <v>904</v>
      </c>
      <c r="N1553" s="39" t="s">
        <v>905</v>
      </c>
      <c r="O1553" s="5" t="str">
        <f>IF(OR(C1553="",C1553=" "),"",1)</f>
        <v/>
      </c>
      <c r="P1553" s="5" t="s">
        <v>6</v>
      </c>
      <c r="Q1553" s="5" t="str">
        <f>IF(OR(E1553="",E1553=" "),"",1)</f>
        <v/>
      </c>
      <c r="R1553" s="29" t="s">
        <v>6</v>
      </c>
      <c r="S1553" s="29" t="str">
        <f>IF(OR(G1553="",G1553=" "),"",1)</f>
        <v/>
      </c>
      <c r="T1553" s="29" t="s">
        <v>6</v>
      </c>
      <c r="U1553" s="29">
        <f>IF(SUM(O1553:T1553)&gt;0,1,0)</f>
        <v>0</v>
      </c>
      <c r="V1553" s="29" t="str">
        <f>IF(OR(P1553=1,R1553=1,T1553=1),1,"")</f>
        <v/>
      </c>
      <c r="W1553" s="5" t="str">
        <f>IF(AND(O1553=1,Q1553=1),1,"")</f>
        <v/>
      </c>
      <c r="Z1553" s="10"/>
      <c r="AA1553" s="10"/>
      <c r="AB1553" s="10"/>
      <c r="AC1553" s="10"/>
      <c r="AD1553" s="10"/>
      <c r="AE1553" s="10"/>
      <c r="AF1553" s="10"/>
      <c r="AG1553" s="10"/>
      <c r="CR1553" s="24"/>
      <c r="CS1553" s="24"/>
    </row>
    <row r="1554" spans="1:97" s="5" customFormat="1" x14ac:dyDescent="0.25">
      <c r="A1554" s="10" t="s">
        <v>5865</v>
      </c>
      <c r="B1554" s="29" t="s">
        <v>931</v>
      </c>
      <c r="C1554" s="10">
        <v>209555</v>
      </c>
      <c r="D1554" s="10"/>
      <c r="E1554" s="35">
        <v>747626</v>
      </c>
      <c r="F1554" s="35"/>
      <c r="G1554" s="35"/>
      <c r="H1554" s="35"/>
      <c r="I1554" s="35"/>
      <c r="J1554" s="35"/>
      <c r="K1554" s="35" t="s">
        <v>5866</v>
      </c>
      <c r="L1554" s="35" t="s">
        <v>1108</v>
      </c>
      <c r="M1554" s="35" t="s">
        <v>1023</v>
      </c>
      <c r="N1554" s="10" t="s">
        <v>6</v>
      </c>
      <c r="O1554" s="5">
        <f>IF(OR(C1554="",C1554=" "),"",1)</f>
        <v>1</v>
      </c>
      <c r="P1554" s="5" t="s">
        <v>6</v>
      </c>
      <c r="Q1554" s="5">
        <f>IF(OR(E1554="",E1554=" "),"",1)</f>
        <v>1</v>
      </c>
      <c r="R1554" s="29" t="s">
        <v>6</v>
      </c>
      <c r="S1554" s="29" t="str">
        <f>IF(OR(G1554="",G1554=" "),"",1)</f>
        <v/>
      </c>
      <c r="T1554" s="29" t="s">
        <v>6</v>
      </c>
      <c r="U1554" s="29">
        <f>IF(SUM(O1554:T1554)&gt;0,1,0)</f>
        <v>1</v>
      </c>
      <c r="V1554" s="29" t="str">
        <f>IF(OR(P1554=1,R1554=1,T1554=1),1,"")</f>
        <v/>
      </c>
      <c r="W1554" s="5">
        <f>IF(AND(O1554=1,Q1554=1),1,"")</f>
        <v>1</v>
      </c>
      <c r="Z1554" s="10"/>
      <c r="AF1554" s="24"/>
      <c r="AG1554" s="24"/>
      <c r="AH1554" s="24"/>
      <c r="AI1554" s="24"/>
      <c r="AJ1554" s="24"/>
      <c r="AK1554" s="24"/>
      <c r="AL1554" s="24"/>
      <c r="AM1554" s="24"/>
      <c r="AN1554" s="24"/>
      <c r="AO1554" s="24"/>
      <c r="AP1554" s="24"/>
      <c r="AQ1554" s="24"/>
      <c r="AR1554" s="24"/>
      <c r="AS1554" s="24"/>
      <c r="AT1554" s="24"/>
      <c r="AU1554" s="24"/>
      <c r="AV1554" s="24"/>
      <c r="AW1554" s="24"/>
      <c r="AX1554" s="24"/>
      <c r="AY1554" s="24"/>
      <c r="AZ1554" s="24"/>
      <c r="BA1554" s="24"/>
      <c r="BB1554" s="24"/>
      <c r="BC1554" s="24"/>
      <c r="BD1554" s="24"/>
      <c r="BE1554" s="24"/>
      <c r="CR1554" s="24"/>
      <c r="CS1554" s="24"/>
    </row>
    <row r="1555" spans="1:97" s="5" customFormat="1" x14ac:dyDescent="0.25">
      <c r="A1555" s="10" t="s">
        <v>5867</v>
      </c>
      <c r="B1555" s="29" t="s">
        <v>892</v>
      </c>
      <c r="C1555" s="10"/>
      <c r="D1555" s="10"/>
      <c r="E1555" s="35">
        <v>738324</v>
      </c>
      <c r="F1555" s="35"/>
      <c r="G1555" s="35"/>
      <c r="H1555" s="35"/>
      <c r="I1555" s="35"/>
      <c r="J1555" s="35"/>
      <c r="K1555" s="35" t="s">
        <v>5868</v>
      </c>
      <c r="L1555" s="35" t="s">
        <v>5869</v>
      </c>
      <c r="M1555" s="35" t="s">
        <v>5870</v>
      </c>
      <c r="N1555" s="10" t="s">
        <v>6</v>
      </c>
      <c r="O1555" s="5" t="str">
        <f>IF(OR(C1555="",C1555=" "),"",1)</f>
        <v/>
      </c>
      <c r="P1555" s="5" t="s">
        <v>6</v>
      </c>
      <c r="Q1555" s="5">
        <f>IF(OR(E1555="",E1555=" "),"",1)</f>
        <v>1</v>
      </c>
      <c r="R1555" s="29" t="s">
        <v>6</v>
      </c>
      <c r="S1555" s="29" t="str">
        <f>IF(OR(G1555="",G1555=" "),"",1)</f>
        <v/>
      </c>
      <c r="T1555" s="29" t="s">
        <v>6</v>
      </c>
      <c r="U1555" s="29">
        <f>IF(SUM(O1555:T1555)&gt;0,1,0)</f>
        <v>1</v>
      </c>
      <c r="V1555" s="29" t="str">
        <f>IF(OR(P1555=1,R1555=1,T1555=1),1,"")</f>
        <v/>
      </c>
      <c r="W1555" s="5" t="str">
        <f>IF(AND(O1555=1,Q1555=1),1,"")</f>
        <v/>
      </c>
      <c r="Z1555" s="10"/>
      <c r="AA1555" s="10"/>
      <c r="AB1555" s="10"/>
      <c r="AC1555" s="10"/>
      <c r="AD1555" s="10"/>
      <c r="AE1555" s="10"/>
      <c r="AF1555" s="10"/>
      <c r="AG1555" s="10"/>
    </row>
    <row r="1556" spans="1:97" s="5" customFormat="1" x14ac:dyDescent="0.25">
      <c r="A1556" s="10" t="s">
        <v>5871</v>
      </c>
      <c r="B1556" s="29" t="s">
        <v>892</v>
      </c>
      <c r="C1556" s="10">
        <v>209554</v>
      </c>
      <c r="D1556" s="10"/>
      <c r="E1556" s="35">
        <v>738553</v>
      </c>
      <c r="F1556" s="35"/>
      <c r="G1556" s="35"/>
      <c r="H1556" s="35"/>
      <c r="I1556" s="35"/>
      <c r="J1556" s="35"/>
      <c r="K1556" s="35" t="s">
        <v>5872</v>
      </c>
      <c r="L1556" s="35" t="s">
        <v>1695</v>
      </c>
      <c r="M1556" s="35" t="s">
        <v>2070</v>
      </c>
      <c r="N1556" s="10" t="s">
        <v>5873</v>
      </c>
      <c r="O1556" s="5">
        <f>IF(OR(C1556="",C1556=" "),"",1)</f>
        <v>1</v>
      </c>
      <c r="P1556" s="5" t="s">
        <v>6</v>
      </c>
      <c r="Q1556" s="5">
        <f>IF(OR(E1556="",E1556=" "),"",1)</f>
        <v>1</v>
      </c>
      <c r="R1556" s="29" t="s">
        <v>6</v>
      </c>
      <c r="S1556" s="29" t="str">
        <f>IF(OR(G1556="",G1556=" "),"",1)</f>
        <v/>
      </c>
      <c r="T1556" s="29" t="s">
        <v>6</v>
      </c>
      <c r="U1556" s="29">
        <f>IF(SUM(O1556:T1556)&gt;0,1,0)</f>
        <v>1</v>
      </c>
      <c r="V1556" s="29" t="str">
        <f>IF(OR(P1556=1,R1556=1,T1556=1),1,"")</f>
        <v/>
      </c>
      <c r="W1556" s="5">
        <f>IF(AND(O1556=1,Q1556=1),1,"")</f>
        <v>1</v>
      </c>
      <c r="Z1556" s="10"/>
      <c r="AA1556" s="10"/>
      <c r="AB1556" s="10"/>
      <c r="AC1556" s="10"/>
      <c r="AD1556" s="10"/>
      <c r="AE1556" s="10"/>
      <c r="AF1556" s="10"/>
      <c r="AG1556" s="10"/>
    </row>
    <row r="1557" spans="1:97" s="5" customFormat="1" x14ac:dyDescent="0.25">
      <c r="A1557" s="10" t="s">
        <v>5874</v>
      </c>
      <c r="B1557" s="29" t="s">
        <v>891</v>
      </c>
      <c r="C1557" s="10"/>
      <c r="D1557" s="10"/>
      <c r="E1557" s="35">
        <v>739804</v>
      </c>
      <c r="F1557" s="35"/>
      <c r="G1557" s="35">
        <v>176704</v>
      </c>
      <c r="H1557" s="35" t="s">
        <v>11</v>
      </c>
      <c r="I1557" s="35"/>
      <c r="J1557" s="35"/>
      <c r="K1557" s="35" t="s">
        <v>5875</v>
      </c>
      <c r="L1557" s="35" t="s">
        <v>5876</v>
      </c>
      <c r="M1557" s="35" t="s">
        <v>5877</v>
      </c>
      <c r="N1557" s="10" t="s">
        <v>5878</v>
      </c>
      <c r="O1557" s="5" t="str">
        <f>IF(OR(C1557="",C1557=" "),"",1)</f>
        <v/>
      </c>
      <c r="P1557" s="5" t="s">
        <v>6</v>
      </c>
      <c r="Q1557" s="5">
        <f>IF(OR(E1557="",E1557=" "),"",1)</f>
        <v>1</v>
      </c>
      <c r="R1557" s="29" t="s">
        <v>6</v>
      </c>
      <c r="S1557" s="29">
        <f>IF(OR(G1557="",G1557=" "),"",1)</f>
        <v>1</v>
      </c>
      <c r="T1557" s="29" t="s">
        <v>6</v>
      </c>
      <c r="U1557" s="29">
        <f>IF(SUM(O1557:T1557)&gt;0,1,0)</f>
        <v>1</v>
      </c>
      <c r="V1557" s="29" t="str">
        <f>IF(OR(P1557=1,R1557=1,T1557=1),1,"")</f>
        <v/>
      </c>
      <c r="W1557" s="5" t="str">
        <f>IF(AND(O1557=1,Q1557=1),1,"")</f>
        <v/>
      </c>
      <c r="Z1557" s="10"/>
      <c r="AA1557" s="10"/>
      <c r="AB1557" s="10"/>
      <c r="AC1557" s="10"/>
      <c r="AD1557" s="10"/>
      <c r="AE1557" s="10"/>
      <c r="AF1557" s="10"/>
      <c r="AG1557" s="10"/>
      <c r="CR1557" s="27"/>
      <c r="CS1557" s="27"/>
    </row>
    <row r="1558" spans="1:97" s="5" customFormat="1" x14ac:dyDescent="0.25">
      <c r="A1558" s="10"/>
      <c r="B1558" s="29"/>
      <c r="C1558" s="10">
        <v>209559</v>
      </c>
      <c r="D1558" s="10"/>
      <c r="E1558" s="10"/>
      <c r="F1558" s="10"/>
      <c r="G1558" s="10"/>
      <c r="H1558" s="10"/>
      <c r="I1558" s="10"/>
      <c r="J1558" s="10"/>
      <c r="K1558" s="35" t="s">
        <v>5879</v>
      </c>
      <c r="L1558" s="35" t="s">
        <v>36</v>
      </c>
      <c r="M1558" s="35" t="s">
        <v>3</v>
      </c>
      <c r="N1558" s="10"/>
      <c r="O1558" s="5">
        <f>IF(OR(C1558="",C1558=" "),"",1)</f>
        <v>1</v>
      </c>
      <c r="P1558" s="5" t="s">
        <v>6</v>
      </c>
      <c r="Q1558" s="5" t="str">
        <f>IF(OR(E1558="",E1558=" "),"",1)</f>
        <v/>
      </c>
      <c r="R1558" s="29" t="s">
        <v>6</v>
      </c>
      <c r="S1558" s="29" t="str">
        <f>IF(OR(G1558="",G1558=" "),"",1)</f>
        <v/>
      </c>
      <c r="T1558" s="29" t="s">
        <v>6</v>
      </c>
      <c r="U1558" s="29">
        <f>IF(SUM(O1558:T1558)&gt;0,1,0)</f>
        <v>1</v>
      </c>
      <c r="V1558" s="29" t="str">
        <f>IF(OR(P1558=1,R1558=1,T1558=1),1,"")</f>
        <v/>
      </c>
      <c r="W1558" s="5" t="str">
        <f>IF(AND(O1558=1,Q1558=1),1,"")</f>
        <v/>
      </c>
      <c r="Z1558" s="10"/>
      <c r="AA1558" s="10"/>
      <c r="AB1558" s="10"/>
      <c r="AC1558" s="10"/>
      <c r="AD1558" s="10"/>
      <c r="AE1558" s="10"/>
      <c r="AF1558" s="10"/>
      <c r="AG1558" s="10"/>
      <c r="CR1558" s="27"/>
      <c r="CS1558" s="27"/>
    </row>
    <row r="1559" spans="1:97" s="5" customFormat="1" x14ac:dyDescent="0.25">
      <c r="A1559" s="10" t="s">
        <v>5874</v>
      </c>
      <c r="B1559" s="29" t="s">
        <v>891</v>
      </c>
      <c r="C1559" s="10"/>
      <c r="D1559" s="10"/>
      <c r="E1559" s="35">
        <v>739803</v>
      </c>
      <c r="F1559" s="35"/>
      <c r="G1559" s="35">
        <v>176703</v>
      </c>
      <c r="H1559" s="35" t="s">
        <v>11</v>
      </c>
      <c r="I1559" s="35"/>
      <c r="J1559" s="35"/>
      <c r="K1559" s="35" t="s">
        <v>5880</v>
      </c>
      <c r="L1559" s="37" t="s">
        <v>5881</v>
      </c>
      <c r="M1559" s="35" t="s">
        <v>5882</v>
      </c>
      <c r="N1559" s="10" t="s">
        <v>5883</v>
      </c>
      <c r="O1559" s="5" t="str">
        <f>IF(OR(C1559="",C1559=" "),"",1)</f>
        <v/>
      </c>
      <c r="P1559" s="5" t="s">
        <v>6</v>
      </c>
      <c r="Q1559" s="5">
        <f>IF(OR(E1559="",E1559=" "),"",1)</f>
        <v>1</v>
      </c>
      <c r="R1559" s="29">
        <v>1</v>
      </c>
      <c r="S1559" s="29">
        <f>IF(OR(G1559="",G1559=" "),"",1)</f>
        <v>1</v>
      </c>
      <c r="T1559" s="29">
        <v>1</v>
      </c>
      <c r="U1559" s="29">
        <f>IF(SUM(O1559:T1559)&gt;0,1,0)</f>
        <v>1</v>
      </c>
      <c r="V1559" s="29">
        <f>IF(OR(P1559=1,R1559=1,T1559=1),1,"")</f>
        <v>1</v>
      </c>
      <c r="W1559" s="5" t="str">
        <f>IF(AND(O1559=1,Q1559=1),1,"")</f>
        <v/>
      </c>
      <c r="Z1559" s="10"/>
      <c r="AA1559" s="10"/>
      <c r="AB1559" s="10"/>
      <c r="AC1559" s="10"/>
      <c r="AD1559" s="10"/>
      <c r="AE1559" s="10"/>
      <c r="AF1559" s="10"/>
      <c r="AG1559" s="10"/>
      <c r="CR1559" s="27"/>
      <c r="CS1559" s="27"/>
    </row>
    <row r="1560" spans="1:97" s="5" customFormat="1" x14ac:dyDescent="0.25">
      <c r="A1560" s="10"/>
      <c r="B1560" s="29"/>
      <c r="C1560" s="10">
        <v>209553</v>
      </c>
      <c r="D1560" s="10"/>
      <c r="E1560" s="10"/>
      <c r="F1560" s="10"/>
      <c r="G1560" s="10"/>
      <c r="H1560" s="10"/>
      <c r="I1560" s="10"/>
      <c r="J1560" s="10"/>
      <c r="K1560" s="35" t="s">
        <v>5887</v>
      </c>
      <c r="L1560" s="35" t="s">
        <v>33</v>
      </c>
      <c r="M1560" s="35" t="s">
        <v>79</v>
      </c>
      <c r="N1560" s="10"/>
      <c r="O1560" s="5">
        <f>IF(OR(C1560="",C1560=" "),"",1)</f>
        <v>1</v>
      </c>
      <c r="P1560" s="5" t="s">
        <v>6</v>
      </c>
      <c r="Q1560" s="5" t="str">
        <f>IF(OR(E1560="",E1560=" "),"",1)</f>
        <v/>
      </c>
      <c r="R1560" s="29" t="s">
        <v>6</v>
      </c>
      <c r="S1560" s="29" t="str">
        <f>IF(OR(G1560="",G1560=" "),"",1)</f>
        <v/>
      </c>
      <c r="T1560" s="29" t="s">
        <v>6</v>
      </c>
      <c r="U1560" s="29">
        <f>IF(SUM(O1560:T1560)&gt;0,1,0)</f>
        <v>1</v>
      </c>
      <c r="V1560" s="29" t="str">
        <f>IF(OR(P1560=1,R1560=1,T1560=1),1,"")</f>
        <v/>
      </c>
      <c r="W1560" s="5" t="str">
        <f>IF(AND(O1560=1,Q1560=1),1,"")</f>
        <v/>
      </c>
      <c r="Z1560" s="10"/>
      <c r="AA1560" s="10"/>
      <c r="AB1560" s="10"/>
      <c r="AC1560" s="10"/>
      <c r="AD1560" s="10"/>
      <c r="AE1560" s="10"/>
      <c r="AF1560" s="10"/>
      <c r="AG1560" s="10"/>
      <c r="CR1560" s="24"/>
      <c r="CS1560" s="24"/>
    </row>
    <row r="1561" spans="1:97" s="5" customFormat="1" x14ac:dyDescent="0.25">
      <c r="A1561" s="10" t="s">
        <v>5888</v>
      </c>
      <c r="B1561" s="29" t="s">
        <v>892</v>
      </c>
      <c r="C1561" s="10">
        <v>209568</v>
      </c>
      <c r="D1561" s="10"/>
      <c r="E1561" s="35">
        <v>738551</v>
      </c>
      <c r="F1561" s="35"/>
      <c r="G1561" s="35"/>
      <c r="H1561" s="35"/>
      <c r="I1561" s="35"/>
      <c r="J1561" s="35"/>
      <c r="K1561" s="35" t="s">
        <v>5889</v>
      </c>
      <c r="L1561" s="35" t="s">
        <v>1282</v>
      </c>
      <c r="M1561" s="35" t="s">
        <v>1569</v>
      </c>
      <c r="N1561" s="10" t="s">
        <v>5890</v>
      </c>
      <c r="O1561" s="5">
        <f>IF(OR(C1561="",C1561=" "),"",1)</f>
        <v>1</v>
      </c>
      <c r="P1561" s="5" t="s">
        <v>6</v>
      </c>
      <c r="Q1561" s="5">
        <f>IF(OR(E1561="",E1561=" "),"",1)</f>
        <v>1</v>
      </c>
      <c r="R1561" s="29" t="s">
        <v>6</v>
      </c>
      <c r="S1561" s="29" t="str">
        <f>IF(OR(G1561="",G1561=" "),"",1)</f>
        <v/>
      </c>
      <c r="T1561" s="29" t="s">
        <v>6</v>
      </c>
      <c r="U1561" s="29">
        <f>IF(SUM(O1561:T1561)&gt;0,1,0)</f>
        <v>1</v>
      </c>
      <c r="V1561" s="29" t="str">
        <f>IF(OR(P1561=1,R1561=1,T1561=1),1,"")</f>
        <v/>
      </c>
      <c r="W1561" s="5">
        <f>IF(AND(O1561=1,Q1561=1),1,"")</f>
        <v>1</v>
      </c>
      <c r="Z1561" s="10"/>
      <c r="AA1561" s="10"/>
      <c r="AB1561" s="10"/>
      <c r="AC1561" s="10"/>
      <c r="AD1561" s="10"/>
      <c r="AE1561" s="10"/>
      <c r="AF1561" s="10"/>
      <c r="AG1561" s="10"/>
      <c r="CR1561" s="27"/>
      <c r="CS1561" s="27"/>
    </row>
    <row r="1562" spans="1:97" s="5" customFormat="1" x14ac:dyDescent="0.25">
      <c r="A1562" s="10" t="s">
        <v>5891</v>
      </c>
      <c r="B1562" s="29" t="s">
        <v>892</v>
      </c>
      <c r="C1562" s="10"/>
      <c r="D1562" s="10"/>
      <c r="E1562" s="35">
        <v>738549</v>
      </c>
      <c r="F1562" s="35"/>
      <c r="G1562" s="35"/>
      <c r="H1562" s="35"/>
      <c r="I1562" s="35"/>
      <c r="J1562" s="35"/>
      <c r="K1562" s="35" t="s">
        <v>5892</v>
      </c>
      <c r="L1562" s="35" t="s">
        <v>907</v>
      </c>
      <c r="M1562" s="35" t="s">
        <v>907</v>
      </c>
      <c r="N1562" s="10" t="s">
        <v>5893</v>
      </c>
      <c r="O1562" s="5" t="str">
        <f>IF(OR(C1562="",C1562=" "),"",1)</f>
        <v/>
      </c>
      <c r="P1562" s="5" t="s">
        <v>6</v>
      </c>
      <c r="Q1562" s="5">
        <f>IF(OR(E1562="",E1562=" "),"",1)</f>
        <v>1</v>
      </c>
      <c r="R1562" s="29" t="s">
        <v>6</v>
      </c>
      <c r="S1562" s="29" t="str">
        <f>IF(OR(G1562="",G1562=" "),"",1)</f>
        <v/>
      </c>
      <c r="T1562" s="29" t="s">
        <v>6</v>
      </c>
      <c r="U1562" s="29">
        <f>IF(SUM(O1562:T1562)&gt;0,1,0)</f>
        <v>1</v>
      </c>
      <c r="V1562" s="29" t="str">
        <f>IF(OR(P1562=1,R1562=1,T1562=1),1,"")</f>
        <v/>
      </c>
      <c r="W1562" s="5" t="str">
        <f>IF(AND(O1562=1,Q1562=1),1,"")</f>
        <v/>
      </c>
      <c r="Z1562" s="10"/>
      <c r="AA1562" s="10"/>
      <c r="AB1562" s="10"/>
      <c r="AC1562" s="10"/>
      <c r="AD1562" s="10"/>
      <c r="AE1562" s="10"/>
      <c r="AF1562" s="10"/>
      <c r="AG1562" s="10"/>
      <c r="CR1562" s="24"/>
      <c r="CS1562" s="24"/>
    </row>
    <row r="1563" spans="1:97" s="5" customFormat="1" x14ac:dyDescent="0.25">
      <c r="A1563" s="10" t="s">
        <v>5894</v>
      </c>
      <c r="B1563" s="29" t="s">
        <v>892</v>
      </c>
      <c r="C1563" s="10"/>
      <c r="D1563" s="10"/>
      <c r="E1563" s="35">
        <v>738554</v>
      </c>
      <c r="F1563" s="35"/>
      <c r="G1563" s="35"/>
      <c r="H1563" s="35"/>
      <c r="I1563" s="35"/>
      <c r="J1563" s="35"/>
      <c r="K1563" s="35" t="s">
        <v>5895</v>
      </c>
      <c r="L1563" s="35" t="s">
        <v>5896</v>
      </c>
      <c r="M1563" s="35" t="s">
        <v>5897</v>
      </c>
      <c r="N1563" s="10" t="s">
        <v>5873</v>
      </c>
      <c r="O1563" s="5" t="str">
        <f>IF(OR(C1563="",C1563=" "),"",1)</f>
        <v/>
      </c>
      <c r="P1563" s="5" t="s">
        <v>6</v>
      </c>
      <c r="Q1563" s="5">
        <f>IF(OR(E1563="",E1563=" "),"",1)</f>
        <v>1</v>
      </c>
      <c r="R1563" s="29" t="s">
        <v>6</v>
      </c>
      <c r="S1563" s="29" t="str">
        <f>IF(OR(G1563="",G1563=" "),"",1)</f>
        <v/>
      </c>
      <c r="T1563" s="29" t="s">
        <v>6</v>
      </c>
      <c r="U1563" s="29">
        <f>IF(SUM(O1563:T1563)&gt;0,1,0)</f>
        <v>1</v>
      </c>
      <c r="V1563" s="29" t="str">
        <f>IF(OR(P1563=1,R1563=1,T1563=1),1,"")</f>
        <v/>
      </c>
      <c r="W1563" s="5" t="str">
        <f>IF(AND(O1563=1,Q1563=1),1,"")</f>
        <v/>
      </c>
      <c r="Z1563" s="10"/>
      <c r="AA1563" s="10"/>
      <c r="AB1563" s="10"/>
      <c r="AC1563" s="10"/>
      <c r="AD1563" s="10"/>
      <c r="AE1563" s="10"/>
      <c r="AF1563" s="10"/>
      <c r="AG1563" s="10"/>
      <c r="CR1563" s="24"/>
      <c r="CS1563" s="24"/>
    </row>
    <row r="1564" spans="1:97" s="5" customFormat="1" x14ac:dyDescent="0.25">
      <c r="A1564" s="10" t="s">
        <v>5898</v>
      </c>
      <c r="B1564" s="29" t="s">
        <v>916</v>
      </c>
      <c r="C1564" s="10"/>
      <c r="D1564" s="10"/>
      <c r="E1564" s="35">
        <v>403304</v>
      </c>
      <c r="F1564" s="35"/>
      <c r="G1564" s="35"/>
      <c r="H1564" s="35"/>
      <c r="I1564" s="35"/>
      <c r="J1564" s="35"/>
      <c r="K1564" s="35" t="s">
        <v>5899</v>
      </c>
      <c r="L1564" s="35" t="s">
        <v>907</v>
      </c>
      <c r="M1564" s="35" t="s">
        <v>907</v>
      </c>
      <c r="N1564" s="10" t="s">
        <v>5900</v>
      </c>
      <c r="O1564" s="5" t="str">
        <f>IF(OR(C1564="",C1564=" "),"",1)</f>
        <v/>
      </c>
      <c r="P1564" s="5" t="s">
        <v>6</v>
      </c>
      <c r="Q1564" s="5">
        <f>IF(OR(E1564="",E1564=" "),"",1)</f>
        <v>1</v>
      </c>
      <c r="R1564" s="29" t="s">
        <v>6</v>
      </c>
      <c r="S1564" s="29" t="str">
        <f>IF(OR(G1564="",G1564=" "),"",1)</f>
        <v/>
      </c>
      <c r="T1564" s="29" t="s">
        <v>6</v>
      </c>
      <c r="U1564" s="29">
        <f>IF(SUM(O1564:T1564)&gt;0,1,0)</f>
        <v>1</v>
      </c>
      <c r="V1564" s="29" t="str">
        <f>IF(OR(P1564=1,R1564=1,T1564=1),1,"")</f>
        <v/>
      </c>
      <c r="W1564" s="5" t="str">
        <f>IF(AND(O1564=1,Q1564=1),1,"")</f>
        <v/>
      </c>
      <c r="Z1564" s="10"/>
      <c r="AA1564" s="10"/>
      <c r="AB1564" s="10"/>
      <c r="AC1564" s="10"/>
      <c r="AD1564" s="10"/>
      <c r="AE1564" s="10"/>
      <c r="AF1564" s="10"/>
      <c r="AG1564" s="10"/>
    </row>
    <row r="1565" spans="1:97" s="5" customFormat="1" x14ac:dyDescent="0.25">
      <c r="A1565" s="10" t="s">
        <v>5904</v>
      </c>
      <c r="B1565" s="29" t="s">
        <v>916</v>
      </c>
      <c r="C1565" s="10"/>
      <c r="D1565" s="10"/>
      <c r="E1565" s="35">
        <v>403310</v>
      </c>
      <c r="F1565" s="35"/>
      <c r="G1565" s="35"/>
      <c r="H1565" s="35"/>
      <c r="I1565" s="35"/>
      <c r="J1565" s="35"/>
      <c r="K1565" s="35" t="s">
        <v>5905</v>
      </c>
      <c r="L1565" s="35" t="s">
        <v>907</v>
      </c>
      <c r="M1565" s="35" t="s">
        <v>907</v>
      </c>
      <c r="N1565" s="10" t="s">
        <v>5906</v>
      </c>
      <c r="O1565" s="5" t="str">
        <f>IF(OR(C1565="",C1565=" "),"",1)</f>
        <v/>
      </c>
      <c r="P1565" s="5" t="s">
        <v>6</v>
      </c>
      <c r="Q1565" s="5">
        <f>IF(OR(E1565="",E1565=" "),"",1)</f>
        <v>1</v>
      </c>
      <c r="R1565" s="29" t="s">
        <v>6</v>
      </c>
      <c r="S1565" s="29" t="str">
        <f>IF(OR(G1565="",G1565=" "),"",1)</f>
        <v/>
      </c>
      <c r="T1565" s="29" t="s">
        <v>6</v>
      </c>
      <c r="U1565" s="29">
        <f>IF(SUM(O1565:T1565)&gt;0,1,0)</f>
        <v>1</v>
      </c>
      <c r="V1565" s="29" t="str">
        <f>IF(OR(P1565=1,R1565=1,T1565=1),1,"")</f>
        <v/>
      </c>
      <c r="W1565" s="5" t="str">
        <f>IF(AND(O1565=1,Q1565=1),1,"")</f>
        <v/>
      </c>
      <c r="Z1565" s="10"/>
      <c r="AA1565" s="10"/>
      <c r="AB1565" s="10"/>
      <c r="AC1565" s="10"/>
      <c r="AD1565" s="10"/>
      <c r="AE1565" s="10"/>
      <c r="AF1565" s="10"/>
      <c r="AG1565" s="10"/>
    </row>
    <row r="1566" spans="1:97" s="5" customFormat="1" x14ac:dyDescent="0.25">
      <c r="A1566" s="10" t="s">
        <v>5907</v>
      </c>
      <c r="B1566" s="29" t="s">
        <v>916</v>
      </c>
      <c r="C1566" s="10">
        <v>209563</v>
      </c>
      <c r="D1566" s="10"/>
      <c r="E1566" s="35">
        <v>403303</v>
      </c>
      <c r="F1566" s="35"/>
      <c r="G1566" s="35"/>
      <c r="H1566" s="35"/>
      <c r="I1566" s="35"/>
      <c r="J1566" s="35"/>
      <c r="K1566" s="35" t="s">
        <v>5908</v>
      </c>
      <c r="L1566" s="35" t="s">
        <v>5909</v>
      </c>
      <c r="M1566" s="35" t="s">
        <v>5910</v>
      </c>
      <c r="N1566" s="10" t="s">
        <v>5911</v>
      </c>
      <c r="O1566" s="5">
        <f>IF(OR(C1566="",C1566=" "),"",1)</f>
        <v>1</v>
      </c>
      <c r="P1566" s="5" t="s">
        <v>6</v>
      </c>
      <c r="Q1566" s="5">
        <f>IF(OR(E1566="",E1566=" "),"",1)</f>
        <v>1</v>
      </c>
      <c r="R1566" s="29" t="s">
        <v>6</v>
      </c>
      <c r="S1566" s="29" t="str">
        <f>IF(OR(G1566="",G1566=" "),"",1)</f>
        <v/>
      </c>
      <c r="T1566" s="29" t="s">
        <v>6</v>
      </c>
      <c r="U1566" s="29">
        <f>IF(SUM(O1566:T1566)&gt;0,1,0)</f>
        <v>1</v>
      </c>
      <c r="V1566" s="29" t="str">
        <f>IF(OR(P1566=1,R1566=1,T1566=1),1,"")</f>
        <v/>
      </c>
      <c r="W1566" s="5">
        <f>IF(AND(O1566=1,Q1566=1),1,"")</f>
        <v>1</v>
      </c>
      <c r="Z1566" s="10"/>
      <c r="AA1566" s="10"/>
      <c r="AB1566" s="10"/>
      <c r="AC1566" s="10"/>
      <c r="AD1566" s="10"/>
      <c r="AE1566" s="10"/>
      <c r="AF1566" s="10"/>
      <c r="AG1566" s="10"/>
    </row>
    <row r="1567" spans="1:97" s="5" customFormat="1" x14ac:dyDescent="0.25">
      <c r="A1567" s="10" t="s">
        <v>5912</v>
      </c>
      <c r="B1567" s="29" t="s">
        <v>888</v>
      </c>
      <c r="C1567" s="10"/>
      <c r="D1567" s="10"/>
      <c r="E1567" s="35">
        <v>741386</v>
      </c>
      <c r="F1567" s="35"/>
      <c r="G1567" s="35"/>
      <c r="H1567" s="35"/>
      <c r="I1567" s="35"/>
      <c r="J1567" s="35"/>
      <c r="K1567" s="35" t="s">
        <v>5913</v>
      </c>
      <c r="L1567" s="35" t="s">
        <v>5914</v>
      </c>
      <c r="M1567" s="35" t="s">
        <v>5915</v>
      </c>
      <c r="N1567" s="10" t="s">
        <v>5916</v>
      </c>
      <c r="O1567" s="5" t="str">
        <f>IF(OR(C1567="",C1567=" "),"",1)</f>
        <v/>
      </c>
      <c r="P1567" s="5" t="s">
        <v>6</v>
      </c>
      <c r="Q1567" s="5">
        <f>IF(OR(E1567="",E1567=" "),"",1)</f>
        <v>1</v>
      </c>
      <c r="R1567" s="29" t="s">
        <v>6</v>
      </c>
      <c r="S1567" s="29" t="str">
        <f>IF(OR(G1567="",G1567=" "),"",1)</f>
        <v/>
      </c>
      <c r="T1567" s="29" t="s">
        <v>6</v>
      </c>
      <c r="U1567" s="29">
        <f>IF(SUM(O1567:T1567)&gt;0,1,0)</f>
        <v>1</v>
      </c>
      <c r="V1567" s="29" t="str">
        <f>IF(OR(P1567=1,R1567=1,T1567=1),1,"")</f>
        <v/>
      </c>
      <c r="W1567" s="5" t="str">
        <f>IF(AND(O1567=1,Q1567=1),1,"")</f>
        <v/>
      </c>
      <c r="Z1567" s="10"/>
      <c r="AA1567" s="10"/>
      <c r="AB1567" s="10"/>
      <c r="AC1567" s="10"/>
      <c r="AD1567" s="10"/>
      <c r="AE1567" s="10"/>
      <c r="AF1567" s="10"/>
      <c r="AG1567" s="10"/>
    </row>
    <row r="1568" spans="1:97" s="5" customFormat="1" x14ac:dyDescent="0.25">
      <c r="A1568" s="10" t="s">
        <v>5917</v>
      </c>
      <c r="B1568" s="29" t="s">
        <v>916</v>
      </c>
      <c r="C1568" s="10"/>
      <c r="D1568" s="10"/>
      <c r="E1568" s="35">
        <v>403307</v>
      </c>
      <c r="F1568" s="35"/>
      <c r="G1568" s="35"/>
      <c r="H1568" s="35"/>
      <c r="I1568" s="35"/>
      <c r="J1568" s="35"/>
      <c r="K1568" s="35" t="s">
        <v>5918</v>
      </c>
      <c r="L1568" s="35" t="s">
        <v>907</v>
      </c>
      <c r="M1568" s="35" t="s">
        <v>907</v>
      </c>
      <c r="N1568" s="10" t="s">
        <v>5919</v>
      </c>
      <c r="O1568" s="5" t="str">
        <f>IF(OR(C1568="",C1568=" "),"",1)</f>
        <v/>
      </c>
      <c r="P1568" s="5" t="s">
        <v>6</v>
      </c>
      <c r="Q1568" s="5">
        <f>IF(OR(E1568="",E1568=" "),"",1)</f>
        <v>1</v>
      </c>
      <c r="R1568" s="29" t="s">
        <v>6</v>
      </c>
      <c r="S1568" s="29" t="str">
        <f>IF(OR(G1568="",G1568=" "),"",1)</f>
        <v/>
      </c>
      <c r="T1568" s="29" t="s">
        <v>6</v>
      </c>
      <c r="U1568" s="29">
        <f>IF(SUM(O1568:T1568)&gt;0,1,0)</f>
        <v>1</v>
      </c>
      <c r="V1568" s="29" t="str">
        <f>IF(OR(P1568=1,R1568=1,T1568=1),1,"")</f>
        <v/>
      </c>
      <c r="W1568" s="5" t="str">
        <f>IF(AND(O1568=1,Q1568=1),1,"")</f>
        <v/>
      </c>
      <c r="Z1568" s="10"/>
      <c r="AA1568" s="10"/>
      <c r="AB1568" s="10"/>
      <c r="AC1568" s="10"/>
      <c r="AD1568" s="10"/>
      <c r="AE1568" s="10"/>
      <c r="AF1568" s="10"/>
      <c r="AG1568" s="10"/>
      <c r="CR1568" s="24"/>
      <c r="CS1568" s="24"/>
    </row>
    <row r="1569" spans="1:97" s="5" customFormat="1" x14ac:dyDescent="0.25">
      <c r="A1569" s="10" t="s">
        <v>5907</v>
      </c>
      <c r="B1569" s="29" t="s">
        <v>916</v>
      </c>
      <c r="C1569" s="10">
        <v>209566</v>
      </c>
      <c r="D1569" s="10"/>
      <c r="E1569" s="35">
        <v>403302</v>
      </c>
      <c r="F1569" s="35"/>
      <c r="G1569" s="35"/>
      <c r="H1569" s="35"/>
      <c r="I1569" s="35"/>
      <c r="J1569" s="35"/>
      <c r="K1569" s="35" t="s">
        <v>5920</v>
      </c>
      <c r="L1569" s="35" t="s">
        <v>5921</v>
      </c>
      <c r="M1569" s="35" t="s">
        <v>5922</v>
      </c>
      <c r="N1569" s="10" t="s">
        <v>5923</v>
      </c>
      <c r="O1569" s="5">
        <f>IF(OR(C1569="",C1569=" "),"",1)</f>
        <v>1</v>
      </c>
      <c r="P1569" s="5" t="s">
        <v>6</v>
      </c>
      <c r="Q1569" s="5">
        <f>IF(OR(E1569="",E1569=" "),"",1)</f>
        <v>1</v>
      </c>
      <c r="R1569" s="29" t="s">
        <v>6</v>
      </c>
      <c r="S1569" s="29" t="str">
        <f>IF(OR(G1569="",G1569=" "),"",1)</f>
        <v/>
      </c>
      <c r="T1569" s="29" t="s">
        <v>6</v>
      </c>
      <c r="U1569" s="29">
        <f>IF(SUM(O1569:T1569)&gt;0,1,0)</f>
        <v>1</v>
      </c>
      <c r="V1569" s="29" t="str">
        <f>IF(OR(P1569=1,R1569=1,T1569=1),1,"")</f>
        <v/>
      </c>
      <c r="W1569" s="5">
        <f>IF(AND(O1569=1,Q1569=1),1,"")</f>
        <v>1</v>
      </c>
      <c r="Z1569" s="10"/>
      <c r="AA1569" s="10"/>
      <c r="AB1569" s="10"/>
      <c r="AC1569" s="10"/>
      <c r="AD1569" s="10"/>
      <c r="AE1569" s="10"/>
      <c r="AF1569" s="10"/>
      <c r="AG1569" s="10"/>
    </row>
    <row r="1570" spans="1:97" s="5" customFormat="1" x14ac:dyDescent="0.25">
      <c r="A1570" s="10" t="s">
        <v>5924</v>
      </c>
      <c r="B1570" s="29" t="s">
        <v>892</v>
      </c>
      <c r="C1570" s="10" t="s">
        <v>6</v>
      </c>
      <c r="D1570" s="10"/>
      <c r="E1570" s="35">
        <v>738552</v>
      </c>
      <c r="F1570" s="35"/>
      <c r="G1570" s="35"/>
      <c r="H1570" s="35"/>
      <c r="I1570" s="35"/>
      <c r="J1570" s="35"/>
      <c r="K1570" s="35" t="s">
        <v>5925</v>
      </c>
      <c r="L1570" s="35" t="s">
        <v>985</v>
      </c>
      <c r="M1570" s="35" t="s">
        <v>1259</v>
      </c>
      <c r="N1570" s="10" t="s">
        <v>5873</v>
      </c>
      <c r="O1570" s="5" t="str">
        <f>IF(OR(C1570="",C1570=" "),"",1)</f>
        <v/>
      </c>
      <c r="P1570" s="5" t="s">
        <v>6</v>
      </c>
      <c r="Q1570" s="5">
        <f>IF(OR(E1570="",E1570=" "),"",1)</f>
        <v>1</v>
      </c>
      <c r="R1570" s="29" t="s">
        <v>6</v>
      </c>
      <c r="S1570" s="29" t="str">
        <f>IF(OR(G1570="",G1570=" "),"",1)</f>
        <v/>
      </c>
      <c r="T1570" s="29" t="s">
        <v>6</v>
      </c>
      <c r="U1570" s="29">
        <f>IF(SUM(O1570:T1570)&gt;0,1,0)</f>
        <v>1</v>
      </c>
      <c r="V1570" s="29" t="str">
        <f>IF(OR(P1570=1,R1570=1,T1570=1),1,"")</f>
        <v/>
      </c>
      <c r="W1570" s="5" t="str">
        <f>IF(AND(O1570=1,Q1570=1),1,"")</f>
        <v/>
      </c>
      <c r="Z1570" s="10"/>
      <c r="AA1570" s="10"/>
      <c r="AB1570" s="10"/>
      <c r="AC1570" s="10"/>
      <c r="AD1570" s="10"/>
      <c r="AE1570" s="10"/>
      <c r="AF1570" s="10"/>
      <c r="AG1570" s="10"/>
      <c r="CR1570" s="24"/>
      <c r="CS1570" s="24"/>
    </row>
    <row r="1571" spans="1:97" s="5" customFormat="1" x14ac:dyDescent="0.25">
      <c r="A1571" s="10" t="s">
        <v>5926</v>
      </c>
      <c r="B1571" s="29" t="s">
        <v>892</v>
      </c>
      <c r="C1571" s="10" t="s">
        <v>6</v>
      </c>
      <c r="D1571" s="10"/>
      <c r="E1571" s="35">
        <v>738550</v>
      </c>
      <c r="F1571" s="35"/>
      <c r="G1571" s="35"/>
      <c r="H1571" s="35"/>
      <c r="I1571" s="35"/>
      <c r="J1571" s="35"/>
      <c r="K1571" s="35" t="s">
        <v>5927</v>
      </c>
      <c r="L1571" s="35" t="s">
        <v>1121</v>
      </c>
      <c r="M1571" s="35" t="s">
        <v>1012</v>
      </c>
      <c r="N1571" s="10" t="s">
        <v>5928</v>
      </c>
      <c r="O1571" s="5" t="str">
        <f>IF(OR(C1571="",C1571=" "),"",1)</f>
        <v/>
      </c>
      <c r="P1571" s="5" t="s">
        <v>6</v>
      </c>
      <c r="Q1571" s="5">
        <f>IF(OR(E1571="",E1571=" "),"",1)</f>
        <v>1</v>
      </c>
      <c r="R1571" s="29" t="s">
        <v>6</v>
      </c>
      <c r="S1571" s="29" t="str">
        <f>IF(OR(G1571="",G1571=" "),"",1)</f>
        <v/>
      </c>
      <c r="T1571" s="29" t="s">
        <v>6</v>
      </c>
      <c r="U1571" s="29">
        <f>IF(SUM(O1571:T1571)&gt;0,1,0)</f>
        <v>1</v>
      </c>
      <c r="V1571" s="29" t="str">
        <f>IF(OR(P1571=1,R1571=1,T1571=1),1,"")</f>
        <v/>
      </c>
      <c r="W1571" s="5" t="str">
        <f>IF(AND(O1571=1,Q1571=1),1,"")</f>
        <v/>
      </c>
      <c r="Z1571" s="10"/>
      <c r="AA1571" s="10"/>
      <c r="AB1571" s="10"/>
      <c r="AC1571" s="10"/>
      <c r="AD1571" s="10"/>
      <c r="AE1571" s="10"/>
      <c r="AF1571" s="10"/>
      <c r="AG1571" s="10"/>
    </row>
    <row r="1572" spans="1:97" s="5" customFormat="1" x14ac:dyDescent="0.25">
      <c r="A1572" s="10" t="s">
        <v>5929</v>
      </c>
      <c r="B1572" s="29" t="s">
        <v>891</v>
      </c>
      <c r="C1572" s="10" t="s">
        <v>6</v>
      </c>
      <c r="D1572" s="10"/>
      <c r="E1572" s="35">
        <v>739795</v>
      </c>
      <c r="F1572" s="35"/>
      <c r="G1572" s="35"/>
      <c r="H1572" s="35"/>
      <c r="I1572" s="35"/>
      <c r="J1572" s="35"/>
      <c r="K1572" s="35" t="s">
        <v>5930</v>
      </c>
      <c r="L1572" s="35" t="s">
        <v>5931</v>
      </c>
      <c r="M1572" s="35" t="s">
        <v>5932</v>
      </c>
      <c r="N1572" s="10" t="s">
        <v>6</v>
      </c>
      <c r="O1572" s="5" t="str">
        <f>IF(OR(C1572="",C1572=" "),"",1)</f>
        <v/>
      </c>
      <c r="P1572" s="5" t="s">
        <v>6</v>
      </c>
      <c r="Q1572" s="5">
        <f>IF(OR(E1572="",E1572=" "),"",1)</f>
        <v>1</v>
      </c>
      <c r="R1572" s="29" t="s">
        <v>6</v>
      </c>
      <c r="S1572" s="29" t="str">
        <f>IF(OR(G1572="",G1572=" "),"",1)</f>
        <v/>
      </c>
      <c r="T1572" s="29" t="s">
        <v>6</v>
      </c>
      <c r="U1572" s="29">
        <f>IF(SUM(O1572:T1572)&gt;0,1,0)</f>
        <v>1</v>
      </c>
      <c r="V1572" s="29" t="str">
        <f>IF(OR(P1572=1,R1572=1,T1572=1),1,"")</f>
        <v/>
      </c>
      <c r="W1572" s="5" t="str">
        <f>IF(AND(O1572=1,Q1572=1),1,"")</f>
        <v/>
      </c>
      <c r="Z1572" s="10"/>
      <c r="AA1572" s="10"/>
      <c r="AB1572" s="10"/>
      <c r="AC1572" s="10"/>
      <c r="AD1572" s="10"/>
      <c r="AE1572" s="10"/>
      <c r="AF1572" s="10"/>
      <c r="AG1572" s="10"/>
    </row>
    <row r="1573" spans="1:97" s="5" customFormat="1" x14ac:dyDescent="0.25">
      <c r="A1573" s="10" t="s">
        <v>5933</v>
      </c>
      <c r="B1573" s="29" t="s">
        <v>931</v>
      </c>
      <c r="C1573" s="10">
        <v>209561</v>
      </c>
      <c r="D1573" s="10"/>
      <c r="E1573" s="35">
        <v>748891</v>
      </c>
      <c r="F1573" s="35"/>
      <c r="G1573" s="35"/>
      <c r="H1573" s="35"/>
      <c r="I1573" s="35"/>
      <c r="J1573" s="35"/>
      <c r="K1573" s="35" t="s">
        <v>14050</v>
      </c>
      <c r="L1573" s="35" t="s">
        <v>5934</v>
      </c>
      <c r="M1573" s="35" t="s">
        <v>5935</v>
      </c>
      <c r="N1573" s="10" t="s">
        <v>14051</v>
      </c>
      <c r="O1573" s="5">
        <f>IF(OR(C1573="",C1573=" "),"",1)</f>
        <v>1</v>
      </c>
      <c r="P1573" s="5" t="s">
        <v>6</v>
      </c>
      <c r="Q1573" s="5">
        <f>IF(OR(E1573="",E1573=" "),"",1)</f>
        <v>1</v>
      </c>
      <c r="R1573" s="29" t="s">
        <v>6</v>
      </c>
      <c r="S1573" s="29" t="str">
        <f>IF(OR(G1573="",G1573=" "),"",1)</f>
        <v/>
      </c>
      <c r="T1573" s="29" t="s">
        <v>6</v>
      </c>
      <c r="U1573" s="29">
        <f>IF(SUM(O1573:T1573)&gt;0,1,0)</f>
        <v>1</v>
      </c>
      <c r="V1573" s="29" t="str">
        <f>IF(OR(P1573=1,R1573=1,T1573=1),1,"")</f>
        <v/>
      </c>
      <c r="W1573" s="5">
        <f>IF(AND(O1573=1,Q1573=1),1,"")</f>
        <v>1</v>
      </c>
      <c r="Z1573" s="10"/>
      <c r="AA1573" s="10"/>
      <c r="AB1573" s="10"/>
      <c r="AC1573" s="10"/>
      <c r="AD1573" s="10"/>
      <c r="AE1573" s="10"/>
      <c r="AF1573" s="10"/>
      <c r="AG1573" s="10"/>
      <c r="CR1573" s="24"/>
      <c r="CS1573" s="24"/>
    </row>
    <row r="1574" spans="1:97" s="5" customFormat="1" x14ac:dyDescent="0.25">
      <c r="A1574" s="10" t="s">
        <v>5936</v>
      </c>
      <c r="B1574" s="29" t="s">
        <v>931</v>
      </c>
      <c r="C1574" s="10"/>
      <c r="D1574" s="10"/>
      <c r="E1574" s="35">
        <v>748889</v>
      </c>
      <c r="F1574" s="35"/>
      <c r="G1574" s="35"/>
      <c r="H1574" s="35"/>
      <c r="I1574" s="35"/>
      <c r="J1574" s="35"/>
      <c r="K1574" s="35" t="s">
        <v>14052</v>
      </c>
      <c r="L1574" s="35" t="s">
        <v>907</v>
      </c>
      <c r="M1574" s="35" t="s">
        <v>907</v>
      </c>
      <c r="N1574" s="10" t="s">
        <v>14053</v>
      </c>
      <c r="O1574" s="5" t="str">
        <f>IF(OR(C1574="",C1574=" "),"",1)</f>
        <v/>
      </c>
      <c r="P1574" s="5" t="s">
        <v>6</v>
      </c>
      <c r="Q1574" s="5">
        <f>IF(OR(E1574="",E1574=" "),"",1)</f>
        <v>1</v>
      </c>
      <c r="R1574" s="29" t="s">
        <v>6</v>
      </c>
      <c r="S1574" s="29" t="str">
        <f>IF(OR(G1574="",G1574=" "),"",1)</f>
        <v/>
      </c>
      <c r="T1574" s="29" t="s">
        <v>6</v>
      </c>
      <c r="U1574" s="29">
        <f>IF(SUM(O1574:T1574)&gt;0,1,0)</f>
        <v>1</v>
      </c>
      <c r="V1574" s="29" t="str">
        <f>IF(OR(P1574=1,R1574=1,T1574=1),1,"")</f>
        <v/>
      </c>
      <c r="W1574" s="5" t="str">
        <f>IF(AND(O1574=1,Q1574=1),1,"")</f>
        <v/>
      </c>
      <c r="Z1574" s="10"/>
      <c r="AA1574" s="10"/>
      <c r="AB1574" s="10"/>
      <c r="AC1574" s="10"/>
      <c r="AD1574" s="10"/>
      <c r="AE1574" s="10"/>
      <c r="AF1574" s="10"/>
      <c r="AG1574" s="10"/>
    </row>
    <row r="1575" spans="1:97" s="5" customFormat="1" x14ac:dyDescent="0.25">
      <c r="A1575" s="10" t="s">
        <v>5937</v>
      </c>
      <c r="B1575" s="29" t="s">
        <v>931</v>
      </c>
      <c r="C1575" s="10">
        <v>209571</v>
      </c>
      <c r="D1575" s="10"/>
      <c r="E1575" s="35">
        <v>748896</v>
      </c>
      <c r="F1575" s="35"/>
      <c r="G1575" s="35"/>
      <c r="H1575" s="35"/>
      <c r="I1575" s="35"/>
      <c r="J1575" s="35"/>
      <c r="K1575" s="35" t="s">
        <v>5938</v>
      </c>
      <c r="L1575" s="35" t="s">
        <v>5939</v>
      </c>
      <c r="M1575" s="35" t="s">
        <v>5940</v>
      </c>
      <c r="N1575" s="10" t="s">
        <v>14054</v>
      </c>
      <c r="O1575" s="5">
        <f>IF(OR(C1575="",C1575=" "),"",1)</f>
        <v>1</v>
      </c>
      <c r="P1575" s="5" t="s">
        <v>6</v>
      </c>
      <c r="Q1575" s="5">
        <f>IF(OR(E1575="",E1575=" "),"",1)</f>
        <v>1</v>
      </c>
      <c r="R1575" s="29" t="s">
        <v>6</v>
      </c>
      <c r="S1575" s="29" t="str">
        <f>IF(OR(G1575="",G1575=" "),"",1)</f>
        <v/>
      </c>
      <c r="T1575" s="29" t="s">
        <v>6</v>
      </c>
      <c r="U1575" s="29">
        <f>IF(SUM(O1575:T1575)&gt;0,1,0)</f>
        <v>1</v>
      </c>
      <c r="V1575" s="29" t="str">
        <f>IF(OR(P1575=1,R1575=1,T1575=1),1,"")</f>
        <v/>
      </c>
      <c r="W1575" s="5">
        <f>IF(AND(O1575=1,Q1575=1),1,"")</f>
        <v>1</v>
      </c>
      <c r="Z1575" s="10"/>
      <c r="AA1575" s="10"/>
      <c r="AB1575" s="10"/>
      <c r="AC1575" s="10"/>
      <c r="AD1575" s="10"/>
      <c r="AE1575" s="10"/>
      <c r="AF1575" s="10"/>
      <c r="AG1575" s="10"/>
    </row>
    <row r="1576" spans="1:97" s="5" customFormat="1" x14ac:dyDescent="0.25">
      <c r="A1576" s="10" t="s">
        <v>5941</v>
      </c>
      <c r="B1576" s="29" t="s">
        <v>931</v>
      </c>
      <c r="C1576" s="10">
        <v>209572</v>
      </c>
      <c r="D1576" s="10"/>
      <c r="E1576" s="35">
        <v>748893</v>
      </c>
      <c r="F1576" s="35"/>
      <c r="G1576" s="35"/>
      <c r="H1576" s="35"/>
      <c r="I1576" s="35"/>
      <c r="J1576" s="35"/>
      <c r="K1576" s="35" t="s">
        <v>5942</v>
      </c>
      <c r="L1576" s="35" t="s">
        <v>5943</v>
      </c>
      <c r="M1576" s="35" t="s">
        <v>5944</v>
      </c>
      <c r="N1576" s="10" t="s">
        <v>14051</v>
      </c>
      <c r="O1576" s="5">
        <f>IF(OR(C1576="",C1576=" "),"",1)</f>
        <v>1</v>
      </c>
      <c r="P1576" s="5" t="s">
        <v>6</v>
      </c>
      <c r="Q1576" s="5">
        <f>IF(OR(E1576="",E1576=" "),"",1)</f>
        <v>1</v>
      </c>
      <c r="R1576" s="29" t="s">
        <v>6</v>
      </c>
      <c r="S1576" s="29" t="str">
        <f>IF(OR(G1576="",G1576=" "),"",1)</f>
        <v/>
      </c>
      <c r="T1576" s="29" t="s">
        <v>6</v>
      </c>
      <c r="U1576" s="29">
        <f>IF(SUM(O1576:T1576)&gt;0,1,0)</f>
        <v>1</v>
      </c>
      <c r="V1576" s="29" t="str">
        <f>IF(OR(P1576=1,R1576=1,T1576=1),1,"")</f>
        <v/>
      </c>
      <c r="W1576" s="5">
        <f>IF(AND(O1576=1,Q1576=1),1,"")</f>
        <v>1</v>
      </c>
      <c r="Z1576" s="10"/>
      <c r="AA1576" s="10"/>
      <c r="AB1576" s="10"/>
      <c r="AC1576" s="10"/>
      <c r="AD1576" s="10"/>
      <c r="AE1576" s="10"/>
      <c r="AF1576" s="10"/>
      <c r="AG1576" s="10"/>
    </row>
    <row r="1577" spans="1:97" s="5" customFormat="1" x14ac:dyDescent="0.25">
      <c r="A1577" s="10" t="s">
        <v>5884</v>
      </c>
      <c r="B1577" s="29" t="s">
        <v>916</v>
      </c>
      <c r="C1577" s="10">
        <v>209557</v>
      </c>
      <c r="D1577" s="10"/>
      <c r="E1577" s="35">
        <v>752576</v>
      </c>
      <c r="F1577" s="35"/>
      <c r="G1577" s="35"/>
      <c r="H1577" s="35"/>
      <c r="I1577" s="35"/>
      <c r="J1577" s="35"/>
      <c r="K1577" s="35" t="s">
        <v>14084</v>
      </c>
      <c r="L1577" s="35" t="s">
        <v>5885</v>
      </c>
      <c r="M1577" s="35" t="s">
        <v>5886</v>
      </c>
      <c r="N1577" s="10" t="s">
        <v>14085</v>
      </c>
      <c r="O1577" s="5">
        <f>IF(OR(C1577="",C1577=" "),"",1)</f>
        <v>1</v>
      </c>
      <c r="P1577" s="5" t="s">
        <v>6</v>
      </c>
      <c r="Q1577" s="5">
        <f>IF(OR(E1577="",E1577=" "),"",1)</f>
        <v>1</v>
      </c>
      <c r="R1577" s="29" t="s">
        <v>6</v>
      </c>
      <c r="S1577" s="29" t="str">
        <f>IF(OR(G1577="",G1577=" "),"",1)</f>
        <v/>
      </c>
      <c r="T1577" s="29" t="s">
        <v>6</v>
      </c>
      <c r="U1577" s="29">
        <f>IF(SUM(O1577:T1577)&gt;0,1,0)</f>
        <v>1</v>
      </c>
      <c r="V1577" s="29" t="str">
        <f>IF(OR(P1577=1,R1577=1,T1577=1),1,"")</f>
        <v/>
      </c>
      <c r="W1577" s="5">
        <f>IF(AND(O1577=1,Q1577=1),1,"")</f>
        <v>1</v>
      </c>
      <c r="Z1577" s="10"/>
      <c r="AA1577" s="10"/>
      <c r="AB1577" s="10"/>
      <c r="AC1577" s="10"/>
      <c r="AD1577" s="10"/>
      <c r="AE1577" s="10"/>
      <c r="AF1577" s="10"/>
      <c r="AG1577" s="10"/>
      <c r="CR1577" s="24"/>
      <c r="CS1577" s="24"/>
    </row>
    <row r="1578" spans="1:97" s="5" customFormat="1" x14ac:dyDescent="0.25">
      <c r="A1578" s="10" t="s">
        <v>5901</v>
      </c>
      <c r="B1578" s="29" t="s">
        <v>916</v>
      </c>
      <c r="C1578" s="10">
        <v>209567</v>
      </c>
      <c r="D1578" s="10"/>
      <c r="E1578" s="35">
        <v>751026</v>
      </c>
      <c r="F1578" s="35"/>
      <c r="G1578" s="35"/>
      <c r="H1578" s="35"/>
      <c r="I1578" s="35"/>
      <c r="J1578" s="35"/>
      <c r="K1578" s="35" t="s">
        <v>14083</v>
      </c>
      <c r="L1578" s="35" t="s">
        <v>5902</v>
      </c>
      <c r="M1578" s="35" t="s">
        <v>5903</v>
      </c>
      <c r="N1578" s="10" t="s">
        <v>14086</v>
      </c>
      <c r="O1578" s="5">
        <f>IF(OR(C1578="",C1578=" "),"",1)</f>
        <v>1</v>
      </c>
      <c r="P1578" s="5" t="s">
        <v>6</v>
      </c>
      <c r="Q1578" s="5">
        <f>IF(OR(E1578="",E1578=" "),"",1)</f>
        <v>1</v>
      </c>
      <c r="R1578" s="29" t="s">
        <v>6</v>
      </c>
      <c r="S1578" s="29" t="str">
        <f>IF(OR(G1578="",G1578=" "),"",1)</f>
        <v/>
      </c>
      <c r="T1578" s="29" t="s">
        <v>6</v>
      </c>
      <c r="U1578" s="29">
        <f>IF(SUM(O1578:T1578)&gt;0,1,0)</f>
        <v>1</v>
      </c>
      <c r="V1578" s="29" t="str">
        <f>IF(OR(P1578=1,R1578=1,T1578=1),1,"")</f>
        <v/>
      </c>
      <c r="W1578" s="5">
        <f>IF(AND(O1578=1,Q1578=1),1,"")</f>
        <v>1</v>
      </c>
      <c r="Z1578" s="10"/>
      <c r="AA1578" s="10"/>
      <c r="AB1578" s="10"/>
      <c r="AC1578" s="10"/>
      <c r="AD1578" s="10"/>
      <c r="AE1578" s="10"/>
      <c r="AF1578" s="10"/>
      <c r="AG1578" s="10"/>
    </row>
    <row r="1579" spans="1:97" s="5" customFormat="1" x14ac:dyDescent="0.25">
      <c r="A1579" s="10" t="s">
        <v>5945</v>
      </c>
      <c r="B1579" s="10" t="s">
        <v>891</v>
      </c>
      <c r="C1579" s="10">
        <v>213990</v>
      </c>
      <c r="D1579" s="10"/>
      <c r="E1579" s="35">
        <v>740134</v>
      </c>
      <c r="F1579" s="35"/>
      <c r="G1579" s="10" t="s">
        <v>6</v>
      </c>
      <c r="H1579" s="10" t="s">
        <v>6</v>
      </c>
      <c r="I1579" s="10"/>
      <c r="J1579" s="10"/>
      <c r="K1579" s="35" t="s">
        <v>5946</v>
      </c>
      <c r="L1579" s="35" t="s">
        <v>1489</v>
      </c>
      <c r="M1579" s="35" t="s">
        <v>977</v>
      </c>
      <c r="N1579" s="35" t="s">
        <v>5947</v>
      </c>
      <c r="O1579" s="5">
        <f>IF(OR(C1579="",C1579=" "),"",1)</f>
        <v>1</v>
      </c>
      <c r="P1579" s="5">
        <v>1</v>
      </c>
      <c r="Q1579" s="5">
        <f>IF(OR(E1579="",E1579=" "),"",1)</f>
        <v>1</v>
      </c>
      <c r="R1579" s="29" t="s">
        <v>6</v>
      </c>
      <c r="S1579" s="29" t="str">
        <f>IF(OR(G1579="",G1579=" "),"",1)</f>
        <v/>
      </c>
      <c r="T1579" s="29" t="s">
        <v>6</v>
      </c>
      <c r="U1579" s="29">
        <f>IF(SUM(O1579:T1579)&gt;0,1,0)</f>
        <v>1</v>
      </c>
      <c r="V1579" s="29">
        <f>IF(OR(P1579=1,R1579=1,T1579=1),1,"")</f>
        <v>1</v>
      </c>
      <c r="W1579" s="5">
        <f>IF(AND(O1579=1,Q1579=1),1,"")</f>
        <v>1</v>
      </c>
      <c r="Z1579" s="10"/>
      <c r="AB1579" s="26"/>
      <c r="AC1579" s="27"/>
      <c r="AD1579" s="27"/>
      <c r="AE1579" s="27"/>
      <c r="AF1579" s="27"/>
      <c r="AG1579" s="27"/>
      <c r="AH1579" s="27"/>
      <c r="AI1579" s="27"/>
      <c r="AJ1579" s="27"/>
      <c r="AK1579" s="27"/>
      <c r="AL1579" s="27"/>
      <c r="AM1579" s="27"/>
      <c r="AN1579" s="27"/>
      <c r="AO1579" s="27"/>
      <c r="AP1579" s="27"/>
      <c r="AQ1579" s="27"/>
      <c r="AR1579" s="27"/>
      <c r="AS1579" s="27"/>
      <c r="AT1579" s="27"/>
      <c r="AU1579" s="27"/>
      <c r="AV1579" s="27"/>
      <c r="AW1579" s="27"/>
      <c r="AX1579" s="27"/>
      <c r="AY1579" s="24"/>
      <c r="AZ1579" s="24"/>
      <c r="BA1579" s="24"/>
      <c r="BB1579" s="24"/>
      <c r="BC1579" s="24"/>
      <c r="BD1579" s="24"/>
      <c r="BE1579" s="24"/>
    </row>
    <row r="1580" spans="1:97" s="5" customFormat="1" x14ac:dyDescent="0.25">
      <c r="A1580" s="10" t="s">
        <v>5948</v>
      </c>
      <c r="B1580" s="29" t="s">
        <v>916</v>
      </c>
      <c r="C1580" s="10" t="s">
        <v>6</v>
      </c>
      <c r="D1580" s="10"/>
      <c r="E1580" s="35">
        <v>751452</v>
      </c>
      <c r="F1580" s="35"/>
      <c r="G1580" s="35"/>
      <c r="H1580" s="35"/>
      <c r="I1580" s="35"/>
      <c r="J1580" s="35"/>
      <c r="K1580" s="35" t="s">
        <v>5949</v>
      </c>
      <c r="L1580" s="35" t="s">
        <v>907</v>
      </c>
      <c r="M1580" s="35" t="s">
        <v>1489</v>
      </c>
      <c r="N1580" s="10" t="s">
        <v>5950</v>
      </c>
      <c r="O1580" s="5" t="str">
        <f>IF(OR(C1580="",C1580=" "),"",1)</f>
        <v/>
      </c>
      <c r="P1580" s="5" t="s">
        <v>6</v>
      </c>
      <c r="Q1580" s="5">
        <f>IF(OR(E1580="",E1580=" "),"",1)</f>
        <v>1</v>
      </c>
      <c r="R1580" s="29" t="s">
        <v>6</v>
      </c>
      <c r="S1580" s="29" t="str">
        <f>IF(OR(G1580="",G1580=" "),"",1)</f>
        <v/>
      </c>
      <c r="T1580" s="29" t="s">
        <v>6</v>
      </c>
      <c r="U1580" s="29">
        <f>IF(SUM(O1580:T1580)&gt;0,1,0)</f>
        <v>1</v>
      </c>
      <c r="V1580" s="29" t="str">
        <f>IF(OR(P1580=1,R1580=1,T1580=1),1,"")</f>
        <v/>
      </c>
      <c r="W1580" s="5" t="str">
        <f>IF(AND(O1580=1,Q1580=1),1,"")</f>
        <v/>
      </c>
      <c r="Z1580" s="10"/>
      <c r="AA1580" s="10"/>
      <c r="AB1580" s="10"/>
      <c r="AC1580" s="10"/>
      <c r="AD1580" s="10"/>
      <c r="AE1580" s="10"/>
      <c r="AF1580" s="10"/>
      <c r="AG1580" s="10"/>
    </row>
    <row r="1581" spans="1:97" s="5" customFormat="1" x14ac:dyDescent="0.25">
      <c r="A1581" s="10" t="s">
        <v>5951</v>
      </c>
      <c r="B1581" s="29" t="s">
        <v>892</v>
      </c>
      <c r="C1581" s="10">
        <v>214719</v>
      </c>
      <c r="D1581" s="10"/>
      <c r="E1581" s="35">
        <v>739102</v>
      </c>
      <c r="F1581" s="35"/>
      <c r="G1581" s="35"/>
      <c r="H1581" s="35"/>
      <c r="I1581" s="35"/>
      <c r="J1581" s="35"/>
      <c r="K1581" s="35" t="s">
        <v>5952</v>
      </c>
      <c r="L1581" s="35" t="s">
        <v>3035</v>
      </c>
      <c r="M1581" s="35" t="s">
        <v>2399</v>
      </c>
      <c r="N1581" s="10" t="s">
        <v>5953</v>
      </c>
      <c r="O1581" s="5">
        <f>IF(OR(C1581="",C1581=" "),"",1)</f>
        <v>1</v>
      </c>
      <c r="P1581" s="5">
        <v>1</v>
      </c>
      <c r="Q1581" s="5">
        <f>IF(OR(E1581="",E1581=" "),"",1)</f>
        <v>1</v>
      </c>
      <c r="R1581" s="29" t="s">
        <v>6</v>
      </c>
      <c r="S1581" s="29" t="str">
        <f>IF(OR(G1581="",G1581=" "),"",1)</f>
        <v/>
      </c>
      <c r="T1581" s="29" t="s">
        <v>6</v>
      </c>
      <c r="U1581" s="29">
        <f>IF(SUM(O1581:T1581)&gt;0,1,0)</f>
        <v>1</v>
      </c>
      <c r="V1581" s="29">
        <f>IF(OR(P1581=1,R1581=1,T1581=1),1,"")</f>
        <v>1</v>
      </c>
      <c r="W1581" s="5">
        <f>IF(AND(O1581=1,Q1581=1),1,"")</f>
        <v>1</v>
      </c>
      <c r="Z1581" s="10"/>
      <c r="AA1581" s="10"/>
      <c r="AB1581" s="10"/>
      <c r="AC1581" s="10"/>
      <c r="AD1581" s="10"/>
      <c r="AE1581" s="10"/>
      <c r="AF1581" s="10"/>
      <c r="AG1581" s="10"/>
    </row>
    <row r="1582" spans="1:97" s="5" customFormat="1" x14ac:dyDescent="0.25">
      <c r="A1582" s="10" t="s">
        <v>5954</v>
      </c>
      <c r="B1582" s="29" t="s">
        <v>916</v>
      </c>
      <c r="C1582" s="10" t="s">
        <v>6</v>
      </c>
      <c r="D1582" s="10"/>
      <c r="E1582" s="35">
        <v>751457</v>
      </c>
      <c r="F1582" s="35"/>
      <c r="G1582" s="35"/>
      <c r="H1582" s="35"/>
      <c r="I1582" s="35"/>
      <c r="J1582" s="35"/>
      <c r="K1582" s="35" t="s">
        <v>5955</v>
      </c>
      <c r="L1582" s="35" t="s">
        <v>5956</v>
      </c>
      <c r="M1582" s="35" t="s">
        <v>5957</v>
      </c>
      <c r="N1582" s="10" t="s">
        <v>5950</v>
      </c>
      <c r="O1582" s="5" t="str">
        <f>IF(OR(C1582="",C1582=" "),"",1)</f>
        <v/>
      </c>
      <c r="P1582" s="5" t="s">
        <v>6</v>
      </c>
      <c r="Q1582" s="5">
        <f>IF(OR(E1582="",E1582=" "),"",1)</f>
        <v>1</v>
      </c>
      <c r="R1582" s="29" t="s">
        <v>6</v>
      </c>
      <c r="S1582" s="29" t="str">
        <f>IF(OR(G1582="",G1582=" "),"",1)</f>
        <v/>
      </c>
      <c r="T1582" s="29" t="s">
        <v>6</v>
      </c>
      <c r="U1582" s="29">
        <f>IF(SUM(O1582:T1582)&gt;0,1,0)</f>
        <v>1</v>
      </c>
      <c r="V1582" s="29" t="str">
        <f>IF(OR(P1582=1,R1582=1,T1582=1),1,"")</f>
        <v/>
      </c>
      <c r="W1582" s="5" t="str">
        <f>IF(AND(O1582=1,Q1582=1),1,"")</f>
        <v/>
      </c>
      <c r="Z1582" s="10"/>
      <c r="AA1582" s="10"/>
      <c r="AB1582" s="10"/>
      <c r="AC1582" s="10"/>
      <c r="AD1582" s="10"/>
      <c r="AE1582" s="10"/>
      <c r="AF1582" s="10"/>
      <c r="AG1582" s="10"/>
    </row>
    <row r="1583" spans="1:97" s="5" customFormat="1" x14ac:dyDescent="0.25">
      <c r="A1583" s="10" t="s">
        <v>5958</v>
      </c>
      <c r="B1583" s="29" t="s">
        <v>916</v>
      </c>
      <c r="C1583" s="10">
        <v>209560</v>
      </c>
      <c r="D1583" s="10"/>
      <c r="E1583" s="35">
        <v>751453</v>
      </c>
      <c r="F1583" s="35"/>
      <c r="G1583" s="35"/>
      <c r="H1583" s="35"/>
      <c r="I1583" s="35"/>
      <c r="J1583" s="35"/>
      <c r="K1583" s="35" t="s">
        <v>5959</v>
      </c>
      <c r="L1583" s="35" t="s">
        <v>1325</v>
      </c>
      <c r="M1583" s="35" t="s">
        <v>981</v>
      </c>
      <c r="N1583" s="10" t="s">
        <v>5950</v>
      </c>
      <c r="O1583" s="5">
        <f>IF(OR(C1583="",C1583=" "),"",1)</f>
        <v>1</v>
      </c>
      <c r="P1583" s="5" t="s">
        <v>6</v>
      </c>
      <c r="Q1583" s="5">
        <f>IF(OR(E1583="",E1583=" "),"",1)</f>
        <v>1</v>
      </c>
      <c r="R1583" s="29" t="s">
        <v>6</v>
      </c>
      <c r="S1583" s="29" t="str">
        <f>IF(OR(G1583="",G1583=" "),"",1)</f>
        <v/>
      </c>
      <c r="T1583" s="29" t="s">
        <v>6</v>
      </c>
      <c r="U1583" s="29">
        <f>IF(SUM(O1583:T1583)&gt;0,1,0)</f>
        <v>1</v>
      </c>
      <c r="V1583" s="29" t="str">
        <f>IF(OR(P1583=1,R1583=1,T1583=1),1,"")</f>
        <v/>
      </c>
      <c r="W1583" s="5">
        <f>IF(AND(O1583=1,Q1583=1),1,"")</f>
        <v>1</v>
      </c>
      <c r="Z1583" s="10"/>
      <c r="AA1583" s="10"/>
      <c r="AB1583" s="10"/>
      <c r="AC1583" s="10"/>
      <c r="AD1583" s="10"/>
      <c r="AE1583" s="10"/>
      <c r="AF1583" s="10"/>
      <c r="AG1583" s="10"/>
    </row>
    <row r="1584" spans="1:97" s="5" customFormat="1" x14ac:dyDescent="0.25">
      <c r="A1584" s="10" t="s">
        <v>5960</v>
      </c>
      <c r="B1584" s="29" t="s">
        <v>916</v>
      </c>
      <c r="C1584" s="10">
        <v>209576</v>
      </c>
      <c r="D1584" s="10"/>
      <c r="E1584" s="35">
        <v>751454</v>
      </c>
      <c r="F1584" s="35"/>
      <c r="G1584" s="35"/>
      <c r="H1584" s="35"/>
      <c r="I1584" s="35"/>
      <c r="J1584" s="35"/>
      <c r="K1584" s="35" t="s">
        <v>5961</v>
      </c>
      <c r="L1584" s="35" t="s">
        <v>1395</v>
      </c>
      <c r="M1584" s="35" t="s">
        <v>1244</v>
      </c>
      <c r="N1584" s="10" t="s">
        <v>5950</v>
      </c>
      <c r="O1584" s="5">
        <f>IF(OR(C1584="",C1584=" "),"",1)</f>
        <v>1</v>
      </c>
      <c r="P1584" s="5" t="s">
        <v>6</v>
      </c>
      <c r="Q1584" s="5">
        <f>IF(OR(E1584="",E1584=" "),"",1)</f>
        <v>1</v>
      </c>
      <c r="R1584" s="29" t="s">
        <v>6</v>
      </c>
      <c r="S1584" s="29" t="str">
        <f>IF(OR(G1584="",G1584=" "),"",1)</f>
        <v/>
      </c>
      <c r="T1584" s="29" t="s">
        <v>6</v>
      </c>
      <c r="U1584" s="29">
        <f>IF(SUM(O1584:T1584)&gt;0,1,0)</f>
        <v>1</v>
      </c>
      <c r="V1584" s="29" t="str">
        <f>IF(OR(P1584=1,R1584=1,T1584=1),1,"")</f>
        <v/>
      </c>
      <c r="W1584" s="5">
        <f>IF(AND(O1584=1,Q1584=1),1,"")</f>
        <v>1</v>
      </c>
      <c r="Z1584" s="10"/>
      <c r="AA1584" s="10"/>
      <c r="AB1584" s="10"/>
      <c r="AC1584" s="10"/>
      <c r="AD1584" s="10"/>
      <c r="AE1584" s="10"/>
      <c r="AF1584" s="10"/>
      <c r="AG1584" s="10"/>
    </row>
    <row r="1585" spans="1:97" s="5" customFormat="1" x14ac:dyDescent="0.25">
      <c r="A1585" s="10" t="s">
        <v>5962</v>
      </c>
      <c r="B1585" s="29" t="s">
        <v>916</v>
      </c>
      <c r="C1585" s="10"/>
      <c r="D1585" s="10"/>
      <c r="E1585" s="35">
        <v>751455</v>
      </c>
      <c r="F1585" s="35"/>
      <c r="G1585" s="35"/>
      <c r="H1585" s="35"/>
      <c r="I1585" s="35"/>
      <c r="J1585" s="35"/>
      <c r="K1585" s="35" t="s">
        <v>5963</v>
      </c>
      <c r="L1585" s="35" t="s">
        <v>907</v>
      </c>
      <c r="M1585" s="35" t="s">
        <v>907</v>
      </c>
      <c r="N1585" s="10" t="s">
        <v>5964</v>
      </c>
      <c r="O1585" s="5" t="str">
        <f>IF(OR(C1585="",C1585=" "),"",1)</f>
        <v/>
      </c>
      <c r="P1585" s="5" t="s">
        <v>6</v>
      </c>
      <c r="Q1585" s="5">
        <f>IF(OR(E1585="",E1585=" "),"",1)</f>
        <v>1</v>
      </c>
      <c r="R1585" s="29" t="s">
        <v>6</v>
      </c>
      <c r="S1585" s="29" t="str">
        <f>IF(OR(G1585="",G1585=" "),"",1)</f>
        <v/>
      </c>
      <c r="T1585" s="29" t="s">
        <v>6</v>
      </c>
      <c r="U1585" s="29">
        <f>IF(SUM(O1585:T1585)&gt;0,1,0)</f>
        <v>1</v>
      </c>
      <c r="V1585" s="29" t="str">
        <f>IF(OR(P1585=1,R1585=1,T1585=1),1,"")</f>
        <v/>
      </c>
      <c r="W1585" s="5" t="str">
        <f>IF(AND(O1585=1,Q1585=1),1,"")</f>
        <v/>
      </c>
      <c r="Z1585" s="10"/>
      <c r="AA1585" s="10"/>
      <c r="AB1585" s="10"/>
      <c r="AC1585" s="10"/>
      <c r="AD1585" s="10"/>
      <c r="AE1585" s="10"/>
      <c r="AF1585" s="10"/>
      <c r="AG1585" s="10"/>
      <c r="CR1585" s="25"/>
      <c r="CS1585" s="25"/>
    </row>
    <row r="1586" spans="1:97" s="5" customFormat="1" x14ac:dyDescent="0.25">
      <c r="A1586" s="10" t="s">
        <v>5965</v>
      </c>
      <c r="B1586" s="29" t="s">
        <v>916</v>
      </c>
      <c r="C1586" s="10"/>
      <c r="D1586" s="10"/>
      <c r="E1586" s="35">
        <v>751456</v>
      </c>
      <c r="F1586" s="35"/>
      <c r="G1586" s="35"/>
      <c r="H1586" s="35"/>
      <c r="I1586" s="35"/>
      <c r="J1586" s="35"/>
      <c r="K1586" s="35" t="s">
        <v>5966</v>
      </c>
      <c r="L1586" s="35" t="s">
        <v>5967</v>
      </c>
      <c r="M1586" s="35" t="s">
        <v>5968</v>
      </c>
      <c r="N1586" s="10" t="s">
        <v>5950</v>
      </c>
      <c r="O1586" s="5" t="str">
        <f>IF(OR(C1586="",C1586=" "),"",1)</f>
        <v/>
      </c>
      <c r="P1586" s="5" t="s">
        <v>6</v>
      </c>
      <c r="Q1586" s="5">
        <f>IF(OR(E1586="",E1586=" "),"",1)</f>
        <v>1</v>
      </c>
      <c r="R1586" s="29" t="s">
        <v>6</v>
      </c>
      <c r="S1586" s="29" t="str">
        <f>IF(OR(G1586="",G1586=" "),"",1)</f>
        <v/>
      </c>
      <c r="T1586" s="29" t="s">
        <v>6</v>
      </c>
      <c r="U1586" s="29">
        <f>IF(SUM(O1586:T1586)&gt;0,1,0)</f>
        <v>1</v>
      </c>
      <c r="V1586" s="29" t="str">
        <f>IF(OR(P1586=1,R1586=1,T1586=1),1,"")</f>
        <v/>
      </c>
      <c r="W1586" s="5" t="str">
        <f>IF(AND(O1586=1,Q1586=1),1,"")</f>
        <v/>
      </c>
      <c r="Z1586" s="10"/>
      <c r="AA1586" s="10"/>
      <c r="AB1586" s="10"/>
      <c r="AC1586" s="10"/>
      <c r="AD1586" s="10"/>
      <c r="AE1586" s="10"/>
      <c r="AF1586" s="10"/>
      <c r="AG1586" s="10"/>
    </row>
    <row r="1587" spans="1:97" s="5" customFormat="1" x14ac:dyDescent="0.25">
      <c r="A1587" s="10" t="s">
        <v>5969</v>
      </c>
      <c r="B1587" s="29" t="s">
        <v>916</v>
      </c>
      <c r="C1587" s="10">
        <v>209574</v>
      </c>
      <c r="D1587" s="10"/>
      <c r="E1587" s="35">
        <v>403296</v>
      </c>
      <c r="F1587" s="35"/>
      <c r="G1587" s="35"/>
      <c r="H1587" s="35"/>
      <c r="I1587" s="35"/>
      <c r="J1587" s="35"/>
      <c r="K1587" s="35" t="s">
        <v>5970</v>
      </c>
      <c r="L1587" s="35" t="s">
        <v>907</v>
      </c>
      <c r="M1587" s="35" t="s">
        <v>907</v>
      </c>
      <c r="N1587" s="10" t="s">
        <v>2926</v>
      </c>
      <c r="O1587" s="5">
        <f>IF(OR(C1587="",C1587=" "),"",1)</f>
        <v>1</v>
      </c>
      <c r="P1587" s="5" t="s">
        <v>6</v>
      </c>
      <c r="Q1587" s="5">
        <f>IF(OR(E1587="",E1587=" "),"",1)</f>
        <v>1</v>
      </c>
      <c r="R1587" s="29" t="s">
        <v>6</v>
      </c>
      <c r="S1587" s="29" t="str">
        <f>IF(OR(G1587="",G1587=" "),"",1)</f>
        <v/>
      </c>
      <c r="T1587" s="29" t="s">
        <v>6</v>
      </c>
      <c r="U1587" s="29">
        <f>IF(SUM(O1587:T1587)&gt;0,1,0)</f>
        <v>1</v>
      </c>
      <c r="V1587" s="29" t="str">
        <f>IF(OR(P1587=1,R1587=1,T1587=1),1,"")</f>
        <v/>
      </c>
      <c r="W1587" s="5">
        <f>IF(AND(O1587=1,Q1587=1),1,"")</f>
        <v>1</v>
      </c>
      <c r="Z1587" s="10"/>
      <c r="AA1587" s="10"/>
      <c r="AB1587" s="10"/>
      <c r="AC1587" s="10"/>
      <c r="AD1587" s="10"/>
      <c r="AE1587" s="10"/>
      <c r="AF1587" s="10"/>
      <c r="AG1587" s="10"/>
      <c r="CR1587" s="24"/>
      <c r="CS1587" s="24"/>
    </row>
    <row r="1588" spans="1:97" s="5" customFormat="1" x14ac:dyDescent="0.25">
      <c r="A1588" s="10" t="s">
        <v>5971</v>
      </c>
      <c r="B1588" s="29" t="s">
        <v>916</v>
      </c>
      <c r="C1588" s="10">
        <v>209575</v>
      </c>
      <c r="D1588" s="10"/>
      <c r="E1588" s="35">
        <v>403294</v>
      </c>
      <c r="F1588" s="35"/>
      <c r="G1588" s="35"/>
      <c r="H1588" s="35"/>
      <c r="I1588" s="35"/>
      <c r="J1588" s="35"/>
      <c r="K1588" s="35" t="s">
        <v>5972</v>
      </c>
      <c r="L1588" s="35" t="s">
        <v>54</v>
      </c>
      <c r="M1588" s="35" t="s">
        <v>5973</v>
      </c>
      <c r="N1588" s="10" t="s">
        <v>2926</v>
      </c>
      <c r="O1588" s="5">
        <f>IF(OR(C1588="",C1588=" "),"",1)</f>
        <v>1</v>
      </c>
      <c r="P1588" s="5" t="s">
        <v>6</v>
      </c>
      <c r="Q1588" s="5">
        <f>IF(OR(E1588="",E1588=" "),"",1)</f>
        <v>1</v>
      </c>
      <c r="R1588" s="29" t="s">
        <v>6</v>
      </c>
      <c r="S1588" s="29" t="str">
        <f>IF(OR(G1588="",G1588=" "),"",1)</f>
        <v/>
      </c>
      <c r="T1588" s="29" t="s">
        <v>6</v>
      </c>
      <c r="U1588" s="29">
        <f>IF(SUM(O1588:T1588)&gt;0,1,0)</f>
        <v>1</v>
      </c>
      <c r="V1588" s="29" t="str">
        <f>IF(OR(P1588=1,R1588=1,T1588=1),1,"")</f>
        <v/>
      </c>
      <c r="W1588" s="5">
        <f>IF(AND(O1588=1,Q1588=1),1,"")</f>
        <v>1</v>
      </c>
      <c r="Z1588" s="10"/>
      <c r="AA1588" s="10"/>
      <c r="AB1588" s="10"/>
      <c r="AC1588" s="10"/>
      <c r="AD1588" s="10"/>
      <c r="AE1588" s="10"/>
      <c r="AF1588" s="10"/>
      <c r="AG1588" s="10"/>
    </row>
    <row r="1589" spans="1:97" s="5" customFormat="1" x14ac:dyDescent="0.25">
      <c r="A1589" s="10" t="s">
        <v>5974</v>
      </c>
      <c r="B1589" s="29" t="s">
        <v>916</v>
      </c>
      <c r="C1589" s="10"/>
      <c r="D1589" s="10"/>
      <c r="E1589" s="35">
        <v>403290</v>
      </c>
      <c r="F1589" s="35"/>
      <c r="G1589" s="35"/>
      <c r="H1589" s="35"/>
      <c r="I1589" s="35"/>
      <c r="J1589" s="35"/>
      <c r="K1589" s="35" t="s">
        <v>5975</v>
      </c>
      <c r="L1589" s="35" t="s">
        <v>907</v>
      </c>
      <c r="M1589" s="35" t="s">
        <v>907</v>
      </c>
      <c r="N1589" s="10" t="s">
        <v>5976</v>
      </c>
      <c r="O1589" s="5" t="str">
        <f>IF(OR(C1589="",C1589=" "),"",1)</f>
        <v/>
      </c>
      <c r="P1589" s="5" t="s">
        <v>6</v>
      </c>
      <c r="Q1589" s="5">
        <f>IF(OR(E1589="",E1589=" "),"",1)</f>
        <v>1</v>
      </c>
      <c r="R1589" s="29" t="s">
        <v>6</v>
      </c>
      <c r="S1589" s="29" t="str">
        <f>IF(OR(G1589="",G1589=" "),"",1)</f>
        <v/>
      </c>
      <c r="T1589" s="29" t="s">
        <v>6</v>
      </c>
      <c r="U1589" s="29">
        <f>IF(SUM(O1589:T1589)&gt;0,1,0)</f>
        <v>1</v>
      </c>
      <c r="V1589" s="29" t="str">
        <f>IF(OR(P1589=1,R1589=1,T1589=1),1,"")</f>
        <v/>
      </c>
      <c r="W1589" s="5" t="str">
        <f>IF(AND(O1589=1,Q1589=1),1,"")</f>
        <v/>
      </c>
      <c r="Z1589" s="10"/>
      <c r="AA1589" s="10"/>
      <c r="AB1589" s="10"/>
      <c r="AC1589" s="10"/>
      <c r="AD1589" s="10"/>
      <c r="AE1589" s="10"/>
      <c r="AF1589" s="10"/>
      <c r="AG1589" s="10"/>
    </row>
    <row r="1590" spans="1:97" s="5" customFormat="1" x14ac:dyDescent="0.25">
      <c r="A1590" s="10" t="s">
        <v>5977</v>
      </c>
      <c r="B1590" s="29" t="s">
        <v>931</v>
      </c>
      <c r="C1590" s="10"/>
      <c r="D1590" s="10"/>
      <c r="E1590" s="35">
        <v>747502</v>
      </c>
      <c r="F1590" s="35"/>
      <c r="G1590" s="35"/>
      <c r="H1590" s="35"/>
      <c r="I1590" s="35"/>
      <c r="J1590" s="35"/>
      <c r="K1590" s="35" t="s">
        <v>5978</v>
      </c>
      <c r="L1590" s="35" t="s">
        <v>1828</v>
      </c>
      <c r="M1590" s="35" t="s">
        <v>1876</v>
      </c>
      <c r="N1590" s="10" t="s">
        <v>58</v>
      </c>
      <c r="O1590" s="5" t="str">
        <f>IF(OR(C1590="",C1590=" "),"",1)</f>
        <v/>
      </c>
      <c r="P1590" s="5" t="s">
        <v>6</v>
      </c>
      <c r="Q1590" s="5">
        <f>IF(OR(E1590="",E1590=" "),"",1)</f>
        <v>1</v>
      </c>
      <c r="R1590" s="29" t="s">
        <v>6</v>
      </c>
      <c r="S1590" s="29" t="str">
        <f>IF(OR(G1590="",G1590=" "),"",1)</f>
        <v/>
      </c>
      <c r="T1590" s="29" t="s">
        <v>6</v>
      </c>
      <c r="U1590" s="29">
        <f>IF(SUM(O1590:T1590)&gt;0,1,0)</f>
        <v>1</v>
      </c>
      <c r="V1590" s="29" t="str">
        <f>IF(OR(P1590=1,R1590=1,T1590=1),1,"")</f>
        <v/>
      </c>
      <c r="W1590" s="5" t="str">
        <f>IF(AND(O1590=1,Q1590=1),1,"")</f>
        <v/>
      </c>
      <c r="Z1590" s="10"/>
      <c r="AA1590" s="10"/>
      <c r="AB1590" s="10"/>
      <c r="AC1590" s="10"/>
      <c r="AD1590" s="10"/>
      <c r="AE1590" s="10"/>
      <c r="AF1590" s="10"/>
      <c r="AG1590" s="10"/>
      <c r="CR1590" s="24"/>
      <c r="CS1590" s="24"/>
    </row>
    <row r="1591" spans="1:97" s="5" customFormat="1" x14ac:dyDescent="0.25">
      <c r="A1591" s="10" t="s">
        <v>353</v>
      </c>
      <c r="B1591" s="29" t="s">
        <v>1375</v>
      </c>
      <c r="C1591" s="10"/>
      <c r="D1591" s="10"/>
      <c r="E1591" s="35">
        <v>742264</v>
      </c>
      <c r="F1591" s="35"/>
      <c r="G1591" s="35"/>
      <c r="H1591" s="35"/>
      <c r="I1591" s="35"/>
      <c r="J1591" s="35"/>
      <c r="K1591" s="35" t="s">
        <v>5979</v>
      </c>
      <c r="L1591" s="35" t="s">
        <v>1219</v>
      </c>
      <c r="M1591" s="35" t="s">
        <v>1483</v>
      </c>
      <c r="N1591" s="10" t="s">
        <v>6</v>
      </c>
      <c r="O1591" s="5" t="str">
        <f>IF(OR(C1591="",C1591=" "),"",1)</f>
        <v/>
      </c>
      <c r="P1591" s="5" t="s">
        <v>6</v>
      </c>
      <c r="Q1591" s="5">
        <f>IF(OR(E1591="",E1591=" "),"",1)</f>
        <v>1</v>
      </c>
      <c r="R1591" s="29" t="s">
        <v>6</v>
      </c>
      <c r="S1591" s="29" t="str">
        <f>IF(OR(G1591="",G1591=" "),"",1)</f>
        <v/>
      </c>
      <c r="T1591" s="29" t="s">
        <v>6</v>
      </c>
      <c r="U1591" s="29">
        <f>IF(SUM(O1591:T1591)&gt;0,1,0)</f>
        <v>1</v>
      </c>
      <c r="V1591" s="29" t="str">
        <f>IF(OR(P1591=1,R1591=1,T1591=1),1,"")</f>
        <v/>
      </c>
      <c r="W1591" s="5" t="str">
        <f>IF(AND(O1591=1,Q1591=1),1,"")</f>
        <v/>
      </c>
      <c r="Z1591" s="10"/>
      <c r="AB1591" s="24"/>
      <c r="AC1591" s="24"/>
      <c r="AD1591" s="24"/>
      <c r="AE1591" s="24"/>
      <c r="AF1591" s="24"/>
      <c r="AG1591" s="24"/>
      <c r="AH1591" s="24"/>
      <c r="AI1591" s="24"/>
      <c r="AJ1591" s="24"/>
      <c r="AK1591" s="24"/>
      <c r="AL1591" s="24"/>
      <c r="AM1591" s="24"/>
      <c r="AN1591" s="24"/>
      <c r="AO1591" s="24"/>
      <c r="AP1591" s="24"/>
      <c r="AQ1591" s="24"/>
      <c r="AR1591" s="24"/>
      <c r="AS1591" s="24"/>
      <c r="AT1591" s="24"/>
      <c r="AU1591" s="24"/>
      <c r="AV1591" s="24"/>
      <c r="AW1591" s="24"/>
      <c r="AX1591" s="24"/>
      <c r="AY1591" s="24"/>
      <c r="AZ1591" s="24"/>
      <c r="BA1591" s="24"/>
      <c r="BB1591" s="24"/>
      <c r="BC1591" s="24"/>
      <c r="BD1591" s="24"/>
      <c r="BE1591" s="24"/>
      <c r="CR1591" s="24"/>
      <c r="CS1591" s="24"/>
    </row>
    <row r="1592" spans="1:97" s="5" customFormat="1" x14ac:dyDescent="0.25">
      <c r="A1592" s="10" t="s">
        <v>353</v>
      </c>
      <c r="B1592" s="29" t="s">
        <v>1375</v>
      </c>
      <c r="C1592" s="10"/>
      <c r="D1592" s="10"/>
      <c r="E1592" s="35">
        <v>742265</v>
      </c>
      <c r="F1592" s="35"/>
      <c r="G1592" s="35"/>
      <c r="H1592" s="35"/>
      <c r="I1592" s="35"/>
      <c r="J1592" s="35"/>
      <c r="K1592" s="35" t="s">
        <v>5980</v>
      </c>
      <c r="L1592" s="35" t="s">
        <v>2114</v>
      </c>
      <c r="M1592" s="35" t="s">
        <v>1381</v>
      </c>
      <c r="N1592" s="10" t="s">
        <v>6</v>
      </c>
      <c r="O1592" s="5" t="str">
        <f>IF(OR(C1592="",C1592=" "),"",1)</f>
        <v/>
      </c>
      <c r="P1592" s="5" t="s">
        <v>6</v>
      </c>
      <c r="Q1592" s="5">
        <f>IF(OR(E1592="",E1592=" "),"",1)</f>
        <v>1</v>
      </c>
      <c r="R1592" s="29" t="s">
        <v>6</v>
      </c>
      <c r="S1592" s="29" t="str">
        <f>IF(OR(G1592="",G1592=" "),"",1)</f>
        <v/>
      </c>
      <c r="T1592" s="29" t="s">
        <v>6</v>
      </c>
      <c r="U1592" s="29">
        <f>IF(SUM(O1592:T1592)&gt;0,1,0)</f>
        <v>1</v>
      </c>
      <c r="V1592" s="29" t="str">
        <f>IF(OR(P1592=1,R1592=1,T1592=1),1,"")</f>
        <v/>
      </c>
      <c r="W1592" s="5" t="str">
        <f>IF(AND(O1592=1,Q1592=1),1,"")</f>
        <v/>
      </c>
      <c r="Z1592" s="10"/>
      <c r="AA1592" s="10"/>
      <c r="AB1592" s="10"/>
      <c r="AC1592" s="10"/>
      <c r="AD1592" s="10"/>
      <c r="AE1592" s="10"/>
      <c r="AF1592" s="10"/>
      <c r="AG1592" s="10"/>
      <c r="CR1592" s="24"/>
      <c r="CS1592" s="24"/>
    </row>
    <row r="1593" spans="1:97" s="5" customFormat="1" x14ac:dyDescent="0.25">
      <c r="A1593" s="10" t="s">
        <v>121</v>
      </c>
      <c r="B1593" s="29" t="s">
        <v>893</v>
      </c>
      <c r="C1593" s="10"/>
      <c r="D1593" s="10"/>
      <c r="E1593" s="35">
        <v>741262</v>
      </c>
      <c r="F1593" s="35"/>
      <c r="G1593" s="35"/>
      <c r="H1593" s="35"/>
      <c r="I1593" s="35"/>
      <c r="J1593" s="35"/>
      <c r="K1593" s="35" t="s">
        <v>5981</v>
      </c>
      <c r="L1593" s="35" t="s">
        <v>1244</v>
      </c>
      <c r="M1593" s="35" t="s">
        <v>3473</v>
      </c>
      <c r="N1593" s="10" t="s">
        <v>5982</v>
      </c>
      <c r="O1593" s="5" t="str">
        <f>IF(OR(C1593="",C1593=" "),"",1)</f>
        <v/>
      </c>
      <c r="P1593" s="5" t="s">
        <v>6</v>
      </c>
      <c r="Q1593" s="5">
        <f>IF(OR(E1593="",E1593=" "),"",1)</f>
        <v>1</v>
      </c>
      <c r="R1593" s="29" t="s">
        <v>6</v>
      </c>
      <c r="S1593" s="29" t="str">
        <f>IF(OR(G1593="",G1593=" "),"",1)</f>
        <v/>
      </c>
      <c r="T1593" s="29" t="s">
        <v>6</v>
      </c>
      <c r="U1593" s="29">
        <f>IF(SUM(O1593:T1593)&gt;0,1,0)</f>
        <v>1</v>
      </c>
      <c r="V1593" s="29" t="str">
        <f>IF(OR(P1593=1,R1593=1,T1593=1),1,"")</f>
        <v/>
      </c>
      <c r="W1593" s="5" t="str">
        <f>IF(AND(O1593=1,Q1593=1),1,"")</f>
        <v/>
      </c>
      <c r="Z1593" s="10"/>
      <c r="AA1593" s="10"/>
      <c r="AB1593" s="10"/>
      <c r="AC1593" s="10"/>
      <c r="AD1593" s="10"/>
      <c r="AE1593" s="10"/>
      <c r="AF1593" s="10"/>
      <c r="AG1593" s="10"/>
      <c r="CR1593" s="24"/>
      <c r="CS1593" s="24"/>
    </row>
    <row r="1594" spans="1:97" s="5" customFormat="1" x14ac:dyDescent="0.25">
      <c r="A1594" s="10" t="s">
        <v>121</v>
      </c>
      <c r="B1594" s="29" t="s">
        <v>893</v>
      </c>
      <c r="C1594" s="10"/>
      <c r="D1594" s="10"/>
      <c r="E1594" s="35">
        <v>741261</v>
      </c>
      <c r="F1594" s="35"/>
      <c r="G1594" s="35"/>
      <c r="H1594" s="35"/>
      <c r="I1594" s="35"/>
      <c r="J1594" s="35"/>
      <c r="K1594" s="35" t="s">
        <v>5983</v>
      </c>
      <c r="L1594" s="35" t="s">
        <v>1490</v>
      </c>
      <c r="M1594" s="35" t="s">
        <v>2059</v>
      </c>
      <c r="N1594" s="10" t="s">
        <v>5984</v>
      </c>
      <c r="O1594" s="5" t="str">
        <f>IF(OR(C1594="",C1594=" "),"",1)</f>
        <v/>
      </c>
      <c r="P1594" s="5" t="s">
        <v>6</v>
      </c>
      <c r="Q1594" s="5">
        <f>IF(OR(E1594="",E1594=" "),"",1)</f>
        <v>1</v>
      </c>
      <c r="R1594" s="29" t="s">
        <v>6</v>
      </c>
      <c r="S1594" s="29" t="str">
        <f>IF(OR(G1594="",G1594=" "),"",1)</f>
        <v/>
      </c>
      <c r="T1594" s="29" t="s">
        <v>6</v>
      </c>
      <c r="U1594" s="29">
        <f>IF(SUM(O1594:T1594)&gt;0,1,0)</f>
        <v>1</v>
      </c>
      <c r="V1594" s="29" t="str">
        <f>IF(OR(P1594=1,R1594=1,T1594=1),1,"")</f>
        <v/>
      </c>
      <c r="W1594" s="5" t="str">
        <f>IF(AND(O1594=1,Q1594=1),1,"")</f>
        <v/>
      </c>
      <c r="Z1594" s="10"/>
      <c r="AA1594" s="10"/>
      <c r="AB1594" s="10"/>
      <c r="AC1594" s="10"/>
      <c r="AD1594" s="10"/>
      <c r="AE1594" s="10"/>
      <c r="AF1594" s="10"/>
      <c r="AG1594" s="10"/>
      <c r="CR1594" s="24"/>
      <c r="CS1594" s="24"/>
    </row>
    <row r="1595" spans="1:97" s="5" customFormat="1" x14ac:dyDescent="0.25">
      <c r="A1595" s="10" t="s">
        <v>120</v>
      </c>
      <c r="B1595" s="29" t="s">
        <v>893</v>
      </c>
      <c r="C1595" s="10"/>
      <c r="D1595" s="10"/>
      <c r="E1595" s="35">
        <v>741260</v>
      </c>
      <c r="F1595" s="35"/>
      <c r="G1595" s="35"/>
      <c r="H1595" s="35"/>
      <c r="I1595" s="35"/>
      <c r="J1595" s="35"/>
      <c r="K1595" s="35" t="s">
        <v>5985</v>
      </c>
      <c r="L1595" s="35" t="s">
        <v>5986</v>
      </c>
      <c r="M1595" s="35" t="s">
        <v>5987</v>
      </c>
      <c r="N1595" s="10" t="s">
        <v>5988</v>
      </c>
      <c r="O1595" s="5" t="str">
        <f>IF(OR(C1595="",C1595=" "),"",1)</f>
        <v/>
      </c>
      <c r="P1595" s="5" t="s">
        <v>6</v>
      </c>
      <c r="Q1595" s="5">
        <f>IF(OR(E1595="",E1595=" "),"",1)</f>
        <v>1</v>
      </c>
      <c r="R1595" s="29" t="s">
        <v>6</v>
      </c>
      <c r="S1595" s="29" t="str">
        <f>IF(OR(G1595="",G1595=" "),"",1)</f>
        <v/>
      </c>
      <c r="T1595" s="29" t="s">
        <v>6</v>
      </c>
      <c r="U1595" s="29">
        <f>IF(SUM(O1595:T1595)&gt;0,1,0)</f>
        <v>1</v>
      </c>
      <c r="V1595" s="29" t="str">
        <f>IF(OR(P1595=1,R1595=1,T1595=1),1,"")</f>
        <v/>
      </c>
      <c r="W1595" s="5" t="str">
        <f>IF(AND(O1595=1,Q1595=1),1,"")</f>
        <v/>
      </c>
      <c r="Z1595" s="10"/>
      <c r="AA1595" s="10"/>
      <c r="AB1595" s="10"/>
      <c r="AC1595" s="10"/>
      <c r="AD1595" s="10"/>
      <c r="AE1595" s="10"/>
      <c r="AF1595" s="10"/>
      <c r="AG1595" s="10"/>
      <c r="CR1595" s="27"/>
      <c r="CS1595" s="27"/>
    </row>
    <row r="1596" spans="1:97" s="5" customFormat="1" x14ac:dyDescent="0.25">
      <c r="A1596" s="10" t="s">
        <v>555</v>
      </c>
      <c r="B1596" s="29" t="s">
        <v>935</v>
      </c>
      <c r="C1596" s="10">
        <v>209616</v>
      </c>
      <c r="D1596" s="10"/>
      <c r="E1596" s="35">
        <v>742774</v>
      </c>
      <c r="F1596" s="35"/>
      <c r="G1596" s="35"/>
      <c r="H1596" s="35"/>
      <c r="I1596" s="35"/>
      <c r="J1596" s="35"/>
      <c r="K1596" s="35" t="s">
        <v>5989</v>
      </c>
      <c r="L1596" s="35" t="s">
        <v>907</v>
      </c>
      <c r="M1596" s="35" t="s">
        <v>907</v>
      </c>
      <c r="N1596" s="10" t="s">
        <v>5990</v>
      </c>
      <c r="O1596" s="5">
        <f>IF(OR(C1596="",C1596=" "),"",1)</f>
        <v>1</v>
      </c>
      <c r="P1596" s="5" t="s">
        <v>6</v>
      </c>
      <c r="Q1596" s="5">
        <f>IF(OR(E1596="",E1596=" "),"",1)</f>
        <v>1</v>
      </c>
      <c r="R1596" s="29" t="s">
        <v>6</v>
      </c>
      <c r="S1596" s="29" t="str">
        <f>IF(OR(G1596="",G1596=" "),"",1)</f>
        <v/>
      </c>
      <c r="T1596" s="29" t="s">
        <v>6</v>
      </c>
      <c r="U1596" s="29">
        <f>IF(SUM(O1596:T1596)&gt;0,1,0)</f>
        <v>1</v>
      </c>
      <c r="V1596" s="29" t="str">
        <f>IF(OR(P1596=1,R1596=1,T1596=1),1,"")</f>
        <v/>
      </c>
      <c r="W1596" s="5">
        <f>IF(AND(O1596=1,Q1596=1),1,"")</f>
        <v>1</v>
      </c>
      <c r="Z1596" s="10"/>
      <c r="AA1596" s="10"/>
      <c r="AB1596" s="10"/>
      <c r="AC1596" s="10"/>
      <c r="AD1596" s="10"/>
      <c r="AE1596" s="10"/>
      <c r="AF1596" s="10"/>
      <c r="AG1596" s="10"/>
    </row>
    <row r="1597" spans="1:97" s="5" customFormat="1" x14ac:dyDescent="0.25">
      <c r="A1597" s="10" t="s">
        <v>557</v>
      </c>
      <c r="B1597" s="29" t="s">
        <v>935</v>
      </c>
      <c r="C1597" s="10"/>
      <c r="D1597" s="10"/>
      <c r="E1597" s="35">
        <v>742777</v>
      </c>
      <c r="F1597" s="35"/>
      <c r="G1597" s="35"/>
      <c r="H1597" s="35"/>
      <c r="I1597" s="35"/>
      <c r="J1597" s="35"/>
      <c r="K1597" s="35" t="s">
        <v>5991</v>
      </c>
      <c r="L1597" s="35" t="s">
        <v>907</v>
      </c>
      <c r="M1597" s="35" t="s">
        <v>907</v>
      </c>
      <c r="N1597" s="10" t="s">
        <v>947</v>
      </c>
      <c r="O1597" s="5" t="str">
        <f>IF(OR(C1597="",C1597=" "),"",1)</f>
        <v/>
      </c>
      <c r="P1597" s="5" t="s">
        <v>6</v>
      </c>
      <c r="Q1597" s="5">
        <f>IF(OR(E1597="",E1597=" "),"",1)</f>
        <v>1</v>
      </c>
      <c r="R1597" s="29" t="s">
        <v>6</v>
      </c>
      <c r="S1597" s="29" t="str">
        <f>IF(OR(G1597="",G1597=" "),"",1)</f>
        <v/>
      </c>
      <c r="T1597" s="29" t="s">
        <v>6</v>
      </c>
      <c r="U1597" s="29">
        <f>IF(SUM(O1597:T1597)&gt;0,1,0)</f>
        <v>1</v>
      </c>
      <c r="V1597" s="29" t="str">
        <f>IF(OR(P1597=1,R1597=1,T1597=1),1,"")</f>
        <v/>
      </c>
      <c r="W1597" s="5" t="str">
        <f>IF(AND(O1597=1,Q1597=1),1,"")</f>
        <v/>
      </c>
      <c r="Z1597" s="10"/>
      <c r="AC1597" s="24"/>
      <c r="AD1597" s="24"/>
      <c r="AE1597" s="24"/>
      <c r="AF1597" s="24"/>
      <c r="AG1597" s="24"/>
      <c r="AH1597" s="24"/>
      <c r="AI1597" s="24"/>
      <c r="AJ1597" s="24"/>
      <c r="AK1597" s="24"/>
      <c r="AL1597" s="24"/>
      <c r="AM1597" s="24"/>
      <c r="AN1597" s="24"/>
      <c r="AO1597" s="24"/>
      <c r="AP1597" s="24"/>
      <c r="AQ1597" s="24"/>
      <c r="AR1597" s="24"/>
      <c r="AS1597" s="24"/>
      <c r="AT1597" s="24"/>
      <c r="AU1597" s="24"/>
      <c r="AV1597" s="24"/>
      <c r="AW1597" s="24"/>
      <c r="AX1597" s="24"/>
      <c r="AY1597" s="24"/>
      <c r="AZ1597" s="24"/>
      <c r="BA1597" s="24"/>
      <c r="BB1597" s="24"/>
      <c r="BC1597" s="24"/>
      <c r="BD1597" s="24"/>
      <c r="BE1597" s="24"/>
      <c r="CR1597" s="24"/>
      <c r="CS1597" s="24"/>
    </row>
    <row r="1598" spans="1:97" s="5" customFormat="1" x14ac:dyDescent="0.25">
      <c r="A1598" s="10" t="s">
        <v>556</v>
      </c>
      <c r="B1598" s="29" t="s">
        <v>935</v>
      </c>
      <c r="C1598" s="10">
        <v>209614</v>
      </c>
      <c r="D1598" s="10"/>
      <c r="E1598" s="35">
        <v>742776</v>
      </c>
      <c r="F1598" s="35"/>
      <c r="G1598" s="35"/>
      <c r="H1598" s="35"/>
      <c r="I1598" s="35"/>
      <c r="J1598" s="35"/>
      <c r="K1598" s="35" t="s">
        <v>5992</v>
      </c>
      <c r="L1598" s="35" t="s">
        <v>907</v>
      </c>
      <c r="M1598" s="35" t="s">
        <v>907</v>
      </c>
      <c r="N1598" s="10" t="s">
        <v>5993</v>
      </c>
      <c r="O1598" s="5">
        <f>IF(OR(C1598="",C1598=" "),"",1)</f>
        <v>1</v>
      </c>
      <c r="P1598" s="5" t="s">
        <v>6</v>
      </c>
      <c r="Q1598" s="5">
        <f>IF(OR(E1598="",E1598=" "),"",1)</f>
        <v>1</v>
      </c>
      <c r="R1598" s="29" t="s">
        <v>6</v>
      </c>
      <c r="S1598" s="29" t="str">
        <f>IF(OR(G1598="",G1598=" "),"",1)</f>
        <v/>
      </c>
      <c r="T1598" s="29" t="s">
        <v>6</v>
      </c>
      <c r="U1598" s="29">
        <f>IF(SUM(O1598:T1598)&gt;0,1,0)</f>
        <v>1</v>
      </c>
      <c r="V1598" s="29" t="str">
        <f>IF(OR(P1598=1,R1598=1,T1598=1),1,"")</f>
        <v/>
      </c>
      <c r="W1598" s="5">
        <f>IF(AND(O1598=1,Q1598=1),1,"")</f>
        <v>1</v>
      </c>
      <c r="Z1598" s="10"/>
      <c r="AA1598" s="10"/>
      <c r="AB1598" s="10"/>
      <c r="AC1598" s="10"/>
      <c r="AD1598" s="10"/>
      <c r="AE1598" s="10"/>
      <c r="AF1598" s="10"/>
      <c r="AG1598" s="10"/>
      <c r="CR1598" s="24"/>
      <c r="CS1598" s="24"/>
    </row>
    <row r="1599" spans="1:97" s="5" customFormat="1" x14ac:dyDescent="0.25">
      <c r="A1599" s="10" t="s">
        <v>551</v>
      </c>
      <c r="B1599" s="29" t="s">
        <v>935</v>
      </c>
      <c r="C1599" s="10"/>
      <c r="D1599" s="10"/>
      <c r="E1599" s="35">
        <v>742768</v>
      </c>
      <c r="F1599" s="35"/>
      <c r="G1599" s="35"/>
      <c r="H1599" s="35"/>
      <c r="I1599" s="35"/>
      <c r="J1599" s="35"/>
      <c r="K1599" s="35" t="s">
        <v>5994</v>
      </c>
      <c r="L1599" s="35" t="s">
        <v>907</v>
      </c>
      <c r="M1599" s="35" t="s">
        <v>907</v>
      </c>
      <c r="N1599" s="10" t="s">
        <v>947</v>
      </c>
      <c r="O1599" s="5" t="str">
        <f>IF(OR(C1599="",C1599=" "),"",1)</f>
        <v/>
      </c>
      <c r="P1599" s="5" t="s">
        <v>6</v>
      </c>
      <c r="Q1599" s="5">
        <f>IF(OR(E1599="",E1599=" "),"",1)</f>
        <v>1</v>
      </c>
      <c r="R1599" s="29" t="s">
        <v>6</v>
      </c>
      <c r="S1599" s="29" t="str">
        <f>IF(OR(G1599="",G1599=" "),"",1)</f>
        <v/>
      </c>
      <c r="T1599" s="29" t="s">
        <v>6</v>
      </c>
      <c r="U1599" s="29">
        <f>IF(SUM(O1599:T1599)&gt;0,1,0)</f>
        <v>1</v>
      </c>
      <c r="V1599" s="29" t="str">
        <f>IF(OR(P1599=1,R1599=1,T1599=1),1,"")</f>
        <v/>
      </c>
      <c r="W1599" s="5" t="str">
        <f>IF(AND(O1599=1,Q1599=1),1,"")</f>
        <v/>
      </c>
      <c r="Z1599" s="10"/>
      <c r="AA1599" s="10"/>
      <c r="AB1599" s="10"/>
      <c r="AC1599" s="10"/>
      <c r="AD1599" s="10"/>
      <c r="AE1599" s="10"/>
      <c r="AF1599" s="10"/>
      <c r="AG1599" s="10"/>
    </row>
    <row r="1600" spans="1:97" s="5" customFormat="1" x14ac:dyDescent="0.25">
      <c r="A1600" s="10" t="s">
        <v>550</v>
      </c>
      <c r="B1600" s="29" t="s">
        <v>935</v>
      </c>
      <c r="C1600" s="10"/>
      <c r="D1600" s="10"/>
      <c r="E1600" s="35">
        <v>742767</v>
      </c>
      <c r="F1600" s="35"/>
      <c r="G1600" s="35"/>
      <c r="H1600" s="35"/>
      <c r="I1600" s="35"/>
      <c r="J1600" s="35"/>
      <c r="K1600" s="35" t="s">
        <v>5995</v>
      </c>
      <c r="L1600" s="35" t="s">
        <v>907</v>
      </c>
      <c r="M1600" s="35" t="s">
        <v>907</v>
      </c>
      <c r="N1600" s="10" t="s">
        <v>5996</v>
      </c>
      <c r="O1600" s="5" t="str">
        <f>IF(OR(C1600="",C1600=" "),"",1)</f>
        <v/>
      </c>
      <c r="P1600" s="5" t="s">
        <v>6</v>
      </c>
      <c r="Q1600" s="5">
        <f>IF(OR(E1600="",E1600=" "),"",1)</f>
        <v>1</v>
      </c>
      <c r="R1600" s="29" t="s">
        <v>6</v>
      </c>
      <c r="S1600" s="29" t="str">
        <f>IF(OR(G1600="",G1600=" "),"",1)</f>
        <v/>
      </c>
      <c r="T1600" s="29" t="s">
        <v>6</v>
      </c>
      <c r="U1600" s="29">
        <f>IF(SUM(O1600:T1600)&gt;0,1,0)</f>
        <v>1</v>
      </c>
      <c r="V1600" s="29" t="str">
        <f>IF(OR(P1600=1,R1600=1,T1600=1),1,"")</f>
        <v/>
      </c>
      <c r="W1600" s="5" t="str">
        <f>IF(AND(O1600=1,Q1600=1),1,"")</f>
        <v/>
      </c>
      <c r="Z1600" s="10"/>
      <c r="AA1600" s="10"/>
      <c r="AB1600" s="10"/>
      <c r="AC1600" s="10"/>
      <c r="AD1600" s="10"/>
      <c r="AE1600" s="10"/>
      <c r="AF1600" s="10"/>
      <c r="AG1600" s="10"/>
    </row>
    <row r="1601" spans="1:97" s="5" customFormat="1" x14ac:dyDescent="0.25">
      <c r="A1601" s="10" t="s">
        <v>552</v>
      </c>
      <c r="B1601" s="29" t="s">
        <v>935</v>
      </c>
      <c r="C1601" s="10"/>
      <c r="D1601" s="10"/>
      <c r="E1601" s="35">
        <v>742769</v>
      </c>
      <c r="F1601" s="35"/>
      <c r="G1601" s="35"/>
      <c r="H1601" s="35"/>
      <c r="I1601" s="35"/>
      <c r="J1601" s="35"/>
      <c r="K1601" s="35" t="s">
        <v>5997</v>
      </c>
      <c r="L1601" s="35" t="s">
        <v>907</v>
      </c>
      <c r="M1601" s="35" t="s">
        <v>907</v>
      </c>
      <c r="N1601" s="10" t="s">
        <v>947</v>
      </c>
      <c r="O1601" s="5" t="str">
        <f>IF(OR(C1601="",C1601=" "),"",1)</f>
        <v/>
      </c>
      <c r="P1601" s="5" t="s">
        <v>6</v>
      </c>
      <c r="Q1601" s="5">
        <f>IF(OR(E1601="",E1601=" "),"",1)</f>
        <v>1</v>
      </c>
      <c r="R1601" s="29" t="s">
        <v>6</v>
      </c>
      <c r="S1601" s="29" t="str">
        <f>IF(OR(G1601="",G1601=" "),"",1)</f>
        <v/>
      </c>
      <c r="T1601" s="29" t="s">
        <v>6</v>
      </c>
      <c r="U1601" s="29">
        <f>IF(SUM(O1601:T1601)&gt;0,1,0)</f>
        <v>1</v>
      </c>
      <c r="V1601" s="29" t="str">
        <f>IF(OR(P1601=1,R1601=1,T1601=1),1,"")</f>
        <v/>
      </c>
      <c r="W1601" s="5" t="str">
        <f>IF(AND(O1601=1,Q1601=1),1,"")</f>
        <v/>
      </c>
      <c r="Z1601" s="10"/>
      <c r="AA1601" s="10"/>
      <c r="AB1601" s="10"/>
      <c r="AC1601" s="10"/>
      <c r="AD1601" s="10"/>
      <c r="AE1601" s="10"/>
      <c r="AF1601" s="10"/>
      <c r="AG1601" s="10"/>
      <c r="CR1601" s="24"/>
      <c r="CS1601" s="24"/>
    </row>
    <row r="1602" spans="1:97" s="5" customFormat="1" x14ac:dyDescent="0.25">
      <c r="A1602" s="10" t="s">
        <v>553</v>
      </c>
      <c r="B1602" s="29" t="s">
        <v>935</v>
      </c>
      <c r="C1602" s="10">
        <v>209615</v>
      </c>
      <c r="D1602" s="10"/>
      <c r="E1602" s="35">
        <v>742770</v>
      </c>
      <c r="F1602" s="35"/>
      <c r="G1602" s="35"/>
      <c r="H1602" s="35"/>
      <c r="I1602" s="35"/>
      <c r="J1602" s="35"/>
      <c r="K1602" s="35" t="s">
        <v>5998</v>
      </c>
      <c r="L1602" s="35" t="s">
        <v>907</v>
      </c>
      <c r="M1602" s="35" t="s">
        <v>907</v>
      </c>
      <c r="N1602" s="10" t="s">
        <v>5999</v>
      </c>
      <c r="O1602" s="5">
        <f>IF(OR(C1602="",C1602=" "),"",1)</f>
        <v>1</v>
      </c>
      <c r="P1602" s="5" t="s">
        <v>6</v>
      </c>
      <c r="Q1602" s="5">
        <f>IF(OR(E1602="",E1602=" "),"",1)</f>
        <v>1</v>
      </c>
      <c r="R1602" s="29" t="s">
        <v>6</v>
      </c>
      <c r="S1602" s="29" t="str">
        <f>IF(OR(G1602="",G1602=" "),"",1)</f>
        <v/>
      </c>
      <c r="T1602" s="29" t="s">
        <v>6</v>
      </c>
      <c r="U1602" s="29">
        <f>IF(SUM(O1602:T1602)&gt;0,1,0)</f>
        <v>1</v>
      </c>
      <c r="V1602" s="29" t="str">
        <f>IF(OR(P1602=1,R1602=1,T1602=1),1,"")</f>
        <v/>
      </c>
      <c r="W1602" s="5">
        <f>IF(AND(O1602=1,Q1602=1),1,"")</f>
        <v>1</v>
      </c>
      <c r="Z1602" s="10"/>
      <c r="AA1602" s="10"/>
      <c r="AB1602" s="10"/>
      <c r="AC1602" s="10"/>
      <c r="AD1602" s="10"/>
      <c r="AE1602" s="10"/>
      <c r="AF1602" s="10"/>
      <c r="AG1602" s="10"/>
    </row>
    <row r="1603" spans="1:97" s="5" customFormat="1" x14ac:dyDescent="0.25">
      <c r="A1603" s="10" t="s">
        <v>6000</v>
      </c>
      <c r="B1603" s="29" t="s">
        <v>891</v>
      </c>
      <c r="C1603" s="10" t="s">
        <v>6</v>
      </c>
      <c r="D1603" s="10"/>
      <c r="E1603" s="35">
        <v>740231</v>
      </c>
      <c r="F1603" s="35"/>
      <c r="G1603" s="35"/>
      <c r="H1603" s="35"/>
      <c r="I1603" s="35"/>
      <c r="J1603" s="35"/>
      <c r="K1603" s="35" t="s">
        <v>6001</v>
      </c>
      <c r="L1603" s="35" t="s">
        <v>907</v>
      </c>
      <c r="M1603" s="35" t="s">
        <v>961</v>
      </c>
      <c r="N1603" s="10" t="s">
        <v>6</v>
      </c>
      <c r="O1603" s="5" t="str">
        <f>IF(OR(C1603="",C1603=" "),"",1)</f>
        <v/>
      </c>
      <c r="P1603" s="5" t="s">
        <v>6</v>
      </c>
      <c r="Q1603" s="5">
        <f>IF(OR(E1603="",E1603=" "),"",1)</f>
        <v>1</v>
      </c>
      <c r="R1603" s="29" t="s">
        <v>6</v>
      </c>
      <c r="S1603" s="29" t="str">
        <f>IF(OR(G1603="",G1603=" "),"",1)</f>
        <v/>
      </c>
      <c r="T1603" s="29" t="s">
        <v>6</v>
      </c>
      <c r="U1603" s="29">
        <f>IF(SUM(O1603:T1603)&gt;0,1,0)</f>
        <v>1</v>
      </c>
      <c r="V1603" s="29" t="str">
        <f>IF(OR(P1603=1,R1603=1,T1603=1),1,"")</f>
        <v/>
      </c>
      <c r="W1603" s="5" t="str">
        <f>IF(AND(O1603=1,Q1603=1),1,"")</f>
        <v/>
      </c>
      <c r="Z1603" s="10"/>
      <c r="AA1603" s="10"/>
      <c r="AB1603" s="10"/>
      <c r="AC1603" s="10"/>
      <c r="AD1603" s="10"/>
      <c r="AE1603" s="10"/>
      <c r="AF1603" s="10"/>
      <c r="AG1603" s="10"/>
    </row>
    <row r="1604" spans="1:97" s="5" customFormat="1" x14ac:dyDescent="0.25">
      <c r="A1604" s="10" t="s">
        <v>6002</v>
      </c>
      <c r="B1604" s="29" t="s">
        <v>888</v>
      </c>
      <c r="C1604" s="10"/>
      <c r="D1604" s="10"/>
      <c r="E1604" s="35">
        <v>631531</v>
      </c>
      <c r="F1604" s="35"/>
      <c r="G1604" s="35">
        <v>318149</v>
      </c>
      <c r="H1604" s="35" t="s">
        <v>11</v>
      </c>
      <c r="I1604" s="35"/>
      <c r="J1604" s="35"/>
      <c r="K1604" s="35" t="s">
        <v>6003</v>
      </c>
      <c r="L1604" s="37" t="s">
        <v>5580</v>
      </c>
      <c r="M1604" s="35" t="s">
        <v>6004</v>
      </c>
      <c r="N1604" s="10" t="s">
        <v>6005</v>
      </c>
      <c r="O1604" s="5" t="str">
        <f>IF(OR(C1604="",C1604=" "),"",1)</f>
        <v/>
      </c>
      <c r="P1604" s="5" t="s">
        <v>6</v>
      </c>
      <c r="Q1604" s="5">
        <f>IF(OR(E1604="",E1604=" "),"",1)</f>
        <v>1</v>
      </c>
      <c r="R1604" s="29" t="s">
        <v>6</v>
      </c>
      <c r="S1604" s="29">
        <f>IF(OR(G1604="",G1604=" "),"",1)</f>
        <v>1</v>
      </c>
      <c r="T1604" s="29">
        <v>1</v>
      </c>
      <c r="U1604" s="29">
        <f>IF(SUM(O1604:T1604)&gt;0,1,0)</f>
        <v>1</v>
      </c>
      <c r="V1604" s="29">
        <f>IF(OR(P1604=1,R1604=1,T1604=1),1,"")</f>
        <v>1</v>
      </c>
      <c r="W1604" s="5" t="str">
        <f>IF(AND(O1604=1,Q1604=1),1,"")</f>
        <v/>
      </c>
      <c r="Z1604" s="10"/>
      <c r="AA1604" s="10"/>
      <c r="AB1604" s="10"/>
      <c r="AC1604" s="10"/>
      <c r="AD1604" s="10"/>
      <c r="AE1604" s="10"/>
      <c r="AF1604" s="10"/>
      <c r="AG1604" s="10"/>
    </row>
    <row r="1605" spans="1:97" s="5" customFormat="1" x14ac:dyDescent="0.25">
      <c r="A1605" s="10" t="s">
        <v>6002</v>
      </c>
      <c r="B1605" s="29" t="s">
        <v>888</v>
      </c>
      <c r="C1605" s="10"/>
      <c r="D1605" s="10"/>
      <c r="E1605" s="35">
        <v>631530</v>
      </c>
      <c r="F1605" s="35"/>
      <c r="G1605" s="35"/>
      <c r="H1605" s="35"/>
      <c r="I1605" s="35"/>
      <c r="J1605" s="35"/>
      <c r="K1605" s="35" t="s">
        <v>6006</v>
      </c>
      <c r="L1605" s="35" t="s">
        <v>1244</v>
      </c>
      <c r="M1605" s="35" t="s">
        <v>1217</v>
      </c>
      <c r="N1605" s="10" t="s">
        <v>6007</v>
      </c>
      <c r="O1605" s="5" t="str">
        <f>IF(OR(C1605="",C1605=" "),"",1)</f>
        <v/>
      </c>
      <c r="P1605" s="5" t="s">
        <v>6</v>
      </c>
      <c r="Q1605" s="5">
        <f>IF(OR(E1605="",E1605=" "),"",1)</f>
        <v>1</v>
      </c>
      <c r="R1605" s="29" t="s">
        <v>6</v>
      </c>
      <c r="S1605" s="29" t="str">
        <f>IF(OR(G1605="",G1605=" "),"",1)</f>
        <v/>
      </c>
      <c r="T1605" s="29" t="s">
        <v>6</v>
      </c>
      <c r="U1605" s="29">
        <f>IF(SUM(O1605:T1605)&gt;0,1,0)</f>
        <v>1</v>
      </c>
      <c r="V1605" s="29" t="str">
        <f>IF(OR(P1605=1,R1605=1,T1605=1),1,"")</f>
        <v/>
      </c>
      <c r="W1605" s="5" t="str">
        <f>IF(AND(O1605=1,Q1605=1),1,"")</f>
        <v/>
      </c>
      <c r="Z1605" s="10"/>
      <c r="AA1605" s="10"/>
      <c r="AB1605" s="10"/>
      <c r="AC1605" s="10"/>
      <c r="AD1605" s="10"/>
      <c r="AE1605" s="10"/>
      <c r="AF1605" s="10"/>
      <c r="AG1605" s="10"/>
    </row>
    <row r="1606" spans="1:97" s="5" customFormat="1" x14ac:dyDescent="0.25">
      <c r="A1606" s="10" t="s">
        <v>6008</v>
      </c>
      <c r="B1606" s="29" t="s">
        <v>888</v>
      </c>
      <c r="C1606" s="10"/>
      <c r="D1606" s="10"/>
      <c r="E1606" s="35">
        <v>741336</v>
      </c>
      <c r="F1606" s="35"/>
      <c r="G1606" s="35">
        <v>318122</v>
      </c>
      <c r="H1606" s="35" t="s">
        <v>11</v>
      </c>
      <c r="I1606" s="35"/>
      <c r="J1606" s="35"/>
      <c r="K1606" s="35" t="s">
        <v>6009</v>
      </c>
      <c r="L1606" s="35" t="s">
        <v>6010</v>
      </c>
      <c r="M1606" s="35" t="s">
        <v>6011</v>
      </c>
      <c r="N1606" s="10" t="s">
        <v>6012</v>
      </c>
      <c r="O1606" s="5" t="str">
        <f>IF(OR(C1606="",C1606=" "),"",1)</f>
        <v/>
      </c>
      <c r="P1606" s="5" t="s">
        <v>6</v>
      </c>
      <c r="Q1606" s="5">
        <f>IF(OR(E1606="",E1606=" "),"",1)</f>
        <v>1</v>
      </c>
      <c r="R1606" s="29" t="s">
        <v>6</v>
      </c>
      <c r="S1606" s="29">
        <f>IF(OR(G1606="",G1606=" "),"",1)</f>
        <v>1</v>
      </c>
      <c r="T1606" s="29" t="s">
        <v>6</v>
      </c>
      <c r="U1606" s="29">
        <f>IF(SUM(O1606:T1606)&gt;0,1,0)</f>
        <v>1</v>
      </c>
      <c r="V1606" s="29" t="str">
        <f>IF(OR(P1606=1,R1606=1,T1606=1),1,"")</f>
        <v/>
      </c>
      <c r="W1606" s="5" t="str">
        <f>IF(AND(O1606=1,Q1606=1),1,"")</f>
        <v/>
      </c>
      <c r="Z1606" s="10"/>
      <c r="AA1606" s="10"/>
      <c r="AB1606" s="10"/>
      <c r="AC1606" s="10"/>
      <c r="AD1606" s="10"/>
      <c r="AE1606" s="10"/>
      <c r="AF1606" s="10"/>
      <c r="AG1606" s="10"/>
    </row>
    <row r="1607" spans="1:97" s="5" customFormat="1" x14ac:dyDescent="0.25">
      <c r="A1607" s="10" t="s">
        <v>6013</v>
      </c>
      <c r="B1607" s="29" t="s">
        <v>888</v>
      </c>
      <c r="C1607" s="10"/>
      <c r="D1607" s="10"/>
      <c r="E1607" s="35">
        <v>741560</v>
      </c>
      <c r="F1607" s="35"/>
      <c r="G1607" s="35"/>
      <c r="H1607" s="35"/>
      <c r="I1607" s="35"/>
      <c r="J1607" s="35"/>
      <c r="K1607" s="35" t="s">
        <v>6014</v>
      </c>
      <c r="L1607" s="35" t="s">
        <v>907</v>
      </c>
      <c r="M1607" s="35" t="s">
        <v>907</v>
      </c>
      <c r="N1607" s="10" t="s">
        <v>6015</v>
      </c>
      <c r="O1607" s="5" t="str">
        <f>IF(OR(C1607="",C1607=" "),"",1)</f>
        <v/>
      </c>
      <c r="P1607" s="5" t="s">
        <v>6</v>
      </c>
      <c r="Q1607" s="5">
        <f>IF(OR(E1607="",E1607=" "),"",1)</f>
        <v>1</v>
      </c>
      <c r="R1607" s="29" t="s">
        <v>6</v>
      </c>
      <c r="S1607" s="29" t="str">
        <f>IF(OR(G1607="",G1607=" "),"",1)</f>
        <v/>
      </c>
      <c r="T1607" s="29" t="s">
        <v>6</v>
      </c>
      <c r="U1607" s="29">
        <f>IF(SUM(O1607:T1607)&gt;0,1,0)</f>
        <v>1</v>
      </c>
      <c r="V1607" s="29" t="str">
        <f>IF(OR(P1607=1,R1607=1,T1607=1),1,"")</f>
        <v/>
      </c>
      <c r="W1607" s="5" t="str">
        <f>IF(AND(O1607=1,Q1607=1),1,"")</f>
        <v/>
      </c>
      <c r="Z1607" s="10"/>
      <c r="AA1607" s="10"/>
      <c r="AB1607" s="10"/>
      <c r="AC1607" s="10"/>
      <c r="AD1607" s="10"/>
      <c r="AE1607" s="10"/>
      <c r="AF1607" s="10"/>
      <c r="AG1607" s="10"/>
    </row>
    <row r="1608" spans="1:97" s="5" customFormat="1" x14ac:dyDescent="0.25">
      <c r="A1608" s="10" t="s">
        <v>6016</v>
      </c>
      <c r="B1608" s="29" t="s">
        <v>891</v>
      </c>
      <c r="C1608" s="10"/>
      <c r="D1608" s="10"/>
      <c r="E1608" s="35">
        <v>740229</v>
      </c>
      <c r="F1608" s="35"/>
      <c r="G1608" s="35"/>
      <c r="H1608" s="35"/>
      <c r="I1608" s="35"/>
      <c r="J1608" s="35"/>
      <c r="K1608" s="35" t="s">
        <v>6017</v>
      </c>
      <c r="L1608" s="35" t="s">
        <v>1890</v>
      </c>
      <c r="M1608" s="35" t="s">
        <v>982</v>
      </c>
      <c r="N1608" s="10" t="s">
        <v>6018</v>
      </c>
      <c r="O1608" s="5" t="str">
        <f>IF(OR(C1608="",C1608=" "),"",1)</f>
        <v/>
      </c>
      <c r="P1608" s="5" t="s">
        <v>6</v>
      </c>
      <c r="Q1608" s="5">
        <f>IF(OR(E1608="",E1608=" "),"",1)</f>
        <v>1</v>
      </c>
      <c r="R1608" s="29" t="s">
        <v>6</v>
      </c>
      <c r="S1608" s="29" t="str">
        <f>IF(OR(G1608="",G1608=" "),"",1)</f>
        <v/>
      </c>
      <c r="T1608" s="29" t="s">
        <v>6</v>
      </c>
      <c r="U1608" s="29">
        <f>IF(SUM(O1608:T1608)&gt;0,1,0)</f>
        <v>1</v>
      </c>
      <c r="V1608" s="29" t="str">
        <f>IF(OR(P1608=1,R1608=1,T1608=1),1,"")</f>
        <v/>
      </c>
      <c r="W1608" s="5" t="str">
        <f>IF(AND(O1608=1,Q1608=1),1,"")</f>
        <v/>
      </c>
      <c r="Z1608" s="10"/>
      <c r="AA1608" s="10"/>
      <c r="AB1608" s="10"/>
      <c r="AC1608" s="10"/>
      <c r="AD1608" s="10"/>
      <c r="AE1608" s="10"/>
      <c r="AF1608" s="10"/>
      <c r="AG1608" s="10"/>
      <c r="CR1608" s="24"/>
      <c r="CS1608" s="24"/>
    </row>
    <row r="1609" spans="1:97" s="5" customFormat="1" x14ac:dyDescent="0.25">
      <c r="A1609" s="10" t="s">
        <v>6019</v>
      </c>
      <c r="B1609" s="29" t="s">
        <v>891</v>
      </c>
      <c r="C1609" s="10"/>
      <c r="D1609" s="10"/>
      <c r="E1609" s="35">
        <v>740336</v>
      </c>
      <c r="F1609" s="35"/>
      <c r="G1609" s="35"/>
      <c r="H1609" s="35"/>
      <c r="I1609" s="35"/>
      <c r="J1609" s="35"/>
      <c r="K1609" s="35" t="s">
        <v>6020</v>
      </c>
      <c r="L1609" s="35" t="s">
        <v>6021</v>
      </c>
      <c r="M1609" s="35" t="s">
        <v>6022</v>
      </c>
      <c r="N1609" s="10" t="s">
        <v>6023</v>
      </c>
      <c r="O1609" s="5" t="str">
        <f>IF(OR(C1609="",C1609=" "),"",1)</f>
        <v/>
      </c>
      <c r="P1609" s="5" t="s">
        <v>6</v>
      </c>
      <c r="Q1609" s="5">
        <f>IF(OR(E1609="",E1609=" "),"",1)</f>
        <v>1</v>
      </c>
      <c r="R1609" s="29" t="s">
        <v>6</v>
      </c>
      <c r="S1609" s="29" t="str">
        <f>IF(OR(G1609="",G1609=" "),"",1)</f>
        <v/>
      </c>
      <c r="T1609" s="29" t="s">
        <v>6</v>
      </c>
      <c r="U1609" s="29">
        <f>IF(SUM(O1609:T1609)&gt;0,1,0)</f>
        <v>1</v>
      </c>
      <c r="V1609" s="29" t="str">
        <f>IF(OR(P1609=1,R1609=1,T1609=1),1,"")</f>
        <v/>
      </c>
      <c r="W1609" s="5" t="str">
        <f>IF(AND(O1609=1,Q1609=1),1,"")</f>
        <v/>
      </c>
      <c r="Z1609" s="10"/>
      <c r="AB1609" s="24"/>
      <c r="AC1609" s="24"/>
      <c r="AD1609" s="24"/>
      <c r="AE1609" s="24"/>
      <c r="AF1609" s="24"/>
      <c r="AG1609" s="24"/>
      <c r="AH1609" s="24"/>
      <c r="AI1609" s="24"/>
      <c r="AJ1609" s="24"/>
      <c r="AK1609" s="24"/>
      <c r="AL1609" s="24"/>
      <c r="AM1609" s="24"/>
      <c r="AN1609" s="24"/>
      <c r="AO1609" s="24"/>
      <c r="AP1609" s="24"/>
      <c r="AQ1609" s="24"/>
      <c r="AR1609" s="24"/>
      <c r="AS1609" s="24"/>
      <c r="AT1609" s="24"/>
      <c r="AU1609" s="24"/>
      <c r="AV1609" s="1"/>
      <c r="AW1609" s="1"/>
      <c r="AX1609" s="1"/>
      <c r="AY1609" s="1"/>
      <c r="AZ1609" s="1"/>
      <c r="BA1609" s="1"/>
      <c r="BB1609" s="1"/>
      <c r="BC1609" s="1"/>
      <c r="BD1609" s="1"/>
      <c r="BE1609" s="1"/>
    </row>
    <row r="1610" spans="1:97" s="5" customFormat="1" x14ac:dyDescent="0.25">
      <c r="A1610" s="10" t="s">
        <v>6024</v>
      </c>
      <c r="B1610" s="29" t="s">
        <v>891</v>
      </c>
      <c r="C1610" s="10"/>
      <c r="D1610" s="10"/>
      <c r="E1610" s="35">
        <v>740237</v>
      </c>
      <c r="F1610" s="35"/>
      <c r="G1610" s="35"/>
      <c r="H1610" s="35"/>
      <c r="I1610" s="35"/>
      <c r="J1610" s="35"/>
      <c r="K1610" s="35" t="s">
        <v>6025</v>
      </c>
      <c r="L1610" s="35" t="s">
        <v>6026</v>
      </c>
      <c r="M1610" s="35" t="s">
        <v>6027</v>
      </c>
      <c r="N1610" s="10" t="s">
        <v>6028</v>
      </c>
      <c r="O1610" s="5" t="str">
        <f>IF(OR(C1610="",C1610=" "),"",1)</f>
        <v/>
      </c>
      <c r="P1610" s="5" t="s">
        <v>6</v>
      </c>
      <c r="Q1610" s="5">
        <f>IF(OR(E1610="",E1610=" "),"",1)</f>
        <v>1</v>
      </c>
      <c r="R1610" s="29" t="s">
        <v>6</v>
      </c>
      <c r="S1610" s="29" t="str">
        <f>IF(OR(G1610="",G1610=" "),"",1)</f>
        <v/>
      </c>
      <c r="T1610" s="29" t="s">
        <v>6</v>
      </c>
      <c r="U1610" s="29">
        <f>IF(SUM(O1610:T1610)&gt;0,1,0)</f>
        <v>1</v>
      </c>
      <c r="V1610" s="29" t="str">
        <f>IF(OR(P1610=1,R1610=1,T1610=1),1,"")</f>
        <v/>
      </c>
      <c r="W1610" s="5" t="str">
        <f>IF(AND(O1610=1,Q1610=1),1,"")</f>
        <v/>
      </c>
      <c r="Z1610" s="10"/>
      <c r="AA1610" s="10"/>
      <c r="AB1610" s="10"/>
      <c r="AC1610" s="10"/>
      <c r="AD1610" s="10"/>
      <c r="AE1610" s="10"/>
      <c r="AF1610" s="10"/>
      <c r="AG1610" s="10"/>
    </row>
    <row r="1611" spans="1:97" s="5" customFormat="1" x14ac:dyDescent="0.25">
      <c r="A1611" s="10" t="s">
        <v>214</v>
      </c>
      <c r="B1611" s="23" t="s">
        <v>891</v>
      </c>
      <c r="C1611" s="10"/>
      <c r="D1611" s="10"/>
      <c r="E1611" s="35">
        <v>739658</v>
      </c>
      <c r="F1611" s="35"/>
      <c r="G1611" s="35"/>
      <c r="H1611" s="35"/>
      <c r="I1611" s="35"/>
      <c r="J1611" s="35"/>
      <c r="K1611" s="35" t="s">
        <v>6029</v>
      </c>
      <c r="L1611" s="35" t="s">
        <v>1380</v>
      </c>
      <c r="M1611" s="35" t="s">
        <v>1279</v>
      </c>
      <c r="N1611" s="10" t="s">
        <v>6</v>
      </c>
      <c r="O1611" s="5" t="str">
        <f>IF(OR(C1611="",C1611=" "),"",1)</f>
        <v/>
      </c>
      <c r="P1611" s="5" t="s">
        <v>6</v>
      </c>
      <c r="Q1611" s="5">
        <f>IF(OR(E1611="",E1611=" "),"",1)</f>
        <v>1</v>
      </c>
      <c r="R1611" s="29" t="s">
        <v>6</v>
      </c>
      <c r="S1611" s="29" t="str">
        <f>IF(OR(G1611="",G1611=" "),"",1)</f>
        <v/>
      </c>
      <c r="T1611" s="29" t="s">
        <v>6</v>
      </c>
      <c r="U1611" s="29">
        <f>IF(SUM(O1611:T1611)&gt;0,1,0)</f>
        <v>1</v>
      </c>
      <c r="V1611" s="29" t="str">
        <f>IF(OR(P1611=1,R1611=1,T1611=1),1,"")</f>
        <v/>
      </c>
      <c r="W1611" s="5" t="str">
        <f>IF(AND(O1611=1,Q1611=1),1,"")</f>
        <v/>
      </c>
      <c r="Z1611" s="10"/>
      <c r="AA1611" s="10"/>
      <c r="AB1611" s="10"/>
      <c r="AC1611" s="10"/>
      <c r="AD1611" s="10"/>
      <c r="AE1611" s="10"/>
      <c r="AF1611" s="10"/>
      <c r="AG1611" s="10"/>
    </row>
    <row r="1612" spans="1:97" s="5" customFormat="1" x14ac:dyDescent="0.25">
      <c r="A1612" s="10" t="s">
        <v>6030</v>
      </c>
      <c r="B1612" s="29" t="s">
        <v>891</v>
      </c>
      <c r="C1612" s="10"/>
      <c r="D1612" s="10"/>
      <c r="E1612" s="35">
        <v>740338</v>
      </c>
      <c r="F1612" s="35"/>
      <c r="G1612" s="35"/>
      <c r="H1612" s="35"/>
      <c r="I1612" s="35"/>
      <c r="J1612" s="35"/>
      <c r="K1612" s="35" t="s">
        <v>6031</v>
      </c>
      <c r="L1612" s="35" t="s">
        <v>1495</v>
      </c>
      <c r="M1612" s="35" t="s">
        <v>1605</v>
      </c>
      <c r="N1612" s="10" t="s">
        <v>6032</v>
      </c>
      <c r="O1612" s="5" t="str">
        <f>IF(OR(C1612="",C1612=" "),"",1)</f>
        <v/>
      </c>
      <c r="P1612" s="5" t="s">
        <v>6</v>
      </c>
      <c r="Q1612" s="5">
        <f>IF(OR(E1612="",E1612=" "),"",1)</f>
        <v>1</v>
      </c>
      <c r="R1612" s="29" t="s">
        <v>6</v>
      </c>
      <c r="S1612" s="29" t="str">
        <f>IF(OR(G1612="",G1612=" "),"",1)</f>
        <v/>
      </c>
      <c r="T1612" s="29" t="s">
        <v>6</v>
      </c>
      <c r="U1612" s="29">
        <f>IF(SUM(O1612:T1612)&gt;0,1,0)</f>
        <v>1</v>
      </c>
      <c r="V1612" s="29" t="str">
        <f>IF(OR(P1612=1,R1612=1,T1612=1),1,"")</f>
        <v/>
      </c>
      <c r="W1612" s="5" t="str">
        <f>IF(AND(O1612=1,Q1612=1),1,"")</f>
        <v/>
      </c>
      <c r="Z1612" s="10"/>
      <c r="AA1612" s="10"/>
      <c r="AB1612" s="10"/>
      <c r="AC1612" s="10"/>
      <c r="AD1612" s="10"/>
      <c r="AE1612" s="10"/>
      <c r="AF1612" s="10"/>
      <c r="AG1612" s="10"/>
    </row>
    <row r="1613" spans="1:97" s="5" customFormat="1" x14ac:dyDescent="0.25">
      <c r="A1613" s="10" t="s">
        <v>6033</v>
      </c>
      <c r="B1613" s="29" t="s">
        <v>891</v>
      </c>
      <c r="C1613" s="10"/>
      <c r="D1613" s="10"/>
      <c r="E1613" s="35">
        <v>740337</v>
      </c>
      <c r="F1613" s="35"/>
      <c r="G1613" s="35"/>
      <c r="H1613" s="35"/>
      <c r="I1613" s="35"/>
      <c r="J1613" s="35"/>
      <c r="K1613" s="35" t="s">
        <v>6034</v>
      </c>
      <c r="L1613" s="35" t="s">
        <v>907</v>
      </c>
      <c r="M1613" s="35" t="s">
        <v>907</v>
      </c>
      <c r="N1613" s="10" t="s">
        <v>6035</v>
      </c>
      <c r="O1613" s="5" t="str">
        <f>IF(OR(C1613="",C1613=" "),"",1)</f>
        <v/>
      </c>
      <c r="P1613" s="5" t="s">
        <v>6</v>
      </c>
      <c r="Q1613" s="5">
        <f>IF(OR(E1613="",E1613=" "),"",1)</f>
        <v>1</v>
      </c>
      <c r="R1613" s="29" t="s">
        <v>6</v>
      </c>
      <c r="S1613" s="29" t="str">
        <f>IF(OR(G1613="",G1613=" "),"",1)</f>
        <v/>
      </c>
      <c r="T1613" s="29" t="s">
        <v>6</v>
      </c>
      <c r="U1613" s="29">
        <f>IF(SUM(O1613:T1613)&gt;0,1,0)</f>
        <v>1</v>
      </c>
      <c r="V1613" s="29" t="str">
        <f>IF(OR(P1613=1,R1613=1,T1613=1),1,"")</f>
        <v/>
      </c>
      <c r="W1613" s="5" t="str">
        <f>IF(AND(O1613=1,Q1613=1),1,"")</f>
        <v/>
      </c>
      <c r="Z1613" s="10"/>
      <c r="AC1613" s="24"/>
      <c r="AD1613" s="24"/>
      <c r="AE1613" s="24"/>
      <c r="AF1613" s="24"/>
      <c r="AG1613" s="24"/>
      <c r="AH1613" s="24"/>
      <c r="AI1613" s="24"/>
      <c r="AJ1613" s="24"/>
      <c r="AK1613" s="24"/>
      <c r="AL1613" s="24"/>
      <c r="AM1613" s="24"/>
      <c r="AN1613" s="24"/>
      <c r="AO1613" s="24"/>
      <c r="AP1613" s="24"/>
      <c r="AQ1613" s="24"/>
      <c r="AR1613" s="24"/>
      <c r="AS1613" s="24"/>
      <c r="AT1613" s="24"/>
      <c r="AU1613" s="24"/>
      <c r="AV1613" s="24"/>
      <c r="AW1613" s="24"/>
      <c r="AX1613" s="24"/>
      <c r="AY1613" s="24"/>
      <c r="AZ1613" s="24"/>
      <c r="BA1613" s="24"/>
      <c r="BB1613" s="24"/>
      <c r="BC1613" s="24"/>
      <c r="BD1613" s="24"/>
      <c r="BE1613" s="24"/>
    </row>
    <row r="1614" spans="1:97" s="5" customFormat="1" x14ac:dyDescent="0.25">
      <c r="A1614" s="10" t="s">
        <v>214</v>
      </c>
      <c r="B1614" s="23" t="s">
        <v>891</v>
      </c>
      <c r="C1614" s="10"/>
      <c r="D1614" s="10"/>
      <c r="E1614" s="35">
        <v>739659</v>
      </c>
      <c r="F1614" s="35"/>
      <c r="G1614" s="35"/>
      <c r="H1614" s="35"/>
      <c r="I1614" s="35"/>
      <c r="J1614" s="35"/>
      <c r="K1614" s="35" t="s">
        <v>6036</v>
      </c>
      <c r="L1614" s="35" t="s">
        <v>981</v>
      </c>
      <c r="M1614" s="35" t="s">
        <v>80</v>
      </c>
      <c r="N1614" s="10" t="s">
        <v>6</v>
      </c>
      <c r="O1614" s="5" t="str">
        <f>IF(OR(C1614="",C1614=" "),"",1)</f>
        <v/>
      </c>
      <c r="P1614" s="5" t="s">
        <v>6</v>
      </c>
      <c r="Q1614" s="5">
        <f>IF(OR(E1614="",E1614=" "),"",1)</f>
        <v>1</v>
      </c>
      <c r="R1614" s="29" t="s">
        <v>6</v>
      </c>
      <c r="S1614" s="29" t="str">
        <f>IF(OR(G1614="",G1614=" "),"",1)</f>
        <v/>
      </c>
      <c r="T1614" s="29" t="s">
        <v>6</v>
      </c>
      <c r="U1614" s="29">
        <f>IF(SUM(O1614:T1614)&gt;0,1,0)</f>
        <v>1</v>
      </c>
      <c r="V1614" s="29" t="str">
        <f>IF(OR(P1614=1,R1614=1,T1614=1),1,"")</f>
        <v/>
      </c>
      <c r="W1614" s="5" t="str">
        <f>IF(AND(O1614=1,Q1614=1),1,"")</f>
        <v/>
      </c>
      <c r="Z1614" s="10"/>
      <c r="AC1614" s="24"/>
      <c r="AD1614" s="24"/>
      <c r="AE1614" s="24"/>
      <c r="AF1614" s="24"/>
      <c r="AG1614" s="24"/>
      <c r="AH1614" s="24"/>
      <c r="AI1614" s="24"/>
      <c r="AJ1614" s="24"/>
      <c r="AK1614" s="24"/>
      <c r="AL1614" s="24"/>
      <c r="AM1614" s="24"/>
      <c r="AN1614" s="24"/>
      <c r="AO1614" s="24"/>
      <c r="AP1614" s="24"/>
      <c r="AQ1614" s="24"/>
      <c r="AR1614" s="24"/>
      <c r="AS1614" s="24"/>
      <c r="AT1614" s="24"/>
      <c r="AU1614" s="24"/>
      <c r="AV1614" s="24"/>
      <c r="AW1614" s="24"/>
      <c r="AX1614" s="24"/>
      <c r="AY1614" s="24"/>
      <c r="AZ1614" s="24"/>
      <c r="BA1614" s="24"/>
      <c r="BB1614" s="24"/>
      <c r="BC1614" s="24"/>
      <c r="BD1614" s="24"/>
      <c r="BE1614" s="24"/>
    </row>
    <row r="1615" spans="1:97" s="5" customFormat="1" x14ac:dyDescent="0.25">
      <c r="A1615" s="10" t="s">
        <v>6037</v>
      </c>
      <c r="B1615" s="29" t="s">
        <v>891</v>
      </c>
      <c r="C1615" s="10"/>
      <c r="D1615" s="10"/>
      <c r="E1615" s="35">
        <v>740236</v>
      </c>
      <c r="F1615" s="35"/>
      <c r="G1615" s="35"/>
      <c r="H1615" s="35"/>
      <c r="I1615" s="35"/>
      <c r="J1615" s="35"/>
      <c r="K1615" s="35" t="s">
        <v>6038</v>
      </c>
      <c r="L1615" s="35" t="s">
        <v>6039</v>
      </c>
      <c r="M1615" s="35" t="s">
        <v>6040</v>
      </c>
      <c r="N1615" s="10" t="s">
        <v>6041</v>
      </c>
      <c r="O1615" s="5" t="str">
        <f>IF(OR(C1615="",C1615=" "),"",1)</f>
        <v/>
      </c>
      <c r="P1615" s="5" t="s">
        <v>6</v>
      </c>
      <c r="Q1615" s="5">
        <f>IF(OR(E1615="",E1615=" "),"",1)</f>
        <v>1</v>
      </c>
      <c r="R1615" s="29" t="s">
        <v>6</v>
      </c>
      <c r="S1615" s="29" t="str">
        <f>IF(OR(G1615="",G1615=" "),"",1)</f>
        <v/>
      </c>
      <c r="T1615" s="29" t="s">
        <v>6</v>
      </c>
      <c r="U1615" s="29">
        <f>IF(SUM(O1615:T1615)&gt;0,1,0)</f>
        <v>1</v>
      </c>
      <c r="V1615" s="29" t="str">
        <f>IF(OR(P1615=1,R1615=1,T1615=1),1,"")</f>
        <v/>
      </c>
      <c r="W1615" s="5" t="str">
        <f>IF(AND(O1615=1,Q1615=1),1,"")</f>
        <v/>
      </c>
      <c r="Z1615" s="10"/>
      <c r="AB1615" s="24"/>
      <c r="AC1615" s="24"/>
      <c r="AD1615" s="24"/>
      <c r="AE1615" s="24"/>
      <c r="AF1615" s="24"/>
      <c r="AG1615" s="24"/>
      <c r="AH1615" s="24"/>
      <c r="AI1615" s="24"/>
      <c r="AJ1615" s="24"/>
      <c r="AK1615" s="24"/>
      <c r="AL1615" s="24"/>
      <c r="AM1615" s="24"/>
      <c r="AN1615" s="24"/>
      <c r="AO1615" s="24"/>
      <c r="AP1615" s="24"/>
      <c r="AQ1615" s="24"/>
      <c r="AR1615" s="24"/>
      <c r="AS1615" s="24"/>
      <c r="AT1615" s="24"/>
      <c r="AU1615" s="24"/>
      <c r="AV1615" s="24"/>
      <c r="AW1615" s="24"/>
      <c r="AX1615" s="24"/>
      <c r="AY1615" s="24"/>
      <c r="AZ1615" s="24"/>
      <c r="BA1615" s="24"/>
      <c r="BB1615" s="24"/>
      <c r="BC1615" s="24"/>
      <c r="BD1615" s="24"/>
      <c r="BE1615" s="24"/>
    </row>
    <row r="1616" spans="1:97" s="5" customFormat="1" x14ac:dyDescent="0.25">
      <c r="A1616" s="10" t="s">
        <v>6016</v>
      </c>
      <c r="B1616" s="29" t="s">
        <v>891</v>
      </c>
      <c r="C1616" s="10"/>
      <c r="D1616" s="10"/>
      <c r="E1616" s="35">
        <v>740230</v>
      </c>
      <c r="F1616" s="35"/>
      <c r="G1616" s="35"/>
      <c r="H1616" s="35"/>
      <c r="I1616" s="35"/>
      <c r="J1616" s="35"/>
      <c r="K1616" s="35" t="s">
        <v>6042</v>
      </c>
      <c r="L1616" s="35" t="s">
        <v>2004</v>
      </c>
      <c r="M1616" s="35" t="s">
        <v>1362</v>
      </c>
      <c r="N1616" s="10" t="s">
        <v>6018</v>
      </c>
      <c r="O1616" s="5" t="str">
        <f>IF(OR(C1616="",C1616=" "),"",1)</f>
        <v/>
      </c>
      <c r="P1616" s="5" t="s">
        <v>6</v>
      </c>
      <c r="Q1616" s="5">
        <f>IF(OR(E1616="",E1616=" "),"",1)</f>
        <v>1</v>
      </c>
      <c r="R1616" s="29" t="s">
        <v>6</v>
      </c>
      <c r="S1616" s="29" t="str">
        <f>IF(OR(G1616="",G1616=" "),"",1)</f>
        <v/>
      </c>
      <c r="T1616" s="29" t="s">
        <v>6</v>
      </c>
      <c r="U1616" s="29">
        <f>IF(SUM(O1616:T1616)&gt;0,1,0)</f>
        <v>1</v>
      </c>
      <c r="V1616" s="29" t="str">
        <f>IF(OR(P1616=1,R1616=1,T1616=1),1,"")</f>
        <v/>
      </c>
      <c r="W1616" s="5" t="str">
        <f>IF(AND(O1616=1,Q1616=1),1,"")</f>
        <v/>
      </c>
      <c r="Z1616" s="10"/>
      <c r="AA1616" s="10"/>
      <c r="AB1616" s="10"/>
      <c r="AC1616" s="10"/>
      <c r="AD1616" s="10"/>
      <c r="AE1616" s="10"/>
      <c r="AF1616" s="10"/>
      <c r="AG1616" s="10"/>
    </row>
    <row r="1617" spans="1:97" s="5" customFormat="1" x14ac:dyDescent="0.25">
      <c r="A1617" s="10" t="s">
        <v>6043</v>
      </c>
      <c r="B1617" s="29" t="s">
        <v>891</v>
      </c>
      <c r="C1617" s="10"/>
      <c r="D1617" s="10"/>
      <c r="E1617" s="35">
        <v>740235</v>
      </c>
      <c r="F1617" s="35"/>
      <c r="G1617" s="35"/>
      <c r="H1617" s="35"/>
      <c r="I1617" s="35"/>
      <c r="J1617" s="35"/>
      <c r="K1617" s="35" t="s">
        <v>6044</v>
      </c>
      <c r="L1617" s="35" t="s">
        <v>6045</v>
      </c>
      <c r="M1617" s="35" t="s">
        <v>6046</v>
      </c>
      <c r="N1617" s="10" t="s">
        <v>6041</v>
      </c>
      <c r="O1617" s="5" t="str">
        <f>IF(OR(C1617="",C1617=" "),"",1)</f>
        <v/>
      </c>
      <c r="P1617" s="5" t="s">
        <v>6</v>
      </c>
      <c r="Q1617" s="5">
        <f>IF(OR(E1617="",E1617=" "),"",1)</f>
        <v>1</v>
      </c>
      <c r="R1617" s="29" t="s">
        <v>6</v>
      </c>
      <c r="S1617" s="29" t="str">
        <f>IF(OR(G1617="",G1617=" "),"",1)</f>
        <v/>
      </c>
      <c r="T1617" s="29" t="s">
        <v>6</v>
      </c>
      <c r="U1617" s="29">
        <f>IF(SUM(O1617:T1617)&gt;0,1,0)</f>
        <v>1</v>
      </c>
      <c r="V1617" s="29" t="str">
        <f>IF(OR(P1617=1,R1617=1,T1617=1),1,"")</f>
        <v/>
      </c>
      <c r="W1617" s="5" t="str">
        <f>IF(AND(O1617=1,Q1617=1),1,"")</f>
        <v/>
      </c>
      <c r="Z1617" s="10"/>
      <c r="AA1617" s="10"/>
      <c r="AB1617" s="10"/>
      <c r="AC1617" s="10"/>
      <c r="AD1617" s="10"/>
      <c r="AE1617" s="10"/>
      <c r="AF1617" s="10"/>
      <c r="AG1617" s="10"/>
    </row>
    <row r="1618" spans="1:97" s="5" customFormat="1" x14ac:dyDescent="0.25">
      <c r="A1618" s="10" t="s">
        <v>6019</v>
      </c>
      <c r="B1618" s="29" t="s">
        <v>891</v>
      </c>
      <c r="C1618" s="10"/>
      <c r="D1618" s="10"/>
      <c r="E1618" s="35">
        <v>740335</v>
      </c>
      <c r="F1618" s="35"/>
      <c r="G1618" s="35"/>
      <c r="H1618" s="35"/>
      <c r="I1618" s="35"/>
      <c r="J1618" s="35"/>
      <c r="K1618" s="35" t="s">
        <v>6047</v>
      </c>
      <c r="L1618" s="35" t="s">
        <v>6048</v>
      </c>
      <c r="M1618" s="35" t="s">
        <v>6049</v>
      </c>
      <c r="N1618" s="10" t="s">
        <v>6023</v>
      </c>
      <c r="O1618" s="5" t="str">
        <f>IF(OR(C1618="",C1618=" "),"",1)</f>
        <v/>
      </c>
      <c r="P1618" s="5" t="s">
        <v>6</v>
      </c>
      <c r="Q1618" s="5">
        <f>IF(OR(E1618="",E1618=" "),"",1)</f>
        <v>1</v>
      </c>
      <c r="R1618" s="29" t="s">
        <v>6</v>
      </c>
      <c r="S1618" s="29" t="str">
        <f>IF(OR(G1618="",G1618=" "),"",1)</f>
        <v/>
      </c>
      <c r="T1618" s="29" t="s">
        <v>6</v>
      </c>
      <c r="U1618" s="29">
        <f>IF(SUM(O1618:T1618)&gt;0,1,0)</f>
        <v>1</v>
      </c>
      <c r="V1618" s="29" t="str">
        <f>IF(OR(P1618=1,R1618=1,T1618=1),1,"")</f>
        <v/>
      </c>
      <c r="W1618" s="5" t="str">
        <f>IF(AND(O1618=1,Q1618=1),1,"")</f>
        <v/>
      </c>
      <c r="Z1618" s="10"/>
      <c r="AB1618" s="24"/>
      <c r="AC1618" s="24"/>
      <c r="AD1618" s="24"/>
      <c r="AE1618" s="24"/>
      <c r="AF1618" s="24"/>
      <c r="AG1618" s="24"/>
      <c r="AH1618" s="24"/>
      <c r="AI1618" s="24"/>
      <c r="AJ1618" s="24"/>
      <c r="AK1618" s="24"/>
      <c r="AL1618" s="24"/>
      <c r="AM1618" s="24"/>
      <c r="AN1618" s="24"/>
      <c r="AO1618" s="24"/>
      <c r="AP1618" s="24"/>
      <c r="AQ1618" s="24"/>
      <c r="AR1618" s="24"/>
      <c r="AS1618" s="24"/>
      <c r="AT1618" s="24"/>
      <c r="AU1618" s="24"/>
      <c r="AV1618" s="24"/>
      <c r="AW1618" s="24"/>
      <c r="AX1618" s="24"/>
      <c r="AY1618" s="24"/>
      <c r="AZ1618" s="24"/>
      <c r="BA1618" s="24"/>
      <c r="BB1618" s="24"/>
      <c r="BC1618" s="24"/>
      <c r="BD1618" s="24"/>
      <c r="BE1618" s="24"/>
    </row>
    <row r="1619" spans="1:97" s="5" customFormat="1" x14ac:dyDescent="0.25">
      <c r="A1619" s="10" t="s">
        <v>6050</v>
      </c>
      <c r="B1619" s="29" t="s">
        <v>888</v>
      </c>
      <c r="C1619" s="10"/>
      <c r="D1619" s="10"/>
      <c r="E1619" s="35">
        <v>741558</v>
      </c>
      <c r="F1619" s="35"/>
      <c r="G1619" s="35"/>
      <c r="H1619" s="35"/>
      <c r="I1619" s="35"/>
      <c r="J1619" s="35"/>
      <c r="K1619" s="35" t="s">
        <v>6051</v>
      </c>
      <c r="L1619" s="35" t="s">
        <v>907</v>
      </c>
      <c r="M1619" s="35" t="s">
        <v>907</v>
      </c>
      <c r="N1619" s="10" t="s">
        <v>6052</v>
      </c>
      <c r="O1619" s="5" t="str">
        <f>IF(OR(C1619="",C1619=" "),"",1)</f>
        <v/>
      </c>
      <c r="P1619" s="5" t="s">
        <v>6</v>
      </c>
      <c r="Q1619" s="5">
        <f>IF(OR(E1619="",E1619=" "),"",1)</f>
        <v>1</v>
      </c>
      <c r="R1619" s="29" t="s">
        <v>6</v>
      </c>
      <c r="S1619" s="29" t="str">
        <f>IF(OR(G1619="",G1619=" "),"",1)</f>
        <v/>
      </c>
      <c r="T1619" s="29" t="s">
        <v>6</v>
      </c>
      <c r="U1619" s="29">
        <f>IF(SUM(O1619:T1619)&gt;0,1,0)</f>
        <v>1</v>
      </c>
      <c r="V1619" s="29" t="str">
        <f>IF(OR(P1619=1,R1619=1,T1619=1),1,"")</f>
        <v/>
      </c>
      <c r="W1619" s="5" t="str">
        <f>IF(AND(O1619=1,Q1619=1),1,"")</f>
        <v/>
      </c>
      <c r="Z1619" s="10"/>
      <c r="AA1619" s="10"/>
      <c r="AB1619" s="10"/>
      <c r="AC1619" s="10"/>
      <c r="AD1619" s="10"/>
      <c r="AE1619" s="10"/>
      <c r="AF1619" s="10"/>
      <c r="AG1619" s="10"/>
      <c r="CR1619" s="27"/>
      <c r="CS1619" s="27"/>
    </row>
    <row r="1620" spans="1:97" s="5" customFormat="1" x14ac:dyDescent="0.25">
      <c r="A1620" s="10" t="s">
        <v>6053</v>
      </c>
      <c r="B1620" s="29" t="s">
        <v>891</v>
      </c>
      <c r="C1620" s="10"/>
      <c r="D1620" s="10"/>
      <c r="E1620" s="35">
        <v>740228</v>
      </c>
      <c r="F1620" s="35"/>
      <c r="G1620" s="35"/>
      <c r="H1620" s="35"/>
      <c r="I1620" s="35"/>
      <c r="J1620" s="35"/>
      <c r="K1620" s="35" t="s">
        <v>6054</v>
      </c>
      <c r="L1620" s="35" t="s">
        <v>1051</v>
      </c>
      <c r="M1620" s="35" t="s">
        <v>1368</v>
      </c>
      <c r="N1620" s="10" t="s">
        <v>6018</v>
      </c>
      <c r="O1620" s="5" t="str">
        <f>IF(OR(C1620="",C1620=" "),"",1)</f>
        <v/>
      </c>
      <c r="P1620" s="5" t="s">
        <v>6</v>
      </c>
      <c r="Q1620" s="5">
        <f>IF(OR(E1620="",E1620=" "),"",1)</f>
        <v>1</v>
      </c>
      <c r="R1620" s="29" t="s">
        <v>6</v>
      </c>
      <c r="S1620" s="29" t="str">
        <f>IF(OR(G1620="",G1620=" "),"",1)</f>
        <v/>
      </c>
      <c r="T1620" s="29" t="s">
        <v>6</v>
      </c>
      <c r="U1620" s="29">
        <f>IF(SUM(O1620:T1620)&gt;0,1,0)</f>
        <v>1</v>
      </c>
      <c r="V1620" s="29" t="str">
        <f>IF(OR(P1620=1,R1620=1,T1620=1),1,"")</f>
        <v/>
      </c>
      <c r="W1620" s="5" t="str">
        <f>IF(AND(O1620=1,Q1620=1),1,"")</f>
        <v/>
      </c>
      <c r="Z1620" s="10"/>
      <c r="AA1620" s="10"/>
      <c r="AB1620" s="10"/>
      <c r="AC1620" s="10"/>
      <c r="AD1620" s="10"/>
      <c r="AE1620" s="10"/>
      <c r="AF1620" s="10"/>
      <c r="AG1620" s="10"/>
      <c r="CR1620" s="24"/>
      <c r="CS1620" s="24"/>
    </row>
    <row r="1621" spans="1:97" s="5" customFormat="1" x14ac:dyDescent="0.25">
      <c r="A1621" s="10" t="s">
        <v>6055</v>
      </c>
      <c r="B1621" s="29" t="s">
        <v>891</v>
      </c>
      <c r="C1621" s="10"/>
      <c r="D1621" s="10"/>
      <c r="E1621" s="35">
        <v>740339</v>
      </c>
      <c r="F1621" s="35"/>
      <c r="G1621" s="35"/>
      <c r="H1621" s="35"/>
      <c r="I1621" s="35"/>
      <c r="J1621" s="35"/>
      <c r="K1621" s="35" t="s">
        <v>6056</v>
      </c>
      <c r="L1621" s="35" t="s">
        <v>2525</v>
      </c>
      <c r="M1621" s="35" t="s">
        <v>1887</v>
      </c>
      <c r="N1621" s="10" t="s">
        <v>6032</v>
      </c>
      <c r="O1621" s="5" t="str">
        <f>IF(OR(C1621="",C1621=" "),"",1)</f>
        <v/>
      </c>
      <c r="P1621" s="5" t="s">
        <v>6</v>
      </c>
      <c r="Q1621" s="5">
        <f>IF(OR(E1621="",E1621=" "),"",1)</f>
        <v>1</v>
      </c>
      <c r="R1621" s="29" t="s">
        <v>6</v>
      </c>
      <c r="S1621" s="29" t="str">
        <f>IF(OR(G1621="",G1621=" "),"",1)</f>
        <v/>
      </c>
      <c r="T1621" s="29" t="s">
        <v>6</v>
      </c>
      <c r="U1621" s="29">
        <f>IF(SUM(O1621:T1621)&gt;0,1,0)</f>
        <v>1</v>
      </c>
      <c r="V1621" s="29" t="str">
        <f>IF(OR(P1621=1,R1621=1,T1621=1),1,"")</f>
        <v/>
      </c>
      <c r="W1621" s="5" t="str">
        <f>IF(AND(O1621=1,Q1621=1),1,"")</f>
        <v/>
      </c>
      <c r="Z1621" s="10"/>
      <c r="AA1621" s="10"/>
      <c r="AB1621" s="10"/>
      <c r="AC1621" s="10"/>
      <c r="AD1621" s="10"/>
      <c r="AE1621" s="10"/>
      <c r="AF1621" s="10"/>
      <c r="AG1621" s="10"/>
      <c r="CR1621" s="24"/>
      <c r="CS1621" s="24"/>
    </row>
    <row r="1622" spans="1:97" s="5" customFormat="1" x14ac:dyDescent="0.25">
      <c r="A1622" s="10" t="s">
        <v>165</v>
      </c>
      <c r="B1622" s="29" t="s">
        <v>893</v>
      </c>
      <c r="C1622" s="10"/>
      <c r="D1622" s="10"/>
      <c r="E1622" s="35">
        <v>741265</v>
      </c>
      <c r="F1622" s="35"/>
      <c r="G1622" s="35"/>
      <c r="H1622" s="35"/>
      <c r="I1622" s="35"/>
      <c r="J1622" s="35"/>
      <c r="K1622" s="35" t="s">
        <v>6057</v>
      </c>
      <c r="L1622" s="35" t="s">
        <v>6058</v>
      </c>
      <c r="M1622" s="35" t="s">
        <v>6059</v>
      </c>
      <c r="N1622" s="10" t="s">
        <v>6060</v>
      </c>
      <c r="O1622" s="5" t="str">
        <f>IF(OR(C1622="",C1622=" "),"",1)</f>
        <v/>
      </c>
      <c r="P1622" s="5" t="s">
        <v>6</v>
      </c>
      <c r="Q1622" s="5">
        <f>IF(OR(E1622="",E1622=" "),"",1)</f>
        <v>1</v>
      </c>
      <c r="R1622" s="29" t="s">
        <v>6</v>
      </c>
      <c r="S1622" s="29" t="str">
        <f>IF(OR(G1622="",G1622=" "),"",1)</f>
        <v/>
      </c>
      <c r="T1622" s="29" t="s">
        <v>6</v>
      </c>
      <c r="U1622" s="29">
        <f>IF(SUM(O1622:T1622)&gt;0,1,0)</f>
        <v>1</v>
      </c>
      <c r="V1622" s="29" t="str">
        <f>IF(OR(P1622=1,R1622=1,T1622=1),1,"")</f>
        <v/>
      </c>
      <c r="W1622" s="5" t="str">
        <f>IF(AND(O1622=1,Q1622=1),1,"")</f>
        <v/>
      </c>
      <c r="Z1622" s="10"/>
      <c r="AC1622" s="24"/>
      <c r="AD1622" s="24"/>
      <c r="AE1622" s="24"/>
      <c r="AF1622" s="24"/>
      <c r="AG1622" s="24"/>
      <c r="AH1622" s="24"/>
      <c r="AI1622" s="24"/>
      <c r="AJ1622" s="24"/>
      <c r="AK1622" s="24"/>
      <c r="AL1622" s="24"/>
      <c r="AM1622" s="24"/>
      <c r="AN1622" s="24"/>
      <c r="AO1622" s="24"/>
      <c r="AP1622" s="24"/>
      <c r="AQ1622" s="24"/>
      <c r="AR1622" s="24"/>
      <c r="AS1622" s="24"/>
      <c r="AT1622" s="24"/>
      <c r="AU1622" s="24"/>
      <c r="AV1622" s="24"/>
      <c r="AW1622" s="24"/>
      <c r="AX1622" s="24"/>
      <c r="AY1622" s="24"/>
      <c r="AZ1622" s="24"/>
      <c r="BA1622" s="24"/>
      <c r="BB1622" s="24"/>
      <c r="BC1622" s="24"/>
      <c r="BD1622" s="24"/>
      <c r="BE1622" s="24"/>
      <c r="CR1622" s="24"/>
      <c r="CS1622" s="24"/>
    </row>
    <row r="1623" spans="1:97" s="5" customFormat="1" x14ac:dyDescent="0.25">
      <c r="A1623" s="10" t="s">
        <v>98</v>
      </c>
      <c r="B1623" s="29" t="s">
        <v>893</v>
      </c>
      <c r="C1623" s="10"/>
      <c r="D1623" s="10"/>
      <c r="E1623" s="35">
        <v>741266</v>
      </c>
      <c r="F1623" s="35"/>
      <c r="G1623" s="35"/>
      <c r="H1623" s="35"/>
      <c r="I1623" s="35"/>
      <c r="J1623" s="35"/>
      <c r="K1623" s="35" t="s">
        <v>6061</v>
      </c>
      <c r="L1623" s="35" t="s">
        <v>6062</v>
      </c>
      <c r="M1623" s="35" t="s">
        <v>6063</v>
      </c>
      <c r="N1623" s="10" t="s">
        <v>6064</v>
      </c>
      <c r="O1623" s="5" t="str">
        <f>IF(OR(C1623="",C1623=" "),"",1)</f>
        <v/>
      </c>
      <c r="P1623" s="5" t="s">
        <v>6</v>
      </c>
      <c r="Q1623" s="5">
        <f>IF(OR(E1623="",E1623=" "),"",1)</f>
        <v>1</v>
      </c>
      <c r="R1623" s="29" t="s">
        <v>6</v>
      </c>
      <c r="S1623" s="29" t="str">
        <f>IF(OR(G1623="",G1623=" "),"",1)</f>
        <v/>
      </c>
      <c r="T1623" s="29" t="s">
        <v>6</v>
      </c>
      <c r="U1623" s="29">
        <f>IF(SUM(O1623:T1623)&gt;0,1,0)</f>
        <v>1</v>
      </c>
      <c r="V1623" s="29" t="str">
        <f>IF(OR(P1623=1,R1623=1,T1623=1),1,"")</f>
        <v/>
      </c>
      <c r="W1623" s="5" t="str">
        <f>IF(AND(O1623=1,Q1623=1),1,"")</f>
        <v/>
      </c>
      <c r="Z1623" s="10"/>
      <c r="AA1623" s="10"/>
      <c r="AB1623" s="10"/>
      <c r="AC1623" s="10"/>
      <c r="AD1623" s="10"/>
      <c r="AE1623" s="10"/>
      <c r="AF1623" s="10"/>
      <c r="AG1623" s="10"/>
    </row>
    <row r="1624" spans="1:97" s="5" customFormat="1" x14ac:dyDescent="0.25">
      <c r="A1624" s="10" t="s">
        <v>6065</v>
      </c>
      <c r="B1624" s="29" t="s">
        <v>891</v>
      </c>
      <c r="C1624" s="10"/>
      <c r="D1624" s="10"/>
      <c r="E1624" s="35">
        <v>739961</v>
      </c>
      <c r="F1624" s="35"/>
      <c r="G1624" s="35"/>
      <c r="H1624" s="35"/>
      <c r="I1624" s="35"/>
      <c r="J1624" s="35"/>
      <c r="K1624" s="35" t="s">
        <v>6066</v>
      </c>
      <c r="L1624" s="35" t="s">
        <v>985</v>
      </c>
      <c r="M1624" s="35" t="s">
        <v>2045</v>
      </c>
      <c r="N1624" s="10" t="s">
        <v>6</v>
      </c>
      <c r="O1624" s="5" t="str">
        <f>IF(OR(C1624="",C1624=" "),"",1)</f>
        <v/>
      </c>
      <c r="P1624" s="5" t="s">
        <v>6</v>
      </c>
      <c r="Q1624" s="5">
        <f>IF(OR(E1624="",E1624=" "),"",1)</f>
        <v>1</v>
      </c>
      <c r="R1624" s="29" t="s">
        <v>6</v>
      </c>
      <c r="S1624" s="29" t="str">
        <f>IF(OR(G1624="",G1624=" "),"",1)</f>
        <v/>
      </c>
      <c r="T1624" s="29" t="s">
        <v>6</v>
      </c>
      <c r="U1624" s="29">
        <f>IF(SUM(O1624:T1624)&gt;0,1,0)</f>
        <v>1</v>
      </c>
      <c r="V1624" s="29" t="str">
        <f>IF(OR(P1624=1,R1624=1,T1624=1),1,"")</f>
        <v/>
      </c>
      <c r="W1624" s="5" t="str">
        <f>IF(AND(O1624=1,Q1624=1),1,"")</f>
        <v/>
      </c>
      <c r="Z1624" s="10"/>
      <c r="AA1624" s="10"/>
      <c r="AB1624" s="10"/>
      <c r="AC1624" s="10"/>
      <c r="AD1624" s="10"/>
      <c r="AE1624" s="10"/>
      <c r="AF1624" s="10"/>
      <c r="AG1624" s="10"/>
    </row>
    <row r="1625" spans="1:97" s="5" customFormat="1" x14ac:dyDescent="0.25">
      <c r="A1625" s="10" t="s">
        <v>6065</v>
      </c>
      <c r="B1625" s="29" t="s">
        <v>891</v>
      </c>
      <c r="C1625" s="10"/>
      <c r="D1625" s="10"/>
      <c r="E1625" s="35">
        <v>739962</v>
      </c>
      <c r="F1625" s="35"/>
      <c r="G1625" s="35"/>
      <c r="H1625" s="35"/>
      <c r="I1625" s="35"/>
      <c r="J1625" s="35"/>
      <c r="K1625" s="35" t="s">
        <v>6067</v>
      </c>
      <c r="L1625" s="35" t="s">
        <v>1709</v>
      </c>
      <c r="M1625" s="35" t="s">
        <v>1496</v>
      </c>
      <c r="N1625" s="10" t="s">
        <v>6</v>
      </c>
      <c r="O1625" s="5" t="str">
        <f>IF(OR(C1625="",C1625=" "),"",1)</f>
        <v/>
      </c>
      <c r="P1625" s="5" t="s">
        <v>6</v>
      </c>
      <c r="Q1625" s="5">
        <f>IF(OR(E1625="",E1625=" "),"",1)</f>
        <v>1</v>
      </c>
      <c r="R1625" s="29" t="s">
        <v>6</v>
      </c>
      <c r="S1625" s="29" t="str">
        <f>IF(OR(G1625="",G1625=" "),"",1)</f>
        <v/>
      </c>
      <c r="T1625" s="29" t="s">
        <v>6</v>
      </c>
      <c r="U1625" s="29">
        <f>IF(SUM(O1625:T1625)&gt;0,1,0)</f>
        <v>1</v>
      </c>
      <c r="V1625" s="29" t="str">
        <f>IF(OR(P1625=1,R1625=1,T1625=1),1,"")</f>
        <v/>
      </c>
      <c r="W1625" s="5" t="str">
        <f>IF(AND(O1625=1,Q1625=1),1,"")</f>
        <v/>
      </c>
      <c r="Z1625" s="10"/>
      <c r="AA1625" s="10"/>
      <c r="AB1625" s="10"/>
      <c r="AC1625" s="10"/>
      <c r="AD1625" s="10"/>
      <c r="AE1625" s="10"/>
      <c r="AF1625" s="10"/>
      <c r="AG1625" s="10"/>
      <c r="CR1625" s="27"/>
      <c r="CS1625" s="27"/>
    </row>
    <row r="1626" spans="1:97" s="5" customFormat="1" x14ac:dyDescent="0.25">
      <c r="A1626" s="10" t="s">
        <v>6068</v>
      </c>
      <c r="B1626" s="29" t="s">
        <v>956</v>
      </c>
      <c r="C1626" s="10">
        <v>209641</v>
      </c>
      <c r="D1626" s="10"/>
      <c r="E1626" s="35">
        <v>748966</v>
      </c>
      <c r="F1626" s="35"/>
      <c r="G1626" s="35"/>
      <c r="H1626" s="35"/>
      <c r="I1626" s="35"/>
      <c r="J1626" s="35"/>
      <c r="K1626" s="35" t="s">
        <v>6069</v>
      </c>
      <c r="L1626" s="35" t="s">
        <v>907</v>
      </c>
      <c r="M1626" s="35" t="s">
        <v>907</v>
      </c>
      <c r="N1626" s="10" t="s">
        <v>6070</v>
      </c>
      <c r="O1626" s="5">
        <f>IF(OR(C1626="",C1626=" "),"",1)</f>
        <v>1</v>
      </c>
      <c r="P1626" s="5" t="s">
        <v>6</v>
      </c>
      <c r="Q1626" s="5">
        <f>IF(OR(E1626="",E1626=" "),"",1)</f>
        <v>1</v>
      </c>
      <c r="R1626" s="29" t="s">
        <v>6</v>
      </c>
      <c r="S1626" s="29" t="str">
        <f>IF(OR(G1626="",G1626=" "),"",1)</f>
        <v/>
      </c>
      <c r="T1626" s="29" t="s">
        <v>6</v>
      </c>
      <c r="U1626" s="29">
        <f>IF(SUM(O1626:T1626)&gt;0,1,0)</f>
        <v>1</v>
      </c>
      <c r="V1626" s="29" t="str">
        <f>IF(OR(P1626=1,R1626=1,T1626=1),1,"")</f>
        <v/>
      </c>
      <c r="W1626" s="5">
        <f>IF(AND(O1626=1,Q1626=1),1,"")</f>
        <v>1</v>
      </c>
      <c r="Z1626" s="10"/>
      <c r="AA1626" s="10"/>
      <c r="AB1626" s="10"/>
      <c r="AC1626" s="10"/>
      <c r="AD1626" s="10"/>
      <c r="AE1626" s="10"/>
      <c r="AF1626" s="10"/>
      <c r="AG1626" s="10"/>
      <c r="CR1626" s="24"/>
      <c r="CS1626" s="24"/>
    </row>
    <row r="1627" spans="1:97" s="5" customFormat="1" x14ac:dyDescent="0.25">
      <c r="A1627" s="10" t="s">
        <v>531</v>
      </c>
      <c r="B1627" s="29" t="s">
        <v>935</v>
      </c>
      <c r="C1627" s="10">
        <v>209647</v>
      </c>
      <c r="D1627" s="10"/>
      <c r="E1627" s="35">
        <v>742726</v>
      </c>
      <c r="F1627" s="35"/>
      <c r="G1627" s="35"/>
      <c r="H1627" s="35"/>
      <c r="I1627" s="35"/>
      <c r="J1627" s="35"/>
      <c r="K1627" s="35" t="s">
        <v>6071</v>
      </c>
      <c r="L1627" s="35" t="s">
        <v>6072</v>
      </c>
      <c r="M1627" s="35" t="s">
        <v>6073</v>
      </c>
      <c r="N1627" s="10" t="s">
        <v>6074</v>
      </c>
      <c r="O1627" s="5">
        <f>IF(OR(C1627="",C1627=" "),"",1)</f>
        <v>1</v>
      </c>
      <c r="P1627" s="5" t="s">
        <v>6</v>
      </c>
      <c r="Q1627" s="5">
        <f>IF(OR(E1627="",E1627=" "),"",1)</f>
        <v>1</v>
      </c>
      <c r="R1627" s="29" t="s">
        <v>6</v>
      </c>
      <c r="S1627" s="29" t="str">
        <f>IF(OR(G1627="",G1627=" "),"",1)</f>
        <v/>
      </c>
      <c r="T1627" s="29" t="s">
        <v>6</v>
      </c>
      <c r="U1627" s="29">
        <f>IF(SUM(O1627:T1627)&gt;0,1,0)</f>
        <v>1</v>
      </c>
      <c r="V1627" s="29" t="str">
        <f>IF(OR(P1627=1,R1627=1,T1627=1),1,"")</f>
        <v/>
      </c>
      <c r="W1627" s="5">
        <f>IF(AND(O1627=1,Q1627=1),1,"")</f>
        <v>1</v>
      </c>
      <c r="Z1627" s="10"/>
      <c r="AA1627" s="10"/>
      <c r="AB1627" s="10"/>
      <c r="AC1627" s="10"/>
      <c r="AD1627" s="10"/>
      <c r="AE1627" s="10"/>
      <c r="AF1627" s="10"/>
      <c r="AG1627" s="10"/>
      <c r="CR1627" s="24"/>
      <c r="CS1627" s="24"/>
    </row>
    <row r="1628" spans="1:97" s="5" customFormat="1" x14ac:dyDescent="0.25">
      <c r="A1628" s="10" t="s">
        <v>6075</v>
      </c>
      <c r="B1628" s="29" t="s">
        <v>935</v>
      </c>
      <c r="C1628" s="10"/>
      <c r="D1628" s="10"/>
      <c r="E1628" s="35">
        <v>742721</v>
      </c>
      <c r="F1628" s="35"/>
      <c r="G1628" s="35"/>
      <c r="H1628" s="35"/>
      <c r="I1628" s="35"/>
      <c r="J1628" s="35"/>
      <c r="K1628" s="35" t="s">
        <v>6076</v>
      </c>
      <c r="L1628" s="35" t="s">
        <v>6077</v>
      </c>
      <c r="M1628" s="35" t="s">
        <v>6078</v>
      </c>
      <c r="N1628" s="10" t="s">
        <v>6079</v>
      </c>
      <c r="O1628" s="5" t="str">
        <f>IF(OR(C1628="",C1628=" "),"",1)</f>
        <v/>
      </c>
      <c r="P1628" s="5" t="s">
        <v>6</v>
      </c>
      <c r="Q1628" s="5">
        <f>IF(OR(E1628="",E1628=" "),"",1)</f>
        <v>1</v>
      </c>
      <c r="R1628" s="29" t="s">
        <v>6</v>
      </c>
      <c r="S1628" s="29" t="str">
        <f>IF(OR(G1628="",G1628=" "),"",1)</f>
        <v/>
      </c>
      <c r="T1628" s="29" t="s">
        <v>6</v>
      </c>
      <c r="U1628" s="29">
        <f>IF(SUM(O1628:T1628)&gt;0,1,0)</f>
        <v>1</v>
      </c>
      <c r="V1628" s="29" t="str">
        <f>IF(OR(P1628=1,R1628=1,T1628=1),1,"")</f>
        <v/>
      </c>
      <c r="W1628" s="5" t="str">
        <f>IF(AND(O1628=1,Q1628=1),1,"")</f>
        <v/>
      </c>
      <c r="Z1628" s="10"/>
      <c r="AB1628" s="24"/>
      <c r="AC1628" s="24"/>
      <c r="AD1628" s="24"/>
      <c r="AE1628" s="24"/>
      <c r="AF1628" s="24"/>
      <c r="AG1628" s="24"/>
      <c r="AH1628" s="24"/>
      <c r="AI1628" s="24"/>
      <c r="AJ1628" s="24"/>
      <c r="AK1628" s="24"/>
      <c r="AL1628" s="24"/>
      <c r="AM1628" s="24"/>
      <c r="AN1628" s="24"/>
      <c r="AO1628" s="24"/>
      <c r="AP1628" s="24"/>
      <c r="AQ1628" s="24"/>
      <c r="AR1628" s="24"/>
      <c r="AS1628" s="24"/>
      <c r="AT1628" s="24"/>
      <c r="AU1628" s="24"/>
      <c r="AV1628" s="24"/>
      <c r="AW1628" s="24"/>
      <c r="AX1628" s="24"/>
      <c r="AY1628" s="24"/>
      <c r="AZ1628" s="24"/>
      <c r="BA1628" s="24"/>
      <c r="BB1628" s="24"/>
      <c r="BC1628" s="24"/>
      <c r="BD1628" s="24"/>
      <c r="BE1628" s="24"/>
    </row>
    <row r="1629" spans="1:97" s="5" customFormat="1" x14ac:dyDescent="0.25">
      <c r="A1629" s="10" t="s">
        <v>6080</v>
      </c>
      <c r="B1629" s="29" t="s">
        <v>935</v>
      </c>
      <c r="C1629" s="10">
        <v>209646</v>
      </c>
      <c r="D1629" s="10"/>
      <c r="E1629" s="35">
        <v>742722</v>
      </c>
      <c r="F1629" s="35"/>
      <c r="G1629" s="35"/>
      <c r="H1629" s="35"/>
      <c r="I1629" s="35"/>
      <c r="J1629" s="35"/>
      <c r="K1629" s="35" t="s">
        <v>6081</v>
      </c>
      <c r="L1629" s="35" t="s">
        <v>1655</v>
      </c>
      <c r="M1629" s="35" t="s">
        <v>1318</v>
      </c>
      <c r="N1629" s="10" t="s">
        <v>6082</v>
      </c>
      <c r="O1629" s="5">
        <f>IF(OR(C1629="",C1629=" "),"",1)</f>
        <v>1</v>
      </c>
      <c r="P1629" s="5" t="s">
        <v>6</v>
      </c>
      <c r="Q1629" s="5">
        <f>IF(OR(E1629="",E1629=" "),"",1)</f>
        <v>1</v>
      </c>
      <c r="R1629" s="29" t="s">
        <v>6</v>
      </c>
      <c r="S1629" s="29" t="str">
        <f>IF(OR(G1629="",G1629=" "),"",1)</f>
        <v/>
      </c>
      <c r="T1629" s="29" t="s">
        <v>6</v>
      </c>
      <c r="U1629" s="29">
        <f>IF(SUM(O1629:T1629)&gt;0,1,0)</f>
        <v>1</v>
      </c>
      <c r="V1629" s="29" t="str">
        <f>IF(OR(P1629=1,R1629=1,T1629=1),1,"")</f>
        <v/>
      </c>
      <c r="W1629" s="5">
        <f>IF(AND(O1629=1,Q1629=1),1,"")</f>
        <v>1</v>
      </c>
      <c r="Z1629" s="10"/>
      <c r="AB1629" s="24"/>
      <c r="AC1629" s="24"/>
      <c r="AD1629" s="24"/>
      <c r="AE1629" s="24"/>
      <c r="AF1629" s="24"/>
      <c r="AG1629" s="24"/>
      <c r="AH1629" s="24"/>
      <c r="AI1629" s="24"/>
      <c r="AJ1629" s="24"/>
      <c r="AK1629" s="24"/>
      <c r="AL1629" s="24"/>
      <c r="AM1629" s="24"/>
      <c r="AN1629" s="24"/>
      <c r="AO1629" s="24"/>
      <c r="AP1629" s="24"/>
      <c r="AQ1629" s="24"/>
      <c r="AR1629" s="24"/>
      <c r="AS1629" s="24"/>
      <c r="AT1629" s="24"/>
      <c r="AU1629" s="24"/>
      <c r="AV1629" s="24"/>
      <c r="AW1629" s="24"/>
      <c r="AX1629" s="24"/>
      <c r="AY1629" s="24"/>
      <c r="AZ1629" s="24"/>
      <c r="BA1629" s="24"/>
      <c r="BB1629" s="24"/>
      <c r="BC1629" s="24"/>
      <c r="BD1629" s="24"/>
      <c r="BE1629" s="24"/>
    </row>
    <row r="1630" spans="1:97" s="5" customFormat="1" x14ac:dyDescent="0.25">
      <c r="A1630" s="10" t="s">
        <v>530</v>
      </c>
      <c r="B1630" s="29" t="s">
        <v>935</v>
      </c>
      <c r="C1630" s="10">
        <v>209648</v>
      </c>
      <c r="D1630" s="10"/>
      <c r="E1630" s="35">
        <v>742723</v>
      </c>
      <c r="F1630" s="35"/>
      <c r="G1630" s="35"/>
      <c r="H1630" s="35"/>
      <c r="I1630" s="35"/>
      <c r="J1630" s="35"/>
      <c r="K1630" s="35" t="s">
        <v>6083</v>
      </c>
      <c r="L1630" s="35" t="s">
        <v>6084</v>
      </c>
      <c r="M1630" s="35" t="s">
        <v>6085</v>
      </c>
      <c r="N1630" s="10" t="s">
        <v>6086</v>
      </c>
      <c r="O1630" s="5">
        <f>IF(OR(C1630="",C1630=" "),"",1)</f>
        <v>1</v>
      </c>
      <c r="P1630" s="5" t="s">
        <v>6</v>
      </c>
      <c r="Q1630" s="5">
        <f>IF(OR(E1630="",E1630=" "),"",1)</f>
        <v>1</v>
      </c>
      <c r="R1630" s="29" t="s">
        <v>6</v>
      </c>
      <c r="S1630" s="29" t="str">
        <f>IF(OR(G1630="",G1630=" "),"",1)</f>
        <v/>
      </c>
      <c r="T1630" s="29" t="s">
        <v>6</v>
      </c>
      <c r="U1630" s="29">
        <f>IF(SUM(O1630:T1630)&gt;0,1,0)</f>
        <v>1</v>
      </c>
      <c r="V1630" s="29" t="str">
        <f>IF(OR(P1630=1,R1630=1,T1630=1),1,"")</f>
        <v/>
      </c>
      <c r="W1630" s="5">
        <f>IF(AND(O1630=1,Q1630=1),1,"")</f>
        <v>1</v>
      </c>
      <c r="Z1630" s="10"/>
      <c r="AA1630" s="10"/>
      <c r="AB1630" s="10"/>
      <c r="AC1630" s="10"/>
      <c r="AD1630" s="10"/>
      <c r="AE1630" s="10"/>
      <c r="AF1630" s="10"/>
      <c r="AG1630" s="10"/>
      <c r="CR1630" s="27"/>
      <c r="CS1630" s="27"/>
    </row>
    <row r="1631" spans="1:97" s="5" customFormat="1" x14ac:dyDescent="0.25">
      <c r="A1631" s="10" t="s">
        <v>6087</v>
      </c>
      <c r="B1631" s="10" t="s">
        <v>916</v>
      </c>
      <c r="C1631" s="10">
        <v>216400</v>
      </c>
      <c r="D1631" s="10"/>
      <c r="E1631" s="35">
        <v>149436</v>
      </c>
      <c r="F1631" s="35"/>
      <c r="G1631" s="10" t="s">
        <v>6</v>
      </c>
      <c r="H1631" s="10" t="s">
        <v>6</v>
      </c>
      <c r="I1631" s="10"/>
      <c r="J1631" s="10"/>
      <c r="K1631" s="35" t="s">
        <v>6088</v>
      </c>
      <c r="L1631" s="35" t="s">
        <v>6089</v>
      </c>
      <c r="M1631" s="35" t="s">
        <v>6090</v>
      </c>
      <c r="N1631" s="35" t="s">
        <v>6091</v>
      </c>
      <c r="O1631" s="5">
        <f>IF(OR(C1631="",C1631=" "),"",1)</f>
        <v>1</v>
      </c>
      <c r="P1631" s="5">
        <v>1</v>
      </c>
      <c r="Q1631" s="5">
        <f>IF(OR(E1631="",E1631=" "),"",1)</f>
        <v>1</v>
      </c>
      <c r="R1631" s="29" t="s">
        <v>6</v>
      </c>
      <c r="S1631" s="29" t="str">
        <f>IF(OR(G1631="",G1631=" "),"",1)</f>
        <v/>
      </c>
      <c r="T1631" s="29" t="s">
        <v>6</v>
      </c>
      <c r="U1631" s="29">
        <f>IF(SUM(O1631:T1631)&gt;0,1,0)</f>
        <v>1</v>
      </c>
      <c r="V1631" s="29">
        <f>IF(OR(P1631=1,R1631=1,T1631=1),1,"")</f>
        <v>1</v>
      </c>
      <c r="W1631" s="5">
        <f>IF(AND(O1631=1,Q1631=1),1,"")</f>
        <v>1</v>
      </c>
      <c r="Z1631" s="10"/>
      <c r="AA1631" s="10"/>
      <c r="AB1631" s="10"/>
      <c r="AC1631" s="10"/>
      <c r="AD1631" s="10"/>
      <c r="AE1631" s="10"/>
      <c r="AF1631" s="10"/>
      <c r="AG1631" s="10"/>
      <c r="CR1631" s="24"/>
      <c r="CS1631" s="24"/>
    </row>
    <row r="1632" spans="1:97" s="5" customFormat="1" x14ac:dyDescent="0.25">
      <c r="A1632" s="39" t="s">
        <v>895</v>
      </c>
      <c r="B1632" s="39" t="s">
        <v>220</v>
      </c>
      <c r="C1632" s="39"/>
      <c r="D1632" s="39" t="s">
        <v>897</v>
      </c>
      <c r="E1632" s="39"/>
      <c r="F1632" s="39" t="s">
        <v>899</v>
      </c>
      <c r="G1632" s="39"/>
      <c r="H1632" s="39" t="s">
        <v>901</v>
      </c>
      <c r="I1632" s="39"/>
      <c r="J1632" s="39"/>
      <c r="K1632" s="39" t="s">
        <v>6092</v>
      </c>
      <c r="L1632" s="39" t="s">
        <v>903</v>
      </c>
      <c r="M1632" s="39" t="s">
        <v>904</v>
      </c>
      <c r="N1632" s="39" t="s">
        <v>905</v>
      </c>
      <c r="O1632" s="5" t="str">
        <f>IF(OR(C1632="",C1632=" "),"",1)</f>
        <v/>
      </c>
      <c r="P1632" s="5" t="s">
        <v>6</v>
      </c>
      <c r="Q1632" s="5" t="str">
        <f>IF(OR(E1632="",E1632=" "),"",1)</f>
        <v/>
      </c>
      <c r="R1632" s="29" t="s">
        <v>6</v>
      </c>
      <c r="S1632" s="29" t="str">
        <f>IF(OR(G1632="",G1632=" "),"",1)</f>
        <v/>
      </c>
      <c r="T1632" s="29" t="s">
        <v>6</v>
      </c>
      <c r="U1632" s="29">
        <f>IF(SUM(O1632:T1632)&gt;0,1,0)</f>
        <v>0</v>
      </c>
      <c r="V1632" s="29" t="str">
        <f>IF(OR(P1632=1,R1632=1,T1632=1),1,"")</f>
        <v/>
      </c>
      <c r="W1632" s="5" t="str">
        <f>IF(AND(O1632=1,Q1632=1),1,"")</f>
        <v/>
      </c>
      <c r="Z1632" s="10"/>
      <c r="AA1632" s="10"/>
      <c r="AB1632" s="10"/>
      <c r="AC1632" s="10"/>
      <c r="AD1632" s="10"/>
      <c r="AE1632" s="10"/>
      <c r="AF1632" s="10"/>
      <c r="AG1632" s="10"/>
    </row>
    <row r="1633" spans="1:97" s="5" customFormat="1" x14ac:dyDescent="0.25">
      <c r="A1633" s="10" t="s">
        <v>6093</v>
      </c>
      <c r="B1633" s="29" t="s">
        <v>916</v>
      </c>
      <c r="C1633" s="10"/>
      <c r="D1633" s="10"/>
      <c r="E1633" s="35">
        <v>751729</v>
      </c>
      <c r="F1633" s="35"/>
      <c r="G1633" s="35"/>
      <c r="H1633" s="35"/>
      <c r="I1633" s="35"/>
      <c r="J1633" s="35"/>
      <c r="K1633" s="35" t="s">
        <v>6094</v>
      </c>
      <c r="L1633" s="35" t="s">
        <v>1019</v>
      </c>
      <c r="M1633" s="35" t="s">
        <v>4214</v>
      </c>
      <c r="N1633" s="10" t="s">
        <v>1550</v>
      </c>
      <c r="O1633" s="5" t="str">
        <f>IF(OR(C1633="",C1633=" "),"",1)</f>
        <v/>
      </c>
      <c r="P1633" s="5" t="s">
        <v>6</v>
      </c>
      <c r="Q1633" s="5">
        <f>IF(OR(E1633="",E1633=" "),"",1)</f>
        <v>1</v>
      </c>
      <c r="R1633" s="29" t="s">
        <v>6</v>
      </c>
      <c r="S1633" s="29" t="str">
        <f>IF(OR(G1633="",G1633=" "),"",1)</f>
        <v/>
      </c>
      <c r="T1633" s="29" t="s">
        <v>6</v>
      </c>
      <c r="U1633" s="29">
        <f>IF(SUM(O1633:T1633)&gt;0,1,0)</f>
        <v>1</v>
      </c>
      <c r="V1633" s="29" t="str">
        <f>IF(OR(P1633=1,R1633=1,T1633=1),1,"")</f>
        <v/>
      </c>
      <c r="W1633" s="5" t="str">
        <f>IF(AND(O1633=1,Q1633=1),1,"")</f>
        <v/>
      </c>
      <c r="Z1633" s="10"/>
      <c r="AA1633" s="10"/>
      <c r="AB1633" s="10"/>
      <c r="AC1633" s="10"/>
      <c r="AD1633" s="10"/>
      <c r="AE1633" s="10"/>
      <c r="AF1633" s="10"/>
      <c r="AG1633" s="10"/>
      <c r="CR1633" s="25"/>
      <c r="CS1633" s="25"/>
    </row>
    <row r="1634" spans="1:97" s="5" customFormat="1" x14ac:dyDescent="0.25">
      <c r="A1634" s="10" t="s">
        <v>6341</v>
      </c>
      <c r="B1634" s="29" t="s">
        <v>956</v>
      </c>
      <c r="C1634" s="10" t="s">
        <v>6</v>
      </c>
      <c r="D1634" s="10"/>
      <c r="E1634" s="35">
        <v>749313</v>
      </c>
      <c r="F1634" s="35"/>
      <c r="G1634" s="35"/>
      <c r="H1634" s="35"/>
      <c r="I1634" s="35"/>
      <c r="J1634" s="35"/>
      <c r="K1634" s="35" t="s">
        <v>14004</v>
      </c>
      <c r="L1634" s="35" t="s">
        <v>6342</v>
      </c>
      <c r="M1634" s="35" t="s">
        <v>6343</v>
      </c>
      <c r="N1634" s="10" t="s">
        <v>14005</v>
      </c>
      <c r="O1634" s="5" t="str">
        <f>IF(OR(C1634="",C1634=" "),"",1)</f>
        <v/>
      </c>
      <c r="P1634" s="5" t="s">
        <v>6</v>
      </c>
      <c r="Q1634" s="5">
        <f>IF(OR(E1634="",E1634=" "),"",1)</f>
        <v>1</v>
      </c>
      <c r="R1634" s="29" t="s">
        <v>6</v>
      </c>
      <c r="S1634" s="29" t="str">
        <f>IF(OR(G1634="",G1634=" "),"",1)</f>
        <v/>
      </c>
      <c r="T1634" s="29" t="s">
        <v>6</v>
      </c>
      <c r="U1634" s="29">
        <f>IF(SUM(O1634:T1634)&gt;0,1,0)</f>
        <v>1</v>
      </c>
      <c r="V1634" s="29" t="str">
        <f>IF(OR(P1634=1,R1634=1,T1634=1),1,"")</f>
        <v/>
      </c>
      <c r="W1634" s="5" t="str">
        <f>IF(AND(O1634=1,Q1634=1),1,"")</f>
        <v/>
      </c>
      <c r="Z1634" s="10"/>
      <c r="AA1634" s="10"/>
      <c r="AB1634" s="10"/>
      <c r="AC1634" s="10"/>
      <c r="AD1634" s="10"/>
      <c r="AE1634" s="10"/>
      <c r="AF1634" s="10"/>
      <c r="AG1634" s="10"/>
    </row>
    <row r="1635" spans="1:97" s="5" customFormat="1" x14ac:dyDescent="0.25">
      <c r="A1635" s="10" t="s">
        <v>6344</v>
      </c>
      <c r="B1635" s="29" t="s">
        <v>956</v>
      </c>
      <c r="C1635" s="10"/>
      <c r="D1635" s="10"/>
      <c r="E1635" s="35">
        <v>749299</v>
      </c>
      <c r="F1635" s="35"/>
      <c r="G1635" s="35"/>
      <c r="H1635" s="35"/>
      <c r="I1635" s="35"/>
      <c r="J1635" s="35"/>
      <c r="K1635" s="35" t="s">
        <v>14006</v>
      </c>
      <c r="L1635" s="35" t="s">
        <v>6345</v>
      </c>
      <c r="M1635" s="35" t="s">
        <v>6346</v>
      </c>
      <c r="N1635" s="10" t="s">
        <v>14007</v>
      </c>
      <c r="O1635" s="5" t="str">
        <f>IF(OR(C1635="",C1635=" "),"",1)</f>
        <v/>
      </c>
      <c r="P1635" s="5" t="s">
        <v>6</v>
      </c>
      <c r="Q1635" s="5">
        <f>IF(OR(E1635="",E1635=" "),"",1)</f>
        <v>1</v>
      </c>
      <c r="R1635" s="29" t="s">
        <v>6</v>
      </c>
      <c r="S1635" s="29" t="str">
        <f>IF(OR(G1635="",G1635=" "),"",1)</f>
        <v/>
      </c>
      <c r="T1635" s="29" t="s">
        <v>6</v>
      </c>
      <c r="U1635" s="29">
        <f>IF(SUM(O1635:T1635)&gt;0,1,0)</f>
        <v>1</v>
      </c>
      <c r="V1635" s="29" t="str">
        <f>IF(OR(P1635=1,R1635=1,T1635=1),1,"")</f>
        <v/>
      </c>
      <c r="W1635" s="5" t="str">
        <f>IF(AND(O1635=1,Q1635=1),1,"")</f>
        <v/>
      </c>
      <c r="Z1635" s="10"/>
      <c r="AB1635" s="24"/>
      <c r="AC1635" s="24"/>
      <c r="AD1635" s="24"/>
      <c r="AE1635" s="24"/>
      <c r="AF1635" s="24"/>
      <c r="AG1635" s="24"/>
      <c r="AH1635" s="24"/>
      <c r="AI1635" s="24"/>
      <c r="AJ1635" s="24"/>
      <c r="AK1635" s="24"/>
      <c r="AL1635" s="24"/>
      <c r="AM1635" s="24"/>
      <c r="AN1635" s="24"/>
      <c r="AO1635" s="24"/>
      <c r="AP1635" s="24"/>
      <c r="AQ1635" s="24"/>
      <c r="AR1635" s="24"/>
      <c r="AS1635" s="24"/>
      <c r="AT1635" s="24"/>
      <c r="AU1635" s="24"/>
      <c r="AV1635" s="24"/>
      <c r="AW1635" s="24"/>
      <c r="AX1635" s="24"/>
      <c r="AY1635" s="24"/>
      <c r="AZ1635" s="24"/>
      <c r="BA1635" s="24"/>
      <c r="BB1635" s="24"/>
      <c r="BC1635" s="24"/>
      <c r="BD1635" s="24"/>
      <c r="BE1635" s="24"/>
      <c r="CR1635" s="27"/>
      <c r="CS1635" s="27"/>
    </row>
    <row r="1636" spans="1:97" s="5" customFormat="1" x14ac:dyDescent="0.25">
      <c r="A1636" s="10" t="s">
        <v>6347</v>
      </c>
      <c r="B1636" s="29" t="s">
        <v>956</v>
      </c>
      <c r="C1636" s="10"/>
      <c r="D1636" s="10"/>
      <c r="E1636" s="35">
        <v>749311</v>
      </c>
      <c r="F1636" s="35"/>
      <c r="G1636" s="35"/>
      <c r="H1636" s="35"/>
      <c r="I1636" s="35"/>
      <c r="J1636" s="35"/>
      <c r="K1636" s="35" t="s">
        <v>14008</v>
      </c>
      <c r="L1636" s="35" t="s">
        <v>6345</v>
      </c>
      <c r="M1636" s="35" t="s">
        <v>6346</v>
      </c>
      <c r="N1636" s="10" t="s">
        <v>14009</v>
      </c>
      <c r="O1636" s="5" t="str">
        <f>IF(OR(C1636="",C1636=" "),"",1)</f>
        <v/>
      </c>
      <c r="P1636" s="5" t="s">
        <v>6</v>
      </c>
      <c r="Q1636" s="5">
        <f>IF(OR(E1636="",E1636=" "),"",1)</f>
        <v>1</v>
      </c>
      <c r="R1636" s="29" t="s">
        <v>6</v>
      </c>
      <c r="S1636" s="29" t="str">
        <f>IF(OR(G1636="",G1636=" "),"",1)</f>
        <v/>
      </c>
      <c r="T1636" s="29" t="s">
        <v>6</v>
      </c>
      <c r="U1636" s="29">
        <f>IF(SUM(O1636:T1636)&gt;0,1,0)</f>
        <v>1</v>
      </c>
      <c r="V1636" s="29" t="str">
        <f>IF(OR(P1636=1,R1636=1,T1636=1),1,"")</f>
        <v/>
      </c>
      <c r="W1636" s="5" t="str">
        <f>IF(AND(O1636=1,Q1636=1),1,"")</f>
        <v/>
      </c>
      <c r="Z1636" s="10"/>
      <c r="AA1636" s="10"/>
      <c r="AB1636" s="10"/>
      <c r="AC1636" s="10"/>
      <c r="AD1636" s="10"/>
      <c r="AE1636" s="10"/>
      <c r="AF1636" s="10"/>
      <c r="AG1636" s="10"/>
      <c r="CR1636" s="24"/>
      <c r="CS1636" s="24"/>
    </row>
    <row r="1637" spans="1:97" s="5" customFormat="1" x14ac:dyDescent="0.25">
      <c r="A1637" s="10" t="s">
        <v>6348</v>
      </c>
      <c r="B1637" s="29" t="s">
        <v>956</v>
      </c>
      <c r="C1637" s="10"/>
      <c r="D1637" s="10"/>
      <c r="E1637" s="35">
        <v>749297</v>
      </c>
      <c r="F1637" s="35"/>
      <c r="G1637" s="35"/>
      <c r="H1637" s="35"/>
      <c r="I1637" s="35"/>
      <c r="J1637" s="35"/>
      <c r="K1637" s="35" t="s">
        <v>14010</v>
      </c>
      <c r="L1637" s="35" t="s">
        <v>6349</v>
      </c>
      <c r="M1637" s="35" t="s">
        <v>6350</v>
      </c>
      <c r="N1637" s="10" t="s">
        <v>14011</v>
      </c>
      <c r="O1637" s="5" t="str">
        <f>IF(OR(C1637="",C1637=" "),"",1)</f>
        <v/>
      </c>
      <c r="P1637" s="5" t="s">
        <v>6</v>
      </c>
      <c r="Q1637" s="5">
        <f>IF(OR(E1637="",E1637=" "),"",1)</f>
        <v>1</v>
      </c>
      <c r="R1637" s="29" t="s">
        <v>6</v>
      </c>
      <c r="S1637" s="29" t="str">
        <f>IF(OR(G1637="",G1637=" "),"",1)</f>
        <v/>
      </c>
      <c r="T1637" s="29" t="s">
        <v>6</v>
      </c>
      <c r="U1637" s="29">
        <f>IF(SUM(O1637:T1637)&gt;0,1,0)</f>
        <v>1</v>
      </c>
      <c r="V1637" s="29" t="str">
        <f>IF(OR(P1637=1,R1637=1,T1637=1),1,"")</f>
        <v/>
      </c>
      <c r="W1637" s="5" t="str">
        <f>IF(AND(O1637=1,Q1637=1),1,"")</f>
        <v/>
      </c>
      <c r="Z1637" s="10"/>
      <c r="AA1637" s="10"/>
      <c r="AB1637" s="10"/>
      <c r="AC1637" s="10"/>
      <c r="AD1637" s="10"/>
      <c r="AE1637" s="10"/>
      <c r="AF1637" s="10"/>
      <c r="AG1637" s="10"/>
    </row>
    <row r="1638" spans="1:97" s="5" customFormat="1" x14ac:dyDescent="0.25">
      <c r="A1638" s="10" t="s">
        <v>6351</v>
      </c>
      <c r="B1638" s="29" t="s">
        <v>956</v>
      </c>
      <c r="C1638" s="10">
        <v>209720</v>
      </c>
      <c r="D1638" s="10"/>
      <c r="E1638" s="35">
        <v>749296</v>
      </c>
      <c r="F1638" s="35"/>
      <c r="G1638" s="35"/>
      <c r="H1638" s="35"/>
      <c r="I1638" s="35"/>
      <c r="J1638" s="35"/>
      <c r="K1638" s="35" t="s">
        <v>14012</v>
      </c>
      <c r="L1638" s="35" t="s">
        <v>6352</v>
      </c>
      <c r="M1638" s="35" t="s">
        <v>6353</v>
      </c>
      <c r="N1638" s="10" t="s">
        <v>14013</v>
      </c>
      <c r="O1638" s="5">
        <f>IF(OR(C1638="",C1638=" "),"",1)</f>
        <v>1</v>
      </c>
      <c r="P1638" s="5" t="s">
        <v>6</v>
      </c>
      <c r="Q1638" s="5">
        <f>IF(OR(E1638="",E1638=" "),"",1)</f>
        <v>1</v>
      </c>
      <c r="R1638" s="29" t="s">
        <v>6</v>
      </c>
      <c r="S1638" s="29" t="str">
        <f>IF(OR(G1638="",G1638=" "),"",1)</f>
        <v/>
      </c>
      <c r="T1638" s="29" t="s">
        <v>6</v>
      </c>
      <c r="U1638" s="29">
        <f>IF(SUM(O1638:T1638)&gt;0,1,0)</f>
        <v>1</v>
      </c>
      <c r="V1638" s="29" t="str">
        <f>IF(OR(P1638=1,R1638=1,T1638=1),1,"")</f>
        <v/>
      </c>
      <c r="W1638" s="5">
        <f>IF(AND(O1638=1,Q1638=1),1,"")</f>
        <v>1</v>
      </c>
      <c r="Z1638" s="10"/>
      <c r="AB1638" s="24"/>
      <c r="AC1638" s="24"/>
      <c r="AD1638" s="24"/>
      <c r="AE1638" s="24"/>
      <c r="AF1638" s="24"/>
      <c r="AG1638" s="24"/>
      <c r="AH1638" s="24"/>
      <c r="AI1638" s="24"/>
      <c r="AJ1638" s="24"/>
      <c r="AK1638" s="24"/>
      <c r="AL1638" s="24"/>
      <c r="AM1638" s="24"/>
      <c r="AN1638" s="24"/>
      <c r="AO1638" s="24"/>
      <c r="AP1638" s="24"/>
      <c r="AQ1638" s="24"/>
      <c r="AR1638" s="24"/>
      <c r="AS1638" s="24"/>
      <c r="AT1638" s="24"/>
      <c r="AU1638" s="24"/>
      <c r="AV1638" s="24"/>
      <c r="AW1638" s="24"/>
      <c r="AX1638" s="24"/>
      <c r="AY1638" s="24"/>
      <c r="AZ1638" s="24"/>
      <c r="BA1638" s="24"/>
      <c r="BB1638" s="24"/>
      <c r="BC1638" s="24"/>
      <c r="BD1638" s="24"/>
      <c r="BE1638" s="24"/>
      <c r="CR1638" s="27"/>
      <c r="CS1638" s="27"/>
    </row>
    <row r="1639" spans="1:97" s="5" customFormat="1" x14ac:dyDescent="0.25">
      <c r="A1639" s="10" t="s">
        <v>6354</v>
      </c>
      <c r="B1639" s="29" t="s">
        <v>956</v>
      </c>
      <c r="C1639" s="10"/>
      <c r="D1639" s="10"/>
      <c r="E1639" s="35">
        <v>749294</v>
      </c>
      <c r="F1639" s="35"/>
      <c r="G1639" s="35"/>
      <c r="H1639" s="35"/>
      <c r="I1639" s="35"/>
      <c r="J1639" s="35"/>
      <c r="K1639" s="35" t="s">
        <v>14014</v>
      </c>
      <c r="L1639" s="35" t="s">
        <v>907</v>
      </c>
      <c r="M1639" s="35" t="s">
        <v>907</v>
      </c>
      <c r="N1639" s="10" t="s">
        <v>14015</v>
      </c>
      <c r="O1639" s="5" t="str">
        <f>IF(OR(C1639="",C1639=" "),"",1)</f>
        <v/>
      </c>
      <c r="P1639" s="5" t="s">
        <v>6</v>
      </c>
      <c r="Q1639" s="5">
        <f>IF(OR(E1639="",E1639=" "),"",1)</f>
        <v>1</v>
      </c>
      <c r="R1639" s="29" t="s">
        <v>6</v>
      </c>
      <c r="S1639" s="29" t="str">
        <f>IF(OR(G1639="",G1639=" "),"",1)</f>
        <v/>
      </c>
      <c r="T1639" s="29" t="s">
        <v>6</v>
      </c>
      <c r="U1639" s="29">
        <f>IF(SUM(O1639:T1639)&gt;0,1,0)</f>
        <v>1</v>
      </c>
      <c r="V1639" s="29" t="str">
        <f>IF(OR(P1639=1,R1639=1,T1639=1),1,"")</f>
        <v/>
      </c>
      <c r="W1639" s="5" t="str">
        <f>IF(AND(O1639=1,Q1639=1),1,"")</f>
        <v/>
      </c>
      <c r="Z1639" s="10"/>
      <c r="AB1639" s="23"/>
      <c r="AK1639" s="24"/>
      <c r="AL1639" s="24"/>
      <c r="AM1639" s="24"/>
      <c r="AN1639" s="24"/>
      <c r="AO1639" s="24"/>
      <c r="AP1639" s="24"/>
      <c r="AQ1639" s="24"/>
      <c r="AR1639" s="24"/>
      <c r="AS1639" s="24"/>
      <c r="AT1639" s="24"/>
      <c r="AU1639" s="24"/>
      <c r="AV1639" s="24"/>
      <c r="AW1639" s="24"/>
      <c r="AX1639" s="24"/>
      <c r="AY1639" s="24"/>
      <c r="AZ1639" s="24"/>
      <c r="BA1639" s="24"/>
      <c r="BB1639" s="24"/>
      <c r="BC1639" s="24"/>
      <c r="BD1639" s="24"/>
      <c r="BE1639" s="24"/>
    </row>
    <row r="1640" spans="1:97" s="5" customFormat="1" x14ac:dyDescent="0.25">
      <c r="A1640" s="10" t="s">
        <v>6355</v>
      </c>
      <c r="B1640" s="29" t="s">
        <v>956</v>
      </c>
      <c r="C1640" s="10"/>
      <c r="D1640" s="10"/>
      <c r="E1640" s="35">
        <v>749298</v>
      </c>
      <c r="F1640" s="35"/>
      <c r="G1640" s="35"/>
      <c r="H1640" s="35"/>
      <c r="I1640" s="35"/>
      <c r="J1640" s="35"/>
      <c r="K1640" s="35" t="s">
        <v>14016</v>
      </c>
      <c r="L1640" s="35" t="s">
        <v>6356</v>
      </c>
      <c r="M1640" s="35" t="s">
        <v>6357</v>
      </c>
      <c r="N1640" s="10" t="s">
        <v>14017</v>
      </c>
      <c r="O1640" s="5" t="str">
        <f>IF(OR(C1640="",C1640=" "),"",1)</f>
        <v/>
      </c>
      <c r="P1640" s="5" t="s">
        <v>6</v>
      </c>
      <c r="Q1640" s="5">
        <f>IF(OR(E1640="",E1640=" "),"",1)</f>
        <v>1</v>
      </c>
      <c r="R1640" s="29" t="s">
        <v>6</v>
      </c>
      <c r="S1640" s="29" t="str">
        <f>IF(OR(G1640="",G1640=" "),"",1)</f>
        <v/>
      </c>
      <c r="T1640" s="29" t="s">
        <v>6</v>
      </c>
      <c r="U1640" s="29">
        <f>IF(SUM(O1640:T1640)&gt;0,1,0)</f>
        <v>1</v>
      </c>
      <c r="V1640" s="29" t="str">
        <f>IF(OR(P1640=1,R1640=1,T1640=1),1,"")</f>
        <v/>
      </c>
      <c r="W1640" s="5" t="str">
        <f>IF(AND(O1640=1,Q1640=1),1,"")</f>
        <v/>
      </c>
      <c r="Z1640" s="10"/>
      <c r="AB1640" s="26"/>
      <c r="AC1640" s="27"/>
      <c r="AD1640" s="27"/>
      <c r="AE1640" s="27"/>
      <c r="AF1640" s="27"/>
      <c r="AG1640" s="27"/>
      <c r="AH1640" s="27"/>
      <c r="AI1640" s="27"/>
      <c r="AJ1640" s="27"/>
      <c r="AK1640" s="27"/>
      <c r="AL1640" s="27"/>
      <c r="AM1640" s="27"/>
      <c r="AN1640" s="27"/>
      <c r="AO1640" s="27"/>
      <c r="AP1640" s="27"/>
      <c r="AQ1640" s="27"/>
      <c r="AR1640" s="27"/>
      <c r="AS1640" s="27"/>
      <c r="AT1640" s="27"/>
      <c r="AU1640" s="27"/>
      <c r="AV1640" s="27"/>
      <c r="AW1640" s="27"/>
      <c r="AX1640" s="27"/>
      <c r="AY1640" s="24"/>
      <c r="AZ1640" s="24"/>
      <c r="BA1640" s="24"/>
      <c r="BB1640" s="24"/>
      <c r="BC1640" s="24"/>
      <c r="BD1640" s="24"/>
      <c r="BE1640" s="24"/>
      <c r="CR1640" s="24"/>
      <c r="CS1640" s="24"/>
    </row>
    <row r="1641" spans="1:97" s="5" customFormat="1" x14ac:dyDescent="0.25">
      <c r="A1641" s="10" t="s">
        <v>6358</v>
      </c>
      <c r="B1641" s="29" t="s">
        <v>956</v>
      </c>
      <c r="C1641" s="10">
        <v>209721</v>
      </c>
      <c r="D1641" s="10"/>
      <c r="E1641" s="35">
        <v>749295</v>
      </c>
      <c r="F1641" s="35"/>
      <c r="G1641" s="35"/>
      <c r="H1641" s="35"/>
      <c r="I1641" s="35"/>
      <c r="J1641" s="35"/>
      <c r="K1641" s="35" t="s">
        <v>14021</v>
      </c>
      <c r="L1641" s="35" t="s">
        <v>14019</v>
      </c>
      <c r="M1641" s="35" t="s">
        <v>14020</v>
      </c>
      <c r="N1641" s="10" t="s">
        <v>14022</v>
      </c>
      <c r="O1641" s="5">
        <f>IF(OR(C1641="",C1641=" "),"",1)</f>
        <v>1</v>
      </c>
      <c r="P1641" s="5" t="s">
        <v>6</v>
      </c>
      <c r="Q1641" s="5">
        <f>IF(OR(E1641="",E1641=" "),"",1)</f>
        <v>1</v>
      </c>
      <c r="R1641" s="29" t="s">
        <v>6</v>
      </c>
      <c r="S1641" s="29" t="str">
        <f>IF(OR(G1641="",G1641=" "),"",1)</f>
        <v/>
      </c>
      <c r="T1641" s="29" t="s">
        <v>6</v>
      </c>
      <c r="U1641" s="29">
        <f>IF(SUM(O1641:T1641)&gt;0,1,0)</f>
        <v>1</v>
      </c>
      <c r="V1641" s="29" t="str">
        <f>IF(OR(P1641=1,R1641=1,T1641=1),1,"")</f>
        <v/>
      </c>
      <c r="W1641" s="5">
        <f>IF(AND(O1641=1,Q1641=1),1,"")</f>
        <v>1</v>
      </c>
      <c r="Z1641" s="10"/>
      <c r="AA1641" s="10"/>
      <c r="AB1641" s="10"/>
      <c r="AC1641" s="10"/>
      <c r="AD1641" s="10"/>
      <c r="AE1641" s="10"/>
      <c r="AF1641" s="10"/>
      <c r="AG1641" s="10"/>
    </row>
    <row r="1642" spans="1:97" s="5" customFormat="1" x14ac:dyDescent="0.25">
      <c r="A1642" s="10" t="s">
        <v>6341</v>
      </c>
      <c r="B1642" s="29" t="s">
        <v>956</v>
      </c>
      <c r="C1642" s="10"/>
      <c r="D1642" s="10"/>
      <c r="E1642" s="35">
        <v>749312</v>
      </c>
      <c r="F1642" s="35"/>
      <c r="G1642" s="35"/>
      <c r="H1642" s="35"/>
      <c r="I1642" s="35"/>
      <c r="J1642" s="35"/>
      <c r="K1642" s="35" t="s">
        <v>14018</v>
      </c>
      <c r="L1642" s="35" t="s">
        <v>907</v>
      </c>
      <c r="M1642" s="35" t="s">
        <v>907</v>
      </c>
      <c r="N1642" s="10" t="s">
        <v>14017</v>
      </c>
      <c r="O1642" s="5" t="str">
        <f>IF(OR(C1642="",C1642=" "),"",1)</f>
        <v/>
      </c>
      <c r="P1642" s="5" t="s">
        <v>6</v>
      </c>
      <c r="Q1642" s="5">
        <f>IF(OR(E1642="",E1642=" "),"",1)</f>
        <v>1</v>
      </c>
      <c r="R1642" s="29" t="s">
        <v>6</v>
      </c>
      <c r="S1642" s="29" t="str">
        <f>IF(OR(G1642="",G1642=" "),"",1)</f>
        <v/>
      </c>
      <c r="T1642" s="29" t="s">
        <v>6</v>
      </c>
      <c r="U1642" s="29">
        <f>IF(SUM(O1642:T1642)&gt;0,1,0)</f>
        <v>1</v>
      </c>
      <c r="V1642" s="29" t="str">
        <f>IF(OR(P1642=1,R1642=1,T1642=1),1,"")</f>
        <v/>
      </c>
      <c r="W1642" s="5" t="str">
        <f>IF(AND(O1642=1,Q1642=1),1,"")</f>
        <v/>
      </c>
      <c r="Z1642" s="10"/>
      <c r="AB1642" s="24"/>
      <c r="AC1642" s="24"/>
      <c r="AD1642" s="24"/>
      <c r="AE1642" s="24"/>
      <c r="AF1642" s="24"/>
      <c r="AG1642" s="24"/>
      <c r="AH1642" s="24"/>
      <c r="AI1642" s="24"/>
      <c r="AJ1642" s="24"/>
      <c r="AK1642" s="24"/>
      <c r="AL1642" s="24"/>
      <c r="AM1642" s="24"/>
      <c r="AN1642" s="24"/>
      <c r="AO1642" s="24"/>
      <c r="AP1642" s="24"/>
      <c r="AQ1642" s="24"/>
      <c r="AR1642" s="24"/>
      <c r="AS1642" s="24"/>
      <c r="AT1642" s="24"/>
      <c r="AU1642" s="24"/>
      <c r="AV1642" s="24"/>
      <c r="AW1642" s="24"/>
      <c r="AX1642" s="24"/>
      <c r="AY1642" s="24"/>
      <c r="AZ1642" s="24"/>
      <c r="BA1642" s="24"/>
      <c r="BB1642" s="24"/>
      <c r="BC1642" s="24"/>
      <c r="BD1642" s="24"/>
      <c r="BE1642" s="24"/>
    </row>
    <row r="1643" spans="1:97" s="5" customFormat="1" x14ac:dyDescent="0.25">
      <c r="A1643" s="10" t="s">
        <v>6095</v>
      </c>
      <c r="B1643" s="29" t="s">
        <v>891</v>
      </c>
      <c r="C1643" s="10" t="s">
        <v>6</v>
      </c>
      <c r="D1643" s="10"/>
      <c r="E1643" s="35">
        <v>740263</v>
      </c>
      <c r="F1643" s="35"/>
      <c r="G1643" s="35"/>
      <c r="H1643" s="35"/>
      <c r="I1643" s="35"/>
      <c r="J1643" s="35"/>
      <c r="K1643" s="35" t="s">
        <v>6096</v>
      </c>
      <c r="L1643" s="35" t="s">
        <v>1667</v>
      </c>
      <c r="M1643" s="35" t="s">
        <v>1240</v>
      </c>
      <c r="N1643" s="10" t="s">
        <v>6097</v>
      </c>
      <c r="O1643" s="5" t="str">
        <f>IF(OR(C1643="",C1643=" "),"",1)</f>
        <v/>
      </c>
      <c r="P1643" s="5" t="s">
        <v>6</v>
      </c>
      <c r="Q1643" s="5">
        <f>IF(OR(E1643="",E1643=" "),"",1)</f>
        <v>1</v>
      </c>
      <c r="R1643" s="29" t="s">
        <v>6</v>
      </c>
      <c r="S1643" s="29" t="str">
        <f>IF(OR(G1643="",G1643=" "),"",1)</f>
        <v/>
      </c>
      <c r="T1643" s="29" t="s">
        <v>6</v>
      </c>
      <c r="U1643" s="29">
        <f>IF(SUM(O1643:T1643)&gt;0,1,0)</f>
        <v>1</v>
      </c>
      <c r="V1643" s="29" t="str">
        <f>IF(OR(P1643=1,R1643=1,T1643=1),1,"")</f>
        <v/>
      </c>
      <c r="W1643" s="5" t="str">
        <f>IF(AND(O1643=1,Q1643=1),1,"")</f>
        <v/>
      </c>
      <c r="Z1643" s="10"/>
      <c r="AA1643" s="10"/>
      <c r="AB1643" s="10"/>
      <c r="AC1643" s="10"/>
      <c r="AD1643" s="10"/>
      <c r="AE1643" s="10"/>
      <c r="AF1643" s="10"/>
      <c r="AG1643" s="10"/>
    </row>
    <row r="1644" spans="1:97" s="5" customFormat="1" x14ac:dyDescent="0.25">
      <c r="A1644" s="10" t="s">
        <v>6098</v>
      </c>
      <c r="B1644" s="29" t="s">
        <v>891</v>
      </c>
      <c r="C1644" s="10">
        <v>209730</v>
      </c>
      <c r="D1644" s="10"/>
      <c r="E1644" s="35">
        <v>740265</v>
      </c>
      <c r="F1644" s="35"/>
      <c r="G1644" s="35"/>
      <c r="H1644" s="35"/>
      <c r="I1644" s="35"/>
      <c r="J1644" s="35"/>
      <c r="K1644" s="35" t="s">
        <v>6099</v>
      </c>
      <c r="L1644" s="35" t="s">
        <v>1312</v>
      </c>
      <c r="M1644" s="35" t="s">
        <v>1051</v>
      </c>
      <c r="N1644" s="10" t="s">
        <v>6097</v>
      </c>
      <c r="O1644" s="5">
        <f>IF(OR(C1644="",C1644=" "),"",1)</f>
        <v>1</v>
      </c>
      <c r="P1644" s="5" t="s">
        <v>6</v>
      </c>
      <c r="Q1644" s="5">
        <f>IF(OR(E1644="",E1644=" "),"",1)</f>
        <v>1</v>
      </c>
      <c r="R1644" s="29" t="s">
        <v>6</v>
      </c>
      <c r="S1644" s="29" t="str">
        <f>IF(OR(G1644="",G1644=" "),"",1)</f>
        <v/>
      </c>
      <c r="T1644" s="29" t="s">
        <v>6</v>
      </c>
      <c r="U1644" s="29">
        <f>IF(SUM(O1644:T1644)&gt;0,1,0)</f>
        <v>1</v>
      </c>
      <c r="V1644" s="29" t="str">
        <f>IF(OR(P1644=1,R1644=1,T1644=1),1,"")</f>
        <v/>
      </c>
      <c r="W1644" s="5">
        <f>IF(AND(O1644=1,Q1644=1),1,"")</f>
        <v>1</v>
      </c>
      <c r="Z1644" s="10"/>
      <c r="AA1644" s="10"/>
      <c r="AB1644" s="10"/>
      <c r="AC1644" s="10"/>
      <c r="AD1644" s="10"/>
      <c r="AE1644" s="10"/>
      <c r="AF1644" s="10"/>
      <c r="AG1644" s="10"/>
    </row>
    <row r="1645" spans="1:97" s="5" customFormat="1" x14ac:dyDescent="0.25">
      <c r="A1645" s="10" t="s">
        <v>6100</v>
      </c>
      <c r="B1645" s="29" t="s">
        <v>891</v>
      </c>
      <c r="C1645" s="10"/>
      <c r="D1645" s="10"/>
      <c r="E1645" s="35">
        <v>740262</v>
      </c>
      <c r="F1645" s="35"/>
      <c r="G1645" s="35"/>
      <c r="H1645" s="35"/>
      <c r="I1645" s="35"/>
      <c r="J1645" s="35"/>
      <c r="K1645" s="35" t="s">
        <v>6101</v>
      </c>
      <c r="L1645" s="35" t="s">
        <v>907</v>
      </c>
      <c r="M1645" s="35" t="s">
        <v>907</v>
      </c>
      <c r="N1645" s="10" t="s">
        <v>6102</v>
      </c>
      <c r="O1645" s="5" t="str">
        <f>IF(OR(C1645="",C1645=" "),"",1)</f>
        <v/>
      </c>
      <c r="P1645" s="5" t="s">
        <v>6</v>
      </c>
      <c r="Q1645" s="5">
        <f>IF(OR(E1645="",E1645=" "),"",1)</f>
        <v>1</v>
      </c>
      <c r="R1645" s="29" t="s">
        <v>6</v>
      </c>
      <c r="S1645" s="29" t="str">
        <f>IF(OR(G1645="",G1645=" "),"",1)</f>
        <v/>
      </c>
      <c r="T1645" s="29" t="s">
        <v>6</v>
      </c>
      <c r="U1645" s="29">
        <f>IF(SUM(O1645:T1645)&gt;0,1,0)</f>
        <v>1</v>
      </c>
      <c r="V1645" s="29" t="str">
        <f>IF(OR(P1645=1,R1645=1,T1645=1),1,"")</f>
        <v/>
      </c>
      <c r="W1645" s="5" t="str">
        <f>IF(AND(O1645=1,Q1645=1),1,"")</f>
        <v/>
      </c>
      <c r="Z1645" s="10"/>
      <c r="AA1645" s="10"/>
      <c r="AB1645" s="10"/>
      <c r="AC1645" s="10"/>
      <c r="AD1645" s="10"/>
      <c r="AE1645" s="10"/>
      <c r="AF1645" s="10"/>
      <c r="AG1645" s="10"/>
    </row>
    <row r="1646" spans="1:97" s="5" customFormat="1" x14ac:dyDescent="0.25">
      <c r="A1646" s="10" t="s">
        <v>6103</v>
      </c>
      <c r="B1646" s="29" t="s">
        <v>891</v>
      </c>
      <c r="C1646" s="10" t="s">
        <v>6</v>
      </c>
      <c r="D1646" s="10"/>
      <c r="E1646" s="35">
        <v>740264</v>
      </c>
      <c r="F1646" s="35"/>
      <c r="G1646" s="35"/>
      <c r="H1646" s="35"/>
      <c r="I1646" s="35"/>
      <c r="J1646" s="35"/>
      <c r="K1646" s="35" t="s">
        <v>6104</v>
      </c>
      <c r="L1646" s="35" t="s">
        <v>1495</v>
      </c>
      <c r="M1646" s="35" t="s">
        <v>2399</v>
      </c>
      <c r="N1646" s="10" t="s">
        <v>6097</v>
      </c>
      <c r="O1646" s="5" t="str">
        <f>IF(OR(C1646="",C1646=" "),"",1)</f>
        <v/>
      </c>
      <c r="P1646" s="5" t="s">
        <v>6</v>
      </c>
      <c r="Q1646" s="5">
        <f>IF(OR(E1646="",E1646=" "),"",1)</f>
        <v>1</v>
      </c>
      <c r="R1646" s="29" t="s">
        <v>6</v>
      </c>
      <c r="S1646" s="29" t="str">
        <f>IF(OR(G1646="",G1646=" "),"",1)</f>
        <v/>
      </c>
      <c r="T1646" s="29" t="s">
        <v>6</v>
      </c>
      <c r="U1646" s="29">
        <f>IF(SUM(O1646:T1646)&gt;0,1,0)</f>
        <v>1</v>
      </c>
      <c r="V1646" s="29" t="str">
        <f>IF(OR(P1646=1,R1646=1,T1646=1),1,"")</f>
        <v/>
      </c>
      <c r="W1646" s="5" t="str">
        <f>IF(AND(O1646=1,Q1646=1),1,"")</f>
        <v/>
      </c>
      <c r="Z1646" s="10"/>
      <c r="AA1646" s="10"/>
      <c r="AB1646" s="10"/>
      <c r="AC1646" s="10"/>
      <c r="AD1646" s="10"/>
      <c r="AE1646" s="10"/>
      <c r="AF1646" s="10"/>
      <c r="AG1646" s="10"/>
    </row>
    <row r="1647" spans="1:97" s="5" customFormat="1" x14ac:dyDescent="0.25">
      <c r="A1647" s="10" t="s">
        <v>689</v>
      </c>
      <c r="B1647" s="29" t="s">
        <v>935</v>
      </c>
      <c r="C1647" s="10"/>
      <c r="D1647" s="10"/>
      <c r="E1647" s="35">
        <v>744190</v>
      </c>
      <c r="F1647" s="35"/>
      <c r="G1647" s="35">
        <v>285247</v>
      </c>
      <c r="H1647" s="35" t="s">
        <v>11</v>
      </c>
      <c r="I1647" s="35"/>
      <c r="J1647" s="35"/>
      <c r="K1647" s="35" t="s">
        <v>6105</v>
      </c>
      <c r="L1647" s="35" t="s">
        <v>6106</v>
      </c>
      <c r="M1647" s="35" t="s">
        <v>6107</v>
      </c>
      <c r="N1647" s="10" t="s">
        <v>6108</v>
      </c>
      <c r="O1647" s="5" t="str">
        <f>IF(OR(C1647="",C1647=" "),"",1)</f>
        <v/>
      </c>
      <c r="P1647" s="5" t="s">
        <v>6</v>
      </c>
      <c r="Q1647" s="5">
        <f>IF(OR(E1647="",E1647=" "),"",1)</f>
        <v>1</v>
      </c>
      <c r="R1647" s="29">
        <v>1</v>
      </c>
      <c r="S1647" s="29">
        <f>IF(OR(G1647="",G1647=" "),"",1)</f>
        <v>1</v>
      </c>
      <c r="T1647" s="29">
        <v>1</v>
      </c>
      <c r="U1647" s="29">
        <f>IF(SUM(O1647:T1647)&gt;0,1,0)</f>
        <v>1</v>
      </c>
      <c r="V1647" s="29">
        <f>IF(OR(P1647=1,R1647=1,T1647=1),1,"")</f>
        <v>1</v>
      </c>
      <c r="W1647" s="5" t="str">
        <f>IF(AND(O1647=1,Q1647=1),1,"")</f>
        <v/>
      </c>
      <c r="Z1647" s="10"/>
      <c r="AA1647" s="10"/>
      <c r="AB1647" s="10"/>
      <c r="AC1647" s="10"/>
      <c r="AD1647" s="10"/>
      <c r="AE1647" s="10"/>
      <c r="AF1647" s="10"/>
      <c r="AG1647" s="10"/>
      <c r="CR1647" s="24"/>
      <c r="CS1647" s="24"/>
    </row>
    <row r="1648" spans="1:97" s="5" customFormat="1" x14ac:dyDescent="0.25">
      <c r="A1648" s="10" t="s">
        <v>6109</v>
      </c>
      <c r="B1648" s="29" t="s">
        <v>891</v>
      </c>
      <c r="C1648" s="10">
        <v>209758</v>
      </c>
      <c r="D1648" s="10"/>
      <c r="E1648" s="35">
        <v>740565</v>
      </c>
      <c r="F1648" s="35"/>
      <c r="G1648" s="35"/>
      <c r="H1648" s="35"/>
      <c r="I1648" s="35"/>
      <c r="J1648" s="35"/>
      <c r="K1648" s="35" t="s">
        <v>6110</v>
      </c>
      <c r="L1648" s="35" t="s">
        <v>2208</v>
      </c>
      <c r="M1648" s="35" t="s">
        <v>1244</v>
      </c>
      <c r="N1648" s="10" t="s">
        <v>6111</v>
      </c>
      <c r="O1648" s="5">
        <f>IF(OR(C1648="",C1648=" "),"",1)</f>
        <v>1</v>
      </c>
      <c r="P1648" s="5" t="s">
        <v>6</v>
      </c>
      <c r="Q1648" s="5">
        <f>IF(OR(E1648="",E1648=" "),"",1)</f>
        <v>1</v>
      </c>
      <c r="R1648" s="29" t="s">
        <v>6</v>
      </c>
      <c r="S1648" s="29" t="str">
        <f>IF(OR(G1648="",G1648=" "),"",1)</f>
        <v/>
      </c>
      <c r="T1648" s="29" t="s">
        <v>6</v>
      </c>
      <c r="U1648" s="29">
        <f>IF(SUM(O1648:T1648)&gt;0,1,0)</f>
        <v>1</v>
      </c>
      <c r="V1648" s="29" t="str">
        <f>IF(OR(P1648=1,R1648=1,T1648=1),1,"")</f>
        <v/>
      </c>
      <c r="W1648" s="5">
        <f>IF(AND(O1648=1,Q1648=1),1,"")</f>
        <v>1</v>
      </c>
      <c r="Z1648" s="10"/>
      <c r="AA1648" s="10"/>
      <c r="AB1648" s="10"/>
      <c r="AC1648" s="10"/>
      <c r="AD1648" s="10"/>
      <c r="AE1648" s="10"/>
      <c r="AF1648" s="10"/>
      <c r="AG1648" s="10"/>
    </row>
    <row r="1649" spans="1:97" s="5" customFormat="1" x14ac:dyDescent="0.25">
      <c r="A1649" s="10" t="s">
        <v>6112</v>
      </c>
      <c r="B1649" s="29" t="s">
        <v>891</v>
      </c>
      <c r="C1649" s="10" t="s">
        <v>6</v>
      </c>
      <c r="D1649" s="10"/>
      <c r="E1649" s="35">
        <v>740566</v>
      </c>
      <c r="F1649" s="35"/>
      <c r="G1649" s="35"/>
      <c r="H1649" s="35"/>
      <c r="I1649" s="35"/>
      <c r="J1649" s="35"/>
      <c r="K1649" s="35" t="s">
        <v>6113</v>
      </c>
      <c r="L1649" s="35" t="s">
        <v>1604</v>
      </c>
      <c r="M1649" s="35" t="s">
        <v>2632</v>
      </c>
      <c r="N1649" s="10" t="s">
        <v>6114</v>
      </c>
      <c r="O1649" s="5" t="str">
        <f>IF(OR(C1649="",C1649=" "),"",1)</f>
        <v/>
      </c>
      <c r="P1649" s="5" t="s">
        <v>6</v>
      </c>
      <c r="Q1649" s="5">
        <f>IF(OR(E1649="",E1649=" "),"",1)</f>
        <v>1</v>
      </c>
      <c r="R1649" s="29" t="s">
        <v>6</v>
      </c>
      <c r="S1649" s="29" t="str">
        <f>IF(OR(G1649="",G1649=" "),"",1)</f>
        <v/>
      </c>
      <c r="T1649" s="29" t="s">
        <v>6</v>
      </c>
      <c r="U1649" s="29">
        <f>IF(SUM(O1649:T1649)&gt;0,1,0)</f>
        <v>1</v>
      </c>
      <c r="V1649" s="29" t="str">
        <f>IF(OR(P1649=1,R1649=1,T1649=1),1,"")</f>
        <v/>
      </c>
      <c r="W1649" s="5" t="str">
        <f>IF(AND(O1649=1,Q1649=1),1,"")</f>
        <v/>
      </c>
      <c r="Z1649" s="10"/>
      <c r="AA1649" s="10"/>
      <c r="AB1649" s="10"/>
      <c r="AC1649" s="10"/>
      <c r="AD1649" s="10"/>
      <c r="AE1649" s="10"/>
      <c r="AF1649" s="10"/>
      <c r="AG1649" s="10"/>
    </row>
    <row r="1650" spans="1:97" s="5" customFormat="1" x14ac:dyDescent="0.25">
      <c r="A1650" s="10" t="s">
        <v>6115</v>
      </c>
      <c r="B1650" s="29" t="s">
        <v>891</v>
      </c>
      <c r="C1650" s="10"/>
      <c r="D1650" s="10"/>
      <c r="E1650" s="35">
        <v>740144</v>
      </c>
      <c r="F1650" s="35"/>
      <c r="G1650" s="35"/>
      <c r="H1650" s="35"/>
      <c r="I1650" s="35"/>
      <c r="J1650" s="35"/>
      <c r="K1650" s="35" t="s">
        <v>6116</v>
      </c>
      <c r="L1650" s="35" t="s">
        <v>6117</v>
      </c>
      <c r="M1650" s="35" t="s">
        <v>6118</v>
      </c>
      <c r="N1650" s="10" t="s">
        <v>6</v>
      </c>
      <c r="O1650" s="5" t="str">
        <f>IF(OR(C1650="",C1650=" "),"",1)</f>
        <v/>
      </c>
      <c r="P1650" s="5" t="s">
        <v>6</v>
      </c>
      <c r="Q1650" s="5">
        <f>IF(OR(E1650="",E1650=" "),"",1)</f>
        <v>1</v>
      </c>
      <c r="R1650" s="29" t="s">
        <v>6</v>
      </c>
      <c r="S1650" s="29" t="str">
        <f>IF(OR(G1650="",G1650=" "),"",1)</f>
        <v/>
      </c>
      <c r="T1650" s="29" t="s">
        <v>6</v>
      </c>
      <c r="U1650" s="29">
        <f>IF(SUM(O1650:T1650)&gt;0,1,0)</f>
        <v>1</v>
      </c>
      <c r="V1650" s="29" t="str">
        <f>IF(OR(P1650=1,R1650=1,T1650=1),1,"")</f>
        <v/>
      </c>
      <c r="W1650" s="5" t="str">
        <f>IF(AND(O1650=1,Q1650=1),1,"")</f>
        <v/>
      </c>
      <c r="Z1650" s="10"/>
      <c r="AA1650" s="10"/>
      <c r="AB1650" s="10"/>
      <c r="AC1650" s="10"/>
      <c r="AD1650" s="10"/>
      <c r="AE1650" s="10"/>
      <c r="AF1650" s="10"/>
      <c r="AG1650" s="10"/>
    </row>
    <row r="1651" spans="1:97" s="5" customFormat="1" x14ac:dyDescent="0.25">
      <c r="A1651" s="10" t="s">
        <v>6115</v>
      </c>
      <c r="B1651" s="29" t="s">
        <v>891</v>
      </c>
      <c r="C1651" s="10"/>
      <c r="D1651" s="10"/>
      <c r="E1651" s="35">
        <v>740143</v>
      </c>
      <c r="F1651" s="35"/>
      <c r="G1651" s="35"/>
      <c r="H1651" s="35"/>
      <c r="I1651" s="35"/>
      <c r="J1651" s="35"/>
      <c r="K1651" s="35" t="s">
        <v>6119</v>
      </c>
      <c r="L1651" s="35" t="s">
        <v>6120</v>
      </c>
      <c r="M1651" s="35" t="s">
        <v>6121</v>
      </c>
      <c r="N1651" s="10" t="s">
        <v>6</v>
      </c>
      <c r="O1651" s="5" t="str">
        <f>IF(OR(C1651="",C1651=" "),"",1)</f>
        <v/>
      </c>
      <c r="P1651" s="5" t="s">
        <v>6</v>
      </c>
      <c r="Q1651" s="5">
        <f>IF(OR(E1651="",E1651=" "),"",1)</f>
        <v>1</v>
      </c>
      <c r="R1651" s="29" t="s">
        <v>6</v>
      </c>
      <c r="S1651" s="29" t="str">
        <f>IF(OR(G1651="",G1651=" "),"",1)</f>
        <v/>
      </c>
      <c r="T1651" s="29" t="s">
        <v>6</v>
      </c>
      <c r="U1651" s="29">
        <f>IF(SUM(O1651:T1651)&gt;0,1,0)</f>
        <v>1</v>
      </c>
      <c r="V1651" s="29" t="str">
        <f>IF(OR(P1651=1,R1651=1,T1651=1),1,"")</f>
        <v/>
      </c>
      <c r="W1651" s="5" t="str">
        <f>IF(AND(O1651=1,Q1651=1),1,"")</f>
        <v/>
      </c>
      <c r="Z1651" s="10"/>
      <c r="AB1651" s="24"/>
      <c r="AC1651" s="24"/>
      <c r="AD1651" s="24"/>
      <c r="AE1651" s="24"/>
      <c r="AF1651" s="24"/>
      <c r="AG1651" s="24"/>
      <c r="AH1651" s="24"/>
      <c r="AI1651" s="24"/>
      <c r="AJ1651" s="24"/>
      <c r="AK1651" s="24"/>
      <c r="AL1651" s="24"/>
      <c r="AM1651" s="24"/>
      <c r="AN1651" s="24"/>
      <c r="AO1651" s="24"/>
      <c r="AP1651" s="24"/>
      <c r="AQ1651" s="24"/>
      <c r="AR1651" s="24"/>
      <c r="AS1651" s="24"/>
      <c r="AT1651" s="24"/>
      <c r="AU1651" s="24"/>
      <c r="AV1651" s="24"/>
      <c r="AW1651" s="24"/>
      <c r="AX1651" s="24"/>
      <c r="AY1651" s="24"/>
      <c r="AZ1651" s="24"/>
      <c r="BA1651" s="24"/>
      <c r="BB1651" s="24"/>
      <c r="BC1651" s="24"/>
      <c r="BD1651" s="24"/>
      <c r="BE1651" s="24"/>
    </row>
    <row r="1652" spans="1:97" s="5" customFormat="1" x14ac:dyDescent="0.25">
      <c r="A1652" s="10" t="s">
        <v>4420</v>
      </c>
      <c r="B1652" s="10" t="s">
        <v>956</v>
      </c>
      <c r="C1652" s="10">
        <v>208452</v>
      </c>
      <c r="D1652" s="10"/>
      <c r="E1652" s="35">
        <v>749367</v>
      </c>
      <c r="F1652" s="35"/>
      <c r="G1652" s="10" t="s">
        <v>6</v>
      </c>
      <c r="H1652" s="10" t="s">
        <v>6</v>
      </c>
      <c r="I1652" s="10"/>
      <c r="J1652" s="10"/>
      <c r="K1652" s="35" t="s">
        <v>6122</v>
      </c>
      <c r="L1652" s="35" t="s">
        <v>4422</v>
      </c>
      <c r="M1652" s="35" t="s">
        <v>4423</v>
      </c>
      <c r="N1652" s="35" t="s">
        <v>4424</v>
      </c>
      <c r="O1652" s="5">
        <f>IF(OR(C1652="",C1652=" "),"",1)</f>
        <v>1</v>
      </c>
      <c r="P1652" s="5" t="s">
        <v>6</v>
      </c>
      <c r="Q1652" s="5">
        <f>IF(OR(E1652="",E1652=" "),"",1)</f>
        <v>1</v>
      </c>
      <c r="R1652" s="29" t="s">
        <v>6</v>
      </c>
      <c r="S1652" s="29" t="str">
        <f>IF(OR(G1652="",G1652=" "),"",1)</f>
        <v/>
      </c>
      <c r="T1652" s="29" t="s">
        <v>6</v>
      </c>
      <c r="U1652" s="29">
        <f>IF(SUM(O1652:T1652)&gt;0,1,0)</f>
        <v>1</v>
      </c>
      <c r="V1652" s="29" t="str">
        <f>IF(OR(P1652=1,R1652=1,T1652=1),1,"")</f>
        <v/>
      </c>
      <c r="W1652" s="5">
        <f>IF(AND(O1652=1,Q1652=1),1,"")</f>
        <v>1</v>
      </c>
      <c r="Z1652" s="10"/>
      <c r="AA1652" s="10"/>
      <c r="AB1652" s="10"/>
      <c r="AC1652" s="10"/>
      <c r="AD1652" s="10"/>
      <c r="AE1652" s="10"/>
      <c r="AF1652" s="10"/>
      <c r="AG1652" s="10"/>
    </row>
    <row r="1653" spans="1:97" s="5" customFormat="1" x14ac:dyDescent="0.25">
      <c r="A1653" s="10" t="s">
        <v>6123</v>
      </c>
      <c r="B1653" s="29" t="s">
        <v>891</v>
      </c>
      <c r="C1653" s="10"/>
      <c r="D1653" s="10"/>
      <c r="E1653" s="35">
        <v>740360</v>
      </c>
      <c r="F1653" s="35"/>
      <c r="G1653" s="35"/>
      <c r="H1653" s="35"/>
      <c r="I1653" s="35"/>
      <c r="J1653" s="35"/>
      <c r="K1653" s="35" t="s">
        <v>6124</v>
      </c>
      <c r="L1653" s="35" t="s">
        <v>1235</v>
      </c>
      <c r="M1653" s="35" t="s">
        <v>1584</v>
      </c>
      <c r="N1653" s="10" t="s">
        <v>6125</v>
      </c>
      <c r="O1653" s="5" t="str">
        <f>IF(OR(C1653="",C1653=" "),"",1)</f>
        <v/>
      </c>
      <c r="P1653" s="5" t="s">
        <v>6</v>
      </c>
      <c r="Q1653" s="5">
        <f>IF(OR(E1653="",E1653=" "),"",1)</f>
        <v>1</v>
      </c>
      <c r="R1653" s="29" t="s">
        <v>6</v>
      </c>
      <c r="S1653" s="29" t="str">
        <f>IF(OR(G1653="",G1653=" "),"",1)</f>
        <v/>
      </c>
      <c r="T1653" s="29" t="s">
        <v>6</v>
      </c>
      <c r="U1653" s="29">
        <f>IF(SUM(O1653:T1653)&gt;0,1,0)</f>
        <v>1</v>
      </c>
      <c r="V1653" s="29" t="str">
        <f>IF(OR(P1653=1,R1653=1,T1653=1),1,"")</f>
        <v/>
      </c>
      <c r="W1653" s="5" t="str">
        <f>IF(AND(O1653=1,Q1653=1),1,"")</f>
        <v/>
      </c>
      <c r="Z1653" s="10"/>
      <c r="AA1653" s="10"/>
      <c r="AB1653" s="10"/>
      <c r="AC1653" s="10"/>
      <c r="AD1653" s="10"/>
      <c r="AE1653" s="10"/>
      <c r="AF1653" s="10"/>
      <c r="AG1653" s="10"/>
    </row>
    <row r="1654" spans="1:97" s="5" customFormat="1" x14ac:dyDescent="0.25">
      <c r="A1654" s="10" t="s">
        <v>6126</v>
      </c>
      <c r="B1654" s="29" t="s">
        <v>891</v>
      </c>
      <c r="C1654" s="10"/>
      <c r="D1654" s="10"/>
      <c r="E1654" s="35">
        <v>740359</v>
      </c>
      <c r="F1654" s="35"/>
      <c r="G1654" s="35"/>
      <c r="H1654" s="35"/>
      <c r="I1654" s="35"/>
      <c r="J1654" s="35"/>
      <c r="K1654" s="35" t="s">
        <v>6127</v>
      </c>
      <c r="L1654" s="35" t="s">
        <v>907</v>
      </c>
      <c r="M1654" s="35" t="s">
        <v>907</v>
      </c>
      <c r="N1654" s="10" t="s">
        <v>6128</v>
      </c>
      <c r="O1654" s="5" t="str">
        <f>IF(OR(C1654="",C1654=" "),"",1)</f>
        <v/>
      </c>
      <c r="P1654" s="5" t="s">
        <v>6</v>
      </c>
      <c r="Q1654" s="5">
        <f>IF(OR(E1654="",E1654=" "),"",1)</f>
        <v>1</v>
      </c>
      <c r="R1654" s="29" t="s">
        <v>6</v>
      </c>
      <c r="S1654" s="29" t="str">
        <f>IF(OR(G1654="",G1654=" "),"",1)</f>
        <v/>
      </c>
      <c r="T1654" s="29" t="s">
        <v>6</v>
      </c>
      <c r="U1654" s="29">
        <f>IF(SUM(O1654:T1654)&gt;0,1,0)</f>
        <v>1</v>
      </c>
      <c r="V1654" s="29" t="str">
        <f>IF(OR(P1654=1,R1654=1,T1654=1),1,"")</f>
        <v/>
      </c>
      <c r="W1654" s="5" t="str">
        <f>IF(AND(O1654=1,Q1654=1),1,"")</f>
        <v/>
      </c>
      <c r="Z1654" s="10"/>
      <c r="AA1654" s="10"/>
      <c r="AB1654" s="10"/>
      <c r="AC1654" s="10"/>
      <c r="AD1654" s="10"/>
      <c r="AE1654" s="10"/>
      <c r="AF1654" s="10"/>
      <c r="AG1654" s="10"/>
    </row>
    <row r="1655" spans="1:97" s="5" customFormat="1" x14ac:dyDescent="0.25">
      <c r="A1655" s="10" t="s">
        <v>6129</v>
      </c>
      <c r="B1655" s="29" t="s">
        <v>891</v>
      </c>
      <c r="C1655" s="10">
        <v>209787</v>
      </c>
      <c r="D1655" s="10"/>
      <c r="E1655" s="35">
        <v>740361</v>
      </c>
      <c r="F1655" s="35"/>
      <c r="G1655" s="35"/>
      <c r="H1655" s="35"/>
      <c r="I1655" s="35"/>
      <c r="J1655" s="35"/>
      <c r="K1655" s="35" t="s">
        <v>6130</v>
      </c>
      <c r="L1655" s="35" t="s">
        <v>1699</v>
      </c>
      <c r="M1655" s="35" t="s">
        <v>16</v>
      </c>
      <c r="N1655" s="10" t="s">
        <v>6125</v>
      </c>
      <c r="O1655" s="5">
        <f>IF(OR(C1655="",C1655=" "),"",1)</f>
        <v>1</v>
      </c>
      <c r="P1655" s="5" t="s">
        <v>6</v>
      </c>
      <c r="Q1655" s="5">
        <f>IF(OR(E1655="",E1655=" "),"",1)</f>
        <v>1</v>
      </c>
      <c r="R1655" s="29" t="s">
        <v>6</v>
      </c>
      <c r="S1655" s="29" t="str">
        <f>IF(OR(G1655="",G1655=" "),"",1)</f>
        <v/>
      </c>
      <c r="T1655" s="29" t="s">
        <v>6</v>
      </c>
      <c r="U1655" s="29">
        <f>IF(SUM(O1655:T1655)&gt;0,1,0)</f>
        <v>1</v>
      </c>
      <c r="V1655" s="29" t="str">
        <f>IF(OR(P1655=1,R1655=1,T1655=1),1,"")</f>
        <v/>
      </c>
      <c r="W1655" s="5">
        <f>IF(AND(O1655=1,Q1655=1),1,"")</f>
        <v>1</v>
      </c>
      <c r="Z1655" s="10"/>
      <c r="AA1655" s="10"/>
      <c r="AB1655" s="10"/>
      <c r="AC1655" s="10"/>
      <c r="AD1655" s="10"/>
      <c r="AE1655" s="10"/>
      <c r="AF1655" s="10"/>
      <c r="AG1655" s="10"/>
    </row>
    <row r="1656" spans="1:97" s="5" customFormat="1" x14ac:dyDescent="0.25">
      <c r="A1656" s="10" t="s">
        <v>6131</v>
      </c>
      <c r="B1656" s="29" t="s">
        <v>891</v>
      </c>
      <c r="C1656" s="10"/>
      <c r="D1656" s="10"/>
      <c r="E1656" s="35">
        <v>740363</v>
      </c>
      <c r="F1656" s="35"/>
      <c r="G1656" s="35"/>
      <c r="H1656" s="35"/>
      <c r="I1656" s="35"/>
      <c r="J1656" s="35"/>
      <c r="K1656" s="35" t="s">
        <v>6132</v>
      </c>
      <c r="L1656" s="35" t="s">
        <v>1359</v>
      </c>
      <c r="M1656" s="35" t="s">
        <v>2057</v>
      </c>
      <c r="N1656" s="10" t="s">
        <v>6</v>
      </c>
      <c r="O1656" s="5" t="str">
        <f>IF(OR(C1656="",C1656=" "),"",1)</f>
        <v/>
      </c>
      <c r="P1656" s="5" t="s">
        <v>6</v>
      </c>
      <c r="Q1656" s="5">
        <f>IF(OR(E1656="",E1656=" "),"",1)</f>
        <v>1</v>
      </c>
      <c r="R1656" s="29" t="s">
        <v>6</v>
      </c>
      <c r="S1656" s="29" t="str">
        <f>IF(OR(G1656="",G1656=" "),"",1)</f>
        <v/>
      </c>
      <c r="T1656" s="29" t="s">
        <v>6</v>
      </c>
      <c r="U1656" s="29">
        <f>IF(SUM(O1656:T1656)&gt;0,1,0)</f>
        <v>1</v>
      </c>
      <c r="V1656" s="29" t="str">
        <f>IF(OR(P1656=1,R1656=1,T1656=1),1,"")</f>
        <v/>
      </c>
      <c r="W1656" s="5" t="str">
        <f>IF(AND(O1656=1,Q1656=1),1,"")</f>
        <v/>
      </c>
      <c r="Z1656" s="10"/>
      <c r="AA1656" s="10"/>
      <c r="AB1656" s="10"/>
      <c r="AC1656" s="10"/>
      <c r="AD1656" s="10"/>
      <c r="AE1656" s="10"/>
      <c r="AF1656" s="10"/>
      <c r="AG1656" s="10"/>
    </row>
    <row r="1657" spans="1:97" s="5" customFormat="1" x14ac:dyDescent="0.25">
      <c r="A1657" s="10" t="s">
        <v>4481</v>
      </c>
      <c r="B1657" s="10" t="s">
        <v>916</v>
      </c>
      <c r="C1657" s="10">
        <v>208472</v>
      </c>
      <c r="D1657" s="10"/>
      <c r="E1657" s="35">
        <v>403442</v>
      </c>
      <c r="F1657" s="35"/>
      <c r="G1657" s="10" t="s">
        <v>6</v>
      </c>
      <c r="H1657" s="10" t="s">
        <v>6</v>
      </c>
      <c r="I1657" s="10"/>
      <c r="J1657" s="10"/>
      <c r="K1657" s="35" t="s">
        <v>6133</v>
      </c>
      <c r="L1657" s="35" t="s">
        <v>4483</v>
      </c>
      <c r="M1657" s="35" t="s">
        <v>1258</v>
      </c>
      <c r="N1657" s="35" t="s">
        <v>6134</v>
      </c>
      <c r="O1657" s="5">
        <f>IF(OR(C1657="",C1657=" "),"",1)</f>
        <v>1</v>
      </c>
      <c r="P1657" s="5" t="s">
        <v>6</v>
      </c>
      <c r="Q1657" s="5">
        <f>IF(OR(E1657="",E1657=" "),"",1)</f>
        <v>1</v>
      </c>
      <c r="R1657" s="29" t="s">
        <v>6</v>
      </c>
      <c r="S1657" s="29" t="str">
        <f>IF(OR(G1657="",G1657=" "),"",1)</f>
        <v/>
      </c>
      <c r="T1657" s="29" t="s">
        <v>6</v>
      </c>
      <c r="U1657" s="29">
        <f>IF(SUM(O1657:T1657)&gt;0,1,0)</f>
        <v>1</v>
      </c>
      <c r="V1657" s="29" t="str">
        <f>IF(OR(P1657=1,R1657=1,T1657=1),1,"")</f>
        <v/>
      </c>
      <c r="W1657" s="5">
        <f>IF(AND(O1657=1,Q1657=1),1,"")</f>
        <v>1</v>
      </c>
      <c r="Z1657" s="10"/>
      <c r="AA1657" s="10"/>
      <c r="AB1657" s="10"/>
      <c r="AC1657" s="10"/>
      <c r="AD1657" s="10"/>
      <c r="AE1657" s="10"/>
      <c r="AF1657" s="10"/>
      <c r="AG1657" s="10"/>
      <c r="CR1657" s="24"/>
      <c r="CS1657" s="24"/>
    </row>
    <row r="1658" spans="1:97" s="5" customFormat="1" x14ac:dyDescent="0.25">
      <c r="A1658" s="10" t="s">
        <v>6135</v>
      </c>
      <c r="B1658" s="29" t="s">
        <v>956</v>
      </c>
      <c r="C1658" s="10">
        <v>209806</v>
      </c>
      <c r="D1658" s="10"/>
      <c r="E1658" s="35">
        <v>749404</v>
      </c>
      <c r="F1658" s="35"/>
      <c r="G1658" s="35"/>
      <c r="H1658" s="35"/>
      <c r="I1658" s="35"/>
      <c r="J1658" s="35"/>
      <c r="K1658" s="35" t="s">
        <v>6136</v>
      </c>
      <c r="L1658" s="35" t="s">
        <v>6137</v>
      </c>
      <c r="M1658" s="35" t="s">
        <v>6138</v>
      </c>
      <c r="N1658" s="10" t="s">
        <v>6139</v>
      </c>
      <c r="O1658" s="5">
        <f>IF(OR(C1658="",C1658=" "),"",1)</f>
        <v>1</v>
      </c>
      <c r="P1658" s="5" t="s">
        <v>6</v>
      </c>
      <c r="Q1658" s="5">
        <f>IF(OR(E1658="",E1658=" "),"",1)</f>
        <v>1</v>
      </c>
      <c r="R1658" s="29" t="s">
        <v>6</v>
      </c>
      <c r="S1658" s="29" t="str">
        <f>IF(OR(G1658="",G1658=" "),"",1)</f>
        <v/>
      </c>
      <c r="T1658" s="29" t="s">
        <v>6</v>
      </c>
      <c r="U1658" s="29">
        <f>IF(SUM(O1658:T1658)&gt;0,1,0)</f>
        <v>1</v>
      </c>
      <c r="V1658" s="29" t="str">
        <f>IF(OR(P1658=1,R1658=1,T1658=1),1,"")</f>
        <v/>
      </c>
      <c r="W1658" s="5">
        <f>IF(AND(O1658=1,Q1658=1),1,"")</f>
        <v>1</v>
      </c>
      <c r="Z1658" s="10"/>
      <c r="AA1658" s="10"/>
      <c r="AB1658" s="10"/>
      <c r="AC1658" s="10"/>
      <c r="AD1658" s="10"/>
      <c r="AE1658" s="10"/>
      <c r="AF1658" s="10"/>
      <c r="AG1658" s="10"/>
    </row>
    <row r="1659" spans="1:97" s="5" customFormat="1" x14ac:dyDescent="0.25">
      <c r="A1659" s="10" t="s">
        <v>6140</v>
      </c>
      <c r="B1659" s="29" t="s">
        <v>892</v>
      </c>
      <c r="C1659" s="10">
        <v>209805</v>
      </c>
      <c r="D1659" s="10"/>
      <c r="E1659" s="35">
        <v>738797</v>
      </c>
      <c r="F1659" s="35"/>
      <c r="G1659" s="35"/>
      <c r="H1659" s="35"/>
      <c r="I1659" s="35"/>
      <c r="J1659" s="35"/>
      <c r="K1659" s="35" t="s">
        <v>6141</v>
      </c>
      <c r="L1659" s="35" t="s">
        <v>6142</v>
      </c>
      <c r="M1659" s="35" t="s">
        <v>6143</v>
      </c>
      <c r="N1659" s="10" t="s">
        <v>6</v>
      </c>
      <c r="O1659" s="5">
        <f>IF(OR(C1659="",C1659=" "),"",1)</f>
        <v>1</v>
      </c>
      <c r="P1659" s="5" t="s">
        <v>6</v>
      </c>
      <c r="Q1659" s="5">
        <f>IF(OR(E1659="",E1659=" "),"",1)</f>
        <v>1</v>
      </c>
      <c r="R1659" s="29" t="s">
        <v>6</v>
      </c>
      <c r="S1659" s="29" t="str">
        <f>IF(OR(G1659="",G1659=" "),"",1)</f>
        <v/>
      </c>
      <c r="T1659" s="29" t="s">
        <v>6</v>
      </c>
      <c r="U1659" s="29">
        <f>IF(SUM(O1659:T1659)&gt;0,1,0)</f>
        <v>1</v>
      </c>
      <c r="V1659" s="29" t="str">
        <f>IF(OR(P1659=1,R1659=1,T1659=1),1,"")</f>
        <v/>
      </c>
      <c r="W1659" s="5">
        <f>IF(AND(O1659=1,Q1659=1),1,"")</f>
        <v>1</v>
      </c>
      <c r="Z1659" s="10"/>
      <c r="AA1659" s="10"/>
      <c r="AB1659" s="10"/>
      <c r="AC1659" s="10"/>
      <c r="AD1659" s="10"/>
      <c r="AE1659" s="10"/>
      <c r="AF1659" s="10"/>
      <c r="AG1659" s="10"/>
    </row>
    <row r="1660" spans="1:97" s="5" customFormat="1" x14ac:dyDescent="0.25">
      <c r="A1660" s="10" t="s">
        <v>6144</v>
      </c>
      <c r="B1660" s="23" t="s">
        <v>891</v>
      </c>
      <c r="C1660" s="10" t="s">
        <v>6</v>
      </c>
      <c r="D1660" s="10"/>
      <c r="E1660" s="35">
        <v>739715</v>
      </c>
      <c r="F1660" s="35"/>
      <c r="G1660" s="35"/>
      <c r="H1660" s="35"/>
      <c r="I1660" s="35"/>
      <c r="J1660" s="35"/>
      <c r="K1660" s="35" t="s">
        <v>6145</v>
      </c>
      <c r="L1660" s="35" t="s">
        <v>2535</v>
      </c>
      <c r="M1660" s="35" t="s">
        <v>1705</v>
      </c>
      <c r="N1660" s="10" t="s">
        <v>55</v>
      </c>
      <c r="O1660" s="5" t="str">
        <f>IF(OR(C1660="",C1660=" "),"",1)</f>
        <v/>
      </c>
      <c r="P1660" s="5" t="s">
        <v>6</v>
      </c>
      <c r="Q1660" s="5">
        <f>IF(OR(E1660="",E1660=" "),"",1)</f>
        <v>1</v>
      </c>
      <c r="R1660" s="29" t="s">
        <v>6</v>
      </c>
      <c r="S1660" s="29" t="str">
        <f>IF(OR(G1660="",G1660=" "),"",1)</f>
        <v/>
      </c>
      <c r="T1660" s="29" t="s">
        <v>6</v>
      </c>
      <c r="U1660" s="29">
        <f>IF(SUM(O1660:T1660)&gt;0,1,0)</f>
        <v>1</v>
      </c>
      <c r="V1660" s="29" t="str">
        <f>IF(OR(P1660=1,R1660=1,T1660=1),1,"")</f>
        <v/>
      </c>
      <c r="W1660" s="5" t="str">
        <f>IF(AND(O1660=1,Q1660=1),1,"")</f>
        <v/>
      </c>
      <c r="Z1660" s="10"/>
      <c r="AA1660" s="10"/>
      <c r="AB1660" s="10"/>
      <c r="AC1660" s="10"/>
      <c r="AD1660" s="10"/>
      <c r="AE1660" s="10"/>
      <c r="AF1660" s="10"/>
      <c r="AG1660" s="10"/>
    </row>
    <row r="1661" spans="1:97" s="5" customFormat="1" x14ac:dyDescent="0.25">
      <c r="A1661" s="10" t="s">
        <v>6140</v>
      </c>
      <c r="B1661" s="29" t="s">
        <v>892</v>
      </c>
      <c r="C1661" s="10">
        <v>209801</v>
      </c>
      <c r="D1661" s="10"/>
      <c r="E1661" s="35">
        <v>738798</v>
      </c>
      <c r="F1661" s="35"/>
      <c r="G1661" s="35"/>
      <c r="H1661" s="35"/>
      <c r="I1661" s="35"/>
      <c r="J1661" s="35"/>
      <c r="K1661" s="35" t="s">
        <v>6146</v>
      </c>
      <c r="L1661" s="35" t="s">
        <v>6147</v>
      </c>
      <c r="M1661" s="35" t="s">
        <v>907</v>
      </c>
      <c r="N1661" s="10" t="s">
        <v>6</v>
      </c>
      <c r="O1661" s="5">
        <f>IF(OR(C1661="",C1661=" "),"",1)</f>
        <v>1</v>
      </c>
      <c r="P1661" s="5" t="s">
        <v>6</v>
      </c>
      <c r="Q1661" s="5">
        <f>IF(OR(E1661="",E1661=" "),"",1)</f>
        <v>1</v>
      </c>
      <c r="R1661" s="29" t="s">
        <v>6</v>
      </c>
      <c r="S1661" s="29" t="str">
        <f>IF(OR(G1661="",G1661=" "),"",1)</f>
        <v/>
      </c>
      <c r="T1661" s="29" t="s">
        <v>6</v>
      </c>
      <c r="U1661" s="29">
        <f>IF(SUM(O1661:T1661)&gt;0,1,0)</f>
        <v>1</v>
      </c>
      <c r="V1661" s="29" t="str">
        <f>IF(OR(P1661=1,R1661=1,T1661=1),1,"")</f>
        <v/>
      </c>
      <c r="W1661" s="5">
        <f>IF(AND(O1661=1,Q1661=1),1,"")</f>
        <v>1</v>
      </c>
      <c r="Z1661" s="10"/>
      <c r="AA1661" s="10"/>
      <c r="AB1661" s="10"/>
      <c r="AC1661" s="10"/>
      <c r="AD1661" s="10"/>
      <c r="AE1661" s="10"/>
      <c r="AF1661" s="10"/>
      <c r="AG1661" s="10"/>
    </row>
    <row r="1662" spans="1:97" s="5" customFormat="1" x14ac:dyDescent="0.25">
      <c r="A1662" s="10" t="s">
        <v>6148</v>
      </c>
      <c r="B1662" s="29" t="s">
        <v>931</v>
      </c>
      <c r="C1662" s="10"/>
      <c r="D1662" s="10"/>
      <c r="E1662" s="35">
        <v>403316</v>
      </c>
      <c r="F1662" s="35"/>
      <c r="G1662" s="35"/>
      <c r="H1662" s="35"/>
      <c r="I1662" s="35"/>
      <c r="J1662" s="35"/>
      <c r="K1662" s="35" t="s">
        <v>6149</v>
      </c>
      <c r="L1662" s="35" t="s">
        <v>2769</v>
      </c>
      <c r="M1662" s="35" t="s">
        <v>4974</v>
      </c>
      <c r="N1662" s="10" t="s">
        <v>6150</v>
      </c>
      <c r="O1662" s="5" t="str">
        <f>IF(OR(C1662="",C1662=" "),"",1)</f>
        <v/>
      </c>
      <c r="P1662" s="5" t="s">
        <v>6</v>
      </c>
      <c r="Q1662" s="5">
        <f>IF(OR(E1662="",E1662=" "),"",1)</f>
        <v>1</v>
      </c>
      <c r="R1662" s="29" t="s">
        <v>6</v>
      </c>
      <c r="S1662" s="29" t="str">
        <f>IF(OR(G1662="",G1662=" "),"",1)</f>
        <v/>
      </c>
      <c r="T1662" s="29" t="s">
        <v>6</v>
      </c>
      <c r="U1662" s="29">
        <f>IF(SUM(O1662:T1662)&gt;0,1,0)</f>
        <v>1</v>
      </c>
      <c r="V1662" s="29" t="str">
        <f>IF(OR(P1662=1,R1662=1,T1662=1),1,"")</f>
        <v/>
      </c>
      <c r="W1662" s="5" t="str">
        <f>IF(AND(O1662=1,Q1662=1),1,"")</f>
        <v/>
      </c>
      <c r="Z1662" s="10"/>
      <c r="AA1662" s="10"/>
      <c r="AB1662" s="10"/>
      <c r="AC1662" s="10"/>
      <c r="AD1662" s="10"/>
      <c r="AE1662" s="10"/>
      <c r="AF1662" s="10"/>
      <c r="AG1662" s="10"/>
      <c r="CR1662" s="24"/>
      <c r="CS1662" s="24"/>
    </row>
    <row r="1663" spans="1:97" s="5" customFormat="1" x14ac:dyDescent="0.25">
      <c r="A1663" s="10" t="s">
        <v>6151</v>
      </c>
      <c r="B1663" s="29" t="s">
        <v>931</v>
      </c>
      <c r="C1663" s="10">
        <v>209809</v>
      </c>
      <c r="D1663" s="10"/>
      <c r="E1663" s="35">
        <v>403315</v>
      </c>
      <c r="F1663" s="35"/>
      <c r="G1663" s="35"/>
      <c r="H1663" s="35"/>
      <c r="I1663" s="35"/>
      <c r="J1663" s="35"/>
      <c r="K1663" s="35" t="s">
        <v>6152</v>
      </c>
      <c r="L1663" s="35" t="s">
        <v>2769</v>
      </c>
      <c r="M1663" s="35" t="s">
        <v>1272</v>
      </c>
      <c r="N1663" s="10" t="s">
        <v>6153</v>
      </c>
      <c r="O1663" s="5">
        <f>IF(OR(C1663="",C1663=" "),"",1)</f>
        <v>1</v>
      </c>
      <c r="P1663" s="5" t="s">
        <v>6</v>
      </c>
      <c r="Q1663" s="5">
        <f>IF(OR(E1663="",E1663=" "),"",1)</f>
        <v>1</v>
      </c>
      <c r="R1663" s="29" t="s">
        <v>6</v>
      </c>
      <c r="S1663" s="29" t="str">
        <f>IF(OR(G1663="",G1663=" "),"",1)</f>
        <v/>
      </c>
      <c r="T1663" s="29" t="s">
        <v>6</v>
      </c>
      <c r="U1663" s="29">
        <f>IF(SUM(O1663:T1663)&gt;0,1,0)</f>
        <v>1</v>
      </c>
      <c r="V1663" s="29" t="str">
        <f>IF(OR(P1663=1,R1663=1,T1663=1),1,"")</f>
        <v/>
      </c>
      <c r="W1663" s="5">
        <f>IF(AND(O1663=1,Q1663=1),1,"")</f>
        <v>1</v>
      </c>
      <c r="Z1663" s="10"/>
      <c r="AA1663" s="10"/>
      <c r="AB1663" s="10"/>
      <c r="AC1663" s="10"/>
      <c r="AD1663" s="10"/>
      <c r="AE1663" s="10"/>
      <c r="AF1663" s="10"/>
      <c r="AG1663" s="10"/>
    </row>
    <row r="1664" spans="1:97" s="5" customFormat="1" x14ac:dyDescent="0.25">
      <c r="A1664" s="10" t="s">
        <v>436</v>
      </c>
      <c r="B1664" s="29" t="s">
        <v>1375</v>
      </c>
      <c r="C1664" s="10">
        <v>209816</v>
      </c>
      <c r="D1664" s="10"/>
      <c r="E1664" s="35">
        <v>742508</v>
      </c>
      <c r="F1664" s="35"/>
      <c r="G1664" s="35"/>
      <c r="H1664" s="35"/>
      <c r="I1664" s="35"/>
      <c r="J1664" s="35"/>
      <c r="K1664" s="35" t="s">
        <v>6154</v>
      </c>
      <c r="L1664" s="35" t="s">
        <v>1395</v>
      </c>
      <c r="M1664" s="35" t="s">
        <v>1272</v>
      </c>
      <c r="N1664" s="10" t="s">
        <v>6</v>
      </c>
      <c r="O1664" s="5">
        <f>IF(OR(C1664="",C1664=" "),"",1)</f>
        <v>1</v>
      </c>
      <c r="P1664" s="5" t="s">
        <v>6</v>
      </c>
      <c r="Q1664" s="5">
        <f>IF(OR(E1664="",E1664=" "),"",1)</f>
        <v>1</v>
      </c>
      <c r="R1664" s="29" t="s">
        <v>6</v>
      </c>
      <c r="S1664" s="29" t="str">
        <f>IF(OR(G1664="",G1664=" "),"",1)</f>
        <v/>
      </c>
      <c r="T1664" s="29" t="s">
        <v>6</v>
      </c>
      <c r="U1664" s="29">
        <f>IF(SUM(O1664:T1664)&gt;0,1,0)</f>
        <v>1</v>
      </c>
      <c r="V1664" s="29" t="str">
        <f>IF(OR(P1664=1,R1664=1,T1664=1),1,"")</f>
        <v/>
      </c>
      <c r="W1664" s="5">
        <f>IF(AND(O1664=1,Q1664=1),1,"")</f>
        <v>1</v>
      </c>
      <c r="Z1664" s="10"/>
      <c r="AA1664" s="10"/>
      <c r="AB1664" s="10"/>
      <c r="AC1664" s="10"/>
      <c r="AD1664" s="10"/>
      <c r="AE1664" s="10"/>
      <c r="AF1664" s="10"/>
      <c r="AG1664" s="10"/>
      <c r="CR1664" s="27"/>
      <c r="CS1664" s="27"/>
    </row>
    <row r="1665" spans="1:97" s="5" customFormat="1" x14ac:dyDescent="0.25">
      <c r="A1665" s="10" t="s">
        <v>436</v>
      </c>
      <c r="B1665" s="29" t="s">
        <v>1375</v>
      </c>
      <c r="C1665" s="10">
        <v>209814</v>
      </c>
      <c r="D1665" s="10"/>
      <c r="E1665" s="35">
        <v>742509</v>
      </c>
      <c r="F1665" s="35"/>
      <c r="G1665" s="35"/>
      <c r="H1665" s="35"/>
      <c r="I1665" s="35"/>
      <c r="J1665" s="35"/>
      <c r="K1665" s="35" t="s">
        <v>6155</v>
      </c>
      <c r="L1665" s="35" t="s">
        <v>1155</v>
      </c>
      <c r="M1665" s="35" t="s">
        <v>1219</v>
      </c>
      <c r="N1665" s="10" t="s">
        <v>6</v>
      </c>
      <c r="O1665" s="5">
        <f>IF(OR(C1665="",C1665=" "),"",1)</f>
        <v>1</v>
      </c>
      <c r="P1665" s="5" t="s">
        <v>6</v>
      </c>
      <c r="Q1665" s="5">
        <f>IF(OR(E1665="",E1665=" "),"",1)</f>
        <v>1</v>
      </c>
      <c r="R1665" s="29" t="s">
        <v>6</v>
      </c>
      <c r="S1665" s="29" t="str">
        <f>IF(OR(G1665="",G1665=" "),"",1)</f>
        <v/>
      </c>
      <c r="T1665" s="29" t="s">
        <v>6</v>
      </c>
      <c r="U1665" s="29">
        <f>IF(SUM(O1665:T1665)&gt;0,1,0)</f>
        <v>1</v>
      </c>
      <c r="V1665" s="29" t="str">
        <f>IF(OR(P1665=1,R1665=1,T1665=1),1,"")</f>
        <v/>
      </c>
      <c r="W1665" s="5">
        <f>IF(AND(O1665=1,Q1665=1),1,"")</f>
        <v>1</v>
      </c>
      <c r="Z1665" s="10"/>
      <c r="AA1665" s="10"/>
      <c r="AB1665" s="10"/>
      <c r="AC1665" s="10"/>
      <c r="AD1665" s="10"/>
      <c r="AE1665" s="10"/>
      <c r="AF1665" s="10"/>
      <c r="AG1665" s="10"/>
      <c r="CR1665" s="27"/>
      <c r="CS1665" s="27"/>
    </row>
    <row r="1666" spans="1:97" s="5" customFormat="1" x14ac:dyDescent="0.25">
      <c r="A1666" s="10" t="s">
        <v>6156</v>
      </c>
      <c r="B1666" s="29" t="s">
        <v>892</v>
      </c>
      <c r="C1666" s="10">
        <v>209812</v>
      </c>
      <c r="D1666" s="10"/>
      <c r="E1666" s="35">
        <v>738824</v>
      </c>
      <c r="F1666" s="35"/>
      <c r="G1666" s="35"/>
      <c r="H1666" s="35"/>
      <c r="I1666" s="35"/>
      <c r="J1666" s="35"/>
      <c r="K1666" s="35" t="s">
        <v>6157</v>
      </c>
      <c r="L1666" s="35" t="s">
        <v>6158</v>
      </c>
      <c r="M1666" s="35" t="s">
        <v>6159</v>
      </c>
      <c r="N1666" s="10" t="s">
        <v>6160</v>
      </c>
      <c r="O1666" s="5">
        <f>IF(OR(C1666="",C1666=" "),"",1)</f>
        <v>1</v>
      </c>
      <c r="P1666" s="5" t="s">
        <v>6</v>
      </c>
      <c r="Q1666" s="5">
        <f>IF(OR(E1666="",E1666=" "),"",1)</f>
        <v>1</v>
      </c>
      <c r="R1666" s="29" t="s">
        <v>6</v>
      </c>
      <c r="S1666" s="29" t="str">
        <f>IF(OR(G1666="",G1666=" "),"",1)</f>
        <v/>
      </c>
      <c r="T1666" s="29" t="s">
        <v>6</v>
      </c>
      <c r="U1666" s="29">
        <f>IF(SUM(O1666:T1666)&gt;0,1,0)</f>
        <v>1</v>
      </c>
      <c r="V1666" s="29" t="str">
        <f>IF(OR(P1666=1,R1666=1,T1666=1),1,"")</f>
        <v/>
      </c>
      <c r="W1666" s="5">
        <f>IF(AND(O1666=1,Q1666=1),1,"")</f>
        <v>1</v>
      </c>
      <c r="Z1666" s="10"/>
      <c r="AA1666" s="10"/>
      <c r="AB1666" s="10"/>
      <c r="AC1666" s="10"/>
      <c r="AD1666" s="10"/>
      <c r="AE1666" s="10"/>
      <c r="AF1666" s="10"/>
      <c r="AG1666" s="10"/>
      <c r="CR1666" s="24"/>
      <c r="CS1666" s="24"/>
    </row>
    <row r="1667" spans="1:97" s="5" customFormat="1" x14ac:dyDescent="0.25">
      <c r="A1667" s="10" t="s">
        <v>6161</v>
      </c>
      <c r="B1667" s="29" t="s">
        <v>892</v>
      </c>
      <c r="C1667" s="10" t="s">
        <v>6</v>
      </c>
      <c r="D1667" s="10"/>
      <c r="E1667" s="35">
        <v>738825</v>
      </c>
      <c r="F1667" s="35"/>
      <c r="G1667" s="35"/>
      <c r="H1667" s="35"/>
      <c r="I1667" s="35"/>
      <c r="J1667" s="35"/>
      <c r="K1667" s="35" t="s">
        <v>6162</v>
      </c>
      <c r="L1667" s="35" t="s">
        <v>1158</v>
      </c>
      <c r="M1667" s="35" t="s">
        <v>1813</v>
      </c>
      <c r="N1667" s="10" t="s">
        <v>6163</v>
      </c>
      <c r="O1667" s="5" t="str">
        <f>IF(OR(C1667="",C1667=" "),"",1)</f>
        <v/>
      </c>
      <c r="P1667" s="5" t="s">
        <v>6</v>
      </c>
      <c r="Q1667" s="5">
        <f>IF(OR(E1667="",E1667=" "),"",1)</f>
        <v>1</v>
      </c>
      <c r="R1667" s="29" t="s">
        <v>6</v>
      </c>
      <c r="S1667" s="29" t="str">
        <f>IF(OR(G1667="",G1667=" "),"",1)</f>
        <v/>
      </c>
      <c r="T1667" s="29" t="s">
        <v>6</v>
      </c>
      <c r="U1667" s="29">
        <f>IF(SUM(O1667:T1667)&gt;0,1,0)</f>
        <v>1</v>
      </c>
      <c r="V1667" s="29" t="str">
        <f>IF(OR(P1667=1,R1667=1,T1667=1),1,"")</f>
        <v/>
      </c>
      <c r="W1667" s="5" t="str">
        <f>IF(AND(O1667=1,Q1667=1),1,"")</f>
        <v/>
      </c>
      <c r="Z1667" s="10"/>
      <c r="AA1667" s="10"/>
      <c r="AB1667" s="10"/>
      <c r="AC1667" s="10"/>
      <c r="AD1667" s="10"/>
      <c r="AE1667" s="10"/>
      <c r="AF1667" s="10"/>
      <c r="AG1667" s="10"/>
      <c r="CR1667" s="27"/>
      <c r="CS1667" s="27"/>
    </row>
    <row r="1668" spans="1:97" s="5" customFormat="1" x14ac:dyDescent="0.25">
      <c r="A1668" s="10" t="s">
        <v>226</v>
      </c>
      <c r="B1668" s="29" t="s">
        <v>888</v>
      </c>
      <c r="C1668" s="10">
        <v>209813</v>
      </c>
      <c r="D1668" s="10"/>
      <c r="E1668" s="35">
        <v>741644</v>
      </c>
      <c r="F1668" s="35"/>
      <c r="G1668" s="35"/>
      <c r="H1668" s="35"/>
      <c r="I1668" s="35"/>
      <c r="J1668" s="35"/>
      <c r="K1668" s="35" t="s">
        <v>6164</v>
      </c>
      <c r="L1668" s="35" t="s">
        <v>2589</v>
      </c>
      <c r="M1668" s="35" t="s">
        <v>2590</v>
      </c>
      <c r="N1668" s="10" t="s">
        <v>2591</v>
      </c>
      <c r="O1668" s="5">
        <f>IF(OR(C1668="",C1668=" "),"",1)</f>
        <v>1</v>
      </c>
      <c r="P1668" s="5" t="s">
        <v>6</v>
      </c>
      <c r="Q1668" s="5">
        <f>IF(OR(E1668="",E1668=" "),"",1)</f>
        <v>1</v>
      </c>
      <c r="R1668" s="29" t="s">
        <v>6</v>
      </c>
      <c r="S1668" s="29" t="str">
        <f>IF(OR(G1668="",G1668=" "),"",1)</f>
        <v/>
      </c>
      <c r="T1668" s="29" t="s">
        <v>6</v>
      </c>
      <c r="U1668" s="29">
        <f>IF(SUM(O1668:T1668)&gt;0,1,0)</f>
        <v>1</v>
      </c>
      <c r="V1668" s="29" t="str">
        <f>IF(OR(P1668=1,R1668=1,T1668=1),1,"")</f>
        <v/>
      </c>
      <c r="W1668" s="5">
        <f>IF(AND(O1668=1,Q1668=1),1,"")</f>
        <v>1</v>
      </c>
      <c r="Z1668" s="10"/>
      <c r="AA1668" s="10"/>
      <c r="AB1668" s="10"/>
      <c r="AC1668" s="10"/>
      <c r="AD1668" s="10"/>
      <c r="AE1668" s="10"/>
      <c r="AF1668" s="10"/>
      <c r="AG1668" s="10"/>
      <c r="CR1668" s="24"/>
      <c r="CS1668" s="24"/>
    </row>
    <row r="1669" spans="1:97" s="5" customFormat="1" x14ac:dyDescent="0.25">
      <c r="A1669" s="10" t="s">
        <v>6165</v>
      </c>
      <c r="B1669" s="29" t="s">
        <v>892</v>
      </c>
      <c r="C1669" s="10">
        <v>209815</v>
      </c>
      <c r="D1669" s="10"/>
      <c r="E1669" s="35">
        <v>738826</v>
      </c>
      <c r="F1669" s="35"/>
      <c r="G1669" s="35"/>
      <c r="H1669" s="35"/>
      <c r="I1669" s="35"/>
      <c r="J1669" s="35"/>
      <c r="K1669" s="35" t="s">
        <v>6166</v>
      </c>
      <c r="L1669" s="35" t="s">
        <v>2208</v>
      </c>
      <c r="M1669" s="35" t="s">
        <v>2399</v>
      </c>
      <c r="N1669" s="10" t="s">
        <v>6167</v>
      </c>
      <c r="O1669" s="5">
        <f>IF(OR(C1669="",C1669=" "),"",1)</f>
        <v>1</v>
      </c>
      <c r="P1669" s="5" t="s">
        <v>6</v>
      </c>
      <c r="Q1669" s="5">
        <f>IF(OR(E1669="",E1669=" "),"",1)</f>
        <v>1</v>
      </c>
      <c r="R1669" s="29" t="s">
        <v>6</v>
      </c>
      <c r="S1669" s="29" t="str">
        <f>IF(OR(G1669="",G1669=" "),"",1)</f>
        <v/>
      </c>
      <c r="T1669" s="29" t="s">
        <v>6</v>
      </c>
      <c r="U1669" s="29">
        <f>IF(SUM(O1669:T1669)&gt;0,1,0)</f>
        <v>1</v>
      </c>
      <c r="V1669" s="29" t="str">
        <f>IF(OR(P1669=1,R1669=1,T1669=1),1,"")</f>
        <v/>
      </c>
      <c r="W1669" s="5">
        <f>IF(AND(O1669=1,Q1669=1),1,"")</f>
        <v>1</v>
      </c>
      <c r="Z1669" s="10"/>
      <c r="AA1669" s="10"/>
      <c r="AB1669" s="10"/>
      <c r="AC1669" s="10"/>
      <c r="AD1669" s="10"/>
      <c r="AE1669" s="10"/>
      <c r="AF1669" s="10"/>
      <c r="AG1669" s="10"/>
      <c r="CR1669" s="24"/>
      <c r="CS1669" s="24"/>
    </row>
    <row r="1670" spans="1:97" s="5" customFormat="1" x14ac:dyDescent="0.25">
      <c r="A1670" s="10" t="s">
        <v>742</v>
      </c>
      <c r="B1670" s="10" t="s">
        <v>935</v>
      </c>
      <c r="C1670" s="10" t="s">
        <v>6</v>
      </c>
      <c r="D1670" s="10"/>
      <c r="E1670" s="35">
        <v>745715</v>
      </c>
      <c r="F1670" s="35"/>
      <c r="G1670" s="10" t="s">
        <v>6</v>
      </c>
      <c r="H1670" s="10" t="s">
        <v>6</v>
      </c>
      <c r="I1670" s="10"/>
      <c r="J1670" s="10"/>
      <c r="K1670" s="35" t="s">
        <v>6168</v>
      </c>
      <c r="L1670" s="35" t="s">
        <v>6169</v>
      </c>
      <c r="M1670" s="35" t="s">
        <v>6170</v>
      </c>
      <c r="N1670" s="35" t="s">
        <v>6171</v>
      </c>
      <c r="O1670" s="5" t="str">
        <f>IF(OR(C1670="",C1670=" "),"",1)</f>
        <v/>
      </c>
      <c r="P1670" s="5" t="s">
        <v>6</v>
      </c>
      <c r="Q1670" s="5">
        <f>IF(OR(E1670="",E1670=" "),"",1)</f>
        <v>1</v>
      </c>
      <c r="R1670" s="29" t="s">
        <v>6</v>
      </c>
      <c r="S1670" s="29" t="str">
        <f>IF(OR(G1670="",G1670=" "),"",1)</f>
        <v/>
      </c>
      <c r="T1670" s="29" t="s">
        <v>6</v>
      </c>
      <c r="U1670" s="29">
        <f>IF(SUM(O1670:T1670)&gt;0,1,0)</f>
        <v>1</v>
      </c>
      <c r="V1670" s="29" t="str">
        <f>IF(OR(P1670=1,R1670=1,T1670=1),1,"")</f>
        <v/>
      </c>
      <c r="W1670" s="5" t="str">
        <f>IF(AND(O1670=1,Q1670=1),1,"")</f>
        <v/>
      </c>
      <c r="Z1670" s="10"/>
      <c r="AA1670" s="10"/>
      <c r="AB1670" s="10"/>
      <c r="AC1670" s="10"/>
      <c r="AD1670" s="10"/>
      <c r="AE1670" s="10"/>
      <c r="AF1670" s="10"/>
      <c r="AG1670" s="10"/>
    </row>
    <row r="1671" spans="1:97" s="5" customFormat="1" x14ac:dyDescent="0.25">
      <c r="A1671" s="10" t="s">
        <v>6172</v>
      </c>
      <c r="B1671" s="29" t="s">
        <v>935</v>
      </c>
      <c r="C1671" s="10"/>
      <c r="D1671" s="10"/>
      <c r="E1671" s="35">
        <v>745721</v>
      </c>
      <c r="F1671" s="35"/>
      <c r="G1671" s="35"/>
      <c r="H1671" s="35"/>
      <c r="I1671" s="35"/>
      <c r="J1671" s="35"/>
      <c r="K1671" s="35" t="s">
        <v>6173</v>
      </c>
      <c r="L1671" s="35" t="s">
        <v>6174</v>
      </c>
      <c r="M1671" s="35" t="s">
        <v>6175</v>
      </c>
      <c r="N1671" s="10" t="s">
        <v>6176</v>
      </c>
      <c r="O1671" s="5" t="str">
        <f>IF(OR(C1671="",C1671=" "),"",1)</f>
        <v/>
      </c>
      <c r="P1671" s="5" t="s">
        <v>6</v>
      </c>
      <c r="Q1671" s="5">
        <f>IF(OR(E1671="",E1671=" "),"",1)</f>
        <v>1</v>
      </c>
      <c r="R1671" s="29" t="s">
        <v>6</v>
      </c>
      <c r="S1671" s="29" t="str">
        <f>IF(OR(G1671="",G1671=" "),"",1)</f>
        <v/>
      </c>
      <c r="T1671" s="29" t="s">
        <v>6</v>
      </c>
      <c r="U1671" s="29">
        <f>IF(SUM(O1671:T1671)&gt;0,1,0)</f>
        <v>1</v>
      </c>
      <c r="V1671" s="29" t="str">
        <f>IF(OR(P1671=1,R1671=1,T1671=1),1,"")</f>
        <v/>
      </c>
      <c r="W1671" s="5" t="str">
        <f>IF(AND(O1671=1,Q1671=1),1,"")</f>
        <v/>
      </c>
      <c r="Z1671" s="10"/>
      <c r="AA1671" s="10"/>
      <c r="AB1671" s="10"/>
      <c r="AC1671" s="10"/>
      <c r="AD1671" s="10"/>
      <c r="AE1671" s="10"/>
      <c r="AF1671" s="10"/>
      <c r="AG1671" s="10"/>
      <c r="CR1671" s="27"/>
      <c r="CS1671" s="27"/>
    </row>
    <row r="1672" spans="1:97" s="5" customFormat="1" x14ac:dyDescent="0.25">
      <c r="A1672" s="10" t="s">
        <v>744</v>
      </c>
      <c r="B1672" s="29" t="s">
        <v>935</v>
      </c>
      <c r="C1672" s="10"/>
      <c r="D1672" s="10"/>
      <c r="E1672" s="35">
        <v>745719</v>
      </c>
      <c r="F1672" s="35"/>
      <c r="G1672" s="35"/>
      <c r="H1672" s="35"/>
      <c r="I1672" s="35"/>
      <c r="J1672" s="35"/>
      <c r="K1672" s="35" t="s">
        <v>6177</v>
      </c>
      <c r="L1672" s="35" t="s">
        <v>907</v>
      </c>
      <c r="M1672" s="35" t="s">
        <v>907</v>
      </c>
      <c r="N1672" s="10" t="s">
        <v>6178</v>
      </c>
      <c r="O1672" s="5" t="str">
        <f>IF(OR(C1672="",C1672=" "),"",1)</f>
        <v/>
      </c>
      <c r="P1672" s="5" t="s">
        <v>6</v>
      </c>
      <c r="Q1672" s="5">
        <f>IF(OR(E1672="",E1672=" "),"",1)</f>
        <v>1</v>
      </c>
      <c r="R1672" s="29" t="s">
        <v>6</v>
      </c>
      <c r="S1672" s="29" t="str">
        <f>IF(OR(G1672="",G1672=" "),"",1)</f>
        <v/>
      </c>
      <c r="T1672" s="29" t="s">
        <v>6</v>
      </c>
      <c r="U1672" s="29">
        <f>IF(SUM(O1672:T1672)&gt;0,1,0)</f>
        <v>1</v>
      </c>
      <c r="V1672" s="29" t="str">
        <f>IF(OR(P1672=1,R1672=1,T1672=1),1,"")</f>
        <v/>
      </c>
      <c r="W1672" s="5" t="str">
        <f>IF(AND(O1672=1,Q1672=1),1,"")</f>
        <v/>
      </c>
      <c r="Z1672" s="10"/>
      <c r="AA1672" s="10"/>
      <c r="AB1672" s="10"/>
      <c r="AC1672" s="10"/>
      <c r="AD1672" s="10"/>
      <c r="AE1672" s="10"/>
      <c r="AF1672" s="10"/>
      <c r="AG1672" s="10"/>
      <c r="CR1672" s="24"/>
      <c r="CS1672" s="24"/>
    </row>
    <row r="1673" spans="1:97" s="5" customFormat="1" x14ac:dyDescent="0.25">
      <c r="A1673" s="29" t="s">
        <v>144</v>
      </c>
      <c r="B1673" s="35" t="s">
        <v>1238</v>
      </c>
      <c r="C1673" s="29"/>
      <c r="D1673" s="29"/>
      <c r="E1673" s="35">
        <v>753674</v>
      </c>
      <c r="F1673" s="35"/>
      <c r="G1673" s="35"/>
      <c r="H1673" s="35"/>
      <c r="I1673" s="35"/>
      <c r="J1673" s="35"/>
      <c r="K1673" s="35" t="s">
        <v>14025</v>
      </c>
      <c r="L1673" s="10" t="s">
        <v>6986</v>
      </c>
      <c r="M1673" s="29" t="s">
        <v>6987</v>
      </c>
      <c r="N1673" s="36" t="s">
        <v>6</v>
      </c>
      <c r="O1673" s="5" t="str">
        <f>IF(OR(C1673="",C1673=" "),"",1)</f>
        <v/>
      </c>
      <c r="P1673" s="5" t="s">
        <v>6</v>
      </c>
      <c r="Q1673" s="5">
        <f>IF(OR(E1673="",E1673=" "),"",1)</f>
        <v>1</v>
      </c>
      <c r="R1673" s="29" t="s">
        <v>6</v>
      </c>
      <c r="S1673" s="29" t="str">
        <f>IF(OR(G1673="",G1673=" "),"",1)</f>
        <v/>
      </c>
      <c r="T1673" s="29" t="s">
        <v>6</v>
      </c>
      <c r="U1673" s="29">
        <f>IF(SUM(O1673:T1673)&gt;0,1,0)</f>
        <v>1</v>
      </c>
      <c r="V1673" s="29" t="str">
        <f>IF(OR(P1673=1,R1673=1,T1673=1),1,"")</f>
        <v/>
      </c>
      <c r="W1673" s="5" t="str">
        <f>IF(AND(O1673=1,Q1673=1),1,"")</f>
        <v/>
      </c>
      <c r="Z1673" s="10"/>
      <c r="AA1673" s="10"/>
      <c r="AB1673" s="10"/>
      <c r="AC1673" s="10"/>
      <c r="AD1673" s="10"/>
      <c r="AE1673" s="10"/>
      <c r="AF1673" s="10"/>
      <c r="AG1673" s="10"/>
    </row>
    <row r="1674" spans="1:97" s="5" customFormat="1" x14ac:dyDescent="0.25">
      <c r="A1674" s="10" t="s">
        <v>2212</v>
      </c>
      <c r="B1674" s="10" t="s">
        <v>927</v>
      </c>
      <c r="C1674" s="10" t="s">
        <v>6</v>
      </c>
      <c r="D1674" s="10"/>
      <c r="E1674" s="35">
        <v>401583</v>
      </c>
      <c r="F1674" s="35"/>
      <c r="G1674" s="10" t="s">
        <v>6</v>
      </c>
      <c r="H1674" s="10" t="s">
        <v>6</v>
      </c>
      <c r="I1674" s="10"/>
      <c r="J1674" s="10"/>
      <c r="K1674" s="35" t="s">
        <v>6179</v>
      </c>
      <c r="L1674" s="35" t="s">
        <v>2214</v>
      </c>
      <c r="M1674" s="35" t="s">
        <v>2215</v>
      </c>
      <c r="N1674" s="35" t="s">
        <v>6180</v>
      </c>
      <c r="O1674" s="5" t="str">
        <f>IF(OR(C1674="",C1674=" "),"",1)</f>
        <v/>
      </c>
      <c r="P1674" s="5" t="s">
        <v>6</v>
      </c>
      <c r="Q1674" s="5">
        <f>IF(OR(E1674="",E1674=" "),"",1)</f>
        <v>1</v>
      </c>
      <c r="R1674" s="29" t="s">
        <v>6</v>
      </c>
      <c r="S1674" s="29" t="str">
        <f>IF(OR(G1674="",G1674=" "),"",1)</f>
        <v/>
      </c>
      <c r="T1674" s="29" t="s">
        <v>6</v>
      </c>
      <c r="U1674" s="29">
        <f>IF(SUM(O1674:T1674)&gt;0,1,0)</f>
        <v>1</v>
      </c>
      <c r="V1674" s="29" t="str">
        <f>IF(OR(P1674=1,R1674=1,T1674=1),1,"")</f>
        <v/>
      </c>
      <c r="W1674" s="5" t="str">
        <f>IF(AND(O1674=1,Q1674=1),1,"")</f>
        <v/>
      </c>
      <c r="Z1674" s="10"/>
      <c r="AA1674" s="10"/>
      <c r="AB1674" s="10"/>
      <c r="AC1674" s="10"/>
      <c r="AD1674" s="10"/>
      <c r="AE1674" s="10"/>
      <c r="AF1674" s="10"/>
      <c r="AG1674" s="10"/>
      <c r="CR1674" s="24"/>
      <c r="CS1674" s="24"/>
    </row>
    <row r="1675" spans="1:97" s="5" customFormat="1" x14ac:dyDescent="0.25">
      <c r="A1675" s="29" t="s">
        <v>141</v>
      </c>
      <c r="B1675" s="35" t="s">
        <v>1238</v>
      </c>
      <c r="C1675" s="29"/>
      <c r="D1675" s="29"/>
      <c r="E1675" s="35">
        <v>753672</v>
      </c>
      <c r="F1675" s="35"/>
      <c r="G1675" s="35"/>
      <c r="H1675" s="35"/>
      <c r="I1675" s="35"/>
      <c r="J1675" s="35"/>
      <c r="K1675" s="35" t="s">
        <v>6181</v>
      </c>
      <c r="L1675" s="10" t="s">
        <v>6182</v>
      </c>
      <c r="M1675" s="29" t="s">
        <v>6183</v>
      </c>
      <c r="N1675" s="36" t="s">
        <v>6</v>
      </c>
      <c r="O1675" s="5" t="str">
        <f>IF(OR(C1675="",C1675=" "),"",1)</f>
        <v/>
      </c>
      <c r="P1675" s="5" t="s">
        <v>6</v>
      </c>
      <c r="Q1675" s="5">
        <f>IF(OR(E1675="",E1675=" "),"",1)</f>
        <v>1</v>
      </c>
      <c r="R1675" s="29" t="s">
        <v>6</v>
      </c>
      <c r="S1675" s="29" t="str">
        <f>IF(OR(G1675="",G1675=" "),"",1)</f>
        <v/>
      </c>
      <c r="T1675" s="29" t="s">
        <v>6</v>
      </c>
      <c r="U1675" s="29">
        <f>IF(SUM(O1675:T1675)&gt;0,1,0)</f>
        <v>1</v>
      </c>
      <c r="V1675" s="29" t="str">
        <f>IF(OR(P1675=1,R1675=1,T1675=1),1,"")</f>
        <v/>
      </c>
      <c r="W1675" s="5" t="str">
        <f>IF(AND(O1675=1,Q1675=1),1,"")</f>
        <v/>
      </c>
      <c r="Z1675" s="10"/>
      <c r="AA1675" s="10"/>
      <c r="AB1675" s="10"/>
      <c r="AC1675" s="10"/>
      <c r="AD1675" s="10"/>
      <c r="AE1675" s="10"/>
      <c r="AF1675" s="10"/>
      <c r="AG1675" s="10"/>
      <c r="CR1675" s="24"/>
      <c r="CS1675" s="24"/>
    </row>
    <row r="1676" spans="1:97" s="5" customFormat="1" x14ac:dyDescent="0.25">
      <c r="A1676" s="10" t="s">
        <v>6184</v>
      </c>
      <c r="B1676" s="29" t="s">
        <v>892</v>
      </c>
      <c r="C1676" s="10"/>
      <c r="D1676" s="10"/>
      <c r="E1676" s="35">
        <v>738323</v>
      </c>
      <c r="F1676" s="35"/>
      <c r="G1676" s="35"/>
      <c r="H1676" s="35"/>
      <c r="I1676" s="35"/>
      <c r="J1676" s="35"/>
      <c r="K1676" s="35" t="s">
        <v>6185</v>
      </c>
      <c r="L1676" s="35" t="s">
        <v>6186</v>
      </c>
      <c r="M1676" s="35" t="s">
        <v>6187</v>
      </c>
      <c r="N1676" s="10" t="s">
        <v>6188</v>
      </c>
      <c r="O1676" s="5" t="str">
        <f>IF(OR(C1676="",C1676=" "),"",1)</f>
        <v/>
      </c>
      <c r="P1676" s="5" t="s">
        <v>6</v>
      </c>
      <c r="Q1676" s="5">
        <f>IF(OR(E1676="",E1676=" "),"",1)</f>
        <v>1</v>
      </c>
      <c r="R1676" s="29" t="s">
        <v>6</v>
      </c>
      <c r="S1676" s="29" t="str">
        <f>IF(OR(G1676="",G1676=" "),"",1)</f>
        <v/>
      </c>
      <c r="T1676" s="29" t="s">
        <v>6</v>
      </c>
      <c r="U1676" s="29">
        <f>IF(SUM(O1676:T1676)&gt;0,1,0)</f>
        <v>1</v>
      </c>
      <c r="V1676" s="29" t="str">
        <f>IF(OR(P1676=1,R1676=1,T1676=1),1,"")</f>
        <v/>
      </c>
      <c r="W1676" s="5" t="str">
        <f>IF(AND(O1676=1,Q1676=1),1,"")</f>
        <v/>
      </c>
      <c r="Z1676" s="10"/>
      <c r="AF1676" s="24"/>
      <c r="AG1676" s="24"/>
      <c r="AH1676" s="24"/>
      <c r="AI1676" s="24"/>
      <c r="AJ1676" s="24"/>
      <c r="AK1676" s="24"/>
      <c r="AL1676" s="24"/>
      <c r="AM1676" s="24"/>
      <c r="AN1676" s="24"/>
      <c r="AO1676" s="24"/>
      <c r="AP1676" s="24"/>
      <c r="AQ1676" s="24"/>
      <c r="AR1676" s="24"/>
      <c r="AS1676" s="24"/>
      <c r="AT1676" s="24"/>
      <c r="AU1676" s="24"/>
      <c r="AV1676" s="24"/>
      <c r="AW1676" s="24"/>
      <c r="AX1676" s="24"/>
      <c r="AY1676" s="24"/>
      <c r="AZ1676" s="24"/>
      <c r="BA1676" s="24"/>
      <c r="BB1676" s="24"/>
      <c r="BC1676" s="24"/>
      <c r="BD1676" s="24"/>
      <c r="BE1676" s="24"/>
      <c r="CR1676" s="24"/>
      <c r="CS1676" s="24"/>
    </row>
    <row r="1677" spans="1:97" s="5" customFormat="1" x14ac:dyDescent="0.25">
      <c r="A1677" s="10" t="s">
        <v>347</v>
      </c>
      <c r="B1677" s="29" t="s">
        <v>1375</v>
      </c>
      <c r="C1677" s="10"/>
      <c r="D1677" s="10"/>
      <c r="E1677" s="35">
        <v>742256</v>
      </c>
      <c r="F1677" s="35"/>
      <c r="G1677" s="35"/>
      <c r="H1677" s="35"/>
      <c r="I1677" s="35"/>
      <c r="J1677" s="35"/>
      <c r="K1677" s="35" t="s">
        <v>6189</v>
      </c>
      <c r="L1677" s="35" t="s">
        <v>6190</v>
      </c>
      <c r="M1677" s="35" t="s">
        <v>6191</v>
      </c>
      <c r="N1677" s="10" t="s">
        <v>6</v>
      </c>
      <c r="O1677" s="5" t="str">
        <f>IF(OR(C1677="",C1677=" "),"",1)</f>
        <v/>
      </c>
      <c r="P1677" s="5" t="s">
        <v>6</v>
      </c>
      <c r="Q1677" s="5">
        <f>IF(OR(E1677="",E1677=" "),"",1)</f>
        <v>1</v>
      </c>
      <c r="R1677" s="29" t="s">
        <v>6</v>
      </c>
      <c r="S1677" s="29" t="str">
        <f>IF(OR(G1677="",G1677=" "),"",1)</f>
        <v/>
      </c>
      <c r="T1677" s="29" t="s">
        <v>6</v>
      </c>
      <c r="U1677" s="29">
        <f>IF(SUM(O1677:T1677)&gt;0,1,0)</f>
        <v>1</v>
      </c>
      <c r="V1677" s="29" t="str">
        <f>IF(OR(P1677=1,R1677=1,T1677=1),1,"")</f>
        <v/>
      </c>
      <c r="W1677" s="5" t="str">
        <f>IF(AND(O1677=1,Q1677=1),1,"")</f>
        <v/>
      </c>
      <c r="Z1677" s="10"/>
      <c r="AA1677" s="10"/>
      <c r="AB1677" s="10"/>
      <c r="AC1677" s="10"/>
      <c r="AD1677" s="10"/>
      <c r="AE1677" s="10"/>
      <c r="AF1677" s="10"/>
      <c r="AG1677" s="10"/>
      <c r="CR1677" s="24"/>
      <c r="CS1677" s="24"/>
    </row>
    <row r="1678" spans="1:97" s="5" customFormat="1" x14ac:dyDescent="0.25">
      <c r="A1678" s="10" t="s">
        <v>6192</v>
      </c>
      <c r="B1678" s="29" t="s">
        <v>916</v>
      </c>
      <c r="C1678" s="10" t="s">
        <v>6</v>
      </c>
      <c r="D1678" s="10"/>
      <c r="E1678" s="35">
        <v>751714</v>
      </c>
      <c r="F1678" s="35"/>
      <c r="G1678" s="35"/>
      <c r="H1678" s="35"/>
      <c r="I1678" s="35"/>
      <c r="J1678" s="35"/>
      <c r="K1678" s="35" t="s">
        <v>6193</v>
      </c>
      <c r="L1678" s="35" t="s">
        <v>5625</v>
      </c>
      <c r="M1678" s="35" t="s">
        <v>5625</v>
      </c>
      <c r="N1678" s="10" t="s">
        <v>3261</v>
      </c>
      <c r="O1678" s="5" t="str">
        <f>IF(OR(C1678="",C1678=" "),"",1)</f>
        <v/>
      </c>
      <c r="P1678" s="5" t="s">
        <v>6</v>
      </c>
      <c r="Q1678" s="5">
        <f>IF(OR(E1678="",E1678=" "),"",1)</f>
        <v>1</v>
      </c>
      <c r="R1678" s="29" t="s">
        <v>6</v>
      </c>
      <c r="S1678" s="29" t="str">
        <f>IF(OR(G1678="",G1678=" "),"",1)</f>
        <v/>
      </c>
      <c r="T1678" s="29" t="s">
        <v>6</v>
      </c>
      <c r="U1678" s="29">
        <f>IF(SUM(O1678:T1678)&gt;0,1,0)</f>
        <v>1</v>
      </c>
      <c r="V1678" s="29" t="str">
        <f>IF(OR(P1678=1,R1678=1,T1678=1),1,"")</f>
        <v/>
      </c>
      <c r="W1678" s="5" t="str">
        <f>IF(AND(O1678=1,Q1678=1),1,"")</f>
        <v/>
      </c>
      <c r="Z1678" s="10"/>
      <c r="AA1678" s="10"/>
      <c r="AB1678" s="10"/>
      <c r="AC1678" s="10"/>
      <c r="AD1678" s="10"/>
      <c r="AE1678" s="10"/>
      <c r="AF1678" s="10"/>
      <c r="AG1678" s="10"/>
      <c r="CR1678" s="24"/>
      <c r="CS1678" s="24"/>
    </row>
    <row r="1679" spans="1:97" s="5" customFormat="1" x14ac:dyDescent="0.25">
      <c r="A1679" s="10" t="s">
        <v>6194</v>
      </c>
      <c r="B1679" s="29" t="s">
        <v>893</v>
      </c>
      <c r="C1679" s="10"/>
      <c r="D1679" s="10"/>
      <c r="E1679" s="35">
        <v>752577</v>
      </c>
      <c r="F1679" s="35"/>
      <c r="G1679" s="35"/>
      <c r="H1679" s="35"/>
      <c r="I1679" s="35"/>
      <c r="J1679" s="35"/>
      <c r="K1679" s="35" t="s">
        <v>6195</v>
      </c>
      <c r="L1679" s="35" t="s">
        <v>6196</v>
      </c>
      <c r="M1679" s="35" t="s">
        <v>6197</v>
      </c>
      <c r="N1679" s="10" t="s">
        <v>6198</v>
      </c>
      <c r="O1679" s="5" t="str">
        <f>IF(OR(C1679="",C1679=" "),"",1)</f>
        <v/>
      </c>
      <c r="P1679" s="5" t="s">
        <v>6</v>
      </c>
      <c r="Q1679" s="5">
        <f>IF(OR(E1679="",E1679=" "),"",1)</f>
        <v>1</v>
      </c>
      <c r="R1679" s="29" t="s">
        <v>6</v>
      </c>
      <c r="S1679" s="29" t="str">
        <f>IF(OR(G1679="",G1679=" "),"",1)</f>
        <v/>
      </c>
      <c r="T1679" s="29" t="s">
        <v>6</v>
      </c>
      <c r="U1679" s="29">
        <f>IF(SUM(O1679:T1679)&gt;0,1,0)</f>
        <v>1</v>
      </c>
      <c r="V1679" s="29" t="str">
        <f>IF(OR(P1679=1,R1679=1,T1679=1),1,"")</f>
        <v/>
      </c>
      <c r="W1679" s="5" t="str">
        <f>IF(AND(O1679=1,Q1679=1),1,"")</f>
        <v/>
      </c>
      <c r="Z1679" s="10"/>
      <c r="AA1679" s="10"/>
      <c r="AB1679" s="10"/>
      <c r="AC1679" s="10"/>
      <c r="AD1679" s="10"/>
      <c r="AE1679" s="10"/>
      <c r="AF1679" s="10"/>
      <c r="AG1679" s="10"/>
      <c r="CR1679" s="24"/>
      <c r="CS1679" s="24"/>
    </row>
    <row r="1680" spans="1:97" s="5" customFormat="1" x14ac:dyDescent="0.25">
      <c r="A1680" s="10" t="s">
        <v>3314</v>
      </c>
      <c r="B1680" s="29" t="s">
        <v>916</v>
      </c>
      <c r="C1680" s="10">
        <v>209911</v>
      </c>
      <c r="D1680" s="10"/>
      <c r="E1680" s="35">
        <v>751710</v>
      </c>
      <c r="F1680" s="35"/>
      <c r="G1680" s="35"/>
      <c r="H1680" s="35"/>
      <c r="I1680" s="35"/>
      <c r="J1680" s="35"/>
      <c r="K1680" s="35" t="s">
        <v>6199</v>
      </c>
      <c r="L1680" s="35" t="s">
        <v>2110</v>
      </c>
      <c r="M1680" s="35" t="s">
        <v>2114</v>
      </c>
      <c r="N1680" s="10" t="s">
        <v>3261</v>
      </c>
      <c r="O1680" s="5">
        <f>IF(OR(C1680="",C1680=" "),"",1)</f>
        <v>1</v>
      </c>
      <c r="P1680" s="5" t="s">
        <v>6</v>
      </c>
      <c r="Q1680" s="5">
        <f>IF(OR(E1680="",E1680=" "),"",1)</f>
        <v>1</v>
      </c>
      <c r="R1680" s="29" t="s">
        <v>6</v>
      </c>
      <c r="S1680" s="29" t="str">
        <f>IF(OR(G1680="",G1680=" "),"",1)</f>
        <v/>
      </c>
      <c r="T1680" s="29" t="s">
        <v>6</v>
      </c>
      <c r="U1680" s="29">
        <f>IF(SUM(O1680:T1680)&gt;0,1,0)</f>
        <v>1</v>
      </c>
      <c r="V1680" s="29" t="str">
        <f>IF(OR(P1680=1,R1680=1,T1680=1),1,"")</f>
        <v/>
      </c>
      <c r="W1680" s="5">
        <f>IF(AND(O1680=1,Q1680=1),1,"")</f>
        <v>1</v>
      </c>
      <c r="Z1680" s="10"/>
      <c r="AA1680" s="10"/>
      <c r="AB1680" s="10"/>
      <c r="AC1680" s="10"/>
      <c r="AD1680" s="10"/>
      <c r="AE1680" s="10"/>
      <c r="AF1680" s="10"/>
      <c r="AG1680" s="10"/>
    </row>
    <row r="1681" spans="1:97" s="5" customFormat="1" x14ac:dyDescent="0.25">
      <c r="A1681" s="10" t="s">
        <v>6194</v>
      </c>
      <c r="B1681" s="29" t="s">
        <v>893</v>
      </c>
      <c r="C1681" s="10"/>
      <c r="D1681" s="10"/>
      <c r="E1681" s="35">
        <v>741249</v>
      </c>
      <c r="F1681" s="35"/>
      <c r="G1681" s="35"/>
      <c r="H1681" s="35"/>
      <c r="I1681" s="35"/>
      <c r="J1681" s="35"/>
      <c r="K1681" s="35" t="s">
        <v>6200</v>
      </c>
      <c r="L1681" s="35" t="s">
        <v>6201</v>
      </c>
      <c r="M1681" s="35" t="s">
        <v>6202</v>
      </c>
      <c r="N1681" s="10" t="s">
        <v>6203</v>
      </c>
      <c r="O1681" s="5" t="str">
        <f>IF(OR(C1681="",C1681=" "),"",1)</f>
        <v/>
      </c>
      <c r="P1681" s="5" t="s">
        <v>6</v>
      </c>
      <c r="Q1681" s="5">
        <f>IF(OR(E1681="",E1681=" "),"",1)</f>
        <v>1</v>
      </c>
      <c r="R1681" s="29" t="s">
        <v>6</v>
      </c>
      <c r="S1681" s="29" t="str">
        <f>IF(OR(G1681="",G1681=" "),"",1)</f>
        <v/>
      </c>
      <c r="T1681" s="29" t="s">
        <v>6</v>
      </c>
      <c r="U1681" s="29">
        <f>IF(SUM(O1681:T1681)&gt;0,1,0)</f>
        <v>1</v>
      </c>
      <c r="V1681" s="29" t="str">
        <f>IF(OR(P1681=1,R1681=1,T1681=1),1,"")</f>
        <v/>
      </c>
      <c r="W1681" s="5" t="str">
        <f>IF(AND(O1681=1,Q1681=1),1,"")</f>
        <v/>
      </c>
      <c r="Z1681" s="10"/>
      <c r="AA1681" s="10"/>
      <c r="AB1681" s="10"/>
      <c r="AC1681" s="10"/>
      <c r="AD1681" s="10"/>
      <c r="AE1681" s="10"/>
      <c r="AF1681" s="10"/>
      <c r="AG1681" s="10"/>
    </row>
    <row r="1682" spans="1:97" s="5" customFormat="1" x14ac:dyDescent="0.25">
      <c r="A1682" s="10" t="s">
        <v>6204</v>
      </c>
      <c r="B1682" s="29" t="s">
        <v>916</v>
      </c>
      <c r="C1682" s="10" t="s">
        <v>6</v>
      </c>
      <c r="D1682" s="10"/>
      <c r="E1682" s="35">
        <v>751704</v>
      </c>
      <c r="F1682" s="35"/>
      <c r="G1682" s="35"/>
      <c r="H1682" s="35"/>
      <c r="I1682" s="35"/>
      <c r="J1682" s="35"/>
      <c r="K1682" s="35" t="s">
        <v>6205</v>
      </c>
      <c r="L1682" s="35" t="s">
        <v>6206</v>
      </c>
      <c r="M1682" s="35" t="s">
        <v>6207</v>
      </c>
      <c r="N1682" s="10" t="s">
        <v>3261</v>
      </c>
      <c r="O1682" s="5" t="str">
        <f>IF(OR(C1682="",C1682=" "),"",1)</f>
        <v/>
      </c>
      <c r="P1682" s="5" t="s">
        <v>6</v>
      </c>
      <c r="Q1682" s="5">
        <f>IF(OR(E1682="",E1682=" "),"",1)</f>
        <v>1</v>
      </c>
      <c r="R1682" s="29" t="s">
        <v>6</v>
      </c>
      <c r="S1682" s="29" t="str">
        <f>IF(OR(G1682="",G1682=" "),"",1)</f>
        <v/>
      </c>
      <c r="T1682" s="29" t="s">
        <v>6</v>
      </c>
      <c r="U1682" s="29">
        <f>IF(SUM(O1682:T1682)&gt;0,1,0)</f>
        <v>1</v>
      </c>
      <c r="V1682" s="29" t="str">
        <f>IF(OR(P1682=1,R1682=1,T1682=1),1,"")</f>
        <v/>
      </c>
      <c r="W1682" s="5" t="str">
        <f>IF(AND(O1682=1,Q1682=1),1,"")</f>
        <v/>
      </c>
      <c r="Z1682" s="10"/>
      <c r="AA1682" s="10"/>
      <c r="AB1682" s="10"/>
      <c r="AC1682" s="10"/>
      <c r="AD1682" s="10"/>
      <c r="AE1682" s="10"/>
      <c r="AF1682" s="10"/>
      <c r="AG1682" s="10"/>
    </row>
    <row r="1683" spans="1:97" s="5" customFormat="1" x14ac:dyDescent="0.25">
      <c r="A1683" s="10" t="s">
        <v>6208</v>
      </c>
      <c r="B1683" s="29" t="s">
        <v>927</v>
      </c>
      <c r="C1683" s="10"/>
      <c r="D1683" s="10"/>
      <c r="E1683" s="35">
        <v>403320</v>
      </c>
      <c r="F1683" s="35"/>
      <c r="G1683" s="35"/>
      <c r="H1683" s="35"/>
      <c r="I1683" s="35"/>
      <c r="J1683" s="35"/>
      <c r="K1683" s="35" t="s">
        <v>6209</v>
      </c>
      <c r="L1683" s="35" t="s">
        <v>1141</v>
      </c>
      <c r="M1683" s="35" t="s">
        <v>2057</v>
      </c>
      <c r="N1683" s="10" t="s">
        <v>6210</v>
      </c>
      <c r="O1683" s="5" t="str">
        <f>IF(OR(C1683="",C1683=" "),"",1)</f>
        <v/>
      </c>
      <c r="P1683" s="5" t="s">
        <v>6</v>
      </c>
      <c r="Q1683" s="5">
        <f>IF(OR(E1683="",E1683=" "),"",1)</f>
        <v>1</v>
      </c>
      <c r="R1683" s="29" t="s">
        <v>6</v>
      </c>
      <c r="S1683" s="29" t="str">
        <f>IF(OR(G1683="",G1683=" "),"",1)</f>
        <v/>
      </c>
      <c r="T1683" s="29" t="s">
        <v>6</v>
      </c>
      <c r="U1683" s="29">
        <f>IF(SUM(O1683:T1683)&gt;0,1,0)</f>
        <v>1</v>
      </c>
      <c r="V1683" s="29" t="str">
        <f>IF(OR(P1683=1,R1683=1,T1683=1),1,"")</f>
        <v/>
      </c>
      <c r="W1683" s="5" t="str">
        <f>IF(AND(O1683=1,Q1683=1),1,"")</f>
        <v/>
      </c>
      <c r="Z1683" s="10"/>
      <c r="AB1683" s="24"/>
      <c r="AC1683" s="24"/>
      <c r="AD1683" s="24"/>
      <c r="AE1683" s="24"/>
      <c r="AF1683" s="24"/>
      <c r="AG1683" s="24"/>
      <c r="AH1683" s="24"/>
      <c r="AI1683" s="24"/>
      <c r="AJ1683" s="24"/>
      <c r="AK1683" s="24"/>
      <c r="AL1683" s="24"/>
      <c r="AM1683" s="24"/>
      <c r="AN1683" s="24"/>
      <c r="AO1683" s="24"/>
      <c r="AP1683" s="24"/>
      <c r="AQ1683" s="24"/>
      <c r="AR1683" s="24"/>
      <c r="AS1683" s="24"/>
      <c r="AT1683" s="24"/>
      <c r="AU1683" s="24"/>
      <c r="AV1683" s="24"/>
      <c r="AW1683" s="24"/>
      <c r="AX1683" s="24"/>
      <c r="AY1683" s="24"/>
      <c r="AZ1683" s="24"/>
      <c r="BA1683" s="24"/>
      <c r="BB1683" s="24"/>
      <c r="BC1683" s="24"/>
      <c r="BD1683" s="24"/>
      <c r="BE1683" s="24"/>
    </row>
    <row r="1684" spans="1:97" s="5" customFormat="1" x14ac:dyDescent="0.25">
      <c r="A1684" s="10" t="s">
        <v>6211</v>
      </c>
      <c r="B1684" s="29" t="s">
        <v>891</v>
      </c>
      <c r="C1684" s="10"/>
      <c r="D1684" s="10"/>
      <c r="E1684" s="35">
        <v>740593</v>
      </c>
      <c r="F1684" s="35"/>
      <c r="G1684" s="35"/>
      <c r="H1684" s="35"/>
      <c r="I1684" s="35"/>
      <c r="J1684" s="35"/>
      <c r="K1684" s="35" t="s">
        <v>6212</v>
      </c>
      <c r="L1684" s="35" t="s">
        <v>1219</v>
      </c>
      <c r="M1684" s="35" t="s">
        <v>1578</v>
      </c>
      <c r="N1684" s="10" t="s">
        <v>6213</v>
      </c>
      <c r="O1684" s="5" t="str">
        <f>IF(OR(C1684="",C1684=" "),"",1)</f>
        <v/>
      </c>
      <c r="P1684" s="5" t="s">
        <v>6</v>
      </c>
      <c r="Q1684" s="5">
        <f>IF(OR(E1684="",E1684=" "),"",1)</f>
        <v>1</v>
      </c>
      <c r="R1684" s="29" t="s">
        <v>6</v>
      </c>
      <c r="S1684" s="29" t="str">
        <f>IF(OR(G1684="",G1684=" "),"",1)</f>
        <v/>
      </c>
      <c r="T1684" s="29" t="s">
        <v>6</v>
      </c>
      <c r="U1684" s="29">
        <f>IF(SUM(O1684:T1684)&gt;0,1,0)</f>
        <v>1</v>
      </c>
      <c r="V1684" s="29" t="str">
        <f>IF(OR(P1684=1,R1684=1,T1684=1),1,"")</f>
        <v/>
      </c>
      <c r="W1684" s="5" t="str">
        <f>IF(AND(O1684=1,Q1684=1),1,"")</f>
        <v/>
      </c>
      <c r="Z1684" s="10"/>
      <c r="AA1684" s="10"/>
      <c r="AB1684" s="10"/>
      <c r="AC1684" s="10"/>
      <c r="AD1684" s="10"/>
      <c r="AE1684" s="10"/>
      <c r="AF1684" s="10"/>
      <c r="AG1684" s="10"/>
      <c r="CR1684" s="27"/>
      <c r="CS1684" s="27"/>
    </row>
    <row r="1685" spans="1:97" s="5" customFormat="1" x14ac:dyDescent="0.25">
      <c r="A1685" s="10" t="s">
        <v>6214</v>
      </c>
      <c r="B1685" s="29" t="s">
        <v>916</v>
      </c>
      <c r="C1685" s="10"/>
      <c r="D1685" s="10"/>
      <c r="E1685" s="35">
        <v>751570</v>
      </c>
      <c r="F1685" s="35"/>
      <c r="G1685" s="35"/>
      <c r="H1685" s="35"/>
      <c r="I1685" s="35"/>
      <c r="J1685" s="35"/>
      <c r="K1685" s="35" t="s">
        <v>6215</v>
      </c>
      <c r="L1685" s="35" t="s">
        <v>6216</v>
      </c>
      <c r="M1685" s="35" t="s">
        <v>6217</v>
      </c>
      <c r="N1685" s="10" t="s">
        <v>6</v>
      </c>
      <c r="O1685" s="5" t="str">
        <f>IF(OR(C1685="",C1685=" "),"",1)</f>
        <v/>
      </c>
      <c r="P1685" s="5" t="s">
        <v>6</v>
      </c>
      <c r="Q1685" s="5">
        <f>IF(OR(E1685="",E1685=" "),"",1)</f>
        <v>1</v>
      </c>
      <c r="R1685" s="29" t="s">
        <v>6</v>
      </c>
      <c r="S1685" s="29" t="str">
        <f>IF(OR(G1685="",G1685=" "),"",1)</f>
        <v/>
      </c>
      <c r="T1685" s="29" t="s">
        <v>6</v>
      </c>
      <c r="U1685" s="29">
        <f>IF(SUM(O1685:T1685)&gt;0,1,0)</f>
        <v>1</v>
      </c>
      <c r="V1685" s="29" t="str">
        <f>IF(OR(P1685=1,R1685=1,T1685=1),1,"")</f>
        <v/>
      </c>
      <c r="W1685" s="5" t="str">
        <f>IF(AND(O1685=1,Q1685=1),1,"")</f>
        <v/>
      </c>
      <c r="Z1685" s="10"/>
      <c r="AA1685" s="10"/>
      <c r="AB1685" s="10"/>
      <c r="AC1685" s="10"/>
      <c r="AD1685" s="10"/>
      <c r="AE1685" s="10"/>
      <c r="AF1685" s="10"/>
      <c r="AG1685" s="10"/>
      <c r="CR1685" s="27"/>
      <c r="CS1685" s="27"/>
    </row>
    <row r="1686" spans="1:97" s="5" customFormat="1" x14ac:dyDescent="0.25">
      <c r="A1686" s="10" t="s">
        <v>6208</v>
      </c>
      <c r="B1686" s="29" t="s">
        <v>927</v>
      </c>
      <c r="C1686" s="10"/>
      <c r="D1686" s="10"/>
      <c r="E1686" s="35">
        <v>403321</v>
      </c>
      <c r="F1686" s="35"/>
      <c r="G1686" s="35"/>
      <c r="H1686" s="35"/>
      <c r="I1686" s="35"/>
      <c r="J1686" s="35"/>
      <c r="K1686" s="35" t="s">
        <v>6218</v>
      </c>
      <c r="L1686" s="35" t="s">
        <v>1359</v>
      </c>
      <c r="M1686" s="35" t="s">
        <v>2197</v>
      </c>
      <c r="N1686" s="10" t="s">
        <v>6219</v>
      </c>
      <c r="O1686" s="5" t="str">
        <f>IF(OR(C1686="",C1686=" "),"",1)</f>
        <v/>
      </c>
      <c r="P1686" s="5" t="s">
        <v>6</v>
      </c>
      <c r="Q1686" s="5">
        <f>IF(OR(E1686="",E1686=" "),"",1)</f>
        <v>1</v>
      </c>
      <c r="R1686" s="29" t="s">
        <v>6</v>
      </c>
      <c r="S1686" s="29" t="str">
        <f>IF(OR(G1686="",G1686=" "),"",1)</f>
        <v/>
      </c>
      <c r="T1686" s="29" t="s">
        <v>6</v>
      </c>
      <c r="U1686" s="29">
        <f>IF(SUM(O1686:T1686)&gt;0,1,0)</f>
        <v>1</v>
      </c>
      <c r="V1686" s="29" t="str">
        <f>IF(OR(P1686=1,R1686=1,T1686=1),1,"")</f>
        <v/>
      </c>
      <c r="W1686" s="5" t="str">
        <f>IF(AND(O1686=1,Q1686=1),1,"")</f>
        <v/>
      </c>
      <c r="Z1686" s="10"/>
      <c r="AA1686" s="10"/>
      <c r="AB1686" s="10"/>
      <c r="AC1686" s="10"/>
      <c r="AD1686" s="10"/>
      <c r="AE1686" s="10"/>
      <c r="AF1686" s="10"/>
      <c r="AG1686" s="10"/>
      <c r="CR1686" s="24"/>
      <c r="CS1686" s="24"/>
    </row>
    <row r="1687" spans="1:97" s="5" customFormat="1" x14ac:dyDescent="0.25">
      <c r="A1687" s="10" t="s">
        <v>291</v>
      </c>
      <c r="B1687" s="29" t="s">
        <v>888</v>
      </c>
      <c r="C1687" s="10"/>
      <c r="D1687" s="10"/>
      <c r="E1687" s="35">
        <v>741825</v>
      </c>
      <c r="F1687" s="35"/>
      <c r="G1687" s="35">
        <v>290759</v>
      </c>
      <c r="H1687" s="35" t="s">
        <v>11</v>
      </c>
      <c r="I1687" s="35"/>
      <c r="J1687" s="35"/>
      <c r="K1687" s="35" t="s">
        <v>6220</v>
      </c>
      <c r="L1687" s="35" t="s">
        <v>6221</v>
      </c>
      <c r="M1687" s="35" t="s">
        <v>6222</v>
      </c>
      <c r="N1687" s="10" t="s">
        <v>6223</v>
      </c>
      <c r="O1687" s="5" t="str">
        <f>IF(OR(C1687="",C1687=" "),"",1)</f>
        <v/>
      </c>
      <c r="P1687" s="5" t="s">
        <v>6</v>
      </c>
      <c r="Q1687" s="5">
        <f>IF(OR(E1687="",E1687=" "),"",1)</f>
        <v>1</v>
      </c>
      <c r="R1687" s="29">
        <v>1</v>
      </c>
      <c r="S1687" s="29">
        <f>IF(OR(G1687="",G1687=" "),"",1)</f>
        <v>1</v>
      </c>
      <c r="T1687" s="29">
        <v>1</v>
      </c>
      <c r="U1687" s="29">
        <f>IF(SUM(O1687:T1687)&gt;0,1,0)</f>
        <v>1</v>
      </c>
      <c r="V1687" s="29">
        <f>IF(OR(P1687=1,R1687=1,T1687=1),1,"")</f>
        <v>1</v>
      </c>
      <c r="W1687" s="5" t="str">
        <f>IF(AND(O1687=1,Q1687=1),1,"")</f>
        <v/>
      </c>
      <c r="Z1687" s="10"/>
      <c r="AA1687" s="10"/>
      <c r="AB1687" s="10"/>
      <c r="AC1687" s="10"/>
      <c r="AD1687" s="10"/>
      <c r="AE1687" s="10"/>
      <c r="AF1687" s="10"/>
      <c r="AG1687" s="10"/>
    </row>
    <row r="1688" spans="1:97" s="5" customFormat="1" x14ac:dyDescent="0.25">
      <c r="A1688" s="10" t="s">
        <v>6224</v>
      </c>
      <c r="B1688" s="29" t="s">
        <v>931</v>
      </c>
      <c r="C1688" s="10" t="s">
        <v>6</v>
      </c>
      <c r="D1688" s="10"/>
      <c r="E1688" s="35">
        <v>403323</v>
      </c>
      <c r="F1688" s="35"/>
      <c r="G1688" s="35"/>
      <c r="H1688" s="35"/>
      <c r="I1688" s="35"/>
      <c r="J1688" s="35"/>
      <c r="K1688" s="35" t="s">
        <v>6225</v>
      </c>
      <c r="L1688" s="35" t="s">
        <v>1055</v>
      </c>
      <c r="M1688" s="35" t="s">
        <v>1264</v>
      </c>
      <c r="N1688" s="10" t="s">
        <v>6</v>
      </c>
      <c r="O1688" s="5" t="str">
        <f>IF(OR(C1688="",C1688=" "),"",1)</f>
        <v/>
      </c>
      <c r="P1688" s="5" t="s">
        <v>6</v>
      </c>
      <c r="Q1688" s="5">
        <f>IF(OR(E1688="",E1688=" "),"",1)</f>
        <v>1</v>
      </c>
      <c r="R1688" s="29" t="s">
        <v>6</v>
      </c>
      <c r="S1688" s="29" t="str">
        <f>IF(OR(G1688="",G1688=" "),"",1)</f>
        <v/>
      </c>
      <c r="T1688" s="29" t="s">
        <v>6</v>
      </c>
      <c r="U1688" s="29">
        <f>IF(SUM(O1688:T1688)&gt;0,1,0)</f>
        <v>1</v>
      </c>
      <c r="V1688" s="29" t="str">
        <f>IF(OR(P1688=1,R1688=1,T1688=1),1,"")</f>
        <v/>
      </c>
      <c r="W1688" s="5" t="str">
        <f>IF(AND(O1688=1,Q1688=1),1,"")</f>
        <v/>
      </c>
      <c r="Z1688" s="10"/>
      <c r="AA1688" s="10"/>
      <c r="AB1688" s="10"/>
      <c r="AC1688" s="10"/>
      <c r="AD1688" s="10"/>
      <c r="AE1688" s="10"/>
      <c r="AF1688" s="10"/>
      <c r="AG1688" s="10"/>
    </row>
    <row r="1689" spans="1:97" s="5" customFormat="1" x14ac:dyDescent="0.25">
      <c r="A1689" s="10" t="s">
        <v>6226</v>
      </c>
      <c r="B1689" s="29" t="s">
        <v>916</v>
      </c>
      <c r="C1689" s="10">
        <v>209917</v>
      </c>
      <c r="D1689" s="10"/>
      <c r="E1689" s="35">
        <v>751405</v>
      </c>
      <c r="F1689" s="35"/>
      <c r="G1689" s="35"/>
      <c r="H1689" s="35"/>
      <c r="I1689" s="35"/>
      <c r="J1689" s="35"/>
      <c r="K1689" s="35" t="s">
        <v>6227</v>
      </c>
      <c r="L1689" s="35" t="s">
        <v>6228</v>
      </c>
      <c r="M1689" s="35" t="s">
        <v>6229</v>
      </c>
      <c r="N1689" s="10" t="s">
        <v>6230</v>
      </c>
      <c r="O1689" s="5">
        <f>IF(OR(C1689="",C1689=" "),"",1)</f>
        <v>1</v>
      </c>
      <c r="P1689" s="5" t="s">
        <v>6</v>
      </c>
      <c r="Q1689" s="5">
        <f>IF(OR(E1689="",E1689=" "),"",1)</f>
        <v>1</v>
      </c>
      <c r="R1689" s="29" t="s">
        <v>6</v>
      </c>
      <c r="S1689" s="29" t="str">
        <f>IF(OR(G1689="",G1689=" "),"",1)</f>
        <v/>
      </c>
      <c r="T1689" s="29" t="s">
        <v>6</v>
      </c>
      <c r="U1689" s="29">
        <f>IF(SUM(O1689:T1689)&gt;0,1,0)</f>
        <v>1</v>
      </c>
      <c r="V1689" s="29" t="str">
        <f>IF(OR(P1689=1,R1689=1,T1689=1),1,"")</f>
        <v/>
      </c>
      <c r="W1689" s="5">
        <f>IF(AND(O1689=1,Q1689=1),1,"")</f>
        <v>1</v>
      </c>
      <c r="Z1689" s="10"/>
      <c r="AA1689" s="10"/>
      <c r="AB1689" s="10"/>
      <c r="AC1689" s="10"/>
      <c r="AD1689" s="10"/>
      <c r="AE1689" s="10"/>
      <c r="AF1689" s="10"/>
      <c r="AG1689" s="10"/>
    </row>
    <row r="1690" spans="1:97" s="5" customFormat="1" x14ac:dyDescent="0.25">
      <c r="A1690" s="10" t="s">
        <v>6211</v>
      </c>
      <c r="B1690" s="29" t="s">
        <v>891</v>
      </c>
      <c r="C1690" s="10"/>
      <c r="D1690" s="10"/>
      <c r="E1690" s="35">
        <v>740592</v>
      </c>
      <c r="F1690" s="35"/>
      <c r="G1690" s="35"/>
      <c r="H1690" s="35"/>
      <c r="I1690" s="35"/>
      <c r="J1690" s="35"/>
      <c r="K1690" s="35" t="s">
        <v>6231</v>
      </c>
      <c r="L1690" s="35" t="s">
        <v>2525</v>
      </c>
      <c r="M1690" s="35" t="s">
        <v>1229</v>
      </c>
      <c r="N1690" s="10" t="s">
        <v>6213</v>
      </c>
      <c r="O1690" s="5" t="str">
        <f>IF(OR(C1690="",C1690=" "),"",1)</f>
        <v/>
      </c>
      <c r="P1690" s="5" t="s">
        <v>6</v>
      </c>
      <c r="Q1690" s="5">
        <f>IF(OR(E1690="",E1690=" "),"",1)</f>
        <v>1</v>
      </c>
      <c r="R1690" s="29" t="s">
        <v>6</v>
      </c>
      <c r="S1690" s="29" t="str">
        <f>IF(OR(G1690="",G1690=" "),"",1)</f>
        <v/>
      </c>
      <c r="T1690" s="29" t="s">
        <v>6</v>
      </c>
      <c r="U1690" s="29">
        <f>IF(SUM(O1690:T1690)&gt;0,1,0)</f>
        <v>1</v>
      </c>
      <c r="V1690" s="29" t="str">
        <f>IF(OR(P1690=1,R1690=1,T1690=1),1,"")</f>
        <v/>
      </c>
      <c r="W1690" s="5" t="str">
        <f>IF(AND(O1690=1,Q1690=1),1,"")</f>
        <v/>
      </c>
      <c r="Z1690" s="10"/>
      <c r="AA1690" s="3"/>
      <c r="AB1690" s="3"/>
      <c r="AC1690" s="3"/>
      <c r="AD1690" s="3"/>
      <c r="AE1690" s="3"/>
      <c r="AF1690" s="3"/>
      <c r="AG1690" s="3"/>
      <c r="AH1690" s="3"/>
      <c r="AI1690" s="3"/>
      <c r="AT1690" s="3"/>
      <c r="AU1690" s="3"/>
      <c r="AV1690" s="9"/>
      <c r="AW1690" s="9"/>
      <c r="AX1690" s="9"/>
      <c r="AY1690" s="9"/>
      <c r="AZ1690" s="9"/>
      <c r="BA1690" s="9"/>
      <c r="BB1690" s="9"/>
      <c r="BC1690" s="9"/>
      <c r="BD1690" s="9"/>
      <c r="BE1690" s="9"/>
    </row>
    <row r="1691" spans="1:97" s="5" customFormat="1" x14ac:dyDescent="0.25">
      <c r="A1691" s="10" t="s">
        <v>6232</v>
      </c>
      <c r="B1691" s="29" t="s">
        <v>927</v>
      </c>
      <c r="C1691" s="10" t="s">
        <v>6</v>
      </c>
      <c r="D1691" s="10"/>
      <c r="E1691" s="35">
        <v>403322</v>
      </c>
      <c r="F1691" s="35"/>
      <c r="G1691" s="35"/>
      <c r="H1691" s="35"/>
      <c r="I1691" s="35"/>
      <c r="J1691" s="35"/>
      <c r="K1691" s="35" t="s">
        <v>6233</v>
      </c>
      <c r="L1691" s="35" t="s">
        <v>2739</v>
      </c>
      <c r="M1691" s="35" t="s">
        <v>2739</v>
      </c>
      <c r="N1691" s="10" t="s">
        <v>6234</v>
      </c>
      <c r="O1691" s="5" t="str">
        <f>IF(OR(C1691="",C1691=" "),"",1)</f>
        <v/>
      </c>
      <c r="P1691" s="5" t="s">
        <v>6</v>
      </c>
      <c r="Q1691" s="5">
        <f>IF(OR(E1691="",E1691=" "),"",1)</f>
        <v>1</v>
      </c>
      <c r="R1691" s="29" t="s">
        <v>6</v>
      </c>
      <c r="S1691" s="29" t="str">
        <f>IF(OR(G1691="",G1691=" "),"",1)</f>
        <v/>
      </c>
      <c r="T1691" s="29" t="s">
        <v>6</v>
      </c>
      <c r="U1691" s="29">
        <f>IF(SUM(O1691:T1691)&gt;0,1,0)</f>
        <v>1</v>
      </c>
      <c r="V1691" s="29" t="str">
        <f>IF(OR(P1691=1,R1691=1,T1691=1),1,"")</f>
        <v/>
      </c>
      <c r="W1691" s="5" t="str">
        <f>IF(AND(O1691=1,Q1691=1),1,"")</f>
        <v/>
      </c>
      <c r="Z1691" s="10"/>
      <c r="AB1691" s="26"/>
      <c r="AC1691" s="27"/>
      <c r="AD1691" s="27"/>
      <c r="AE1691" s="27"/>
      <c r="AF1691" s="27"/>
      <c r="AG1691" s="27"/>
      <c r="AH1691" s="27"/>
      <c r="AI1691" s="27"/>
      <c r="AJ1691" s="27"/>
      <c r="AK1691" s="27"/>
      <c r="AL1691" s="27"/>
      <c r="AM1691" s="27"/>
      <c r="AN1691" s="27"/>
      <c r="AO1691" s="27"/>
      <c r="AP1691" s="27"/>
      <c r="AQ1691" s="27"/>
      <c r="AR1691" s="27"/>
      <c r="AS1691" s="27"/>
      <c r="AT1691" s="27"/>
      <c r="AU1691" s="27"/>
      <c r="AV1691" s="27"/>
      <c r="AW1691" s="27"/>
      <c r="AX1691" s="27"/>
      <c r="AY1691" s="24"/>
      <c r="AZ1691" s="24"/>
      <c r="BA1691" s="24"/>
      <c r="BB1691" s="24"/>
      <c r="BC1691" s="24"/>
      <c r="BD1691" s="24"/>
      <c r="BE1691" s="24"/>
    </row>
    <row r="1692" spans="1:97" s="5" customFormat="1" x14ac:dyDescent="0.25">
      <c r="A1692" s="10" t="s">
        <v>300</v>
      </c>
      <c r="B1692" s="29" t="s">
        <v>888</v>
      </c>
      <c r="C1692" s="10"/>
      <c r="D1692" s="10"/>
      <c r="E1692" s="35">
        <v>741839</v>
      </c>
      <c r="F1692" s="35"/>
      <c r="G1692" s="35"/>
      <c r="H1692" s="35"/>
      <c r="I1692" s="35"/>
      <c r="J1692" s="35"/>
      <c r="K1692" s="35" t="s">
        <v>6235</v>
      </c>
      <c r="L1692" s="35" t="s">
        <v>6236</v>
      </c>
      <c r="M1692" s="35" t="s">
        <v>6237</v>
      </c>
      <c r="N1692" s="10" t="s">
        <v>6238</v>
      </c>
      <c r="O1692" s="5" t="str">
        <f>IF(OR(C1692="",C1692=" "),"",1)</f>
        <v/>
      </c>
      <c r="P1692" s="5" t="s">
        <v>6</v>
      </c>
      <c r="Q1692" s="5">
        <f>IF(OR(E1692="",E1692=" "),"",1)</f>
        <v>1</v>
      </c>
      <c r="R1692" s="29" t="s">
        <v>6</v>
      </c>
      <c r="S1692" s="29" t="str">
        <f>IF(OR(G1692="",G1692=" "),"",1)</f>
        <v/>
      </c>
      <c r="T1692" s="29" t="s">
        <v>6</v>
      </c>
      <c r="U1692" s="29">
        <f>IF(SUM(O1692:T1692)&gt;0,1,0)</f>
        <v>1</v>
      </c>
      <c r="V1692" s="29" t="str">
        <f>IF(OR(P1692=1,R1692=1,T1692=1),1,"")</f>
        <v/>
      </c>
      <c r="W1692" s="5" t="str">
        <f>IF(AND(O1692=1,Q1692=1),1,"")</f>
        <v/>
      </c>
      <c r="Z1692" s="10"/>
      <c r="AB1692" s="24"/>
      <c r="AC1692" s="24"/>
      <c r="AD1692" s="24"/>
      <c r="AE1692" s="24"/>
      <c r="AF1692" s="24"/>
      <c r="AG1692" s="24"/>
      <c r="AH1692" s="24"/>
      <c r="AI1692" s="24"/>
      <c r="AJ1692" s="24"/>
      <c r="AK1692" s="24"/>
      <c r="AL1692" s="24"/>
      <c r="AM1692" s="24"/>
      <c r="AN1692" s="24"/>
      <c r="AO1692" s="24"/>
      <c r="AP1692" s="24"/>
      <c r="AQ1692" s="24"/>
      <c r="AR1692" s="24"/>
      <c r="AS1692" s="24"/>
      <c r="AT1692" s="24"/>
      <c r="AU1692" s="24"/>
      <c r="AV1692" s="24"/>
      <c r="AW1692" s="24"/>
      <c r="AX1692" s="24"/>
      <c r="AY1692" s="24"/>
      <c r="AZ1692" s="24"/>
      <c r="BA1692" s="24"/>
      <c r="BB1692" s="24"/>
      <c r="BC1692" s="24"/>
      <c r="BD1692" s="24"/>
      <c r="BE1692" s="24"/>
    </row>
    <row r="1693" spans="1:97" s="5" customFormat="1" x14ac:dyDescent="0.25">
      <c r="A1693" s="10" t="s">
        <v>300</v>
      </c>
      <c r="B1693" s="29" t="s">
        <v>888</v>
      </c>
      <c r="C1693" s="10"/>
      <c r="D1693" s="10"/>
      <c r="E1693" s="35">
        <v>741838</v>
      </c>
      <c r="F1693" s="35"/>
      <c r="G1693" s="35"/>
      <c r="H1693" s="35"/>
      <c r="I1693" s="35"/>
      <c r="J1693" s="35"/>
      <c r="K1693" s="35" t="s">
        <v>6239</v>
      </c>
      <c r="L1693" s="35" t="s">
        <v>6240</v>
      </c>
      <c r="M1693" s="35" t="s">
        <v>6241</v>
      </c>
      <c r="N1693" s="10" t="s">
        <v>6242</v>
      </c>
      <c r="O1693" s="5" t="str">
        <f>IF(OR(C1693="",C1693=" "),"",1)</f>
        <v/>
      </c>
      <c r="P1693" s="5" t="s">
        <v>6</v>
      </c>
      <c r="Q1693" s="5">
        <f>IF(OR(E1693="",E1693=" "),"",1)</f>
        <v>1</v>
      </c>
      <c r="R1693" s="29" t="s">
        <v>6</v>
      </c>
      <c r="S1693" s="29" t="str">
        <f>IF(OR(G1693="",G1693=" "),"",1)</f>
        <v/>
      </c>
      <c r="T1693" s="29" t="s">
        <v>6</v>
      </c>
      <c r="U1693" s="29">
        <f>IF(SUM(O1693:T1693)&gt;0,1,0)</f>
        <v>1</v>
      </c>
      <c r="V1693" s="29" t="str">
        <f>IF(OR(P1693=1,R1693=1,T1693=1),1,"")</f>
        <v/>
      </c>
      <c r="W1693" s="5" t="str">
        <f>IF(AND(O1693=1,Q1693=1),1,"")</f>
        <v/>
      </c>
      <c r="Z1693" s="10"/>
      <c r="AA1693" s="10"/>
      <c r="AB1693" s="10"/>
      <c r="AC1693" s="10"/>
      <c r="AD1693" s="10"/>
      <c r="AE1693" s="10"/>
      <c r="AF1693" s="10"/>
      <c r="AG1693" s="10"/>
      <c r="CR1693" s="24"/>
      <c r="CS1693" s="24"/>
    </row>
    <row r="1694" spans="1:97" s="5" customFormat="1" x14ac:dyDescent="0.25">
      <c r="A1694" s="10" t="s">
        <v>6243</v>
      </c>
      <c r="B1694" s="29" t="s">
        <v>956</v>
      </c>
      <c r="C1694" s="10">
        <v>209968</v>
      </c>
      <c r="D1694" s="10"/>
      <c r="E1694" s="35">
        <v>749505</v>
      </c>
      <c r="F1694" s="35"/>
      <c r="G1694" s="35"/>
      <c r="H1694" s="35"/>
      <c r="I1694" s="35"/>
      <c r="J1694" s="35"/>
      <c r="K1694" s="35" t="s">
        <v>6244</v>
      </c>
      <c r="L1694" s="35" t="s">
        <v>6245</v>
      </c>
      <c r="M1694" s="35" t="s">
        <v>6246</v>
      </c>
      <c r="N1694" s="10" t="s">
        <v>6247</v>
      </c>
      <c r="O1694" s="5">
        <f>IF(OR(C1694="",C1694=" "),"",1)</f>
        <v>1</v>
      </c>
      <c r="P1694" s="5" t="s">
        <v>6</v>
      </c>
      <c r="Q1694" s="5">
        <f>IF(OR(E1694="",E1694=" "),"",1)</f>
        <v>1</v>
      </c>
      <c r="R1694" s="29" t="s">
        <v>6</v>
      </c>
      <c r="S1694" s="29" t="str">
        <f>IF(OR(G1694="",G1694=" "),"",1)</f>
        <v/>
      </c>
      <c r="T1694" s="29" t="s">
        <v>6</v>
      </c>
      <c r="U1694" s="29">
        <f>IF(SUM(O1694:T1694)&gt;0,1,0)</f>
        <v>1</v>
      </c>
      <c r="V1694" s="29" t="str">
        <f>IF(OR(P1694=1,R1694=1,T1694=1),1,"")</f>
        <v/>
      </c>
      <c r="W1694" s="5">
        <f>IF(AND(O1694=1,Q1694=1),1,"")</f>
        <v>1</v>
      </c>
      <c r="Z1694" s="10"/>
      <c r="AA1694" s="10"/>
      <c r="AB1694" s="10"/>
      <c r="AC1694" s="10"/>
      <c r="AD1694" s="10"/>
      <c r="AE1694" s="10"/>
      <c r="AF1694" s="10"/>
      <c r="AG1694" s="10"/>
      <c r="CR1694" s="24"/>
      <c r="CS1694" s="24"/>
    </row>
    <row r="1695" spans="1:97" s="5" customFormat="1" x14ac:dyDescent="0.25">
      <c r="A1695" s="10" t="s">
        <v>6248</v>
      </c>
      <c r="B1695" s="29" t="s">
        <v>956</v>
      </c>
      <c r="C1695" s="10">
        <v>209967</v>
      </c>
      <c r="D1695" s="10"/>
      <c r="E1695" s="35">
        <v>749504</v>
      </c>
      <c r="F1695" s="35"/>
      <c r="G1695" s="35"/>
      <c r="H1695" s="35"/>
      <c r="I1695" s="35"/>
      <c r="J1695" s="35"/>
      <c r="K1695" s="35" t="s">
        <v>6249</v>
      </c>
      <c r="L1695" s="35" t="s">
        <v>6250</v>
      </c>
      <c r="M1695" s="35" t="s">
        <v>6251</v>
      </c>
      <c r="N1695" s="10" t="s">
        <v>6252</v>
      </c>
      <c r="O1695" s="5">
        <f>IF(OR(C1695="",C1695=" "),"",1)</f>
        <v>1</v>
      </c>
      <c r="P1695" s="5" t="s">
        <v>6</v>
      </c>
      <c r="Q1695" s="5">
        <f>IF(OR(E1695="",E1695=" "),"",1)</f>
        <v>1</v>
      </c>
      <c r="R1695" s="29" t="s">
        <v>6</v>
      </c>
      <c r="S1695" s="29" t="str">
        <f>IF(OR(G1695="",G1695=" "),"",1)</f>
        <v/>
      </c>
      <c r="T1695" s="29" t="s">
        <v>6</v>
      </c>
      <c r="U1695" s="29">
        <f>IF(SUM(O1695:T1695)&gt;0,1,0)</f>
        <v>1</v>
      </c>
      <c r="V1695" s="29" t="str">
        <f>IF(OR(P1695=1,R1695=1,T1695=1),1,"")</f>
        <v/>
      </c>
      <c r="W1695" s="5">
        <f>IF(AND(O1695=1,Q1695=1),1,"")</f>
        <v>1</v>
      </c>
      <c r="Z1695" s="10"/>
      <c r="AA1695" s="10"/>
      <c r="AB1695" s="10"/>
      <c r="AC1695" s="10"/>
      <c r="AD1695" s="10"/>
      <c r="AE1695" s="10"/>
      <c r="AF1695" s="10"/>
      <c r="AG1695" s="10"/>
      <c r="CR1695" s="27"/>
      <c r="CS1695" s="27"/>
    </row>
    <row r="1696" spans="1:97" s="5" customFormat="1" x14ac:dyDescent="0.25">
      <c r="A1696" s="10" t="s">
        <v>6253</v>
      </c>
      <c r="B1696" s="29" t="s">
        <v>892</v>
      </c>
      <c r="C1696" s="10"/>
      <c r="D1696" s="10"/>
      <c r="E1696" s="35">
        <v>739112</v>
      </c>
      <c r="F1696" s="35"/>
      <c r="G1696" s="35"/>
      <c r="H1696" s="35"/>
      <c r="I1696" s="35"/>
      <c r="J1696" s="35"/>
      <c r="K1696" s="35" t="s">
        <v>6254</v>
      </c>
      <c r="L1696" s="35" t="s">
        <v>6255</v>
      </c>
      <c r="M1696" s="35" t="s">
        <v>6256</v>
      </c>
      <c r="N1696" s="10" t="s">
        <v>6257</v>
      </c>
      <c r="O1696" s="5" t="str">
        <f>IF(OR(C1696="",C1696=" "),"",1)</f>
        <v/>
      </c>
      <c r="P1696" s="5" t="s">
        <v>6</v>
      </c>
      <c r="Q1696" s="5">
        <f>IF(OR(E1696="",E1696=" "),"",1)</f>
        <v>1</v>
      </c>
      <c r="R1696" s="29" t="s">
        <v>6</v>
      </c>
      <c r="S1696" s="29" t="str">
        <f>IF(OR(G1696="",G1696=" "),"",1)</f>
        <v/>
      </c>
      <c r="T1696" s="29" t="s">
        <v>6</v>
      </c>
      <c r="U1696" s="29">
        <f>IF(SUM(O1696:T1696)&gt;0,1,0)</f>
        <v>1</v>
      </c>
      <c r="V1696" s="29" t="str">
        <f>IF(OR(P1696=1,R1696=1,T1696=1),1,"")</f>
        <v/>
      </c>
      <c r="W1696" s="5" t="str">
        <f>IF(AND(O1696=1,Q1696=1),1,"")</f>
        <v/>
      </c>
      <c r="Z1696" s="10"/>
      <c r="AA1696" s="10"/>
      <c r="AB1696" s="10"/>
      <c r="AC1696" s="10"/>
      <c r="AD1696" s="10"/>
      <c r="AE1696" s="10"/>
      <c r="AF1696" s="10"/>
      <c r="AG1696" s="10"/>
      <c r="CR1696" s="24"/>
      <c r="CS1696" s="24"/>
    </row>
    <row r="1697" spans="1:97" s="5" customFormat="1" x14ac:dyDescent="0.25">
      <c r="A1697" s="10" t="s">
        <v>6258</v>
      </c>
      <c r="B1697" s="29" t="s">
        <v>892</v>
      </c>
      <c r="C1697" s="10"/>
      <c r="D1697" s="10"/>
      <c r="E1697" s="35">
        <v>739109</v>
      </c>
      <c r="F1697" s="35"/>
      <c r="G1697" s="35"/>
      <c r="H1697" s="35"/>
      <c r="I1697" s="35"/>
      <c r="J1697" s="35"/>
      <c r="K1697" s="35" t="s">
        <v>6259</v>
      </c>
      <c r="L1697" s="35" t="s">
        <v>907</v>
      </c>
      <c r="M1697" s="35" t="s">
        <v>907</v>
      </c>
      <c r="N1697" s="10" t="s">
        <v>6260</v>
      </c>
      <c r="O1697" s="5" t="str">
        <f>IF(OR(C1697="",C1697=" "),"",1)</f>
        <v/>
      </c>
      <c r="P1697" s="5" t="s">
        <v>6</v>
      </c>
      <c r="Q1697" s="5">
        <f>IF(OR(E1697="",E1697=" "),"",1)</f>
        <v>1</v>
      </c>
      <c r="R1697" s="29" t="s">
        <v>6</v>
      </c>
      <c r="S1697" s="29" t="str">
        <f>IF(OR(G1697="",G1697=" "),"",1)</f>
        <v/>
      </c>
      <c r="T1697" s="29" t="s">
        <v>6</v>
      </c>
      <c r="U1697" s="29">
        <f>IF(SUM(O1697:T1697)&gt;0,1,0)</f>
        <v>1</v>
      </c>
      <c r="V1697" s="29" t="str">
        <f>IF(OR(P1697=1,R1697=1,T1697=1),1,"")</f>
        <v/>
      </c>
      <c r="W1697" s="5" t="str">
        <f>IF(AND(O1697=1,Q1697=1),1,"")</f>
        <v/>
      </c>
      <c r="Z1697" s="10"/>
      <c r="AA1697" s="10"/>
      <c r="AB1697" s="10"/>
      <c r="AC1697" s="10"/>
      <c r="AD1697" s="10"/>
      <c r="AE1697" s="10"/>
      <c r="AF1697" s="10"/>
      <c r="AG1697" s="10"/>
    </row>
    <row r="1698" spans="1:97" s="5" customFormat="1" x14ac:dyDescent="0.25">
      <c r="A1698" s="10" t="s">
        <v>6261</v>
      </c>
      <c r="B1698" s="29" t="s">
        <v>892</v>
      </c>
      <c r="C1698" s="10">
        <v>209975</v>
      </c>
      <c r="D1698" s="10"/>
      <c r="E1698" s="35">
        <v>739111</v>
      </c>
      <c r="F1698" s="35"/>
      <c r="G1698" s="35"/>
      <c r="H1698" s="35"/>
      <c r="I1698" s="35"/>
      <c r="J1698" s="35"/>
      <c r="K1698" s="35" t="s">
        <v>6262</v>
      </c>
      <c r="L1698" s="35" t="s">
        <v>6263</v>
      </c>
      <c r="M1698" s="35" t="s">
        <v>6264</v>
      </c>
      <c r="N1698" s="10" t="s">
        <v>6257</v>
      </c>
      <c r="O1698" s="5">
        <f>IF(OR(C1698="",C1698=" "),"",1)</f>
        <v>1</v>
      </c>
      <c r="P1698" s="5" t="s">
        <v>6</v>
      </c>
      <c r="Q1698" s="5">
        <f>IF(OR(E1698="",E1698=" "),"",1)</f>
        <v>1</v>
      </c>
      <c r="R1698" s="29" t="s">
        <v>6</v>
      </c>
      <c r="S1698" s="29" t="str">
        <f>IF(OR(G1698="",G1698=" "),"",1)</f>
        <v/>
      </c>
      <c r="T1698" s="29" t="s">
        <v>6</v>
      </c>
      <c r="U1698" s="29">
        <f>IF(SUM(O1698:T1698)&gt;0,1,0)</f>
        <v>1</v>
      </c>
      <c r="V1698" s="29" t="str">
        <f>IF(OR(P1698=1,R1698=1,T1698=1),1,"")</f>
        <v/>
      </c>
      <c r="W1698" s="5">
        <f>IF(AND(O1698=1,Q1698=1),1,"")</f>
        <v>1</v>
      </c>
      <c r="Z1698" s="10"/>
      <c r="AA1698" s="10"/>
      <c r="AB1698" s="10"/>
      <c r="AC1698" s="10"/>
      <c r="AD1698" s="10"/>
      <c r="AE1698" s="10"/>
      <c r="AF1698" s="10"/>
      <c r="AG1698" s="10"/>
    </row>
    <row r="1699" spans="1:97" s="5" customFormat="1" x14ac:dyDescent="0.25">
      <c r="A1699" s="10"/>
      <c r="B1699" s="29"/>
      <c r="C1699" s="10">
        <v>209976</v>
      </c>
      <c r="D1699" s="10"/>
      <c r="E1699" s="10"/>
      <c r="F1699" s="10"/>
      <c r="G1699" s="10"/>
      <c r="H1699" s="10"/>
      <c r="I1699" s="10"/>
      <c r="J1699" s="10"/>
      <c r="K1699" s="35" t="s">
        <v>6265</v>
      </c>
      <c r="L1699" s="35" t="s">
        <v>38</v>
      </c>
      <c r="M1699" s="35" t="s">
        <v>18</v>
      </c>
      <c r="N1699" s="10"/>
      <c r="O1699" s="5">
        <f>IF(OR(C1699="",C1699=" "),"",1)</f>
        <v>1</v>
      </c>
      <c r="P1699" s="5" t="s">
        <v>6</v>
      </c>
      <c r="Q1699" s="5" t="str">
        <f>IF(OR(E1699="",E1699=" "),"",1)</f>
        <v/>
      </c>
      <c r="R1699" s="29" t="s">
        <v>6</v>
      </c>
      <c r="S1699" s="29" t="str">
        <f>IF(OR(G1699="",G1699=" "),"",1)</f>
        <v/>
      </c>
      <c r="T1699" s="29" t="s">
        <v>6</v>
      </c>
      <c r="U1699" s="29">
        <f>IF(SUM(O1699:T1699)&gt;0,1,0)</f>
        <v>1</v>
      </c>
      <c r="V1699" s="29" t="str">
        <f>IF(OR(P1699=1,R1699=1,T1699=1),1,"")</f>
        <v/>
      </c>
      <c r="W1699" s="5" t="str">
        <f>IF(AND(O1699=1,Q1699=1),1,"")</f>
        <v/>
      </c>
      <c r="Z1699" s="10"/>
      <c r="AB1699" s="24"/>
      <c r="AC1699" s="24"/>
      <c r="AD1699" s="24"/>
      <c r="AE1699" s="24"/>
      <c r="AF1699" s="24"/>
      <c r="AG1699" s="24"/>
      <c r="AH1699" s="24"/>
      <c r="AI1699" s="24"/>
      <c r="AJ1699" s="24"/>
      <c r="AK1699" s="24"/>
      <c r="AL1699" s="24"/>
      <c r="AM1699" s="24"/>
      <c r="AN1699" s="24"/>
      <c r="AO1699" s="24"/>
      <c r="AP1699" s="24"/>
      <c r="AQ1699" s="24"/>
      <c r="AR1699" s="24"/>
      <c r="AS1699" s="24"/>
      <c r="AT1699" s="24"/>
      <c r="AU1699" s="24"/>
      <c r="AV1699" s="24"/>
      <c r="AW1699" s="24"/>
      <c r="AX1699" s="24"/>
      <c r="AY1699" s="24"/>
      <c r="AZ1699" s="24"/>
      <c r="BA1699" s="24"/>
      <c r="BB1699" s="24"/>
      <c r="BC1699" s="24"/>
      <c r="BD1699" s="24"/>
      <c r="BE1699" s="24"/>
    </row>
    <row r="1700" spans="1:97" s="5" customFormat="1" x14ac:dyDescent="0.25">
      <c r="A1700" s="10" t="s">
        <v>191</v>
      </c>
      <c r="B1700" s="10" t="s">
        <v>891</v>
      </c>
      <c r="C1700" s="10">
        <v>212348</v>
      </c>
      <c r="D1700" s="10"/>
      <c r="E1700" s="35">
        <v>739636</v>
      </c>
      <c r="F1700" s="35"/>
      <c r="G1700" s="10" t="s">
        <v>6</v>
      </c>
      <c r="H1700" s="10" t="s">
        <v>6</v>
      </c>
      <c r="I1700" s="10"/>
      <c r="J1700" s="10"/>
      <c r="K1700" s="35" t="s">
        <v>6266</v>
      </c>
      <c r="L1700" s="35" t="s">
        <v>3132</v>
      </c>
      <c r="M1700" s="35">
        <v>1898</v>
      </c>
      <c r="N1700" s="35" t="s">
        <v>6267</v>
      </c>
      <c r="O1700" s="5">
        <f>IF(OR(C1700="",C1700=" "),"",1)</f>
        <v>1</v>
      </c>
      <c r="P1700" s="5">
        <v>1</v>
      </c>
      <c r="Q1700" s="5">
        <f>IF(OR(E1700="",E1700=" "),"",1)</f>
        <v>1</v>
      </c>
      <c r="R1700" s="29" t="s">
        <v>6</v>
      </c>
      <c r="S1700" s="29" t="str">
        <f>IF(OR(G1700="",G1700=" "),"",1)</f>
        <v/>
      </c>
      <c r="T1700" s="29" t="s">
        <v>6</v>
      </c>
      <c r="U1700" s="29">
        <f>IF(SUM(O1700:T1700)&gt;0,1,0)</f>
        <v>1</v>
      </c>
      <c r="V1700" s="29">
        <f>IF(OR(P1700=1,R1700=1,T1700=1),1,"")</f>
        <v>1</v>
      </c>
      <c r="W1700" s="5">
        <f>IF(AND(O1700=1,Q1700=1),1,"")</f>
        <v>1</v>
      </c>
      <c r="Z1700" s="10"/>
      <c r="AA1700" s="10"/>
      <c r="AB1700" s="10"/>
      <c r="AC1700" s="10"/>
      <c r="AD1700" s="10"/>
      <c r="AE1700" s="10"/>
      <c r="AF1700" s="10"/>
      <c r="AG1700" s="10"/>
      <c r="CR1700" s="24"/>
      <c r="CS1700" s="24"/>
    </row>
    <row r="1701" spans="1:97" s="5" customFormat="1" x14ac:dyDescent="0.25">
      <c r="A1701" s="10" t="s">
        <v>6268</v>
      </c>
      <c r="B1701" s="29" t="s">
        <v>888</v>
      </c>
      <c r="C1701" s="10"/>
      <c r="D1701" s="10"/>
      <c r="E1701" s="35">
        <v>741547</v>
      </c>
      <c r="F1701" s="35"/>
      <c r="G1701" s="35"/>
      <c r="H1701" s="35"/>
      <c r="I1701" s="35"/>
      <c r="J1701" s="35"/>
      <c r="K1701" s="35" t="s">
        <v>6269</v>
      </c>
      <c r="L1701" s="35" t="s">
        <v>6270</v>
      </c>
      <c r="M1701" s="35" t="s">
        <v>6271</v>
      </c>
      <c r="N1701" s="10" t="s">
        <v>6272</v>
      </c>
      <c r="O1701" s="5" t="str">
        <f>IF(OR(C1701="",C1701=" "),"",1)</f>
        <v/>
      </c>
      <c r="P1701" s="5" t="s">
        <v>6</v>
      </c>
      <c r="Q1701" s="5">
        <f>IF(OR(E1701="",E1701=" "),"",1)</f>
        <v>1</v>
      </c>
      <c r="R1701" s="29" t="s">
        <v>6</v>
      </c>
      <c r="S1701" s="29" t="str">
        <f>IF(OR(G1701="",G1701=" "),"",1)</f>
        <v/>
      </c>
      <c r="T1701" s="29" t="s">
        <v>6</v>
      </c>
      <c r="U1701" s="29">
        <f>IF(SUM(O1701:T1701)&gt;0,1,0)</f>
        <v>1</v>
      </c>
      <c r="V1701" s="29" t="str">
        <f>IF(OR(P1701=1,R1701=1,T1701=1),1,"")</f>
        <v/>
      </c>
      <c r="W1701" s="5" t="str">
        <f>IF(AND(O1701=1,Q1701=1),1,"")</f>
        <v/>
      </c>
      <c r="Z1701" s="10"/>
      <c r="AB1701" s="26"/>
      <c r="AC1701" s="27"/>
      <c r="AD1701" s="27"/>
      <c r="AE1701" s="27"/>
      <c r="AF1701" s="27"/>
      <c r="AG1701" s="27"/>
      <c r="AH1701" s="27"/>
      <c r="AI1701" s="27"/>
      <c r="AJ1701" s="27"/>
      <c r="AK1701" s="27"/>
      <c r="AL1701" s="27"/>
      <c r="AM1701" s="27"/>
      <c r="AN1701" s="27"/>
      <c r="AO1701" s="27"/>
      <c r="AP1701" s="27"/>
      <c r="AQ1701" s="27"/>
      <c r="AR1701" s="27"/>
      <c r="AS1701" s="27"/>
      <c r="AT1701" s="27"/>
      <c r="AU1701" s="27"/>
      <c r="AV1701" s="27"/>
      <c r="AW1701" s="27"/>
      <c r="AX1701" s="27"/>
      <c r="AY1701" s="24"/>
      <c r="AZ1701" s="24"/>
      <c r="BA1701" s="24"/>
      <c r="BB1701" s="24"/>
      <c r="BC1701" s="24"/>
      <c r="BD1701" s="24"/>
      <c r="BE1701" s="24"/>
    </row>
    <row r="1702" spans="1:97" s="5" customFormat="1" x14ac:dyDescent="0.25">
      <c r="A1702" s="10" t="s">
        <v>6268</v>
      </c>
      <c r="B1702" s="29" t="s">
        <v>888</v>
      </c>
      <c r="C1702" s="10"/>
      <c r="D1702" s="10"/>
      <c r="E1702" s="35">
        <v>741546</v>
      </c>
      <c r="F1702" s="35"/>
      <c r="G1702" s="35"/>
      <c r="H1702" s="35"/>
      <c r="I1702" s="35"/>
      <c r="J1702" s="35"/>
      <c r="K1702" s="35" t="s">
        <v>6273</v>
      </c>
      <c r="L1702" s="35" t="s">
        <v>6274</v>
      </c>
      <c r="M1702" s="35" t="s">
        <v>6275</v>
      </c>
      <c r="N1702" s="10" t="s">
        <v>6276</v>
      </c>
      <c r="O1702" s="5" t="str">
        <f>IF(OR(C1702="",C1702=" "),"",1)</f>
        <v/>
      </c>
      <c r="P1702" s="5" t="s">
        <v>6</v>
      </c>
      <c r="Q1702" s="5">
        <f>IF(OR(E1702="",E1702=" "),"",1)</f>
        <v>1</v>
      </c>
      <c r="R1702" s="29" t="s">
        <v>6</v>
      </c>
      <c r="S1702" s="29" t="str">
        <f>IF(OR(G1702="",G1702=" "),"",1)</f>
        <v/>
      </c>
      <c r="T1702" s="29" t="s">
        <v>6</v>
      </c>
      <c r="U1702" s="29">
        <f>IF(SUM(O1702:T1702)&gt;0,1,0)</f>
        <v>1</v>
      </c>
      <c r="V1702" s="29" t="str">
        <f>IF(OR(P1702=1,R1702=1,T1702=1),1,"")</f>
        <v/>
      </c>
      <c r="W1702" s="5" t="str">
        <f>IF(AND(O1702=1,Q1702=1),1,"")</f>
        <v/>
      </c>
      <c r="Z1702" s="10"/>
      <c r="AB1702" s="26"/>
      <c r="AC1702" s="27"/>
      <c r="AD1702" s="27"/>
      <c r="AE1702" s="27"/>
      <c r="AF1702" s="27"/>
      <c r="AG1702" s="27"/>
      <c r="AH1702" s="27"/>
      <c r="AI1702" s="27"/>
      <c r="AJ1702" s="27"/>
      <c r="AK1702" s="27"/>
      <c r="AL1702" s="27"/>
      <c r="AM1702" s="27"/>
      <c r="AN1702" s="27"/>
      <c r="AO1702" s="27"/>
      <c r="AP1702" s="27"/>
      <c r="AQ1702" s="27"/>
      <c r="AR1702" s="27"/>
      <c r="AS1702" s="27"/>
      <c r="AT1702" s="27"/>
      <c r="AU1702" s="27"/>
      <c r="AV1702" s="27"/>
      <c r="AW1702" s="27"/>
      <c r="AX1702" s="27"/>
      <c r="AY1702" s="24"/>
      <c r="AZ1702" s="24"/>
      <c r="BA1702" s="24"/>
      <c r="BB1702" s="24"/>
      <c r="BC1702" s="24"/>
      <c r="BD1702" s="24"/>
      <c r="BE1702" s="24"/>
    </row>
    <row r="1703" spans="1:97" s="5" customFormat="1" x14ac:dyDescent="0.25">
      <c r="A1703" s="10" t="s">
        <v>6277</v>
      </c>
      <c r="B1703" s="29" t="s">
        <v>1375</v>
      </c>
      <c r="C1703" s="10">
        <v>209989</v>
      </c>
      <c r="D1703" s="10"/>
      <c r="E1703" s="35">
        <v>742526</v>
      </c>
      <c r="F1703" s="35"/>
      <c r="G1703" s="35"/>
      <c r="H1703" s="35"/>
      <c r="I1703" s="35"/>
      <c r="J1703" s="35"/>
      <c r="K1703" s="35" t="s">
        <v>6278</v>
      </c>
      <c r="L1703" s="35" t="s">
        <v>6279</v>
      </c>
      <c r="M1703" s="35" t="s">
        <v>6280</v>
      </c>
      <c r="N1703" s="10" t="s">
        <v>6</v>
      </c>
      <c r="O1703" s="5">
        <f>IF(OR(C1703="",C1703=" "),"",1)</f>
        <v>1</v>
      </c>
      <c r="P1703" s="5" t="s">
        <v>6</v>
      </c>
      <c r="Q1703" s="5">
        <f>IF(OR(E1703="",E1703=" "),"",1)</f>
        <v>1</v>
      </c>
      <c r="R1703" s="29" t="s">
        <v>6</v>
      </c>
      <c r="S1703" s="29" t="str">
        <f>IF(OR(G1703="",G1703=" "),"",1)</f>
        <v/>
      </c>
      <c r="T1703" s="29" t="s">
        <v>6</v>
      </c>
      <c r="U1703" s="29">
        <f>IF(SUM(O1703:T1703)&gt;0,1,0)</f>
        <v>1</v>
      </c>
      <c r="V1703" s="29" t="str">
        <f>IF(OR(P1703=1,R1703=1,T1703=1),1,"")</f>
        <v/>
      </c>
      <c r="W1703" s="5">
        <f>IF(AND(O1703=1,Q1703=1),1,"")</f>
        <v>1</v>
      </c>
      <c r="Z1703" s="10"/>
      <c r="AA1703" s="10"/>
      <c r="AB1703" s="10"/>
      <c r="AC1703" s="10"/>
      <c r="AD1703" s="10"/>
      <c r="AE1703" s="10"/>
      <c r="AF1703" s="10"/>
      <c r="AG1703" s="10"/>
      <c r="CR1703" s="24"/>
      <c r="CS1703" s="24"/>
    </row>
    <row r="1704" spans="1:97" s="5" customFormat="1" x14ac:dyDescent="0.25">
      <c r="A1704" s="10" t="s">
        <v>6277</v>
      </c>
      <c r="B1704" s="29" t="s">
        <v>1375</v>
      </c>
      <c r="C1704" s="10">
        <v>209987</v>
      </c>
      <c r="D1704" s="10"/>
      <c r="E1704" s="35">
        <v>742525</v>
      </c>
      <c r="F1704" s="35"/>
      <c r="G1704" s="35"/>
      <c r="H1704" s="35"/>
      <c r="I1704" s="35"/>
      <c r="J1704" s="35"/>
      <c r="K1704" s="35" t="s">
        <v>6281</v>
      </c>
      <c r="L1704" s="35" t="s">
        <v>6282</v>
      </c>
      <c r="M1704" s="35" t="s">
        <v>6283</v>
      </c>
      <c r="N1704" s="10" t="s">
        <v>6</v>
      </c>
      <c r="O1704" s="5">
        <f>IF(OR(C1704="",C1704=" "),"",1)</f>
        <v>1</v>
      </c>
      <c r="P1704" s="5" t="s">
        <v>6</v>
      </c>
      <c r="Q1704" s="5">
        <f>IF(OR(E1704="",E1704=" "),"",1)</f>
        <v>1</v>
      </c>
      <c r="R1704" s="29" t="s">
        <v>6</v>
      </c>
      <c r="S1704" s="29" t="str">
        <f>IF(OR(G1704="",G1704=" "),"",1)</f>
        <v/>
      </c>
      <c r="T1704" s="29" t="s">
        <v>6</v>
      </c>
      <c r="U1704" s="29">
        <f>IF(SUM(O1704:T1704)&gt;0,1,0)</f>
        <v>1</v>
      </c>
      <c r="V1704" s="29" t="str">
        <f>IF(OR(P1704=1,R1704=1,T1704=1),1,"")</f>
        <v/>
      </c>
      <c r="W1704" s="5">
        <f>IF(AND(O1704=1,Q1704=1),1,"")</f>
        <v>1</v>
      </c>
      <c r="Z1704" s="10"/>
      <c r="AB1704" s="26"/>
      <c r="AC1704" s="27"/>
      <c r="AD1704" s="27"/>
      <c r="AE1704" s="27"/>
      <c r="AF1704" s="27"/>
      <c r="AG1704" s="27"/>
      <c r="AH1704" s="27"/>
      <c r="AI1704" s="27"/>
      <c r="AJ1704" s="27"/>
      <c r="AK1704" s="27"/>
      <c r="AL1704" s="27"/>
      <c r="AM1704" s="27"/>
      <c r="AN1704" s="27"/>
      <c r="AO1704" s="27"/>
      <c r="AP1704" s="27"/>
      <c r="AQ1704" s="27"/>
      <c r="AR1704" s="27"/>
      <c r="AS1704" s="27"/>
      <c r="AT1704" s="27"/>
      <c r="AU1704" s="27"/>
      <c r="AV1704" s="27"/>
      <c r="AW1704" s="27"/>
      <c r="AX1704" s="27"/>
      <c r="AY1704" s="24"/>
      <c r="AZ1704" s="24"/>
      <c r="BA1704" s="24"/>
      <c r="BB1704" s="24"/>
      <c r="BC1704" s="24"/>
      <c r="BD1704" s="24"/>
      <c r="BE1704" s="24"/>
    </row>
    <row r="1705" spans="1:97" s="5" customFormat="1" x14ac:dyDescent="0.25">
      <c r="A1705" s="10" t="s">
        <v>751</v>
      </c>
      <c r="B1705" s="29" t="s">
        <v>935</v>
      </c>
      <c r="C1705" s="10"/>
      <c r="D1705" s="10"/>
      <c r="E1705" s="35">
        <v>745736</v>
      </c>
      <c r="F1705" s="35"/>
      <c r="G1705" s="35"/>
      <c r="H1705" s="35"/>
      <c r="I1705" s="35"/>
      <c r="J1705" s="35"/>
      <c r="K1705" s="35" t="s">
        <v>6284</v>
      </c>
      <c r="L1705" s="35" t="s">
        <v>1359</v>
      </c>
      <c r="M1705" s="35" t="s">
        <v>2096</v>
      </c>
      <c r="N1705" s="10" t="s">
        <v>6285</v>
      </c>
      <c r="O1705" s="5" t="str">
        <f>IF(OR(C1705="",C1705=" "),"",1)</f>
        <v/>
      </c>
      <c r="P1705" s="5" t="s">
        <v>6</v>
      </c>
      <c r="Q1705" s="5">
        <f>IF(OR(E1705="",E1705=" "),"",1)</f>
        <v>1</v>
      </c>
      <c r="R1705" s="29" t="s">
        <v>6</v>
      </c>
      <c r="S1705" s="29" t="str">
        <f>IF(OR(G1705="",G1705=" "),"",1)</f>
        <v/>
      </c>
      <c r="T1705" s="29" t="s">
        <v>6</v>
      </c>
      <c r="U1705" s="29">
        <f>IF(SUM(O1705:T1705)&gt;0,1,0)</f>
        <v>1</v>
      </c>
      <c r="V1705" s="29" t="str">
        <f>IF(OR(P1705=1,R1705=1,T1705=1),1,"")</f>
        <v/>
      </c>
      <c r="W1705" s="5" t="str">
        <f>IF(AND(O1705=1,Q1705=1),1,"")</f>
        <v/>
      </c>
      <c r="Z1705" s="10"/>
      <c r="AA1705" s="10"/>
      <c r="AB1705" s="10"/>
      <c r="AC1705" s="10"/>
      <c r="AD1705" s="10"/>
      <c r="AE1705" s="10"/>
      <c r="AF1705" s="10"/>
      <c r="AG1705" s="10"/>
    </row>
    <row r="1706" spans="1:97" s="5" customFormat="1" x14ac:dyDescent="0.25">
      <c r="A1706" s="10" t="s">
        <v>6286</v>
      </c>
      <c r="B1706" s="29" t="s">
        <v>891</v>
      </c>
      <c r="C1706" s="10" t="s">
        <v>6</v>
      </c>
      <c r="D1706" s="10"/>
      <c r="E1706" s="35">
        <v>740530</v>
      </c>
      <c r="F1706" s="35"/>
      <c r="G1706" s="35"/>
      <c r="H1706" s="35"/>
      <c r="I1706" s="35"/>
      <c r="J1706" s="35"/>
      <c r="K1706" s="35" t="s">
        <v>6287</v>
      </c>
      <c r="L1706" s="35" t="s">
        <v>6288</v>
      </c>
      <c r="M1706" s="35" t="s">
        <v>6289</v>
      </c>
      <c r="N1706" s="10" t="s">
        <v>6290</v>
      </c>
      <c r="O1706" s="5" t="str">
        <f>IF(OR(C1706="",C1706=" "),"",1)</f>
        <v/>
      </c>
      <c r="P1706" s="5" t="s">
        <v>6</v>
      </c>
      <c r="Q1706" s="5">
        <f>IF(OR(E1706="",E1706=" "),"",1)</f>
        <v>1</v>
      </c>
      <c r="R1706" s="29" t="s">
        <v>6</v>
      </c>
      <c r="S1706" s="29" t="str">
        <f>IF(OR(G1706="",G1706=" "),"",1)</f>
        <v/>
      </c>
      <c r="T1706" s="29" t="s">
        <v>6</v>
      </c>
      <c r="U1706" s="29">
        <f>IF(SUM(O1706:T1706)&gt;0,1,0)</f>
        <v>1</v>
      </c>
      <c r="V1706" s="29" t="str">
        <f>IF(OR(P1706=1,R1706=1,T1706=1),1,"")</f>
        <v/>
      </c>
      <c r="W1706" s="5" t="str">
        <f>IF(AND(O1706=1,Q1706=1),1,"")</f>
        <v/>
      </c>
      <c r="Z1706" s="10"/>
      <c r="AA1706" s="10"/>
      <c r="AB1706" s="10"/>
      <c r="AC1706" s="10"/>
      <c r="AD1706" s="10"/>
      <c r="AE1706" s="10"/>
      <c r="AF1706" s="10"/>
      <c r="AG1706" s="10"/>
      <c r="CR1706" s="27"/>
      <c r="CS1706" s="27"/>
    </row>
    <row r="1707" spans="1:97" s="5" customFormat="1" x14ac:dyDescent="0.25">
      <c r="A1707" s="10" t="s">
        <v>6291</v>
      </c>
      <c r="B1707" s="29" t="s">
        <v>891</v>
      </c>
      <c r="C1707" s="10">
        <v>209990</v>
      </c>
      <c r="D1707" s="10"/>
      <c r="E1707" s="35">
        <v>740527</v>
      </c>
      <c r="F1707" s="35"/>
      <c r="G1707" s="35"/>
      <c r="H1707" s="35"/>
      <c r="I1707" s="35"/>
      <c r="J1707" s="35"/>
      <c r="K1707" s="35" t="s">
        <v>6292</v>
      </c>
      <c r="L1707" s="35" t="s">
        <v>6293</v>
      </c>
      <c r="M1707" s="35" t="s">
        <v>6294</v>
      </c>
      <c r="N1707" s="10" t="s">
        <v>6295</v>
      </c>
      <c r="O1707" s="5">
        <f>IF(OR(C1707="",C1707=" "),"",1)</f>
        <v>1</v>
      </c>
      <c r="P1707" s="5" t="s">
        <v>6</v>
      </c>
      <c r="Q1707" s="5">
        <f>IF(OR(E1707="",E1707=" "),"",1)</f>
        <v>1</v>
      </c>
      <c r="R1707" s="29" t="s">
        <v>6</v>
      </c>
      <c r="S1707" s="29" t="str">
        <f>IF(OR(G1707="",G1707=" "),"",1)</f>
        <v/>
      </c>
      <c r="T1707" s="29" t="s">
        <v>6</v>
      </c>
      <c r="U1707" s="29">
        <f>IF(SUM(O1707:T1707)&gt;0,1,0)</f>
        <v>1</v>
      </c>
      <c r="V1707" s="29" t="str">
        <f>IF(OR(P1707=1,R1707=1,T1707=1),1,"")</f>
        <v/>
      </c>
      <c r="W1707" s="5">
        <f>IF(AND(O1707=1,Q1707=1),1,"")</f>
        <v>1</v>
      </c>
      <c r="Z1707" s="10"/>
      <c r="AB1707" s="24"/>
      <c r="AC1707" s="24"/>
      <c r="AD1707" s="24"/>
      <c r="AE1707" s="24"/>
      <c r="AF1707" s="24"/>
      <c r="AG1707" s="24"/>
      <c r="AH1707" s="24"/>
      <c r="AI1707" s="24"/>
      <c r="AJ1707" s="24"/>
      <c r="AK1707" s="24"/>
      <c r="AL1707" s="24"/>
      <c r="AM1707" s="24"/>
      <c r="AN1707" s="24"/>
      <c r="AO1707" s="24"/>
      <c r="AP1707" s="24"/>
      <c r="AQ1707" s="24"/>
      <c r="AR1707" s="24"/>
      <c r="AS1707" s="24"/>
      <c r="AT1707" s="24"/>
      <c r="AU1707" s="24"/>
      <c r="AV1707" s="24"/>
      <c r="AW1707" s="24"/>
      <c r="AX1707" s="24"/>
      <c r="AY1707" s="24"/>
      <c r="AZ1707" s="24"/>
      <c r="BA1707" s="24"/>
      <c r="BB1707" s="24"/>
      <c r="BC1707" s="24"/>
      <c r="BD1707" s="24"/>
      <c r="BE1707" s="24"/>
    </row>
    <row r="1708" spans="1:97" s="5" customFormat="1" x14ac:dyDescent="0.25">
      <c r="A1708" s="10" t="s">
        <v>6291</v>
      </c>
      <c r="B1708" s="29" t="s">
        <v>891</v>
      </c>
      <c r="C1708" s="10">
        <v>209991</v>
      </c>
      <c r="D1708" s="10"/>
      <c r="E1708" s="35">
        <v>740526</v>
      </c>
      <c r="F1708" s="35"/>
      <c r="G1708" s="35"/>
      <c r="H1708" s="35"/>
      <c r="I1708" s="35"/>
      <c r="J1708" s="35"/>
      <c r="K1708" s="35" t="s">
        <v>6296</v>
      </c>
      <c r="L1708" s="35" t="s">
        <v>6297</v>
      </c>
      <c r="M1708" s="35" t="s">
        <v>6298</v>
      </c>
      <c r="N1708" s="10" t="s">
        <v>6299</v>
      </c>
      <c r="O1708" s="5">
        <f>IF(OR(C1708="",C1708=" "),"",1)</f>
        <v>1</v>
      </c>
      <c r="P1708" s="5" t="s">
        <v>6</v>
      </c>
      <c r="Q1708" s="5">
        <f>IF(OR(E1708="",E1708=" "),"",1)</f>
        <v>1</v>
      </c>
      <c r="R1708" s="29" t="s">
        <v>6</v>
      </c>
      <c r="S1708" s="29" t="str">
        <f>IF(OR(G1708="",G1708=" "),"",1)</f>
        <v/>
      </c>
      <c r="T1708" s="29" t="s">
        <v>6</v>
      </c>
      <c r="U1708" s="29">
        <f>IF(SUM(O1708:T1708)&gt;0,1,0)</f>
        <v>1</v>
      </c>
      <c r="V1708" s="29" t="str">
        <f>IF(OR(P1708=1,R1708=1,T1708=1),1,"")</f>
        <v/>
      </c>
      <c r="W1708" s="5">
        <f>IF(AND(O1708=1,Q1708=1),1,"")</f>
        <v>1</v>
      </c>
      <c r="Z1708" s="10"/>
      <c r="AB1708" s="24"/>
      <c r="AC1708" s="24"/>
      <c r="AD1708" s="24"/>
      <c r="AE1708" s="24"/>
      <c r="AF1708" s="24"/>
      <c r="AG1708" s="24"/>
      <c r="AH1708" s="24"/>
      <c r="AI1708" s="24"/>
      <c r="AJ1708" s="24"/>
      <c r="AK1708" s="24"/>
      <c r="AL1708" s="24"/>
      <c r="AM1708" s="24"/>
      <c r="AN1708" s="24"/>
      <c r="AO1708" s="24"/>
      <c r="AP1708" s="24"/>
      <c r="AQ1708" s="24"/>
      <c r="AR1708" s="24"/>
      <c r="AS1708" s="24"/>
      <c r="AT1708" s="24"/>
      <c r="AU1708" s="24"/>
      <c r="AV1708" s="24"/>
      <c r="AW1708" s="24"/>
      <c r="AX1708" s="24"/>
      <c r="AY1708" s="24"/>
      <c r="AZ1708" s="24"/>
      <c r="BA1708" s="24"/>
      <c r="BB1708" s="24"/>
      <c r="BC1708" s="24"/>
      <c r="BD1708" s="24"/>
      <c r="BE1708" s="24"/>
    </row>
    <row r="1709" spans="1:97" s="5" customFormat="1" x14ac:dyDescent="0.25">
      <c r="A1709" s="10" t="s">
        <v>751</v>
      </c>
      <c r="B1709" s="29" t="s">
        <v>935</v>
      </c>
      <c r="C1709" s="10"/>
      <c r="D1709" s="10"/>
      <c r="E1709" s="35">
        <v>745737</v>
      </c>
      <c r="F1709" s="35"/>
      <c r="G1709" s="35"/>
      <c r="H1709" s="35"/>
      <c r="I1709" s="35"/>
      <c r="J1709" s="35"/>
      <c r="K1709" s="35" t="s">
        <v>6300</v>
      </c>
      <c r="L1709" s="35" t="s">
        <v>2976</v>
      </c>
      <c r="M1709" s="35" t="s">
        <v>4974</v>
      </c>
      <c r="N1709" s="10" t="s">
        <v>6</v>
      </c>
      <c r="O1709" s="5" t="str">
        <f>IF(OR(C1709="",C1709=" "),"",1)</f>
        <v/>
      </c>
      <c r="P1709" s="5" t="s">
        <v>6</v>
      </c>
      <c r="Q1709" s="5">
        <f>IF(OR(E1709="",E1709=" "),"",1)</f>
        <v>1</v>
      </c>
      <c r="R1709" s="29" t="s">
        <v>6</v>
      </c>
      <c r="S1709" s="29" t="str">
        <f>IF(OR(G1709="",G1709=" "),"",1)</f>
        <v/>
      </c>
      <c r="T1709" s="29" t="s">
        <v>6</v>
      </c>
      <c r="U1709" s="29">
        <f>IF(SUM(O1709:T1709)&gt;0,1,0)</f>
        <v>1</v>
      </c>
      <c r="V1709" s="29" t="str">
        <f>IF(OR(P1709=1,R1709=1,T1709=1),1,"")</f>
        <v/>
      </c>
      <c r="W1709" s="5" t="str">
        <f>IF(AND(O1709=1,Q1709=1),1,"")</f>
        <v/>
      </c>
      <c r="Z1709" s="10"/>
      <c r="AA1709" s="10"/>
      <c r="AB1709" s="10"/>
      <c r="AC1709" s="10"/>
      <c r="AD1709" s="10"/>
      <c r="AE1709" s="10"/>
      <c r="AF1709" s="10"/>
      <c r="AG1709" s="10"/>
      <c r="CR1709" s="24"/>
      <c r="CS1709" s="24"/>
    </row>
    <row r="1710" spans="1:97" s="5" customFormat="1" x14ac:dyDescent="0.25">
      <c r="A1710" s="10" t="s">
        <v>6301</v>
      </c>
      <c r="B1710" s="29" t="s">
        <v>891</v>
      </c>
      <c r="C1710" s="10">
        <v>210005</v>
      </c>
      <c r="D1710" s="10"/>
      <c r="E1710" s="35">
        <v>53152</v>
      </c>
      <c r="F1710" s="35"/>
      <c r="G1710" s="35"/>
      <c r="H1710" s="35"/>
      <c r="I1710" s="35"/>
      <c r="J1710" s="35"/>
      <c r="K1710" s="35" t="s">
        <v>6302</v>
      </c>
      <c r="L1710" s="35" t="s">
        <v>6303</v>
      </c>
      <c r="M1710" s="35" t="s">
        <v>6304</v>
      </c>
      <c r="N1710" s="10" t="s">
        <v>6305</v>
      </c>
      <c r="O1710" s="5">
        <f>IF(OR(C1710="",C1710=" "),"",1)</f>
        <v>1</v>
      </c>
      <c r="P1710" s="5" t="s">
        <v>6</v>
      </c>
      <c r="Q1710" s="5">
        <f>IF(OR(E1710="",E1710=" "),"",1)</f>
        <v>1</v>
      </c>
      <c r="R1710" s="29" t="s">
        <v>6</v>
      </c>
      <c r="S1710" s="29" t="str">
        <f>IF(OR(G1710="",G1710=" "),"",1)</f>
        <v/>
      </c>
      <c r="T1710" s="29" t="s">
        <v>6</v>
      </c>
      <c r="U1710" s="29">
        <f>IF(SUM(O1710:T1710)&gt;0,1,0)</f>
        <v>1</v>
      </c>
      <c r="V1710" s="29" t="str">
        <f>IF(OR(P1710=1,R1710=1,T1710=1),1,"")</f>
        <v/>
      </c>
      <c r="W1710" s="5">
        <f>IF(AND(O1710=1,Q1710=1),1,"")</f>
        <v>1</v>
      </c>
      <c r="Z1710" s="10"/>
      <c r="AB1710" s="24"/>
      <c r="AC1710" s="24"/>
      <c r="AD1710" s="24"/>
      <c r="AE1710" s="24"/>
      <c r="AF1710" s="24"/>
      <c r="AG1710" s="24"/>
      <c r="AH1710" s="24"/>
      <c r="AI1710" s="24"/>
      <c r="AJ1710" s="24"/>
      <c r="AK1710" s="24"/>
      <c r="AL1710" s="24"/>
      <c r="AM1710" s="24"/>
      <c r="AN1710" s="24"/>
      <c r="AO1710" s="24"/>
      <c r="AP1710" s="24"/>
      <c r="AQ1710" s="24"/>
      <c r="AR1710" s="24"/>
      <c r="AS1710" s="24"/>
      <c r="AT1710" s="24"/>
      <c r="AU1710" s="24"/>
      <c r="AV1710" s="24"/>
      <c r="AW1710" s="24"/>
      <c r="AX1710" s="24"/>
      <c r="AY1710" s="24"/>
      <c r="AZ1710" s="24"/>
      <c r="BA1710" s="24"/>
      <c r="BB1710" s="24"/>
      <c r="BC1710" s="24"/>
      <c r="BD1710" s="24"/>
      <c r="BE1710" s="24"/>
    </row>
    <row r="1711" spans="1:97" s="5" customFormat="1" x14ac:dyDescent="0.25">
      <c r="A1711" s="10" t="s">
        <v>6306</v>
      </c>
      <c r="B1711" s="29" t="s">
        <v>892</v>
      </c>
      <c r="C1711" s="10"/>
      <c r="D1711" s="10"/>
      <c r="E1711" s="35">
        <v>738404</v>
      </c>
      <c r="F1711" s="35"/>
      <c r="G1711" s="35"/>
      <c r="H1711" s="35"/>
      <c r="I1711" s="35"/>
      <c r="J1711" s="35"/>
      <c r="K1711" s="35" t="s">
        <v>6307</v>
      </c>
      <c r="L1711" s="35" t="s">
        <v>1264</v>
      </c>
      <c r="M1711" s="35" t="s">
        <v>1301</v>
      </c>
      <c r="N1711" s="10" t="s">
        <v>6308</v>
      </c>
      <c r="O1711" s="5" t="str">
        <f>IF(OR(C1711="",C1711=" "),"",1)</f>
        <v/>
      </c>
      <c r="P1711" s="5" t="s">
        <v>6</v>
      </c>
      <c r="Q1711" s="5">
        <f>IF(OR(E1711="",E1711=" "),"",1)</f>
        <v>1</v>
      </c>
      <c r="R1711" s="29" t="s">
        <v>6</v>
      </c>
      <c r="S1711" s="29" t="str">
        <f>IF(OR(G1711="",G1711=" "),"",1)</f>
        <v/>
      </c>
      <c r="T1711" s="29" t="s">
        <v>6</v>
      </c>
      <c r="U1711" s="29">
        <f>IF(SUM(O1711:T1711)&gt;0,1,0)</f>
        <v>1</v>
      </c>
      <c r="V1711" s="29" t="str">
        <f>IF(OR(P1711=1,R1711=1,T1711=1),1,"")</f>
        <v/>
      </c>
      <c r="W1711" s="5" t="str">
        <f>IF(AND(O1711=1,Q1711=1),1,"")</f>
        <v/>
      </c>
      <c r="Z1711" s="10"/>
      <c r="AB1711" s="24"/>
      <c r="AC1711" s="24"/>
      <c r="AD1711" s="24"/>
      <c r="AE1711" s="24"/>
      <c r="AF1711" s="24"/>
      <c r="AG1711" s="24"/>
      <c r="AH1711" s="24"/>
      <c r="AI1711" s="24"/>
      <c r="AJ1711" s="24"/>
      <c r="AK1711" s="24"/>
      <c r="AL1711" s="24"/>
      <c r="AM1711" s="24"/>
      <c r="AN1711" s="24"/>
      <c r="AO1711" s="24"/>
      <c r="AP1711" s="24"/>
      <c r="AQ1711" s="24"/>
      <c r="AR1711" s="24"/>
      <c r="AS1711" s="24"/>
      <c r="AT1711" s="24"/>
      <c r="AU1711" s="24"/>
      <c r="AV1711" s="24"/>
      <c r="AW1711" s="24"/>
      <c r="AX1711" s="24"/>
      <c r="AY1711" s="24"/>
      <c r="AZ1711" s="24"/>
      <c r="BA1711" s="24"/>
      <c r="BB1711" s="24"/>
      <c r="BC1711" s="24"/>
      <c r="BD1711" s="24"/>
      <c r="BE1711" s="24"/>
    </row>
    <row r="1712" spans="1:97" s="5" customFormat="1" x14ac:dyDescent="0.25">
      <c r="A1712" s="10" t="s">
        <v>6306</v>
      </c>
      <c r="B1712" s="29" t="s">
        <v>892</v>
      </c>
      <c r="C1712" s="10"/>
      <c r="D1712" s="10"/>
      <c r="E1712" s="35">
        <v>738403</v>
      </c>
      <c r="F1712" s="35"/>
      <c r="G1712" s="35"/>
      <c r="H1712" s="35"/>
      <c r="I1712" s="35"/>
      <c r="J1712" s="35"/>
      <c r="K1712" s="35" t="s">
        <v>6309</v>
      </c>
      <c r="L1712" s="35" t="s">
        <v>1709</v>
      </c>
      <c r="M1712" s="35" t="s">
        <v>1700</v>
      </c>
      <c r="N1712" s="10" t="s">
        <v>6310</v>
      </c>
      <c r="O1712" s="5" t="str">
        <f>IF(OR(C1712="",C1712=" "),"",1)</f>
        <v/>
      </c>
      <c r="P1712" s="5" t="s">
        <v>6</v>
      </c>
      <c r="Q1712" s="5">
        <f>IF(OR(E1712="",E1712=" "),"",1)</f>
        <v>1</v>
      </c>
      <c r="R1712" s="29" t="s">
        <v>6</v>
      </c>
      <c r="S1712" s="29" t="str">
        <f>IF(OR(G1712="",G1712=" "),"",1)</f>
        <v/>
      </c>
      <c r="T1712" s="29" t="s">
        <v>6</v>
      </c>
      <c r="U1712" s="29">
        <f>IF(SUM(O1712:T1712)&gt;0,1,0)</f>
        <v>1</v>
      </c>
      <c r="V1712" s="29" t="str">
        <f>IF(OR(P1712=1,R1712=1,T1712=1),1,"")</f>
        <v/>
      </c>
      <c r="W1712" s="5" t="str">
        <f>IF(AND(O1712=1,Q1712=1),1,"")</f>
        <v/>
      </c>
      <c r="Z1712" s="10"/>
      <c r="AA1712" s="10"/>
      <c r="AB1712" s="10"/>
      <c r="AC1712" s="10"/>
      <c r="AD1712" s="10"/>
      <c r="AE1712" s="10"/>
      <c r="AF1712" s="10"/>
      <c r="AG1712" s="10"/>
      <c r="CR1712" s="27"/>
      <c r="CS1712" s="27"/>
    </row>
    <row r="1713" spans="1:97" s="5" customFormat="1" x14ac:dyDescent="0.25">
      <c r="A1713" s="10" t="s">
        <v>6311</v>
      </c>
      <c r="B1713" s="10" t="s">
        <v>916</v>
      </c>
      <c r="C1713" s="10" t="s">
        <v>6</v>
      </c>
      <c r="D1713" s="10"/>
      <c r="E1713" s="35">
        <v>751912</v>
      </c>
      <c r="F1713" s="35"/>
      <c r="G1713" s="10" t="s">
        <v>6</v>
      </c>
      <c r="H1713" s="10" t="s">
        <v>6</v>
      </c>
      <c r="I1713" s="10"/>
      <c r="J1713" s="10"/>
      <c r="K1713" s="35" t="s">
        <v>6312</v>
      </c>
      <c r="L1713" s="35" t="s">
        <v>1023</v>
      </c>
      <c r="M1713" s="35" t="s">
        <v>3473</v>
      </c>
      <c r="N1713" s="35" t="s">
        <v>5055</v>
      </c>
      <c r="O1713" s="5" t="str">
        <f>IF(OR(C1713="",C1713=" "),"",1)</f>
        <v/>
      </c>
      <c r="P1713" s="5" t="s">
        <v>6</v>
      </c>
      <c r="Q1713" s="5">
        <f>IF(OR(E1713="",E1713=" "),"",1)</f>
        <v>1</v>
      </c>
      <c r="R1713" s="29" t="s">
        <v>6</v>
      </c>
      <c r="S1713" s="29" t="str">
        <f>IF(OR(G1713="",G1713=" "),"",1)</f>
        <v/>
      </c>
      <c r="T1713" s="29" t="s">
        <v>6</v>
      </c>
      <c r="U1713" s="29">
        <f>IF(SUM(O1713:T1713)&gt;0,1,0)</f>
        <v>1</v>
      </c>
      <c r="V1713" s="29" t="str">
        <f>IF(OR(P1713=1,R1713=1,T1713=1),1,"")</f>
        <v/>
      </c>
      <c r="W1713" s="5" t="str">
        <f>IF(AND(O1713=1,Q1713=1),1,"")</f>
        <v/>
      </c>
      <c r="Z1713" s="10"/>
      <c r="AA1713" s="10"/>
      <c r="AB1713" s="10"/>
      <c r="AC1713" s="10"/>
      <c r="AD1713" s="10"/>
      <c r="AE1713" s="10"/>
      <c r="AF1713" s="10"/>
      <c r="AG1713" s="10"/>
      <c r="CR1713" s="27"/>
      <c r="CS1713" s="27"/>
    </row>
    <row r="1714" spans="1:97" s="5" customFormat="1" x14ac:dyDescent="0.25">
      <c r="A1714" s="10" t="s">
        <v>6313</v>
      </c>
      <c r="B1714" s="29" t="s">
        <v>927</v>
      </c>
      <c r="C1714" s="10"/>
      <c r="D1714" s="10"/>
      <c r="E1714" s="35">
        <v>403326</v>
      </c>
      <c r="F1714" s="35"/>
      <c r="G1714" s="35"/>
      <c r="H1714" s="35"/>
      <c r="I1714" s="35"/>
      <c r="J1714" s="35"/>
      <c r="K1714" s="35" t="s">
        <v>6314</v>
      </c>
      <c r="L1714" s="35" t="s">
        <v>1140</v>
      </c>
      <c r="M1714" s="35" t="s">
        <v>1305</v>
      </c>
      <c r="N1714" s="10" t="s">
        <v>6315</v>
      </c>
      <c r="O1714" s="5" t="str">
        <f>IF(OR(C1714="",C1714=" "),"",1)</f>
        <v/>
      </c>
      <c r="P1714" s="5" t="s">
        <v>6</v>
      </c>
      <c r="Q1714" s="5">
        <f>IF(OR(E1714="",E1714=" "),"",1)</f>
        <v>1</v>
      </c>
      <c r="R1714" s="29" t="s">
        <v>6</v>
      </c>
      <c r="S1714" s="29" t="str">
        <f>IF(OR(G1714="",G1714=" "),"",1)</f>
        <v/>
      </c>
      <c r="T1714" s="29" t="s">
        <v>6</v>
      </c>
      <c r="U1714" s="29">
        <f>IF(SUM(O1714:T1714)&gt;0,1,0)</f>
        <v>1</v>
      </c>
      <c r="V1714" s="29" t="str">
        <f>IF(OR(P1714=1,R1714=1,T1714=1),1,"")</f>
        <v/>
      </c>
      <c r="W1714" s="5" t="str">
        <f>IF(AND(O1714=1,Q1714=1),1,"")</f>
        <v/>
      </c>
      <c r="Z1714" s="10"/>
      <c r="AA1714" s="10"/>
      <c r="AB1714" s="10"/>
      <c r="AC1714" s="10"/>
      <c r="AD1714" s="10"/>
      <c r="AE1714" s="10"/>
      <c r="AF1714" s="10"/>
      <c r="AG1714" s="10"/>
      <c r="CR1714" s="24"/>
      <c r="CS1714" s="24"/>
    </row>
    <row r="1715" spans="1:97" s="5" customFormat="1" x14ac:dyDescent="0.25">
      <c r="A1715" s="10" t="s">
        <v>6316</v>
      </c>
      <c r="B1715" s="29" t="s">
        <v>927</v>
      </c>
      <c r="C1715" s="10">
        <v>210018</v>
      </c>
      <c r="D1715" s="10"/>
      <c r="E1715" s="35">
        <v>403325</v>
      </c>
      <c r="F1715" s="35"/>
      <c r="G1715" s="35"/>
      <c r="H1715" s="35"/>
      <c r="I1715" s="35"/>
      <c r="J1715" s="35"/>
      <c r="K1715" s="35" t="s">
        <v>6317</v>
      </c>
      <c r="L1715" s="35" t="s">
        <v>1367</v>
      </c>
      <c r="M1715" s="35" t="s">
        <v>1264</v>
      </c>
      <c r="N1715" s="10" t="s">
        <v>6318</v>
      </c>
      <c r="O1715" s="5">
        <f>IF(OR(C1715="",C1715=" "),"",1)</f>
        <v>1</v>
      </c>
      <c r="P1715" s="5" t="s">
        <v>6</v>
      </c>
      <c r="Q1715" s="5">
        <f>IF(OR(E1715="",E1715=" "),"",1)</f>
        <v>1</v>
      </c>
      <c r="R1715" s="29" t="s">
        <v>6</v>
      </c>
      <c r="S1715" s="29" t="str">
        <f>IF(OR(G1715="",G1715=" "),"",1)</f>
        <v/>
      </c>
      <c r="T1715" s="29" t="s">
        <v>6</v>
      </c>
      <c r="U1715" s="29">
        <f>IF(SUM(O1715:T1715)&gt;0,1,0)</f>
        <v>1</v>
      </c>
      <c r="V1715" s="29" t="str">
        <f>IF(OR(P1715=1,R1715=1,T1715=1),1,"")</f>
        <v/>
      </c>
      <c r="W1715" s="5">
        <f>IF(AND(O1715=1,Q1715=1),1,"")</f>
        <v>1</v>
      </c>
      <c r="Z1715" s="10"/>
      <c r="AA1715" s="10"/>
      <c r="AB1715" s="10"/>
      <c r="AC1715" s="10"/>
      <c r="AD1715" s="10"/>
      <c r="AE1715" s="10"/>
      <c r="AF1715" s="10"/>
      <c r="AG1715" s="10"/>
    </row>
    <row r="1716" spans="1:97" s="5" customFormat="1" x14ac:dyDescent="0.25">
      <c r="A1716" s="10" t="s">
        <v>6319</v>
      </c>
      <c r="B1716" s="29" t="s">
        <v>927</v>
      </c>
      <c r="C1716" s="10">
        <v>210019</v>
      </c>
      <c r="D1716" s="10"/>
      <c r="E1716" s="35">
        <v>403327</v>
      </c>
      <c r="F1716" s="35"/>
      <c r="G1716" s="35"/>
      <c r="H1716" s="35"/>
      <c r="I1716" s="35"/>
      <c r="J1716" s="35"/>
      <c r="K1716" s="35" t="s">
        <v>6320</v>
      </c>
      <c r="L1716" s="35" t="s">
        <v>1019</v>
      </c>
      <c r="M1716" s="35" t="s">
        <v>2632</v>
      </c>
      <c r="N1716" s="10" t="s">
        <v>6321</v>
      </c>
      <c r="O1716" s="5">
        <f>IF(OR(C1716="",C1716=" "),"",1)</f>
        <v>1</v>
      </c>
      <c r="P1716" s="5" t="s">
        <v>6</v>
      </c>
      <c r="Q1716" s="5">
        <f>IF(OR(E1716="",E1716=" "),"",1)</f>
        <v>1</v>
      </c>
      <c r="R1716" s="29" t="s">
        <v>6</v>
      </c>
      <c r="S1716" s="29" t="str">
        <f>IF(OR(G1716="",G1716=" "),"",1)</f>
        <v/>
      </c>
      <c r="T1716" s="29" t="s">
        <v>6</v>
      </c>
      <c r="U1716" s="29">
        <f>IF(SUM(O1716:T1716)&gt;0,1,0)</f>
        <v>1</v>
      </c>
      <c r="V1716" s="29" t="str">
        <f>IF(OR(P1716=1,R1716=1,T1716=1),1,"")</f>
        <v/>
      </c>
      <c r="W1716" s="5">
        <f>IF(AND(O1716=1,Q1716=1),1,"")</f>
        <v>1</v>
      </c>
      <c r="Z1716" s="10"/>
      <c r="AA1716" s="10"/>
      <c r="AB1716" s="10"/>
      <c r="AC1716" s="10"/>
      <c r="AD1716" s="10"/>
      <c r="AE1716" s="10"/>
      <c r="AF1716" s="10"/>
      <c r="AG1716" s="10"/>
    </row>
    <row r="1717" spans="1:97" s="5" customFormat="1" x14ac:dyDescent="0.25">
      <c r="A1717" s="10" t="s">
        <v>6322</v>
      </c>
      <c r="B1717" s="29" t="s">
        <v>927</v>
      </c>
      <c r="C1717" s="10"/>
      <c r="D1717" s="10"/>
      <c r="E1717" s="35">
        <v>403328</v>
      </c>
      <c r="F1717" s="35"/>
      <c r="G1717" s="35"/>
      <c r="H1717" s="35"/>
      <c r="I1717" s="35"/>
      <c r="J1717" s="35"/>
      <c r="K1717" s="35" t="s">
        <v>6323</v>
      </c>
      <c r="L1717" s="35" t="s">
        <v>907</v>
      </c>
      <c r="M1717" s="35" t="s">
        <v>907</v>
      </c>
      <c r="N1717" s="10" t="s">
        <v>6324</v>
      </c>
      <c r="O1717" s="5" t="str">
        <f>IF(OR(C1717="",C1717=" "),"",1)</f>
        <v/>
      </c>
      <c r="P1717" s="5" t="s">
        <v>6</v>
      </c>
      <c r="Q1717" s="5">
        <f>IF(OR(E1717="",E1717=" "),"",1)</f>
        <v>1</v>
      </c>
      <c r="R1717" s="29" t="s">
        <v>6</v>
      </c>
      <c r="S1717" s="29" t="str">
        <f>IF(OR(G1717="",G1717=" "),"",1)</f>
        <v/>
      </c>
      <c r="T1717" s="29" t="s">
        <v>6</v>
      </c>
      <c r="U1717" s="29">
        <f>IF(SUM(O1717:T1717)&gt;0,1,0)</f>
        <v>1</v>
      </c>
      <c r="V1717" s="29" t="str">
        <f>IF(OR(P1717=1,R1717=1,T1717=1),1,"")</f>
        <v/>
      </c>
      <c r="W1717" s="5" t="str">
        <f>IF(AND(O1717=1,Q1717=1),1,"")</f>
        <v/>
      </c>
      <c r="Z1717" s="10"/>
      <c r="AA1717" s="10"/>
      <c r="AB1717" s="10"/>
      <c r="AC1717" s="10"/>
      <c r="AD1717" s="10"/>
      <c r="AE1717" s="10"/>
      <c r="AF1717" s="10"/>
      <c r="AG1717" s="10"/>
    </row>
    <row r="1718" spans="1:97" s="5" customFormat="1" x14ac:dyDescent="0.25">
      <c r="A1718" s="10" t="s">
        <v>6325</v>
      </c>
      <c r="B1718" s="10" t="s">
        <v>916</v>
      </c>
      <c r="C1718" s="10">
        <v>214378</v>
      </c>
      <c r="D1718" s="10"/>
      <c r="E1718" s="35">
        <v>403689</v>
      </c>
      <c r="F1718" s="35"/>
      <c r="G1718" s="10" t="s">
        <v>6</v>
      </c>
      <c r="H1718" s="10" t="s">
        <v>6</v>
      </c>
      <c r="I1718" s="10"/>
      <c r="J1718" s="10"/>
      <c r="K1718" s="35" t="s">
        <v>6326</v>
      </c>
      <c r="L1718" s="35" t="s">
        <v>6327</v>
      </c>
      <c r="M1718" s="35" t="s">
        <v>6328</v>
      </c>
      <c r="N1718" s="35" t="s">
        <v>6329</v>
      </c>
      <c r="O1718" s="5">
        <f>IF(OR(C1718="",C1718=" "),"",1)</f>
        <v>1</v>
      </c>
      <c r="P1718" s="5">
        <v>1</v>
      </c>
      <c r="Q1718" s="5">
        <f>IF(OR(E1718="",E1718=" "),"",1)</f>
        <v>1</v>
      </c>
      <c r="R1718" s="29" t="s">
        <v>6</v>
      </c>
      <c r="S1718" s="29" t="str">
        <f>IF(OR(G1718="",G1718=" "),"",1)</f>
        <v/>
      </c>
      <c r="T1718" s="29" t="s">
        <v>6</v>
      </c>
      <c r="U1718" s="29">
        <f>IF(SUM(O1718:T1718)&gt;0,1,0)</f>
        <v>1</v>
      </c>
      <c r="V1718" s="29">
        <f>IF(OR(P1718=1,R1718=1,T1718=1),1,"")</f>
        <v>1</v>
      </c>
      <c r="W1718" s="5">
        <f>IF(AND(O1718=1,Q1718=1),1,"")</f>
        <v>1</v>
      </c>
      <c r="Z1718" s="10"/>
      <c r="AA1718" s="24"/>
      <c r="AB1718" s="26"/>
      <c r="AC1718" s="27"/>
      <c r="AD1718" s="27"/>
      <c r="AE1718" s="27"/>
      <c r="AF1718" s="27"/>
      <c r="AG1718" s="27"/>
      <c r="AH1718" s="27"/>
      <c r="AI1718" s="27"/>
      <c r="AJ1718" s="27"/>
      <c r="AK1718" s="27"/>
      <c r="AL1718" s="27"/>
      <c r="AM1718" s="27"/>
      <c r="AN1718" s="27"/>
      <c r="AO1718" s="27"/>
      <c r="AP1718" s="27"/>
      <c r="AQ1718" s="27"/>
      <c r="AR1718" s="27"/>
      <c r="AS1718" s="27"/>
      <c r="AT1718" s="27"/>
      <c r="AU1718" s="27"/>
      <c r="AV1718" s="27"/>
      <c r="AW1718" s="27"/>
      <c r="AX1718" s="27"/>
      <c r="AY1718" s="24"/>
      <c r="AZ1718" s="24"/>
      <c r="BA1718" s="24"/>
      <c r="BB1718" s="24"/>
      <c r="BC1718" s="24"/>
      <c r="BD1718" s="24"/>
      <c r="BE1718" s="24"/>
      <c r="CR1718" s="24"/>
      <c r="CS1718" s="24"/>
    </row>
    <row r="1719" spans="1:97" s="5" customFormat="1" x14ac:dyDescent="0.25">
      <c r="A1719" s="39" t="s">
        <v>895</v>
      </c>
      <c r="B1719" s="39" t="s">
        <v>220</v>
      </c>
      <c r="C1719" s="39"/>
      <c r="D1719" s="39" t="s">
        <v>897</v>
      </c>
      <c r="E1719" s="39"/>
      <c r="F1719" s="39" t="s">
        <v>899</v>
      </c>
      <c r="G1719" s="39"/>
      <c r="H1719" s="39" t="s">
        <v>901</v>
      </c>
      <c r="I1719" s="39"/>
      <c r="J1719" s="39"/>
      <c r="K1719" s="39" t="s">
        <v>6330</v>
      </c>
      <c r="L1719" s="39" t="s">
        <v>903</v>
      </c>
      <c r="M1719" s="39" t="s">
        <v>904</v>
      </c>
      <c r="N1719" s="39" t="s">
        <v>905</v>
      </c>
      <c r="O1719" s="5" t="str">
        <f>IF(OR(C1719="",C1719=" "),"",1)</f>
        <v/>
      </c>
      <c r="P1719" s="5" t="s">
        <v>6</v>
      </c>
      <c r="Q1719" s="5" t="str">
        <f>IF(OR(E1719="",E1719=" "),"",1)</f>
        <v/>
      </c>
      <c r="R1719" s="29" t="s">
        <v>6</v>
      </c>
      <c r="S1719" s="29" t="str">
        <f>IF(OR(G1719="",G1719=" "),"",1)</f>
        <v/>
      </c>
      <c r="T1719" s="29" t="s">
        <v>6</v>
      </c>
      <c r="U1719" s="29">
        <f>IF(SUM(O1719:T1719)&gt;0,1,0)</f>
        <v>0</v>
      </c>
      <c r="V1719" s="29" t="str">
        <f>IF(OR(P1719=1,R1719=1,T1719=1),1,"")</f>
        <v/>
      </c>
      <c r="W1719" s="5" t="str">
        <f>IF(AND(O1719=1,Q1719=1),1,"")</f>
        <v/>
      </c>
      <c r="Z1719" s="10"/>
      <c r="AA1719" s="10"/>
      <c r="AB1719" s="10"/>
      <c r="AC1719" s="10"/>
      <c r="AD1719" s="10"/>
      <c r="AE1719" s="10"/>
      <c r="AF1719" s="10"/>
      <c r="AG1719" s="10"/>
    </row>
    <row r="1720" spans="1:97" s="5" customFormat="1" x14ac:dyDescent="0.25">
      <c r="A1720" s="10" t="s">
        <v>6331</v>
      </c>
      <c r="B1720" s="29" t="s">
        <v>891</v>
      </c>
      <c r="C1720" s="10" t="s">
        <v>6</v>
      </c>
      <c r="D1720" s="10"/>
      <c r="E1720" s="35">
        <v>740162</v>
      </c>
      <c r="F1720" s="35"/>
      <c r="G1720" s="35"/>
      <c r="H1720" s="35"/>
      <c r="I1720" s="35"/>
      <c r="J1720" s="35"/>
      <c r="K1720" s="35" t="s">
        <v>6332</v>
      </c>
      <c r="L1720" s="35" t="s">
        <v>2261</v>
      </c>
      <c r="M1720" s="35" t="s">
        <v>1077</v>
      </c>
      <c r="N1720" s="10" t="s">
        <v>6333</v>
      </c>
      <c r="O1720" s="5" t="str">
        <f>IF(OR(C1720="",C1720=" "),"",1)</f>
        <v/>
      </c>
      <c r="P1720" s="5" t="s">
        <v>6</v>
      </c>
      <c r="Q1720" s="5">
        <f>IF(OR(E1720="",E1720=" "),"",1)</f>
        <v>1</v>
      </c>
      <c r="R1720" s="29" t="s">
        <v>6</v>
      </c>
      <c r="S1720" s="29" t="str">
        <f>IF(OR(G1720="",G1720=" "),"",1)</f>
        <v/>
      </c>
      <c r="T1720" s="29" t="s">
        <v>6</v>
      </c>
      <c r="U1720" s="29">
        <f>IF(SUM(O1720:T1720)&gt;0,1,0)</f>
        <v>1</v>
      </c>
      <c r="V1720" s="29" t="str">
        <f>IF(OR(P1720=1,R1720=1,T1720=1),1,"")</f>
        <v/>
      </c>
      <c r="W1720" s="5" t="str">
        <f>IF(AND(O1720=1,Q1720=1),1,"")</f>
        <v/>
      </c>
      <c r="Z1720" s="10"/>
      <c r="AB1720" s="24"/>
      <c r="AC1720" s="24"/>
      <c r="AD1720" s="24"/>
      <c r="AE1720" s="24"/>
      <c r="AF1720" s="24"/>
      <c r="AG1720" s="24"/>
      <c r="AH1720" s="24"/>
      <c r="AI1720" s="24"/>
      <c r="AJ1720" s="24"/>
      <c r="AK1720" s="24"/>
      <c r="AL1720" s="24"/>
      <c r="AM1720" s="24"/>
      <c r="AN1720" s="24"/>
      <c r="AO1720" s="24"/>
      <c r="AP1720" s="24"/>
      <c r="AQ1720" s="24"/>
      <c r="AR1720" s="24"/>
      <c r="AS1720" s="24"/>
      <c r="AT1720" s="24"/>
      <c r="AU1720" s="24"/>
      <c r="AV1720" s="24"/>
      <c r="AW1720" s="24"/>
      <c r="AX1720" s="24"/>
      <c r="AY1720" s="24"/>
      <c r="AZ1720" s="24"/>
      <c r="BA1720" s="24"/>
      <c r="BB1720" s="24"/>
      <c r="BC1720" s="24"/>
      <c r="BD1720" s="24"/>
      <c r="BE1720" s="24"/>
      <c r="CR1720" s="24"/>
      <c r="CS1720" s="24"/>
    </row>
    <row r="1721" spans="1:97" s="5" customFormat="1" x14ac:dyDescent="0.25">
      <c r="A1721" s="10" t="s">
        <v>6334</v>
      </c>
      <c r="B1721" s="29" t="s">
        <v>891</v>
      </c>
      <c r="C1721" s="10"/>
      <c r="D1721" s="10"/>
      <c r="E1721" s="35">
        <v>740161</v>
      </c>
      <c r="F1721" s="35"/>
      <c r="G1721" s="35"/>
      <c r="H1721" s="35"/>
      <c r="I1721" s="35"/>
      <c r="J1721" s="35"/>
      <c r="K1721" s="35" t="s">
        <v>6335</v>
      </c>
      <c r="L1721" s="35" t="s">
        <v>907</v>
      </c>
      <c r="M1721" s="35" t="s">
        <v>907</v>
      </c>
      <c r="N1721" s="10" t="s">
        <v>6336</v>
      </c>
      <c r="O1721" s="5" t="str">
        <f>IF(OR(C1721="",C1721=" "),"",1)</f>
        <v/>
      </c>
      <c r="P1721" s="5" t="s">
        <v>6</v>
      </c>
      <c r="Q1721" s="5">
        <f>IF(OR(E1721="",E1721=" "),"",1)</f>
        <v>1</v>
      </c>
      <c r="R1721" s="29" t="s">
        <v>6</v>
      </c>
      <c r="S1721" s="29" t="str">
        <f>IF(OR(G1721="",G1721=" "),"",1)</f>
        <v/>
      </c>
      <c r="T1721" s="29" t="s">
        <v>6</v>
      </c>
      <c r="U1721" s="29">
        <f>IF(SUM(O1721:T1721)&gt;0,1,0)</f>
        <v>1</v>
      </c>
      <c r="V1721" s="29" t="str">
        <f>IF(OR(P1721=1,R1721=1,T1721=1),1,"")</f>
        <v/>
      </c>
      <c r="W1721" s="5" t="str">
        <f>IF(AND(O1721=1,Q1721=1),1,"")</f>
        <v/>
      </c>
      <c r="Z1721" s="10"/>
      <c r="AB1721" s="24"/>
      <c r="AC1721" s="24"/>
      <c r="AD1721" s="24"/>
      <c r="AE1721" s="24"/>
      <c r="AF1721" s="24"/>
      <c r="AG1721" s="24"/>
      <c r="AH1721" s="24"/>
      <c r="AI1721" s="24"/>
      <c r="AJ1721" s="24"/>
      <c r="AK1721" s="24"/>
      <c r="AL1721" s="24"/>
      <c r="AM1721" s="24"/>
      <c r="AN1721" s="24"/>
      <c r="AO1721" s="24"/>
      <c r="AP1721" s="24"/>
      <c r="AQ1721" s="24"/>
      <c r="AR1721" s="24"/>
      <c r="AS1721" s="24"/>
      <c r="AT1721" s="24"/>
      <c r="AU1721" s="24"/>
      <c r="AV1721" s="24"/>
      <c r="AW1721" s="24"/>
      <c r="AX1721" s="24"/>
      <c r="AY1721" s="24"/>
      <c r="AZ1721" s="24"/>
      <c r="BA1721" s="24"/>
      <c r="BB1721" s="24"/>
      <c r="BC1721" s="24"/>
      <c r="BD1721" s="24"/>
      <c r="BE1721" s="24"/>
      <c r="CR1721" s="24"/>
      <c r="CS1721" s="24"/>
    </row>
    <row r="1722" spans="1:97" s="5" customFormat="1" x14ac:dyDescent="0.25">
      <c r="A1722" s="10" t="s">
        <v>6337</v>
      </c>
      <c r="B1722" s="29" t="s">
        <v>891</v>
      </c>
      <c r="C1722" s="10"/>
      <c r="D1722" s="10"/>
      <c r="E1722" s="35">
        <v>740163</v>
      </c>
      <c r="F1722" s="35"/>
      <c r="G1722" s="35"/>
      <c r="H1722" s="35"/>
      <c r="I1722" s="35"/>
      <c r="J1722" s="35"/>
      <c r="K1722" s="35" t="s">
        <v>6338</v>
      </c>
      <c r="L1722" s="35" t="s">
        <v>1695</v>
      </c>
      <c r="M1722" s="35" t="s">
        <v>2959</v>
      </c>
      <c r="N1722" s="10" t="s">
        <v>6333</v>
      </c>
      <c r="O1722" s="5" t="str">
        <f>IF(OR(C1722="",C1722=" "),"",1)</f>
        <v/>
      </c>
      <c r="P1722" s="5" t="s">
        <v>6</v>
      </c>
      <c r="Q1722" s="5">
        <f>IF(OR(E1722="",E1722=" "),"",1)</f>
        <v>1</v>
      </c>
      <c r="R1722" s="29" t="s">
        <v>6</v>
      </c>
      <c r="S1722" s="29" t="str">
        <f>IF(OR(G1722="",G1722=" "),"",1)</f>
        <v/>
      </c>
      <c r="T1722" s="29" t="s">
        <v>6</v>
      </c>
      <c r="U1722" s="29">
        <f>IF(SUM(O1722:T1722)&gt;0,1,0)</f>
        <v>1</v>
      </c>
      <c r="V1722" s="29" t="str">
        <f>IF(OR(P1722=1,R1722=1,T1722=1),1,"")</f>
        <v/>
      </c>
      <c r="W1722" s="5" t="str">
        <f>IF(AND(O1722=1,Q1722=1),1,"")</f>
        <v/>
      </c>
      <c r="Z1722" s="10"/>
      <c r="AA1722" s="10"/>
      <c r="AB1722" s="10"/>
      <c r="AC1722" s="10"/>
      <c r="AD1722" s="10"/>
      <c r="AE1722" s="10"/>
      <c r="AF1722" s="10"/>
      <c r="AG1722" s="10"/>
    </row>
    <row r="1723" spans="1:97" s="5" customFormat="1" x14ac:dyDescent="0.25">
      <c r="A1723" s="10" t="s">
        <v>6339</v>
      </c>
      <c r="B1723" s="29" t="s">
        <v>891</v>
      </c>
      <c r="C1723" s="10">
        <v>210037</v>
      </c>
      <c r="D1723" s="10"/>
      <c r="E1723" s="35">
        <v>740253</v>
      </c>
      <c r="F1723" s="35"/>
      <c r="G1723" s="35"/>
      <c r="H1723" s="35"/>
      <c r="I1723" s="35"/>
      <c r="J1723" s="35"/>
      <c r="K1723" s="35" t="s">
        <v>6340</v>
      </c>
      <c r="L1723" s="35" t="s">
        <v>1219</v>
      </c>
      <c r="M1723" s="35" t="s">
        <v>1360</v>
      </c>
      <c r="N1723" s="10" t="s">
        <v>6333</v>
      </c>
      <c r="O1723" s="5">
        <f>IF(OR(C1723="",C1723=" "),"",1)</f>
        <v>1</v>
      </c>
      <c r="P1723" s="5" t="s">
        <v>6</v>
      </c>
      <c r="Q1723" s="5">
        <f>IF(OR(E1723="",E1723=" "),"",1)</f>
        <v>1</v>
      </c>
      <c r="R1723" s="29" t="s">
        <v>6</v>
      </c>
      <c r="S1723" s="29" t="str">
        <f>IF(OR(G1723="",G1723=" "),"",1)</f>
        <v/>
      </c>
      <c r="T1723" s="29" t="s">
        <v>6</v>
      </c>
      <c r="U1723" s="29">
        <f>IF(SUM(O1723:T1723)&gt;0,1,0)</f>
        <v>1</v>
      </c>
      <c r="V1723" s="29" t="str">
        <f>IF(OR(P1723=1,R1723=1,T1723=1),1,"")</f>
        <v/>
      </c>
      <c r="W1723" s="5">
        <f>IF(AND(O1723=1,Q1723=1),1,"")</f>
        <v>1</v>
      </c>
      <c r="Z1723" s="10"/>
      <c r="AA1723" s="10"/>
      <c r="AB1723" s="10"/>
      <c r="AC1723" s="10"/>
      <c r="AD1723" s="10"/>
      <c r="AE1723" s="10"/>
      <c r="AF1723" s="10"/>
      <c r="AG1723" s="10"/>
    </row>
    <row r="1724" spans="1:97" s="5" customFormat="1" x14ac:dyDescent="0.25">
      <c r="A1724" s="10" t="s">
        <v>6359</v>
      </c>
      <c r="B1724" s="29" t="s">
        <v>890</v>
      </c>
      <c r="C1724" s="10"/>
      <c r="D1724" s="10"/>
      <c r="E1724" s="35">
        <v>741958</v>
      </c>
      <c r="F1724" s="35"/>
      <c r="G1724" s="35"/>
      <c r="H1724" s="35"/>
      <c r="I1724" s="35"/>
      <c r="J1724" s="35"/>
      <c r="K1724" s="35" t="s">
        <v>6360</v>
      </c>
      <c r="L1724" s="35" t="s">
        <v>6361</v>
      </c>
      <c r="M1724" s="35" t="s">
        <v>6362</v>
      </c>
      <c r="N1724" s="10" t="s">
        <v>6</v>
      </c>
      <c r="O1724" s="5" t="str">
        <f>IF(OR(C1724="",C1724=" "),"",1)</f>
        <v/>
      </c>
      <c r="P1724" s="5" t="s">
        <v>6</v>
      </c>
      <c r="Q1724" s="5">
        <f>IF(OR(E1724="",E1724=" "),"",1)</f>
        <v>1</v>
      </c>
      <c r="R1724" s="29" t="s">
        <v>6</v>
      </c>
      <c r="S1724" s="29" t="str">
        <f>IF(OR(G1724="",G1724=" "),"",1)</f>
        <v/>
      </c>
      <c r="T1724" s="29" t="s">
        <v>6</v>
      </c>
      <c r="U1724" s="29">
        <f>IF(SUM(O1724:T1724)&gt;0,1,0)</f>
        <v>1</v>
      </c>
      <c r="V1724" s="29" t="str">
        <f>IF(OR(P1724=1,R1724=1,T1724=1),1,"")</f>
        <v/>
      </c>
      <c r="W1724" s="5" t="str">
        <f>IF(AND(O1724=1,Q1724=1),1,"")</f>
        <v/>
      </c>
      <c r="Z1724" s="10"/>
      <c r="AA1724" s="10"/>
      <c r="AB1724" s="10"/>
      <c r="AC1724" s="10"/>
      <c r="AD1724" s="10"/>
      <c r="AE1724" s="10"/>
      <c r="AF1724" s="10"/>
      <c r="AG1724" s="10"/>
    </row>
    <row r="1725" spans="1:97" s="5" customFormat="1" x14ac:dyDescent="0.25">
      <c r="A1725" s="10" t="s">
        <v>201</v>
      </c>
      <c r="B1725" s="29" t="s">
        <v>893</v>
      </c>
      <c r="C1725" s="10"/>
      <c r="D1725" s="10"/>
      <c r="E1725" s="35">
        <v>752596</v>
      </c>
      <c r="F1725" s="35"/>
      <c r="G1725" s="35"/>
      <c r="H1725" s="35"/>
      <c r="I1725" s="35"/>
      <c r="J1725" s="35"/>
      <c r="K1725" s="35" t="s">
        <v>6363</v>
      </c>
      <c r="L1725" s="35" t="s">
        <v>1276</v>
      </c>
      <c r="M1725" s="35" t="s">
        <v>1301</v>
      </c>
      <c r="N1725" s="10" t="s">
        <v>6</v>
      </c>
      <c r="O1725" s="5" t="str">
        <f>IF(OR(C1725="",C1725=" "),"",1)</f>
        <v/>
      </c>
      <c r="P1725" s="5" t="s">
        <v>6</v>
      </c>
      <c r="Q1725" s="5">
        <f>IF(OR(E1725="",E1725=" "),"",1)</f>
        <v>1</v>
      </c>
      <c r="R1725" s="29" t="s">
        <v>6</v>
      </c>
      <c r="S1725" s="29" t="str">
        <f>IF(OR(G1725="",G1725=" "),"",1)</f>
        <v/>
      </c>
      <c r="T1725" s="29" t="s">
        <v>6</v>
      </c>
      <c r="U1725" s="29">
        <f>IF(SUM(O1725:T1725)&gt;0,1,0)</f>
        <v>1</v>
      </c>
      <c r="V1725" s="29" t="str">
        <f>IF(OR(P1725=1,R1725=1,T1725=1),1,"")</f>
        <v/>
      </c>
      <c r="W1725" s="5" t="str">
        <f>IF(AND(O1725=1,Q1725=1),1,"")</f>
        <v/>
      </c>
      <c r="Z1725" s="10"/>
      <c r="AA1725" s="10"/>
      <c r="AB1725" s="10"/>
      <c r="AC1725" s="10"/>
      <c r="AD1725" s="10"/>
      <c r="AE1725" s="10"/>
      <c r="AF1725" s="10"/>
      <c r="AG1725" s="10"/>
    </row>
    <row r="1726" spans="1:97" s="5" customFormat="1" x14ac:dyDescent="0.25">
      <c r="A1726" s="10" t="s">
        <v>201</v>
      </c>
      <c r="B1726" s="29" t="s">
        <v>893</v>
      </c>
      <c r="C1726" s="10"/>
      <c r="D1726" s="10"/>
      <c r="E1726" s="35">
        <v>741252</v>
      </c>
      <c r="F1726" s="35"/>
      <c r="G1726" s="35"/>
      <c r="H1726" s="35"/>
      <c r="I1726" s="35"/>
      <c r="J1726" s="35"/>
      <c r="K1726" s="35" t="s">
        <v>6364</v>
      </c>
      <c r="L1726" s="35" t="s">
        <v>972</v>
      </c>
      <c r="M1726" s="35" t="s">
        <v>6365</v>
      </c>
      <c r="N1726" s="10" t="s">
        <v>6</v>
      </c>
      <c r="O1726" s="5" t="str">
        <f>IF(OR(C1726="",C1726=" "),"",1)</f>
        <v/>
      </c>
      <c r="P1726" s="5" t="s">
        <v>6</v>
      </c>
      <c r="Q1726" s="5">
        <f>IF(OR(E1726="",E1726=" "),"",1)</f>
        <v>1</v>
      </c>
      <c r="R1726" s="29" t="s">
        <v>6</v>
      </c>
      <c r="S1726" s="29" t="str">
        <f>IF(OR(G1726="",G1726=" "),"",1)</f>
        <v/>
      </c>
      <c r="T1726" s="29" t="s">
        <v>6</v>
      </c>
      <c r="U1726" s="29">
        <f>IF(SUM(O1726:T1726)&gt;0,1,0)</f>
        <v>1</v>
      </c>
      <c r="V1726" s="29" t="str">
        <f>IF(OR(P1726=1,R1726=1,T1726=1),1,"")</f>
        <v/>
      </c>
      <c r="W1726" s="5" t="str">
        <f>IF(AND(O1726=1,Q1726=1),1,"")</f>
        <v/>
      </c>
      <c r="Z1726" s="10"/>
      <c r="AB1726" s="24"/>
      <c r="AC1726" s="24"/>
      <c r="AD1726" s="24"/>
      <c r="AE1726" s="24"/>
      <c r="AF1726" s="24"/>
      <c r="AG1726" s="24"/>
      <c r="AH1726" s="24"/>
      <c r="AI1726" s="24"/>
      <c r="AJ1726" s="24"/>
      <c r="AK1726" s="24"/>
      <c r="AL1726" s="24"/>
      <c r="AM1726" s="24"/>
      <c r="AN1726" s="24"/>
      <c r="AO1726" s="24"/>
      <c r="AP1726" s="24"/>
      <c r="AQ1726" s="24"/>
      <c r="AR1726" s="24"/>
      <c r="AS1726" s="24"/>
      <c r="AT1726" s="24"/>
      <c r="AU1726" s="24"/>
      <c r="AV1726" s="24"/>
      <c r="AW1726" s="24"/>
      <c r="AX1726" s="24"/>
      <c r="AY1726" s="24"/>
      <c r="AZ1726" s="24"/>
      <c r="BA1726" s="24"/>
      <c r="BB1726" s="24"/>
      <c r="BC1726" s="24"/>
      <c r="BD1726" s="24"/>
      <c r="BE1726" s="24"/>
      <c r="CR1726" s="24"/>
      <c r="CS1726" s="24"/>
    </row>
    <row r="1727" spans="1:97" s="5" customFormat="1" x14ac:dyDescent="0.25">
      <c r="A1727" s="10" t="s">
        <v>6366</v>
      </c>
      <c r="B1727" s="29" t="s">
        <v>891</v>
      </c>
      <c r="C1727" s="10">
        <v>210169</v>
      </c>
      <c r="D1727" s="10"/>
      <c r="E1727" s="35">
        <v>740940</v>
      </c>
      <c r="F1727" s="35"/>
      <c r="G1727" s="35"/>
      <c r="H1727" s="35"/>
      <c r="I1727" s="35"/>
      <c r="J1727" s="35"/>
      <c r="K1727" s="35" t="s">
        <v>6367</v>
      </c>
      <c r="L1727" s="35" t="s">
        <v>6368</v>
      </c>
      <c r="M1727" s="35" t="s">
        <v>6369</v>
      </c>
      <c r="N1727" s="10" t="s">
        <v>6370</v>
      </c>
      <c r="O1727" s="5">
        <f>IF(OR(C1727="",C1727=" "),"",1)</f>
        <v>1</v>
      </c>
      <c r="P1727" s="5" t="s">
        <v>6</v>
      </c>
      <c r="Q1727" s="5">
        <f>IF(OR(E1727="",E1727=" "),"",1)</f>
        <v>1</v>
      </c>
      <c r="R1727" s="29" t="s">
        <v>6</v>
      </c>
      <c r="S1727" s="29" t="str">
        <f>IF(OR(G1727="",G1727=" "),"",1)</f>
        <v/>
      </c>
      <c r="T1727" s="29" t="s">
        <v>6</v>
      </c>
      <c r="U1727" s="29">
        <f>IF(SUM(O1727:T1727)&gt;0,1,0)</f>
        <v>1</v>
      </c>
      <c r="V1727" s="29" t="str">
        <f>IF(OR(P1727=1,R1727=1,T1727=1),1,"")</f>
        <v/>
      </c>
      <c r="W1727" s="5">
        <f>IF(AND(O1727=1,Q1727=1),1,"")</f>
        <v>1</v>
      </c>
      <c r="Z1727" s="10"/>
      <c r="AA1727" s="10"/>
      <c r="AB1727" s="10"/>
      <c r="AC1727" s="10"/>
      <c r="AD1727" s="10"/>
      <c r="AE1727" s="10"/>
      <c r="AF1727" s="10"/>
      <c r="AG1727" s="10"/>
      <c r="CR1727" s="24"/>
      <c r="CS1727" s="24"/>
    </row>
    <row r="1728" spans="1:97" s="5" customFormat="1" x14ac:dyDescent="0.25">
      <c r="A1728" s="10" t="s">
        <v>6371</v>
      </c>
      <c r="B1728" s="29" t="s">
        <v>891</v>
      </c>
      <c r="C1728" s="10"/>
      <c r="D1728" s="10"/>
      <c r="E1728" s="35">
        <v>740939</v>
      </c>
      <c r="F1728" s="35"/>
      <c r="G1728" s="35"/>
      <c r="H1728" s="35"/>
      <c r="I1728" s="35"/>
      <c r="J1728" s="35"/>
      <c r="K1728" s="35" t="s">
        <v>6372</v>
      </c>
      <c r="L1728" s="35" t="s">
        <v>907</v>
      </c>
      <c r="M1728" s="35" t="s">
        <v>907</v>
      </c>
      <c r="N1728" s="10" t="s">
        <v>6373</v>
      </c>
      <c r="O1728" s="5" t="str">
        <f>IF(OR(C1728="",C1728=" "),"",1)</f>
        <v/>
      </c>
      <c r="P1728" s="5" t="s">
        <v>6</v>
      </c>
      <c r="Q1728" s="5">
        <f>IF(OR(E1728="",E1728=" "),"",1)</f>
        <v>1</v>
      </c>
      <c r="R1728" s="29" t="s">
        <v>6</v>
      </c>
      <c r="S1728" s="29" t="str">
        <f>IF(OR(G1728="",G1728=" "),"",1)</f>
        <v/>
      </c>
      <c r="T1728" s="29" t="s">
        <v>6</v>
      </c>
      <c r="U1728" s="29">
        <f>IF(SUM(O1728:T1728)&gt;0,1,0)</f>
        <v>1</v>
      </c>
      <c r="V1728" s="29" t="str">
        <f>IF(OR(P1728=1,R1728=1,T1728=1),1,"")</f>
        <v/>
      </c>
      <c r="W1728" s="5" t="str">
        <f>IF(AND(O1728=1,Q1728=1),1,"")</f>
        <v/>
      </c>
      <c r="Z1728" s="10"/>
      <c r="AA1728" s="10"/>
      <c r="AB1728" s="10"/>
      <c r="AC1728" s="10"/>
      <c r="AD1728" s="10"/>
      <c r="AE1728" s="10"/>
      <c r="AF1728" s="10"/>
      <c r="AG1728" s="10"/>
    </row>
    <row r="1729" spans="1:97" s="5" customFormat="1" x14ac:dyDescent="0.25">
      <c r="A1729" s="10" t="s">
        <v>6374</v>
      </c>
      <c r="B1729" s="29" t="s">
        <v>891</v>
      </c>
      <c r="C1729" s="10">
        <v>210167</v>
      </c>
      <c r="D1729" s="10"/>
      <c r="E1729" s="35">
        <v>740941</v>
      </c>
      <c r="F1729" s="35"/>
      <c r="G1729" s="35"/>
      <c r="H1729" s="35"/>
      <c r="I1729" s="35"/>
      <c r="J1729" s="35"/>
      <c r="K1729" s="35" t="s">
        <v>6375</v>
      </c>
      <c r="L1729" s="35" t="s">
        <v>6376</v>
      </c>
      <c r="M1729" s="35" t="s">
        <v>6377</v>
      </c>
      <c r="N1729" s="10" t="s">
        <v>6378</v>
      </c>
      <c r="O1729" s="5">
        <f>IF(OR(C1729="",C1729=" "),"",1)</f>
        <v>1</v>
      </c>
      <c r="P1729" s="5" t="s">
        <v>6</v>
      </c>
      <c r="Q1729" s="5">
        <f>IF(OR(E1729="",E1729=" "),"",1)</f>
        <v>1</v>
      </c>
      <c r="R1729" s="29" t="s">
        <v>6</v>
      </c>
      <c r="S1729" s="29" t="str">
        <f>IF(OR(G1729="",G1729=" "),"",1)</f>
        <v/>
      </c>
      <c r="T1729" s="29" t="s">
        <v>6</v>
      </c>
      <c r="U1729" s="29">
        <f>IF(SUM(O1729:T1729)&gt;0,1,0)</f>
        <v>1</v>
      </c>
      <c r="V1729" s="29" t="str">
        <f>IF(OR(P1729=1,R1729=1,T1729=1),1,"")</f>
        <v/>
      </c>
      <c r="W1729" s="5">
        <f>IF(AND(O1729=1,Q1729=1),1,"")</f>
        <v>1</v>
      </c>
      <c r="Z1729" s="10"/>
      <c r="AA1729" s="10"/>
      <c r="AB1729" s="10"/>
      <c r="AC1729" s="10"/>
      <c r="AD1729" s="10"/>
      <c r="AE1729" s="10"/>
      <c r="AF1729" s="10"/>
      <c r="AG1729" s="10"/>
      <c r="CR1729" s="24"/>
      <c r="CS1729" s="24"/>
    </row>
    <row r="1730" spans="1:97" s="5" customFormat="1" x14ac:dyDescent="0.25">
      <c r="A1730" s="10" t="s">
        <v>6379</v>
      </c>
      <c r="B1730" s="29" t="s">
        <v>927</v>
      </c>
      <c r="C1730" s="10">
        <v>210175</v>
      </c>
      <c r="D1730" s="10"/>
      <c r="E1730" s="35">
        <v>751006</v>
      </c>
      <c r="F1730" s="35"/>
      <c r="G1730" s="35"/>
      <c r="H1730" s="35"/>
      <c r="I1730" s="35"/>
      <c r="J1730" s="35"/>
      <c r="K1730" s="35" t="s">
        <v>6380</v>
      </c>
      <c r="L1730" s="35" t="s">
        <v>1765</v>
      </c>
      <c r="M1730" s="35" t="s">
        <v>6381</v>
      </c>
      <c r="N1730" s="10" t="s">
        <v>6382</v>
      </c>
      <c r="O1730" s="5">
        <f>IF(OR(C1730="",C1730=" "),"",1)</f>
        <v>1</v>
      </c>
      <c r="P1730" s="5" t="s">
        <v>6</v>
      </c>
      <c r="Q1730" s="5">
        <f>IF(OR(E1730="",E1730=" "),"",1)</f>
        <v>1</v>
      </c>
      <c r="R1730" s="29" t="s">
        <v>6</v>
      </c>
      <c r="S1730" s="29" t="str">
        <f>IF(OR(G1730="",G1730=" "),"",1)</f>
        <v/>
      </c>
      <c r="T1730" s="29" t="s">
        <v>6</v>
      </c>
      <c r="U1730" s="29">
        <f>IF(SUM(O1730:T1730)&gt;0,1,0)</f>
        <v>1</v>
      </c>
      <c r="V1730" s="29" t="str">
        <f>IF(OR(P1730=1,R1730=1,T1730=1),1,"")</f>
        <v/>
      </c>
      <c r="W1730" s="5">
        <f>IF(AND(O1730=1,Q1730=1),1,"")</f>
        <v>1</v>
      </c>
      <c r="Z1730" s="10"/>
      <c r="AA1730" s="10"/>
      <c r="AB1730" s="10"/>
      <c r="AC1730" s="10"/>
      <c r="AD1730" s="10"/>
      <c r="AE1730" s="10"/>
      <c r="AF1730" s="10"/>
      <c r="AG1730" s="10"/>
      <c r="CR1730" s="24"/>
      <c r="CS1730" s="24"/>
    </row>
    <row r="1731" spans="1:97" s="5" customFormat="1" x14ac:dyDescent="0.25">
      <c r="A1731" s="10" t="s">
        <v>6383</v>
      </c>
      <c r="B1731" s="29" t="s">
        <v>927</v>
      </c>
      <c r="C1731" s="10">
        <v>210176</v>
      </c>
      <c r="D1731" s="10"/>
      <c r="E1731" s="35">
        <v>751007</v>
      </c>
      <c r="F1731" s="35"/>
      <c r="G1731" s="35"/>
      <c r="H1731" s="35"/>
      <c r="I1731" s="35"/>
      <c r="J1731" s="35"/>
      <c r="K1731" s="35" t="s">
        <v>6384</v>
      </c>
      <c r="L1731" s="35" t="s">
        <v>3100</v>
      </c>
      <c r="M1731" s="35" t="s">
        <v>2070</v>
      </c>
      <c r="N1731" s="10" t="s">
        <v>6385</v>
      </c>
      <c r="O1731" s="5">
        <f>IF(OR(C1731="",C1731=" "),"",1)</f>
        <v>1</v>
      </c>
      <c r="P1731" s="5">
        <v>1</v>
      </c>
      <c r="Q1731" s="5">
        <f>IF(OR(E1731="",E1731=" "),"",1)</f>
        <v>1</v>
      </c>
      <c r="R1731" s="29" t="s">
        <v>6</v>
      </c>
      <c r="S1731" s="29" t="str">
        <f>IF(OR(G1731="",G1731=" "),"",1)</f>
        <v/>
      </c>
      <c r="T1731" s="29" t="s">
        <v>6</v>
      </c>
      <c r="U1731" s="29">
        <f>IF(SUM(O1731:T1731)&gt;0,1,0)</f>
        <v>1</v>
      </c>
      <c r="V1731" s="29">
        <f>IF(OR(P1731=1,R1731=1,T1731=1),1,"")</f>
        <v>1</v>
      </c>
      <c r="W1731" s="5">
        <f>IF(AND(O1731=1,Q1731=1),1,"")</f>
        <v>1</v>
      </c>
      <c r="Z1731" s="10"/>
      <c r="AA1731" s="10"/>
      <c r="AB1731" s="10"/>
      <c r="AC1731" s="10"/>
      <c r="AD1731" s="10"/>
      <c r="AE1731" s="10"/>
      <c r="AF1731" s="10"/>
      <c r="AG1731" s="10"/>
    </row>
    <row r="1732" spans="1:97" s="5" customFormat="1" x14ac:dyDescent="0.25">
      <c r="A1732" s="10" t="s">
        <v>2339</v>
      </c>
      <c r="B1732" s="10" t="s">
        <v>927</v>
      </c>
      <c r="C1732" s="10" t="s">
        <v>6</v>
      </c>
      <c r="D1732" s="10"/>
      <c r="E1732" s="35">
        <v>750963</v>
      </c>
      <c r="F1732" s="35"/>
      <c r="G1732" s="10" t="s">
        <v>6</v>
      </c>
      <c r="H1732" s="10" t="s">
        <v>6</v>
      </c>
      <c r="I1732" s="10"/>
      <c r="J1732" s="10"/>
      <c r="K1732" s="35" t="s">
        <v>6386</v>
      </c>
      <c r="L1732" s="35" t="s">
        <v>2341</v>
      </c>
      <c r="M1732" s="35" t="s">
        <v>2342</v>
      </c>
      <c r="N1732" s="35" t="s">
        <v>6387</v>
      </c>
      <c r="O1732" s="5" t="str">
        <f>IF(OR(C1732="",C1732=" "),"",1)</f>
        <v/>
      </c>
      <c r="P1732" s="5" t="s">
        <v>6</v>
      </c>
      <c r="Q1732" s="5">
        <f>IF(OR(E1732="",E1732=" "),"",1)</f>
        <v>1</v>
      </c>
      <c r="R1732" s="29" t="s">
        <v>6</v>
      </c>
      <c r="S1732" s="29" t="str">
        <f>IF(OR(G1732="",G1732=" "),"",1)</f>
        <v/>
      </c>
      <c r="T1732" s="29" t="s">
        <v>6</v>
      </c>
      <c r="U1732" s="29">
        <f>IF(SUM(O1732:T1732)&gt;0,1,0)</f>
        <v>1</v>
      </c>
      <c r="V1732" s="29" t="str">
        <f>IF(OR(P1732=1,R1732=1,T1732=1),1,"")</f>
        <v/>
      </c>
      <c r="W1732" s="5" t="str">
        <f>IF(AND(O1732=1,Q1732=1),1,"")</f>
        <v/>
      </c>
      <c r="Z1732" s="10"/>
      <c r="AB1732" s="24"/>
      <c r="AC1732" s="24"/>
      <c r="AD1732" s="24"/>
      <c r="AE1732" s="24"/>
      <c r="AF1732" s="24"/>
      <c r="AG1732" s="24"/>
      <c r="AH1732" s="24"/>
      <c r="AI1732" s="24"/>
      <c r="AJ1732" s="24"/>
      <c r="AK1732" s="24"/>
      <c r="AL1732" s="24"/>
      <c r="AM1732" s="24"/>
      <c r="AN1732" s="24"/>
      <c r="AO1732" s="24"/>
      <c r="AP1732" s="24"/>
      <c r="AQ1732" s="24"/>
      <c r="AR1732" s="24"/>
      <c r="AS1732" s="24"/>
      <c r="AT1732" s="24"/>
      <c r="AU1732" s="24"/>
      <c r="AV1732" s="24"/>
      <c r="AW1732" s="24"/>
      <c r="AX1732" s="24"/>
      <c r="AY1732" s="24"/>
      <c r="AZ1732" s="24"/>
      <c r="BA1732" s="24"/>
      <c r="BB1732" s="24"/>
      <c r="BC1732" s="24"/>
      <c r="BD1732" s="24"/>
      <c r="BE1732" s="24"/>
      <c r="CR1732" s="24"/>
      <c r="CS1732" s="24"/>
    </row>
    <row r="1733" spans="1:97" s="5" customFormat="1" x14ac:dyDescent="0.25">
      <c r="A1733" s="10" t="s">
        <v>6388</v>
      </c>
      <c r="B1733" s="29" t="s">
        <v>931</v>
      </c>
      <c r="C1733" s="10"/>
      <c r="D1733" s="10"/>
      <c r="E1733" s="35">
        <v>403330</v>
      </c>
      <c r="F1733" s="35"/>
      <c r="G1733" s="35"/>
      <c r="H1733" s="35"/>
      <c r="I1733" s="35"/>
      <c r="J1733" s="35"/>
      <c r="K1733" s="35" t="s">
        <v>6389</v>
      </c>
      <c r="L1733" s="35" t="s">
        <v>1153</v>
      </c>
      <c r="M1733" s="35" t="s">
        <v>2197</v>
      </c>
      <c r="N1733" s="10" t="s">
        <v>6390</v>
      </c>
      <c r="O1733" s="5" t="str">
        <f>IF(OR(C1733="",C1733=" "),"",1)</f>
        <v/>
      </c>
      <c r="P1733" s="5" t="s">
        <v>6</v>
      </c>
      <c r="Q1733" s="5">
        <f>IF(OR(E1733="",E1733=" "),"",1)</f>
        <v>1</v>
      </c>
      <c r="R1733" s="29" t="s">
        <v>6</v>
      </c>
      <c r="S1733" s="29" t="str">
        <f>IF(OR(G1733="",G1733=" "),"",1)</f>
        <v/>
      </c>
      <c r="T1733" s="29" t="s">
        <v>6</v>
      </c>
      <c r="U1733" s="29">
        <f>IF(SUM(O1733:T1733)&gt;0,1,0)</f>
        <v>1</v>
      </c>
      <c r="V1733" s="29" t="str">
        <f>IF(OR(P1733=1,R1733=1,T1733=1),1,"")</f>
        <v/>
      </c>
      <c r="W1733" s="5" t="str">
        <f>IF(AND(O1733=1,Q1733=1),1,"")</f>
        <v/>
      </c>
      <c r="Z1733" s="10"/>
      <c r="AA1733" s="10"/>
      <c r="AB1733" s="10"/>
      <c r="AC1733" s="10"/>
      <c r="AD1733" s="10"/>
      <c r="AE1733" s="10"/>
      <c r="AF1733" s="10"/>
      <c r="AG1733" s="10"/>
      <c r="CR1733" s="24"/>
      <c r="CS1733" s="24"/>
    </row>
    <row r="1734" spans="1:97" s="5" customFormat="1" x14ac:dyDescent="0.25">
      <c r="A1734" s="10" t="s">
        <v>6391</v>
      </c>
      <c r="B1734" s="29" t="s">
        <v>888</v>
      </c>
      <c r="C1734" s="10"/>
      <c r="D1734" s="10"/>
      <c r="E1734" s="35">
        <v>741296</v>
      </c>
      <c r="F1734" s="35"/>
      <c r="G1734" s="35">
        <v>290861</v>
      </c>
      <c r="H1734" s="35" t="s">
        <v>11</v>
      </c>
      <c r="I1734" s="35"/>
      <c r="J1734" s="35"/>
      <c r="K1734" s="35" t="s">
        <v>6392</v>
      </c>
      <c r="L1734" s="35" t="s">
        <v>6393</v>
      </c>
      <c r="M1734" s="37" t="s">
        <v>6394</v>
      </c>
      <c r="N1734" s="10" t="s">
        <v>6395</v>
      </c>
      <c r="O1734" s="5" t="str">
        <f>IF(OR(C1734="",C1734=" "),"",1)</f>
        <v/>
      </c>
      <c r="P1734" s="5" t="s">
        <v>6</v>
      </c>
      <c r="Q1734" s="5">
        <f>IF(OR(E1734="",E1734=" "),"",1)</f>
        <v>1</v>
      </c>
      <c r="R1734" s="29" t="s">
        <v>6</v>
      </c>
      <c r="S1734" s="29">
        <f>IF(OR(G1734="",G1734=" "),"",1)</f>
        <v>1</v>
      </c>
      <c r="T1734" s="29" t="s">
        <v>6</v>
      </c>
      <c r="U1734" s="29">
        <f>IF(SUM(O1734:T1734)&gt;0,1,0)</f>
        <v>1</v>
      </c>
      <c r="V1734" s="29" t="str">
        <f>IF(OR(P1734=1,R1734=1,T1734=1),1,"")</f>
        <v/>
      </c>
      <c r="W1734" s="5" t="str">
        <f>IF(AND(O1734=1,Q1734=1),1,"")</f>
        <v/>
      </c>
      <c r="Z1734" s="10"/>
      <c r="AB1734" s="26"/>
      <c r="AC1734" s="27"/>
      <c r="AD1734" s="27"/>
      <c r="AE1734" s="27"/>
      <c r="AF1734" s="27"/>
      <c r="AG1734" s="27"/>
      <c r="AH1734" s="27"/>
      <c r="AI1734" s="27"/>
      <c r="AJ1734" s="27"/>
      <c r="AK1734" s="27"/>
      <c r="AL1734" s="27"/>
      <c r="AM1734" s="27"/>
      <c r="AN1734" s="27"/>
      <c r="AO1734" s="27"/>
      <c r="AP1734" s="27"/>
      <c r="AQ1734" s="27"/>
      <c r="AR1734" s="27"/>
      <c r="AS1734" s="27"/>
      <c r="AT1734" s="27"/>
      <c r="AU1734" s="27"/>
      <c r="AV1734" s="27"/>
      <c r="AW1734" s="27"/>
      <c r="AX1734" s="27"/>
      <c r="AY1734" s="24"/>
      <c r="AZ1734" s="24"/>
      <c r="BA1734" s="24"/>
      <c r="BB1734" s="24"/>
      <c r="BC1734" s="24"/>
      <c r="BD1734" s="24"/>
      <c r="BE1734" s="24"/>
      <c r="CR1734" s="24"/>
      <c r="CS1734" s="24"/>
    </row>
    <row r="1735" spans="1:97" s="5" customFormat="1" x14ac:dyDescent="0.25">
      <c r="A1735" s="10" t="s">
        <v>6396</v>
      </c>
      <c r="B1735" s="29" t="s">
        <v>931</v>
      </c>
      <c r="C1735" s="10" t="s">
        <v>6</v>
      </c>
      <c r="D1735" s="10"/>
      <c r="E1735" s="35">
        <v>748818</v>
      </c>
      <c r="F1735" s="35"/>
      <c r="G1735" s="35"/>
      <c r="H1735" s="35"/>
      <c r="I1735" s="35"/>
      <c r="J1735" s="35"/>
      <c r="K1735" s="35" t="s">
        <v>6397</v>
      </c>
      <c r="L1735" s="35" t="s">
        <v>1392</v>
      </c>
      <c r="M1735" s="35" t="s">
        <v>1569</v>
      </c>
      <c r="N1735" s="10" t="s">
        <v>6398</v>
      </c>
      <c r="O1735" s="5" t="str">
        <f>IF(OR(C1735="",C1735=" "),"",1)</f>
        <v/>
      </c>
      <c r="P1735" s="5" t="s">
        <v>6</v>
      </c>
      <c r="Q1735" s="5">
        <f>IF(OR(E1735="",E1735=" "),"",1)</f>
        <v>1</v>
      </c>
      <c r="R1735" s="29" t="s">
        <v>6</v>
      </c>
      <c r="S1735" s="29" t="str">
        <f>IF(OR(G1735="",G1735=" "),"",1)</f>
        <v/>
      </c>
      <c r="T1735" s="29" t="s">
        <v>6</v>
      </c>
      <c r="U1735" s="29">
        <f>IF(SUM(O1735:T1735)&gt;0,1,0)</f>
        <v>1</v>
      </c>
      <c r="V1735" s="29" t="str">
        <f>IF(OR(P1735=1,R1735=1,T1735=1),1,"")</f>
        <v/>
      </c>
      <c r="W1735" s="5" t="str">
        <f>IF(AND(O1735=1,Q1735=1),1,"")</f>
        <v/>
      </c>
      <c r="Z1735" s="10"/>
      <c r="AB1735" s="24"/>
      <c r="AC1735" s="24"/>
      <c r="AD1735" s="24"/>
      <c r="AE1735" s="24"/>
      <c r="AF1735" s="24"/>
      <c r="AG1735" s="24"/>
      <c r="AH1735" s="24"/>
      <c r="AI1735" s="24"/>
      <c r="AJ1735" s="24"/>
      <c r="AK1735" s="24"/>
      <c r="AL1735" s="24"/>
      <c r="AM1735" s="24"/>
      <c r="AN1735" s="24"/>
      <c r="AO1735" s="24"/>
      <c r="AP1735" s="24"/>
      <c r="AQ1735" s="24"/>
      <c r="AR1735" s="24"/>
      <c r="AS1735" s="24"/>
      <c r="AT1735" s="24"/>
      <c r="AU1735" s="24"/>
      <c r="AV1735" s="24"/>
      <c r="AW1735" s="24"/>
      <c r="AX1735" s="24"/>
      <c r="AY1735" s="24"/>
      <c r="AZ1735" s="24"/>
      <c r="BA1735" s="24"/>
      <c r="BB1735" s="24"/>
      <c r="BC1735" s="24"/>
      <c r="BD1735" s="24"/>
      <c r="BE1735" s="24"/>
      <c r="CR1735" s="24"/>
      <c r="CS1735" s="24"/>
    </row>
    <row r="1736" spans="1:97" s="5" customFormat="1" x14ac:dyDescent="0.25">
      <c r="A1736" s="10" t="s">
        <v>6399</v>
      </c>
      <c r="B1736" s="29" t="s">
        <v>931</v>
      </c>
      <c r="C1736" s="10"/>
      <c r="D1736" s="10"/>
      <c r="E1736" s="35">
        <v>748813</v>
      </c>
      <c r="F1736" s="35"/>
      <c r="G1736" s="35"/>
      <c r="H1736" s="35"/>
      <c r="I1736" s="35"/>
      <c r="J1736" s="35"/>
      <c r="K1736" s="35" t="s">
        <v>6400</v>
      </c>
      <c r="L1736" s="35" t="s">
        <v>907</v>
      </c>
      <c r="M1736" s="35" t="s">
        <v>907</v>
      </c>
      <c r="N1736" s="10" t="s">
        <v>6401</v>
      </c>
      <c r="O1736" s="5" t="str">
        <f>IF(OR(C1736="",C1736=" "),"",1)</f>
        <v/>
      </c>
      <c r="P1736" s="5" t="s">
        <v>6</v>
      </c>
      <c r="Q1736" s="5">
        <f>IF(OR(E1736="",E1736=" "),"",1)</f>
        <v>1</v>
      </c>
      <c r="R1736" s="29" t="s">
        <v>6</v>
      </c>
      <c r="S1736" s="29" t="str">
        <f>IF(OR(G1736="",G1736=" "),"",1)</f>
        <v/>
      </c>
      <c r="T1736" s="29" t="s">
        <v>6</v>
      </c>
      <c r="U1736" s="29">
        <f>IF(SUM(O1736:T1736)&gt;0,1,0)</f>
        <v>1</v>
      </c>
      <c r="V1736" s="29" t="str">
        <f>IF(OR(P1736=1,R1736=1,T1736=1),1,"")</f>
        <v/>
      </c>
      <c r="W1736" s="5" t="str">
        <f>IF(AND(O1736=1,Q1736=1),1,"")</f>
        <v/>
      </c>
      <c r="Z1736" s="10"/>
      <c r="AA1736" s="10"/>
      <c r="AB1736" s="25"/>
      <c r="AC1736" s="25"/>
      <c r="AD1736" s="25"/>
      <c r="AE1736" s="25"/>
      <c r="AF1736" s="25"/>
      <c r="AG1736" s="25"/>
      <c r="AH1736" s="25"/>
      <c r="AI1736" s="25"/>
      <c r="AJ1736" s="25"/>
      <c r="AK1736" s="25"/>
      <c r="AL1736" s="25"/>
      <c r="AM1736" s="25"/>
      <c r="AN1736" s="25"/>
      <c r="AO1736" s="25"/>
      <c r="AP1736" s="25"/>
      <c r="AQ1736" s="25"/>
      <c r="AR1736" s="25"/>
      <c r="AS1736" s="25"/>
      <c r="AT1736" s="25"/>
      <c r="AU1736" s="25"/>
      <c r="AV1736" s="25"/>
      <c r="AW1736" s="25"/>
      <c r="AX1736" s="25"/>
      <c r="AY1736" s="24"/>
      <c r="AZ1736" s="24"/>
      <c r="BA1736" s="24"/>
      <c r="BB1736" s="24"/>
      <c r="BC1736" s="24"/>
      <c r="BD1736" s="24"/>
      <c r="BE1736" s="24"/>
    </row>
    <row r="1737" spans="1:97" s="5" customFormat="1" x14ac:dyDescent="0.25">
      <c r="A1737" s="10" t="s">
        <v>6402</v>
      </c>
      <c r="B1737" s="29" t="s">
        <v>891</v>
      </c>
      <c r="C1737" s="10" t="s">
        <v>6</v>
      </c>
      <c r="D1737" s="10"/>
      <c r="E1737" s="35">
        <v>740440</v>
      </c>
      <c r="F1737" s="35"/>
      <c r="G1737" s="35"/>
      <c r="H1737" s="35"/>
      <c r="I1737" s="35"/>
      <c r="J1737" s="35"/>
      <c r="K1737" s="35" t="s">
        <v>6403</v>
      </c>
      <c r="L1737" s="35" t="s">
        <v>1399</v>
      </c>
      <c r="M1737" s="35" t="s">
        <v>2632</v>
      </c>
      <c r="N1737" s="10" t="s">
        <v>6404</v>
      </c>
      <c r="O1737" s="5" t="str">
        <f>IF(OR(C1737="",C1737=" "),"",1)</f>
        <v/>
      </c>
      <c r="P1737" s="5" t="s">
        <v>6</v>
      </c>
      <c r="Q1737" s="5">
        <f>IF(OR(E1737="",E1737=" "),"",1)</f>
        <v>1</v>
      </c>
      <c r="R1737" s="29" t="s">
        <v>6</v>
      </c>
      <c r="S1737" s="29" t="str">
        <f>IF(OR(G1737="",G1737=" "),"",1)</f>
        <v/>
      </c>
      <c r="T1737" s="29" t="s">
        <v>6</v>
      </c>
      <c r="U1737" s="29">
        <f>IF(SUM(O1737:T1737)&gt;0,1,0)</f>
        <v>1</v>
      </c>
      <c r="V1737" s="29" t="str">
        <f>IF(OR(P1737=1,R1737=1,T1737=1),1,"")</f>
        <v/>
      </c>
      <c r="W1737" s="5" t="str">
        <f>IF(AND(O1737=1,Q1737=1),1,"")</f>
        <v/>
      </c>
      <c r="Z1737" s="10"/>
      <c r="AB1737" s="24"/>
      <c r="AC1737" s="24"/>
      <c r="AD1737" s="24"/>
      <c r="AE1737" s="24"/>
      <c r="AF1737" s="24"/>
      <c r="AG1737" s="24"/>
      <c r="AH1737" s="24"/>
      <c r="AI1737" s="24"/>
      <c r="AJ1737" s="24"/>
      <c r="AK1737" s="24"/>
      <c r="AL1737" s="24"/>
      <c r="AM1737" s="24"/>
      <c r="AN1737" s="24"/>
      <c r="AO1737" s="24"/>
      <c r="AP1737" s="24"/>
      <c r="AQ1737" s="24"/>
      <c r="AR1737" s="24"/>
      <c r="AS1737" s="24"/>
      <c r="AT1737" s="24"/>
      <c r="AU1737" s="24"/>
      <c r="AV1737" s="24"/>
      <c r="AW1737" s="24"/>
      <c r="AX1737" s="24"/>
      <c r="AY1737" s="24"/>
      <c r="AZ1737" s="24"/>
      <c r="BA1737" s="24"/>
      <c r="BB1737" s="24"/>
      <c r="BC1737" s="24"/>
      <c r="BD1737" s="24"/>
      <c r="BE1737" s="24"/>
    </row>
    <row r="1738" spans="1:97" s="5" customFormat="1" x14ac:dyDescent="0.25">
      <c r="A1738" s="10" t="s">
        <v>6405</v>
      </c>
      <c r="B1738" s="29" t="s">
        <v>891</v>
      </c>
      <c r="C1738" s="10">
        <v>210203</v>
      </c>
      <c r="D1738" s="10"/>
      <c r="E1738" s="35">
        <v>740246</v>
      </c>
      <c r="F1738" s="35"/>
      <c r="G1738" s="35"/>
      <c r="H1738" s="35"/>
      <c r="I1738" s="35"/>
      <c r="J1738" s="35"/>
      <c r="K1738" s="35" t="s">
        <v>6406</v>
      </c>
      <c r="L1738" s="35" t="s">
        <v>1489</v>
      </c>
      <c r="M1738" s="35" t="s">
        <v>1240</v>
      </c>
      <c r="N1738" s="10" t="s">
        <v>6407</v>
      </c>
      <c r="O1738" s="5">
        <f>IF(OR(C1738="",C1738=" "),"",1)</f>
        <v>1</v>
      </c>
      <c r="P1738" s="5" t="s">
        <v>6</v>
      </c>
      <c r="Q1738" s="5">
        <f>IF(OR(E1738="",E1738=" "),"",1)</f>
        <v>1</v>
      </c>
      <c r="R1738" s="29" t="s">
        <v>6</v>
      </c>
      <c r="S1738" s="29" t="str">
        <f>IF(OR(G1738="",G1738=" "),"",1)</f>
        <v/>
      </c>
      <c r="T1738" s="29" t="s">
        <v>6</v>
      </c>
      <c r="U1738" s="29">
        <f>IF(SUM(O1738:T1738)&gt;0,1,0)</f>
        <v>1</v>
      </c>
      <c r="V1738" s="29" t="str">
        <f>IF(OR(P1738=1,R1738=1,T1738=1),1,"")</f>
        <v/>
      </c>
      <c r="W1738" s="5">
        <f>IF(AND(O1738=1,Q1738=1),1,"")</f>
        <v>1</v>
      </c>
      <c r="Z1738" s="10"/>
      <c r="AA1738" s="10"/>
      <c r="AB1738" s="10"/>
      <c r="AC1738" s="10"/>
      <c r="AD1738" s="10"/>
      <c r="AE1738" s="10"/>
      <c r="AF1738" s="10"/>
      <c r="AG1738" s="10"/>
      <c r="CR1738" s="24"/>
      <c r="CS1738" s="24"/>
    </row>
    <row r="1739" spans="1:97" s="5" customFormat="1" x14ac:dyDescent="0.25">
      <c r="A1739" s="10" t="s">
        <v>6408</v>
      </c>
      <c r="B1739" s="29" t="s">
        <v>891</v>
      </c>
      <c r="C1739" s="10"/>
      <c r="D1739" s="10"/>
      <c r="E1739" s="35">
        <v>740438</v>
      </c>
      <c r="F1739" s="35"/>
      <c r="G1739" s="35"/>
      <c r="H1739" s="35"/>
      <c r="I1739" s="35"/>
      <c r="J1739" s="35"/>
      <c r="K1739" s="35" t="s">
        <v>6409</v>
      </c>
      <c r="L1739" s="35" t="s">
        <v>6410</v>
      </c>
      <c r="M1739" s="35" t="s">
        <v>6411</v>
      </c>
      <c r="N1739" s="10" t="s">
        <v>6404</v>
      </c>
      <c r="O1739" s="5" t="str">
        <f>IF(OR(C1739="",C1739=" "),"",1)</f>
        <v/>
      </c>
      <c r="P1739" s="5" t="s">
        <v>6</v>
      </c>
      <c r="Q1739" s="5">
        <f>IF(OR(E1739="",E1739=" "),"",1)</f>
        <v>1</v>
      </c>
      <c r="R1739" s="29" t="s">
        <v>6</v>
      </c>
      <c r="S1739" s="29" t="str">
        <f>IF(OR(G1739="",G1739=" "),"",1)</f>
        <v/>
      </c>
      <c r="T1739" s="29" t="s">
        <v>6</v>
      </c>
      <c r="U1739" s="29">
        <f>IF(SUM(O1739:T1739)&gt;0,1,0)</f>
        <v>1</v>
      </c>
      <c r="V1739" s="29" t="str">
        <f>IF(OR(P1739=1,R1739=1,T1739=1),1,"")</f>
        <v/>
      </c>
      <c r="W1739" s="5" t="str">
        <f>IF(AND(O1739=1,Q1739=1),1,"")</f>
        <v/>
      </c>
      <c r="Z1739" s="10"/>
      <c r="AA1739" s="10"/>
      <c r="AB1739" s="10"/>
      <c r="AC1739" s="10"/>
      <c r="AD1739" s="10"/>
      <c r="AE1739" s="10"/>
      <c r="AF1739" s="10"/>
      <c r="AG1739" s="10"/>
      <c r="CR1739" s="27"/>
      <c r="CS1739" s="27"/>
    </row>
    <row r="1740" spans="1:97" s="5" customFormat="1" x14ac:dyDescent="0.25">
      <c r="A1740" s="10" t="s">
        <v>1571</v>
      </c>
      <c r="B1740" s="29" t="s">
        <v>888</v>
      </c>
      <c r="C1740" s="10"/>
      <c r="D1740" s="10"/>
      <c r="E1740" s="35">
        <v>741449</v>
      </c>
      <c r="F1740" s="35"/>
      <c r="G1740" s="35">
        <v>290840</v>
      </c>
      <c r="H1740" s="35" t="s">
        <v>11</v>
      </c>
      <c r="I1740" s="35"/>
      <c r="J1740" s="35"/>
      <c r="K1740" s="35" t="s">
        <v>6412</v>
      </c>
      <c r="L1740" s="35" t="s">
        <v>1573</v>
      </c>
      <c r="M1740" s="35" t="s">
        <v>1574</v>
      </c>
      <c r="N1740" s="10" t="s">
        <v>1575</v>
      </c>
      <c r="O1740" s="5" t="str">
        <f>IF(OR(C1740="",C1740=" "),"",1)</f>
        <v/>
      </c>
      <c r="P1740" s="5" t="s">
        <v>6</v>
      </c>
      <c r="Q1740" s="5">
        <f>IF(OR(E1740="",E1740=" "),"",1)</f>
        <v>1</v>
      </c>
      <c r="R1740" s="29" t="s">
        <v>6</v>
      </c>
      <c r="S1740" s="29">
        <f>IF(OR(G1740="",G1740=" "),"",1)</f>
        <v>1</v>
      </c>
      <c r="T1740" s="29" t="s">
        <v>6</v>
      </c>
      <c r="U1740" s="29">
        <f>IF(SUM(O1740:T1740)&gt;0,1,0)</f>
        <v>1</v>
      </c>
      <c r="V1740" s="29" t="str">
        <f>IF(OR(P1740=1,R1740=1,T1740=1),1,"")</f>
        <v/>
      </c>
      <c r="W1740" s="5" t="str">
        <f>IF(AND(O1740=1,Q1740=1),1,"")</f>
        <v/>
      </c>
      <c r="Z1740" s="10"/>
      <c r="AA1740" s="10"/>
      <c r="AB1740" s="10"/>
      <c r="AC1740" s="10"/>
      <c r="AD1740" s="10"/>
      <c r="AE1740" s="10"/>
      <c r="AF1740" s="10"/>
      <c r="AG1740" s="10"/>
    </row>
    <row r="1741" spans="1:97" s="5" customFormat="1" x14ac:dyDescent="0.25">
      <c r="A1741" s="10" t="s">
        <v>6413</v>
      </c>
      <c r="B1741" s="29" t="s">
        <v>888</v>
      </c>
      <c r="C1741" s="10"/>
      <c r="D1741" s="10"/>
      <c r="E1741" s="35">
        <v>741446</v>
      </c>
      <c r="F1741" s="35"/>
      <c r="G1741" s="35"/>
      <c r="H1741" s="35"/>
      <c r="I1741" s="35"/>
      <c r="J1741" s="35"/>
      <c r="K1741" s="35" t="s">
        <v>6414</v>
      </c>
      <c r="L1741" s="35" t="s">
        <v>1890</v>
      </c>
      <c r="M1741" s="35" t="s">
        <v>1368</v>
      </c>
      <c r="N1741" s="10" t="s">
        <v>6415</v>
      </c>
      <c r="O1741" s="5" t="str">
        <f>IF(OR(C1741="",C1741=" "),"",1)</f>
        <v/>
      </c>
      <c r="P1741" s="5" t="s">
        <v>6</v>
      </c>
      <c r="Q1741" s="5">
        <f>IF(OR(E1741="",E1741=" "),"",1)</f>
        <v>1</v>
      </c>
      <c r="R1741" s="29" t="s">
        <v>6</v>
      </c>
      <c r="S1741" s="29" t="str">
        <f>IF(OR(G1741="",G1741=" "),"",1)</f>
        <v/>
      </c>
      <c r="T1741" s="29" t="s">
        <v>6</v>
      </c>
      <c r="U1741" s="29">
        <f>IF(SUM(O1741:T1741)&gt;0,1,0)</f>
        <v>1</v>
      </c>
      <c r="V1741" s="29" t="str">
        <f>IF(OR(P1741=1,R1741=1,T1741=1),1,"")</f>
        <v/>
      </c>
      <c r="W1741" s="5" t="str">
        <f>IF(AND(O1741=1,Q1741=1),1,"")</f>
        <v/>
      </c>
      <c r="Z1741" s="10"/>
      <c r="AA1741" s="10"/>
      <c r="AB1741" s="10"/>
      <c r="AC1741" s="10"/>
      <c r="AD1741" s="10"/>
      <c r="AE1741" s="10"/>
      <c r="AF1741" s="10"/>
      <c r="AG1741" s="10"/>
    </row>
    <row r="1742" spans="1:97" s="5" customFormat="1" x14ac:dyDescent="0.25">
      <c r="A1742" s="10" t="s">
        <v>6416</v>
      </c>
      <c r="B1742" s="29" t="s">
        <v>888</v>
      </c>
      <c r="C1742" s="10"/>
      <c r="D1742" s="10"/>
      <c r="E1742" s="35">
        <v>403333</v>
      </c>
      <c r="F1742" s="35"/>
      <c r="G1742" s="35"/>
      <c r="H1742" s="35"/>
      <c r="I1742" s="35"/>
      <c r="J1742" s="35"/>
      <c r="K1742" s="35" t="s">
        <v>6417</v>
      </c>
      <c r="L1742" s="35" t="s">
        <v>907</v>
      </c>
      <c r="M1742" s="35" t="s">
        <v>907</v>
      </c>
      <c r="N1742" s="10" t="s">
        <v>6418</v>
      </c>
      <c r="O1742" s="5" t="str">
        <f>IF(OR(C1742="",C1742=" "),"",1)</f>
        <v/>
      </c>
      <c r="P1742" s="5" t="s">
        <v>6</v>
      </c>
      <c r="Q1742" s="5">
        <f>IF(OR(E1742="",E1742=" "),"",1)</f>
        <v>1</v>
      </c>
      <c r="R1742" s="29" t="s">
        <v>6</v>
      </c>
      <c r="S1742" s="29" t="str">
        <f>IF(OR(G1742="",G1742=" "),"",1)</f>
        <v/>
      </c>
      <c r="T1742" s="29" t="s">
        <v>6</v>
      </c>
      <c r="U1742" s="29">
        <f>IF(SUM(O1742:T1742)&gt;0,1,0)</f>
        <v>1</v>
      </c>
      <c r="V1742" s="29" t="str">
        <f>IF(OR(P1742=1,R1742=1,T1742=1),1,"")</f>
        <v/>
      </c>
      <c r="W1742" s="5" t="str">
        <f>IF(AND(O1742=1,Q1742=1),1,"")</f>
        <v/>
      </c>
      <c r="Z1742" s="10"/>
      <c r="AA1742" s="10"/>
      <c r="AB1742" s="10"/>
      <c r="AC1742" s="10"/>
      <c r="AD1742" s="10"/>
      <c r="AE1742" s="10"/>
      <c r="AF1742" s="10"/>
      <c r="AG1742" s="10"/>
      <c r="CR1742" s="24"/>
      <c r="CS1742" s="24"/>
    </row>
    <row r="1743" spans="1:97" s="5" customFormat="1" x14ac:dyDescent="0.25">
      <c r="A1743" s="10" t="s">
        <v>6419</v>
      </c>
      <c r="B1743" s="29" t="s">
        <v>891</v>
      </c>
      <c r="C1743" s="10"/>
      <c r="D1743" s="10"/>
      <c r="E1743" s="35">
        <v>739788</v>
      </c>
      <c r="F1743" s="35"/>
      <c r="G1743" s="35"/>
      <c r="H1743" s="35"/>
      <c r="I1743" s="35"/>
      <c r="J1743" s="35"/>
      <c r="K1743" s="35" t="s">
        <v>6420</v>
      </c>
      <c r="L1743" s="35" t="s">
        <v>6421</v>
      </c>
      <c r="M1743" s="35" t="s">
        <v>6422</v>
      </c>
      <c r="N1743" s="10" t="s">
        <v>6423</v>
      </c>
      <c r="O1743" s="5" t="str">
        <f>IF(OR(C1743="",C1743=" "),"",1)</f>
        <v/>
      </c>
      <c r="P1743" s="5" t="s">
        <v>6</v>
      </c>
      <c r="Q1743" s="5">
        <f>IF(OR(E1743="",E1743=" "),"",1)</f>
        <v>1</v>
      </c>
      <c r="R1743" s="29" t="s">
        <v>6</v>
      </c>
      <c r="S1743" s="29" t="str">
        <f>IF(OR(G1743="",G1743=" "),"",1)</f>
        <v/>
      </c>
      <c r="T1743" s="29" t="s">
        <v>6</v>
      </c>
      <c r="U1743" s="29">
        <f>IF(SUM(O1743:T1743)&gt;0,1,0)</f>
        <v>1</v>
      </c>
      <c r="V1743" s="29" t="str">
        <f>IF(OR(P1743=1,R1743=1,T1743=1),1,"")</f>
        <v/>
      </c>
      <c r="W1743" s="5" t="str">
        <f>IF(AND(O1743=1,Q1743=1),1,"")</f>
        <v/>
      </c>
      <c r="Z1743" s="10"/>
      <c r="AA1743" s="10"/>
      <c r="AB1743" s="10"/>
      <c r="AC1743" s="10"/>
      <c r="AD1743" s="10"/>
      <c r="AE1743" s="10"/>
      <c r="AF1743" s="10"/>
      <c r="AG1743" s="10"/>
    </row>
    <row r="1744" spans="1:97" s="5" customFormat="1" x14ac:dyDescent="0.25">
      <c r="A1744" s="10" t="s">
        <v>6402</v>
      </c>
      <c r="B1744" s="29" t="s">
        <v>891</v>
      </c>
      <c r="C1744" s="10" t="s">
        <v>6</v>
      </c>
      <c r="D1744" s="10"/>
      <c r="E1744" s="35">
        <v>740441</v>
      </c>
      <c r="F1744" s="35"/>
      <c r="G1744" s="35"/>
      <c r="H1744" s="35"/>
      <c r="I1744" s="35"/>
      <c r="J1744" s="35"/>
      <c r="K1744" s="35" t="s">
        <v>6424</v>
      </c>
      <c r="L1744" s="35" t="s">
        <v>1162</v>
      </c>
      <c r="M1744" s="35" t="s">
        <v>2399</v>
      </c>
      <c r="N1744" s="10" t="s">
        <v>6404</v>
      </c>
      <c r="O1744" s="5" t="str">
        <f>IF(OR(C1744="",C1744=" "),"",1)</f>
        <v/>
      </c>
      <c r="P1744" s="5" t="s">
        <v>6</v>
      </c>
      <c r="Q1744" s="5">
        <f>IF(OR(E1744="",E1744=" "),"",1)</f>
        <v>1</v>
      </c>
      <c r="R1744" s="29" t="s">
        <v>6</v>
      </c>
      <c r="S1744" s="29" t="str">
        <f>IF(OR(G1744="",G1744=" "),"",1)</f>
        <v/>
      </c>
      <c r="T1744" s="29" t="s">
        <v>6</v>
      </c>
      <c r="U1744" s="29">
        <f>IF(SUM(O1744:T1744)&gt;0,1,0)</f>
        <v>1</v>
      </c>
      <c r="V1744" s="29" t="str">
        <f>IF(OR(P1744=1,R1744=1,T1744=1),1,"")</f>
        <v/>
      </c>
      <c r="W1744" s="5" t="str">
        <f>IF(AND(O1744=1,Q1744=1),1,"")</f>
        <v/>
      </c>
      <c r="Z1744" s="10"/>
      <c r="AA1744" s="10"/>
      <c r="AB1744" s="10"/>
      <c r="AC1744" s="10"/>
      <c r="AD1744" s="10"/>
      <c r="AE1744" s="10"/>
      <c r="AF1744" s="10"/>
      <c r="AG1744" s="10"/>
    </row>
    <row r="1745" spans="1:97" s="5" customFormat="1" x14ac:dyDescent="0.25">
      <c r="A1745" s="10" t="s">
        <v>6425</v>
      </c>
      <c r="B1745" s="29" t="s">
        <v>891</v>
      </c>
      <c r="C1745" s="10"/>
      <c r="D1745" s="10"/>
      <c r="E1745" s="35">
        <v>739782</v>
      </c>
      <c r="F1745" s="35"/>
      <c r="G1745" s="35"/>
      <c r="H1745" s="35"/>
      <c r="I1745" s="35"/>
      <c r="J1745" s="35"/>
      <c r="K1745" s="35" t="s">
        <v>6426</v>
      </c>
      <c r="L1745" s="35" t="s">
        <v>1318</v>
      </c>
      <c r="M1745" s="35" t="s">
        <v>1887</v>
      </c>
      <c r="N1745" s="10" t="s">
        <v>6427</v>
      </c>
      <c r="O1745" s="5" t="str">
        <f>IF(OR(C1745="",C1745=" "),"",1)</f>
        <v/>
      </c>
      <c r="P1745" s="5" t="s">
        <v>6</v>
      </c>
      <c r="Q1745" s="5">
        <f>IF(OR(E1745="",E1745=" "),"",1)</f>
        <v>1</v>
      </c>
      <c r="R1745" s="29" t="s">
        <v>6</v>
      </c>
      <c r="S1745" s="29" t="str">
        <f>IF(OR(G1745="",G1745=" "),"",1)</f>
        <v/>
      </c>
      <c r="T1745" s="29" t="s">
        <v>6</v>
      </c>
      <c r="U1745" s="29">
        <f>IF(SUM(O1745:T1745)&gt;0,1,0)</f>
        <v>1</v>
      </c>
      <c r="V1745" s="29" t="str">
        <f>IF(OR(P1745=1,R1745=1,T1745=1),1,"")</f>
        <v/>
      </c>
      <c r="W1745" s="5" t="str">
        <f>IF(AND(O1745=1,Q1745=1),1,"")</f>
        <v/>
      </c>
      <c r="Z1745" s="10"/>
      <c r="AA1745" s="10"/>
      <c r="AB1745" s="10"/>
      <c r="AC1745" s="10"/>
      <c r="AD1745" s="10"/>
      <c r="AE1745" s="10"/>
      <c r="AF1745" s="10"/>
      <c r="AG1745" s="10"/>
      <c r="CR1745" s="24"/>
      <c r="CS1745" s="24"/>
    </row>
    <row r="1746" spans="1:97" s="5" customFormat="1" x14ac:dyDescent="0.25">
      <c r="A1746" s="10" t="s">
        <v>6428</v>
      </c>
      <c r="B1746" s="29" t="s">
        <v>931</v>
      </c>
      <c r="C1746" s="10">
        <v>210196</v>
      </c>
      <c r="D1746" s="10"/>
      <c r="E1746" s="35">
        <v>748827</v>
      </c>
      <c r="F1746" s="35"/>
      <c r="G1746" s="35"/>
      <c r="H1746" s="35"/>
      <c r="I1746" s="35"/>
      <c r="J1746" s="35"/>
      <c r="K1746" s="35" t="s">
        <v>6429</v>
      </c>
      <c r="L1746" s="35" t="s">
        <v>1185</v>
      </c>
      <c r="M1746" s="35" t="s">
        <v>961</v>
      </c>
      <c r="N1746" s="10" t="s">
        <v>6398</v>
      </c>
      <c r="O1746" s="5">
        <f>IF(OR(C1746="",C1746=" "),"",1)</f>
        <v>1</v>
      </c>
      <c r="P1746" s="5" t="s">
        <v>6</v>
      </c>
      <c r="Q1746" s="5">
        <f>IF(OR(E1746="",E1746=" "),"",1)</f>
        <v>1</v>
      </c>
      <c r="R1746" s="29" t="s">
        <v>6</v>
      </c>
      <c r="S1746" s="29" t="str">
        <f>IF(OR(G1746="",G1746=" "),"",1)</f>
        <v/>
      </c>
      <c r="T1746" s="29" t="s">
        <v>6</v>
      </c>
      <c r="U1746" s="29">
        <f>IF(SUM(O1746:T1746)&gt;0,1,0)</f>
        <v>1</v>
      </c>
      <c r="V1746" s="29" t="str">
        <f>IF(OR(P1746=1,R1746=1,T1746=1),1,"")</f>
        <v/>
      </c>
      <c r="W1746" s="5">
        <f>IF(AND(O1746=1,Q1746=1),1,"")</f>
        <v>1</v>
      </c>
      <c r="Z1746" s="10"/>
      <c r="AA1746" s="10"/>
      <c r="AB1746" s="10"/>
      <c r="AC1746" s="10"/>
      <c r="AD1746" s="10"/>
      <c r="AE1746" s="10"/>
      <c r="AF1746" s="10"/>
      <c r="AG1746" s="10"/>
    </row>
    <row r="1747" spans="1:97" s="5" customFormat="1" x14ac:dyDescent="0.25">
      <c r="A1747" s="10" t="s">
        <v>6430</v>
      </c>
      <c r="B1747" s="10" t="s">
        <v>931</v>
      </c>
      <c r="C1747" s="10" t="s">
        <v>6</v>
      </c>
      <c r="D1747" s="10"/>
      <c r="E1747" s="35">
        <v>403332</v>
      </c>
      <c r="F1747" s="35"/>
      <c r="G1747" s="10" t="s">
        <v>6</v>
      </c>
      <c r="H1747" s="10" t="s">
        <v>6</v>
      </c>
      <c r="I1747" s="10"/>
      <c r="J1747" s="10"/>
      <c r="K1747" s="35" t="s">
        <v>6431</v>
      </c>
      <c r="L1747" s="35" t="s">
        <v>2293</v>
      </c>
      <c r="M1747" s="35" t="s">
        <v>1259</v>
      </c>
      <c r="N1747" s="35" t="s">
        <v>6432</v>
      </c>
      <c r="O1747" s="5" t="str">
        <f>IF(OR(C1747="",C1747=" "),"",1)</f>
        <v/>
      </c>
      <c r="P1747" s="5" t="s">
        <v>6</v>
      </c>
      <c r="Q1747" s="5">
        <f>IF(OR(E1747="",E1747=" "),"",1)</f>
        <v>1</v>
      </c>
      <c r="R1747" s="29" t="s">
        <v>6</v>
      </c>
      <c r="S1747" s="29" t="str">
        <f>IF(OR(G1747="",G1747=" "),"",1)</f>
        <v/>
      </c>
      <c r="T1747" s="29" t="s">
        <v>6</v>
      </c>
      <c r="U1747" s="29">
        <f>IF(SUM(O1747:T1747)&gt;0,1,0)</f>
        <v>1</v>
      </c>
      <c r="V1747" s="29" t="str">
        <f>IF(OR(P1747=1,R1747=1,T1747=1),1,"")</f>
        <v/>
      </c>
      <c r="W1747" s="5" t="str">
        <f>IF(AND(O1747=1,Q1747=1),1,"")</f>
        <v/>
      </c>
      <c r="Z1747" s="10"/>
      <c r="AA1747" s="10"/>
      <c r="AB1747" s="10"/>
      <c r="AC1747" s="10"/>
      <c r="AD1747" s="10"/>
      <c r="AE1747" s="10"/>
      <c r="AF1747" s="10"/>
      <c r="AG1747" s="10"/>
    </row>
    <row r="1748" spans="1:97" s="5" customFormat="1" x14ac:dyDescent="0.25">
      <c r="A1748" s="10" t="s">
        <v>6433</v>
      </c>
      <c r="B1748" s="29" t="s">
        <v>888</v>
      </c>
      <c r="C1748" s="10"/>
      <c r="D1748" s="10"/>
      <c r="E1748" s="35">
        <v>741450</v>
      </c>
      <c r="F1748" s="35"/>
      <c r="G1748" s="35"/>
      <c r="H1748" s="35"/>
      <c r="I1748" s="35"/>
      <c r="J1748" s="35"/>
      <c r="K1748" s="35" t="s">
        <v>6434</v>
      </c>
      <c r="L1748" s="35" t="s">
        <v>1886</v>
      </c>
      <c r="M1748" s="35" t="s">
        <v>1876</v>
      </c>
      <c r="N1748" s="10" t="s">
        <v>6435</v>
      </c>
      <c r="O1748" s="5" t="str">
        <f>IF(OR(C1748="",C1748=" "),"",1)</f>
        <v/>
      </c>
      <c r="P1748" s="5" t="s">
        <v>6</v>
      </c>
      <c r="Q1748" s="5">
        <f>IF(OR(E1748="",E1748=" "),"",1)</f>
        <v>1</v>
      </c>
      <c r="R1748" s="29" t="s">
        <v>6</v>
      </c>
      <c r="S1748" s="29" t="str">
        <f>IF(OR(G1748="",G1748=" "),"",1)</f>
        <v/>
      </c>
      <c r="T1748" s="29" t="s">
        <v>6</v>
      </c>
      <c r="U1748" s="29">
        <f>IF(SUM(O1748:T1748)&gt;0,1,0)</f>
        <v>1</v>
      </c>
      <c r="V1748" s="29" t="str">
        <f>IF(OR(P1748=1,R1748=1,T1748=1),1,"")</f>
        <v/>
      </c>
      <c r="W1748" s="5" t="str">
        <f>IF(AND(O1748=1,Q1748=1),1,"")</f>
        <v/>
      </c>
      <c r="Z1748" s="10"/>
      <c r="AA1748" s="10"/>
      <c r="AB1748" s="10"/>
      <c r="AC1748" s="10"/>
      <c r="AD1748" s="10"/>
      <c r="AE1748" s="10"/>
      <c r="AF1748" s="10"/>
      <c r="AG1748" s="10"/>
    </row>
    <row r="1749" spans="1:97" s="5" customFormat="1" x14ac:dyDescent="0.25">
      <c r="A1749" s="10" t="s">
        <v>6391</v>
      </c>
      <c r="B1749" s="29" t="s">
        <v>888</v>
      </c>
      <c r="C1749" s="10"/>
      <c r="D1749" s="10"/>
      <c r="E1749" s="35">
        <v>741297</v>
      </c>
      <c r="F1749" s="35"/>
      <c r="G1749" s="35"/>
      <c r="H1749" s="35"/>
      <c r="I1749" s="35"/>
      <c r="J1749" s="35"/>
      <c r="K1749" s="35" t="s">
        <v>6436</v>
      </c>
      <c r="L1749" s="35" t="s">
        <v>1216</v>
      </c>
      <c r="M1749" s="35" t="s">
        <v>982</v>
      </c>
      <c r="N1749" s="10" t="s">
        <v>6437</v>
      </c>
      <c r="O1749" s="5" t="str">
        <f>IF(OR(C1749="",C1749=" "),"",1)</f>
        <v/>
      </c>
      <c r="P1749" s="5" t="s">
        <v>6</v>
      </c>
      <c r="Q1749" s="5">
        <f>IF(OR(E1749="",E1749=" "),"",1)</f>
        <v>1</v>
      </c>
      <c r="R1749" s="29" t="s">
        <v>6</v>
      </c>
      <c r="S1749" s="29" t="str">
        <f>IF(OR(G1749="",G1749=" "),"",1)</f>
        <v/>
      </c>
      <c r="T1749" s="29" t="s">
        <v>6</v>
      </c>
      <c r="U1749" s="29">
        <f>IF(SUM(O1749:T1749)&gt;0,1,0)</f>
        <v>1</v>
      </c>
      <c r="V1749" s="29" t="str">
        <f>IF(OR(P1749=1,R1749=1,T1749=1),1,"")</f>
        <v/>
      </c>
      <c r="W1749" s="5" t="str">
        <f>IF(AND(O1749=1,Q1749=1),1,"")</f>
        <v/>
      </c>
      <c r="Z1749" s="10"/>
      <c r="AA1749" s="10"/>
      <c r="AB1749" s="10"/>
      <c r="AC1749" s="10"/>
      <c r="AD1749" s="10"/>
      <c r="AE1749" s="10"/>
      <c r="AF1749" s="10"/>
      <c r="AG1749" s="10"/>
    </row>
    <row r="1750" spans="1:97" s="5" customFormat="1" x14ac:dyDescent="0.25">
      <c r="A1750" s="10" t="s">
        <v>6438</v>
      </c>
      <c r="B1750" s="29" t="s">
        <v>891</v>
      </c>
      <c r="C1750" s="10">
        <v>210209</v>
      </c>
      <c r="D1750" s="10"/>
      <c r="E1750" s="35">
        <v>740328</v>
      </c>
      <c r="F1750" s="35"/>
      <c r="G1750" s="35"/>
      <c r="H1750" s="35"/>
      <c r="I1750" s="35"/>
      <c r="J1750" s="35"/>
      <c r="K1750" s="35" t="s">
        <v>6439</v>
      </c>
      <c r="L1750" s="35" t="s">
        <v>6440</v>
      </c>
      <c r="M1750" s="35" t="s">
        <v>6441</v>
      </c>
      <c r="N1750" s="10" t="s">
        <v>6442</v>
      </c>
      <c r="O1750" s="5">
        <f>IF(OR(C1750="",C1750=" "),"",1)</f>
        <v>1</v>
      </c>
      <c r="P1750" s="5" t="s">
        <v>6</v>
      </c>
      <c r="Q1750" s="5">
        <f>IF(OR(E1750="",E1750=" "),"",1)</f>
        <v>1</v>
      </c>
      <c r="R1750" s="29" t="s">
        <v>6</v>
      </c>
      <c r="S1750" s="29" t="str">
        <f>IF(OR(G1750="",G1750=" "),"",1)</f>
        <v/>
      </c>
      <c r="T1750" s="29" t="s">
        <v>6</v>
      </c>
      <c r="U1750" s="29">
        <f>IF(SUM(O1750:T1750)&gt;0,1,0)</f>
        <v>1</v>
      </c>
      <c r="V1750" s="29" t="str">
        <f>IF(OR(P1750=1,R1750=1,T1750=1),1,"")</f>
        <v/>
      </c>
      <c r="W1750" s="5">
        <f>IF(AND(O1750=1,Q1750=1),1,"")</f>
        <v>1</v>
      </c>
      <c r="Z1750" s="10"/>
      <c r="AA1750" s="10"/>
      <c r="AB1750" s="10"/>
      <c r="AC1750" s="10"/>
      <c r="AD1750" s="10"/>
      <c r="AE1750" s="10"/>
      <c r="AF1750" s="10"/>
      <c r="AG1750" s="10"/>
    </row>
    <row r="1751" spans="1:97" s="5" customFormat="1" x14ac:dyDescent="0.25">
      <c r="A1751" s="10" t="s">
        <v>6443</v>
      </c>
      <c r="B1751" s="29" t="s">
        <v>891</v>
      </c>
      <c r="C1751" s="10">
        <v>210204</v>
      </c>
      <c r="D1751" s="10"/>
      <c r="E1751" s="35">
        <v>740551</v>
      </c>
      <c r="F1751" s="35"/>
      <c r="G1751" s="35"/>
      <c r="H1751" s="35"/>
      <c r="I1751" s="35"/>
      <c r="J1751" s="35"/>
      <c r="K1751" s="35" t="s">
        <v>6439</v>
      </c>
      <c r="L1751" s="35" t="s">
        <v>6444</v>
      </c>
      <c r="M1751" s="35" t="s">
        <v>6445</v>
      </c>
      <c r="N1751" s="10" t="s">
        <v>6442</v>
      </c>
      <c r="O1751" s="5">
        <f>IF(OR(C1751="",C1751=" "),"",1)</f>
        <v>1</v>
      </c>
      <c r="P1751" s="5" t="s">
        <v>6</v>
      </c>
      <c r="Q1751" s="5">
        <f>IF(OR(E1751="",E1751=" "),"",1)</f>
        <v>1</v>
      </c>
      <c r="R1751" s="29" t="s">
        <v>6</v>
      </c>
      <c r="S1751" s="29" t="str">
        <f>IF(OR(G1751="",G1751=" "),"",1)</f>
        <v/>
      </c>
      <c r="T1751" s="29" t="s">
        <v>6</v>
      </c>
      <c r="U1751" s="29">
        <f>IF(SUM(O1751:T1751)&gt;0,1,0)</f>
        <v>1</v>
      </c>
      <c r="V1751" s="29" t="str">
        <f>IF(OR(P1751=1,R1751=1,T1751=1),1,"")</f>
        <v/>
      </c>
      <c r="W1751" s="5">
        <f>IF(AND(O1751=1,Q1751=1),1,"")</f>
        <v>1</v>
      </c>
      <c r="Z1751" s="10"/>
      <c r="AA1751" s="10"/>
      <c r="AB1751" s="10"/>
      <c r="AC1751" s="10"/>
      <c r="AD1751" s="10"/>
      <c r="AE1751" s="10"/>
      <c r="AF1751" s="10"/>
      <c r="AG1751" s="10"/>
    </row>
    <row r="1752" spans="1:97" s="5" customFormat="1" x14ac:dyDescent="0.25">
      <c r="A1752" s="10" t="s">
        <v>6446</v>
      </c>
      <c r="B1752" s="29" t="s">
        <v>891</v>
      </c>
      <c r="C1752" s="10"/>
      <c r="D1752" s="10"/>
      <c r="E1752" s="35">
        <v>740327</v>
      </c>
      <c r="F1752" s="35"/>
      <c r="G1752" s="35"/>
      <c r="H1752" s="35"/>
      <c r="I1752" s="35"/>
      <c r="J1752" s="35"/>
      <c r="K1752" s="35" t="s">
        <v>6447</v>
      </c>
      <c r="L1752" s="35" t="s">
        <v>907</v>
      </c>
      <c r="M1752" s="35" t="s">
        <v>907</v>
      </c>
      <c r="N1752" s="10" t="s">
        <v>6448</v>
      </c>
      <c r="O1752" s="5" t="str">
        <f>IF(OR(C1752="",C1752=" "),"",1)</f>
        <v/>
      </c>
      <c r="P1752" s="5" t="s">
        <v>6</v>
      </c>
      <c r="Q1752" s="5">
        <f>IF(OR(E1752="",E1752=" "),"",1)</f>
        <v>1</v>
      </c>
      <c r="R1752" s="29" t="s">
        <v>6</v>
      </c>
      <c r="S1752" s="29" t="str">
        <f>IF(OR(G1752="",G1752=" "),"",1)</f>
        <v/>
      </c>
      <c r="T1752" s="29" t="s">
        <v>6</v>
      </c>
      <c r="U1752" s="29">
        <f>IF(SUM(O1752:T1752)&gt;0,1,0)</f>
        <v>1</v>
      </c>
      <c r="V1752" s="29" t="str">
        <f>IF(OR(P1752=1,R1752=1,T1752=1),1,"")</f>
        <v/>
      </c>
      <c r="W1752" s="5" t="str">
        <f>IF(AND(O1752=1,Q1752=1),1,"")</f>
        <v/>
      </c>
      <c r="Z1752" s="10"/>
      <c r="AA1752" s="10"/>
      <c r="AB1752" s="10"/>
      <c r="AC1752" s="10"/>
      <c r="AD1752" s="10"/>
      <c r="AE1752" s="10"/>
      <c r="AF1752" s="10"/>
      <c r="AG1752" s="10"/>
    </row>
    <row r="1753" spans="1:97" s="5" customFormat="1" x14ac:dyDescent="0.25">
      <c r="A1753" s="10" t="s">
        <v>6449</v>
      </c>
      <c r="B1753" s="29" t="s">
        <v>891</v>
      </c>
      <c r="C1753" s="10"/>
      <c r="D1753" s="10"/>
      <c r="E1753" s="35">
        <v>740550</v>
      </c>
      <c r="F1753" s="35"/>
      <c r="G1753" s="35"/>
      <c r="H1753" s="35"/>
      <c r="I1753" s="35"/>
      <c r="J1753" s="35"/>
      <c r="K1753" s="35" t="s">
        <v>6447</v>
      </c>
      <c r="L1753" s="35" t="s">
        <v>907</v>
      </c>
      <c r="M1753" s="35" t="s">
        <v>907</v>
      </c>
      <c r="N1753" s="10" t="s">
        <v>6450</v>
      </c>
      <c r="O1753" s="5" t="str">
        <f>IF(OR(C1753="",C1753=" "),"",1)</f>
        <v/>
      </c>
      <c r="P1753" s="5" t="s">
        <v>6</v>
      </c>
      <c r="Q1753" s="5">
        <f>IF(OR(E1753="",E1753=" "),"",1)</f>
        <v>1</v>
      </c>
      <c r="R1753" s="29" t="s">
        <v>6</v>
      </c>
      <c r="S1753" s="29" t="str">
        <f>IF(OR(G1753="",G1753=" "),"",1)</f>
        <v/>
      </c>
      <c r="T1753" s="29" t="s">
        <v>6</v>
      </c>
      <c r="U1753" s="29">
        <f>IF(SUM(O1753:T1753)&gt;0,1,0)</f>
        <v>1</v>
      </c>
      <c r="V1753" s="29" t="str">
        <f>IF(OR(P1753=1,R1753=1,T1753=1),1,"")</f>
        <v/>
      </c>
      <c r="W1753" s="5" t="str">
        <f>IF(AND(O1753=1,Q1753=1),1,"")</f>
        <v/>
      </c>
      <c r="Z1753" s="10"/>
      <c r="AA1753" s="10"/>
      <c r="AB1753" s="10"/>
      <c r="AC1753" s="10"/>
      <c r="AD1753" s="10"/>
      <c r="AE1753" s="10"/>
      <c r="AF1753" s="10"/>
      <c r="AG1753" s="10"/>
    </row>
    <row r="1754" spans="1:97" s="5" customFormat="1" x14ac:dyDescent="0.25">
      <c r="A1754" s="10" t="s">
        <v>6451</v>
      </c>
      <c r="B1754" s="29" t="s">
        <v>931</v>
      </c>
      <c r="C1754" s="10"/>
      <c r="D1754" s="10"/>
      <c r="E1754" s="35">
        <v>403334</v>
      </c>
      <c r="F1754" s="35"/>
      <c r="G1754" s="35"/>
      <c r="H1754" s="35"/>
      <c r="I1754" s="35"/>
      <c r="J1754" s="35"/>
      <c r="K1754" s="35" t="s">
        <v>6452</v>
      </c>
      <c r="L1754" s="35" t="s">
        <v>1235</v>
      </c>
      <c r="M1754" s="35" t="s">
        <v>4974</v>
      </c>
      <c r="N1754" s="10" t="s">
        <v>6453</v>
      </c>
      <c r="O1754" s="5" t="str">
        <f>IF(OR(C1754="",C1754=" "),"",1)</f>
        <v/>
      </c>
      <c r="P1754" s="5" t="s">
        <v>6</v>
      </c>
      <c r="Q1754" s="5">
        <f>IF(OR(E1754="",E1754=" "),"",1)</f>
        <v>1</v>
      </c>
      <c r="R1754" s="29" t="s">
        <v>6</v>
      </c>
      <c r="S1754" s="29" t="str">
        <f>IF(OR(G1754="",G1754=" "),"",1)</f>
        <v/>
      </c>
      <c r="T1754" s="29" t="s">
        <v>6</v>
      </c>
      <c r="U1754" s="29">
        <f>IF(SUM(O1754:T1754)&gt;0,1,0)</f>
        <v>1</v>
      </c>
      <c r="V1754" s="29" t="str">
        <f>IF(OR(P1754=1,R1754=1,T1754=1),1,"")</f>
        <v/>
      </c>
      <c r="W1754" s="5" t="str">
        <f>IF(AND(O1754=1,Q1754=1),1,"")</f>
        <v/>
      </c>
      <c r="Z1754" s="10"/>
      <c r="AA1754" s="10"/>
      <c r="AB1754" s="10"/>
      <c r="AC1754" s="10"/>
      <c r="AD1754" s="10"/>
      <c r="AE1754" s="10"/>
      <c r="AF1754" s="10"/>
      <c r="AG1754" s="10"/>
    </row>
    <row r="1755" spans="1:97" s="5" customFormat="1" x14ac:dyDescent="0.25">
      <c r="A1755" s="10" t="s">
        <v>6454</v>
      </c>
      <c r="B1755" s="29" t="s">
        <v>931</v>
      </c>
      <c r="C1755" s="10"/>
      <c r="D1755" s="10"/>
      <c r="E1755" s="35">
        <v>403338</v>
      </c>
      <c r="F1755" s="35"/>
      <c r="G1755" s="35"/>
      <c r="H1755" s="35"/>
      <c r="I1755" s="35"/>
      <c r="J1755" s="35"/>
      <c r="K1755" s="35" t="s">
        <v>6455</v>
      </c>
      <c r="L1755" s="35" t="s">
        <v>6456</v>
      </c>
      <c r="M1755" s="35" t="s">
        <v>6457</v>
      </c>
      <c r="N1755" s="10" t="s">
        <v>6458</v>
      </c>
      <c r="O1755" s="5" t="str">
        <f>IF(OR(C1755="",C1755=" "),"",1)</f>
        <v/>
      </c>
      <c r="P1755" s="5" t="s">
        <v>6</v>
      </c>
      <c r="Q1755" s="5">
        <f>IF(OR(E1755="",E1755=" "),"",1)</f>
        <v>1</v>
      </c>
      <c r="R1755" s="29" t="s">
        <v>6</v>
      </c>
      <c r="S1755" s="29" t="str">
        <f>IF(OR(G1755="",G1755=" "),"",1)</f>
        <v/>
      </c>
      <c r="T1755" s="29" t="s">
        <v>6</v>
      </c>
      <c r="U1755" s="29">
        <f>IF(SUM(O1755:T1755)&gt;0,1,0)</f>
        <v>1</v>
      </c>
      <c r="V1755" s="29" t="str">
        <f>IF(OR(P1755=1,R1755=1,T1755=1),1,"")</f>
        <v/>
      </c>
      <c r="W1755" s="5" t="str">
        <f>IF(AND(O1755=1,Q1755=1),1,"")</f>
        <v/>
      </c>
      <c r="Z1755" s="10"/>
      <c r="AA1755" s="10"/>
      <c r="AB1755" s="10"/>
      <c r="AC1755" s="10"/>
      <c r="AD1755" s="10"/>
      <c r="AE1755" s="10"/>
      <c r="AF1755" s="10"/>
      <c r="AG1755" s="10"/>
    </row>
    <row r="1756" spans="1:97" s="5" customFormat="1" x14ac:dyDescent="0.25">
      <c r="A1756" s="10" t="s">
        <v>6459</v>
      </c>
      <c r="B1756" s="29" t="s">
        <v>931</v>
      </c>
      <c r="C1756" s="10"/>
      <c r="D1756" s="10"/>
      <c r="E1756" s="35">
        <v>403329</v>
      </c>
      <c r="F1756" s="35"/>
      <c r="G1756" s="35"/>
      <c r="H1756" s="35"/>
      <c r="I1756" s="35"/>
      <c r="J1756" s="35"/>
      <c r="K1756" s="35" t="s">
        <v>6460</v>
      </c>
      <c r="L1756" s="35" t="s">
        <v>1304</v>
      </c>
      <c r="M1756" s="35" t="s">
        <v>2038</v>
      </c>
      <c r="N1756" s="10" t="s">
        <v>6390</v>
      </c>
      <c r="O1756" s="5" t="str">
        <f>IF(OR(C1756="",C1756=" "),"",1)</f>
        <v/>
      </c>
      <c r="P1756" s="5" t="s">
        <v>6</v>
      </c>
      <c r="Q1756" s="5">
        <f>IF(OR(E1756="",E1756=" "),"",1)</f>
        <v>1</v>
      </c>
      <c r="R1756" s="29" t="s">
        <v>6</v>
      </c>
      <c r="S1756" s="29" t="str">
        <f>IF(OR(G1756="",G1756=" "),"",1)</f>
        <v/>
      </c>
      <c r="T1756" s="29" t="s">
        <v>6</v>
      </c>
      <c r="U1756" s="29">
        <f>IF(SUM(O1756:T1756)&gt;0,1,0)</f>
        <v>1</v>
      </c>
      <c r="V1756" s="29" t="str">
        <f>IF(OR(P1756=1,R1756=1,T1756=1),1,"")</f>
        <v/>
      </c>
      <c r="W1756" s="5" t="str">
        <f>IF(AND(O1756=1,Q1756=1),1,"")</f>
        <v/>
      </c>
      <c r="Z1756" s="10"/>
      <c r="AA1756" s="26"/>
      <c r="AB1756" s="26"/>
      <c r="AC1756" s="27"/>
      <c r="AD1756" s="27"/>
      <c r="AE1756" s="27"/>
      <c r="AF1756" s="27"/>
      <c r="AG1756" s="27"/>
      <c r="AH1756" s="27"/>
      <c r="AI1756" s="27"/>
      <c r="AJ1756" s="27"/>
      <c r="AK1756" s="27"/>
      <c r="AL1756" s="27"/>
      <c r="AM1756" s="27"/>
      <c r="AN1756" s="27"/>
      <c r="AO1756" s="27"/>
      <c r="AP1756" s="27"/>
      <c r="AQ1756" s="27"/>
      <c r="AR1756" s="27"/>
      <c r="AS1756" s="27"/>
      <c r="AT1756" s="27"/>
      <c r="AU1756" s="27"/>
      <c r="AV1756" s="27"/>
      <c r="AW1756" s="27"/>
      <c r="AX1756" s="27"/>
      <c r="AY1756" s="24"/>
      <c r="AZ1756" s="24"/>
      <c r="BA1756" s="24"/>
      <c r="BB1756" s="24"/>
      <c r="BC1756" s="24"/>
      <c r="BD1756" s="24"/>
      <c r="BE1756" s="24"/>
    </row>
    <row r="1757" spans="1:97" s="5" customFormat="1" x14ac:dyDescent="0.25">
      <c r="A1757" s="10" t="s">
        <v>6461</v>
      </c>
      <c r="B1757" s="29" t="s">
        <v>931</v>
      </c>
      <c r="C1757" s="10"/>
      <c r="D1757" s="10"/>
      <c r="E1757" s="35">
        <v>747863</v>
      </c>
      <c r="F1757" s="35"/>
      <c r="G1757" s="35"/>
      <c r="H1757" s="35"/>
      <c r="I1757" s="35"/>
      <c r="J1757" s="35"/>
      <c r="K1757" s="35" t="s">
        <v>6462</v>
      </c>
      <c r="L1757" s="35" t="s">
        <v>907</v>
      </c>
      <c r="M1757" s="35" t="s">
        <v>907</v>
      </c>
      <c r="N1757" s="10" t="s">
        <v>6463</v>
      </c>
      <c r="O1757" s="5" t="str">
        <f>IF(OR(C1757="",C1757=" "),"",1)</f>
        <v/>
      </c>
      <c r="P1757" s="5" t="s">
        <v>6</v>
      </c>
      <c r="Q1757" s="5">
        <f>IF(OR(E1757="",E1757=" "),"",1)</f>
        <v>1</v>
      </c>
      <c r="R1757" s="29" t="s">
        <v>6</v>
      </c>
      <c r="S1757" s="29" t="str">
        <f>IF(OR(G1757="",G1757=" "),"",1)</f>
        <v/>
      </c>
      <c r="T1757" s="29" t="s">
        <v>6</v>
      </c>
      <c r="U1757" s="29">
        <f>IF(SUM(O1757:T1757)&gt;0,1,0)</f>
        <v>1</v>
      </c>
      <c r="V1757" s="29" t="str">
        <f>IF(OR(P1757=1,R1757=1,T1757=1),1,"")</f>
        <v/>
      </c>
      <c r="W1757" s="5" t="str">
        <f>IF(AND(O1757=1,Q1757=1),1,"")</f>
        <v/>
      </c>
      <c r="Z1757" s="10"/>
      <c r="AA1757" s="10"/>
      <c r="AB1757" s="10"/>
      <c r="AC1757" s="10"/>
      <c r="AD1757" s="10"/>
      <c r="AE1757" s="10"/>
      <c r="AF1757" s="10"/>
      <c r="AG1757" s="10"/>
    </row>
    <row r="1758" spans="1:97" s="5" customFormat="1" x14ac:dyDescent="0.25">
      <c r="A1758" s="10" t="s">
        <v>6464</v>
      </c>
      <c r="B1758" s="29" t="s">
        <v>891</v>
      </c>
      <c r="C1758" s="10">
        <v>210206</v>
      </c>
      <c r="D1758" s="10"/>
      <c r="E1758" s="35">
        <v>740437</v>
      </c>
      <c r="F1758" s="35"/>
      <c r="G1758" s="35"/>
      <c r="H1758" s="35"/>
      <c r="I1758" s="35"/>
      <c r="J1758" s="35"/>
      <c r="K1758" s="35" t="s">
        <v>6465</v>
      </c>
      <c r="L1758" s="35" t="s">
        <v>6466</v>
      </c>
      <c r="M1758" s="35" t="s">
        <v>6467</v>
      </c>
      <c r="N1758" s="10" t="s">
        <v>6404</v>
      </c>
      <c r="O1758" s="5">
        <f>IF(OR(C1758="",C1758=" "),"",1)</f>
        <v>1</v>
      </c>
      <c r="P1758" s="5" t="s">
        <v>6</v>
      </c>
      <c r="Q1758" s="5">
        <f>IF(OR(E1758="",E1758=" "),"",1)</f>
        <v>1</v>
      </c>
      <c r="R1758" s="29" t="s">
        <v>6</v>
      </c>
      <c r="S1758" s="29" t="str">
        <f>IF(OR(G1758="",G1758=" "),"",1)</f>
        <v/>
      </c>
      <c r="T1758" s="29" t="s">
        <v>6</v>
      </c>
      <c r="U1758" s="29">
        <f>IF(SUM(O1758:T1758)&gt;0,1,0)</f>
        <v>1</v>
      </c>
      <c r="V1758" s="29" t="str">
        <f>IF(OR(P1758=1,R1758=1,T1758=1),1,"")</f>
        <v/>
      </c>
      <c r="W1758" s="5">
        <f>IF(AND(O1758=1,Q1758=1),1,"")</f>
        <v>1</v>
      </c>
      <c r="Z1758" s="10"/>
      <c r="AA1758" s="10"/>
      <c r="AB1758" s="10"/>
      <c r="AC1758" s="10"/>
      <c r="AD1758" s="10"/>
      <c r="AE1758" s="10"/>
      <c r="AF1758" s="10"/>
      <c r="AG1758" s="10"/>
      <c r="CR1758" s="24"/>
      <c r="CS1758" s="24"/>
    </row>
    <row r="1759" spans="1:97" s="5" customFormat="1" x14ac:dyDescent="0.25">
      <c r="A1759" s="10" t="s">
        <v>6468</v>
      </c>
      <c r="B1759" s="29" t="s">
        <v>891</v>
      </c>
      <c r="C1759" s="10"/>
      <c r="D1759" s="10"/>
      <c r="E1759" s="35">
        <v>740435</v>
      </c>
      <c r="F1759" s="35"/>
      <c r="G1759" s="35"/>
      <c r="H1759" s="35"/>
      <c r="I1759" s="35"/>
      <c r="J1759" s="35"/>
      <c r="K1759" s="35" t="s">
        <v>6469</v>
      </c>
      <c r="L1759" s="35" t="s">
        <v>907</v>
      </c>
      <c r="M1759" s="35" t="s">
        <v>907</v>
      </c>
      <c r="N1759" s="10" t="s">
        <v>6470</v>
      </c>
      <c r="O1759" s="5" t="str">
        <f>IF(OR(C1759="",C1759=" "),"",1)</f>
        <v/>
      </c>
      <c r="P1759" s="5" t="s">
        <v>6</v>
      </c>
      <c r="Q1759" s="5">
        <f>IF(OR(E1759="",E1759=" "),"",1)</f>
        <v>1</v>
      </c>
      <c r="R1759" s="29" t="s">
        <v>6</v>
      </c>
      <c r="S1759" s="29" t="str">
        <f>IF(OR(G1759="",G1759=" "),"",1)</f>
        <v/>
      </c>
      <c r="T1759" s="29" t="s">
        <v>6</v>
      </c>
      <c r="U1759" s="29">
        <f>IF(SUM(O1759:T1759)&gt;0,1,0)</f>
        <v>1</v>
      </c>
      <c r="V1759" s="29" t="str">
        <f>IF(OR(P1759=1,R1759=1,T1759=1),1,"")</f>
        <v/>
      </c>
      <c r="W1759" s="5" t="str">
        <f>IF(AND(O1759=1,Q1759=1),1,"")</f>
        <v/>
      </c>
      <c r="Z1759" s="10"/>
      <c r="AF1759" s="24"/>
      <c r="AG1759" s="24"/>
      <c r="AH1759" s="24"/>
      <c r="AI1759" s="24"/>
      <c r="AJ1759" s="24"/>
      <c r="AK1759" s="24"/>
      <c r="AL1759" s="24"/>
      <c r="AM1759" s="24"/>
      <c r="AN1759" s="24"/>
      <c r="AO1759" s="24"/>
      <c r="AP1759" s="24"/>
      <c r="AQ1759" s="24"/>
      <c r="AR1759" s="24"/>
      <c r="AS1759" s="24"/>
      <c r="AT1759" s="24"/>
      <c r="AU1759" s="24"/>
      <c r="AV1759" s="1"/>
      <c r="AW1759" s="1"/>
      <c r="AX1759" s="1"/>
      <c r="AY1759" s="1"/>
      <c r="AZ1759" s="1"/>
      <c r="BA1759" s="1"/>
      <c r="BB1759" s="1"/>
      <c r="BC1759" s="1"/>
      <c r="BD1759" s="1"/>
      <c r="BE1759" s="1"/>
    </row>
    <row r="1760" spans="1:97" s="5" customFormat="1" x14ac:dyDescent="0.25">
      <c r="A1760" s="10" t="s">
        <v>6413</v>
      </c>
      <c r="B1760" s="29" t="s">
        <v>888</v>
      </c>
      <c r="C1760" s="10"/>
      <c r="D1760" s="10"/>
      <c r="E1760" s="35">
        <v>741447</v>
      </c>
      <c r="F1760" s="35"/>
      <c r="G1760" s="35"/>
      <c r="H1760" s="35"/>
      <c r="I1760" s="35"/>
      <c r="J1760" s="35"/>
      <c r="K1760" s="35" t="s">
        <v>6471</v>
      </c>
      <c r="L1760" s="35" t="s">
        <v>1359</v>
      </c>
      <c r="M1760" s="35" t="s">
        <v>2016</v>
      </c>
      <c r="N1760" s="10" t="s">
        <v>6472</v>
      </c>
      <c r="O1760" s="5" t="str">
        <f>IF(OR(C1760="",C1760=" "),"",1)</f>
        <v/>
      </c>
      <c r="P1760" s="5" t="s">
        <v>6</v>
      </c>
      <c r="Q1760" s="5">
        <f>IF(OR(E1760="",E1760=" "),"",1)</f>
        <v>1</v>
      </c>
      <c r="R1760" s="29" t="s">
        <v>6</v>
      </c>
      <c r="S1760" s="29" t="str">
        <f>IF(OR(G1760="",G1760=" "),"",1)</f>
        <v/>
      </c>
      <c r="T1760" s="29" t="s">
        <v>6</v>
      </c>
      <c r="U1760" s="29">
        <f>IF(SUM(O1760:T1760)&gt;0,1,0)</f>
        <v>1</v>
      </c>
      <c r="V1760" s="29" t="str">
        <f>IF(OR(P1760=1,R1760=1,T1760=1),1,"")</f>
        <v/>
      </c>
      <c r="W1760" s="5" t="str">
        <f>IF(AND(O1760=1,Q1760=1),1,"")</f>
        <v/>
      </c>
      <c r="Z1760" s="10"/>
      <c r="AB1760" s="24"/>
      <c r="AC1760" s="24"/>
      <c r="AD1760" s="24"/>
      <c r="AE1760" s="24"/>
      <c r="AF1760" s="24"/>
      <c r="AG1760" s="24"/>
      <c r="AH1760" s="24"/>
      <c r="AI1760" s="24"/>
      <c r="AJ1760" s="24"/>
      <c r="AK1760" s="24"/>
      <c r="AL1760" s="24"/>
      <c r="AM1760" s="24"/>
      <c r="AN1760" s="24"/>
      <c r="AO1760" s="24"/>
      <c r="AP1760" s="24"/>
      <c r="AQ1760" s="24"/>
      <c r="AR1760" s="24"/>
      <c r="AS1760" s="24"/>
      <c r="AT1760" s="24"/>
      <c r="AU1760" s="24"/>
      <c r="AV1760" s="24"/>
      <c r="AW1760" s="24"/>
      <c r="AX1760" s="24"/>
      <c r="AY1760" s="24"/>
      <c r="AZ1760" s="24"/>
      <c r="BA1760" s="24"/>
      <c r="BB1760" s="24"/>
      <c r="BC1760" s="24"/>
      <c r="BD1760" s="24"/>
      <c r="BE1760" s="24"/>
    </row>
    <row r="1761" spans="1:97" s="5" customFormat="1" x14ac:dyDescent="0.25">
      <c r="A1761" s="10" t="s">
        <v>1571</v>
      </c>
      <c r="B1761" s="29" t="s">
        <v>888</v>
      </c>
      <c r="C1761" s="10"/>
      <c r="D1761" s="10"/>
      <c r="E1761" s="35">
        <v>741448</v>
      </c>
      <c r="F1761" s="35"/>
      <c r="G1761" s="35">
        <v>290832</v>
      </c>
      <c r="H1761" s="35" t="s">
        <v>11</v>
      </c>
      <c r="I1761" s="35"/>
      <c r="J1761" s="35"/>
      <c r="K1761" s="35" t="s">
        <v>6473</v>
      </c>
      <c r="L1761" s="35" t="s">
        <v>6474</v>
      </c>
      <c r="M1761" s="35" t="s">
        <v>6475</v>
      </c>
      <c r="N1761" s="10" t="s">
        <v>13984</v>
      </c>
      <c r="O1761" s="5" t="str">
        <f>IF(OR(C1761="",C1761=" "),"",1)</f>
        <v/>
      </c>
      <c r="P1761" s="5" t="s">
        <v>6</v>
      </c>
      <c r="Q1761" s="5">
        <f>IF(OR(E1761="",E1761=" "),"",1)</f>
        <v>1</v>
      </c>
      <c r="R1761" s="29" t="s">
        <v>6</v>
      </c>
      <c r="S1761" s="29">
        <f>IF(OR(G1761="",G1761=" "),"",1)</f>
        <v>1</v>
      </c>
      <c r="T1761" s="29" t="s">
        <v>6</v>
      </c>
      <c r="U1761" s="29">
        <f>IF(SUM(O1761:T1761)&gt;0,1,0)</f>
        <v>1</v>
      </c>
      <c r="V1761" s="29" t="str">
        <f>IF(OR(P1761=1,R1761=1,T1761=1),1,"")</f>
        <v/>
      </c>
      <c r="W1761" s="5" t="str">
        <f>IF(AND(O1761=1,Q1761=1),1,"")</f>
        <v/>
      </c>
      <c r="Z1761" s="10"/>
      <c r="AA1761" s="10"/>
      <c r="AB1761" s="10"/>
      <c r="AC1761" s="10"/>
      <c r="AD1761" s="10"/>
      <c r="AE1761" s="10"/>
      <c r="AF1761" s="10"/>
      <c r="AG1761" s="10"/>
      <c r="CR1761" s="24"/>
      <c r="CS1761" s="24"/>
    </row>
    <row r="1762" spans="1:97" s="5" customFormat="1" x14ac:dyDescent="0.25">
      <c r="A1762" s="10" t="s">
        <v>6476</v>
      </c>
      <c r="B1762" s="29" t="s">
        <v>931</v>
      </c>
      <c r="C1762" s="10" t="s">
        <v>6</v>
      </c>
      <c r="D1762" s="10"/>
      <c r="E1762" s="35">
        <v>748815</v>
      </c>
      <c r="F1762" s="35"/>
      <c r="G1762" s="35"/>
      <c r="H1762" s="35"/>
      <c r="I1762" s="35"/>
      <c r="J1762" s="35"/>
      <c r="K1762" s="35" t="s">
        <v>6477</v>
      </c>
      <c r="L1762" s="35" t="s">
        <v>1392</v>
      </c>
      <c r="M1762" s="35" t="s">
        <v>1313</v>
      </c>
      <c r="N1762" s="10" t="s">
        <v>6398</v>
      </c>
      <c r="O1762" s="5" t="str">
        <f>IF(OR(C1762="",C1762=" "),"",1)</f>
        <v/>
      </c>
      <c r="P1762" s="5" t="s">
        <v>6</v>
      </c>
      <c r="Q1762" s="5">
        <f>IF(OR(E1762="",E1762=" "),"",1)</f>
        <v>1</v>
      </c>
      <c r="R1762" s="29" t="s">
        <v>6</v>
      </c>
      <c r="S1762" s="29" t="str">
        <f>IF(OR(G1762="",G1762=" "),"",1)</f>
        <v/>
      </c>
      <c r="T1762" s="29" t="s">
        <v>6</v>
      </c>
      <c r="U1762" s="29">
        <f>IF(SUM(O1762:T1762)&gt;0,1,0)</f>
        <v>1</v>
      </c>
      <c r="V1762" s="29" t="str">
        <f>IF(OR(P1762=1,R1762=1,T1762=1),1,"")</f>
        <v/>
      </c>
      <c r="W1762" s="5" t="str">
        <f>IF(AND(O1762=1,Q1762=1),1,"")</f>
        <v/>
      </c>
      <c r="Z1762" s="10"/>
      <c r="AA1762" s="10"/>
      <c r="AB1762" s="10"/>
      <c r="AC1762" s="10"/>
      <c r="AD1762" s="10"/>
      <c r="AE1762" s="10"/>
      <c r="AF1762" s="10"/>
      <c r="AG1762" s="10"/>
      <c r="CR1762" s="24"/>
      <c r="CS1762" s="24"/>
    </row>
    <row r="1763" spans="1:97" s="5" customFormat="1" x14ac:dyDescent="0.25">
      <c r="A1763" s="10" t="s">
        <v>6478</v>
      </c>
      <c r="B1763" s="29" t="s">
        <v>891</v>
      </c>
      <c r="C1763" s="10">
        <v>210207</v>
      </c>
      <c r="D1763" s="10"/>
      <c r="E1763" s="35">
        <v>740436</v>
      </c>
      <c r="F1763" s="35"/>
      <c r="G1763" s="35"/>
      <c r="H1763" s="35"/>
      <c r="I1763" s="35"/>
      <c r="J1763" s="35"/>
      <c r="K1763" s="35" t="s">
        <v>6479</v>
      </c>
      <c r="L1763" s="35" t="s">
        <v>6480</v>
      </c>
      <c r="M1763" s="35" t="s">
        <v>6481</v>
      </c>
      <c r="N1763" s="10" t="s">
        <v>6404</v>
      </c>
      <c r="O1763" s="5">
        <f>IF(OR(C1763="",C1763=" "),"",1)</f>
        <v>1</v>
      </c>
      <c r="P1763" s="5" t="s">
        <v>6</v>
      </c>
      <c r="Q1763" s="5">
        <f>IF(OR(E1763="",E1763=" "),"",1)</f>
        <v>1</v>
      </c>
      <c r="R1763" s="29" t="s">
        <v>6</v>
      </c>
      <c r="S1763" s="29" t="str">
        <f>IF(OR(G1763="",G1763=" "),"",1)</f>
        <v/>
      </c>
      <c r="T1763" s="29" t="s">
        <v>6</v>
      </c>
      <c r="U1763" s="29">
        <f>IF(SUM(O1763:T1763)&gt;0,1,0)</f>
        <v>1</v>
      </c>
      <c r="V1763" s="29" t="str">
        <f>IF(OR(P1763=1,R1763=1,T1763=1),1,"")</f>
        <v/>
      </c>
      <c r="W1763" s="5">
        <f>IF(AND(O1763=1,Q1763=1),1,"")</f>
        <v>1</v>
      </c>
      <c r="Z1763" s="10"/>
      <c r="AA1763" s="10"/>
      <c r="AB1763" s="10"/>
      <c r="AC1763" s="10"/>
      <c r="AD1763" s="10"/>
      <c r="AE1763" s="10"/>
      <c r="AF1763" s="10"/>
      <c r="AG1763" s="10"/>
    </row>
    <row r="1764" spans="1:97" s="5" customFormat="1" x14ac:dyDescent="0.25">
      <c r="A1764" s="10" t="s">
        <v>6482</v>
      </c>
      <c r="B1764" s="29" t="s">
        <v>931</v>
      </c>
      <c r="C1764" s="10">
        <v>210197</v>
      </c>
      <c r="D1764" s="10"/>
      <c r="E1764" s="35">
        <v>403337</v>
      </c>
      <c r="F1764" s="35"/>
      <c r="G1764" s="35"/>
      <c r="H1764" s="35"/>
      <c r="I1764" s="35"/>
      <c r="J1764" s="35"/>
      <c r="K1764" s="35" t="s">
        <v>6483</v>
      </c>
      <c r="L1764" s="35" t="s">
        <v>1108</v>
      </c>
      <c r="M1764" s="35" t="s">
        <v>1259</v>
      </c>
      <c r="N1764" s="10" t="s">
        <v>6484</v>
      </c>
      <c r="O1764" s="5">
        <f>IF(OR(C1764="",C1764=" "),"",1)</f>
        <v>1</v>
      </c>
      <c r="P1764" s="5" t="s">
        <v>6</v>
      </c>
      <c r="Q1764" s="5">
        <f>IF(OR(E1764="",E1764=" "),"",1)</f>
        <v>1</v>
      </c>
      <c r="R1764" s="29" t="s">
        <v>6</v>
      </c>
      <c r="S1764" s="29" t="str">
        <f>IF(OR(G1764="",G1764=" "),"",1)</f>
        <v/>
      </c>
      <c r="T1764" s="29" t="s">
        <v>6</v>
      </c>
      <c r="U1764" s="29">
        <f>IF(SUM(O1764:T1764)&gt;0,1,0)</f>
        <v>1</v>
      </c>
      <c r="V1764" s="29" t="str">
        <f>IF(OR(P1764=1,R1764=1,T1764=1),1,"")</f>
        <v/>
      </c>
      <c r="W1764" s="5">
        <f>IF(AND(O1764=1,Q1764=1),1,"")</f>
        <v>1</v>
      </c>
      <c r="Z1764" s="10"/>
      <c r="AA1764" s="10"/>
      <c r="AB1764" s="10"/>
      <c r="AC1764" s="10"/>
      <c r="AD1764" s="10"/>
      <c r="AE1764" s="10"/>
      <c r="AF1764" s="10"/>
      <c r="AG1764" s="10"/>
      <c r="CR1764" s="27"/>
      <c r="CS1764" s="27"/>
    </row>
    <row r="1765" spans="1:97" s="5" customFormat="1" x14ac:dyDescent="0.25">
      <c r="A1765" s="10" t="s">
        <v>6485</v>
      </c>
      <c r="B1765" s="29" t="s">
        <v>891</v>
      </c>
      <c r="C1765" s="10">
        <v>210210</v>
      </c>
      <c r="D1765" s="10"/>
      <c r="E1765" s="35">
        <v>740552</v>
      </c>
      <c r="F1765" s="35"/>
      <c r="G1765" s="35"/>
      <c r="H1765" s="35"/>
      <c r="I1765" s="35"/>
      <c r="J1765" s="35"/>
      <c r="K1765" s="35" t="s">
        <v>6486</v>
      </c>
      <c r="L1765" s="35" t="s">
        <v>6487</v>
      </c>
      <c r="M1765" s="35" t="s">
        <v>6488</v>
      </c>
      <c r="N1765" s="10" t="s">
        <v>6442</v>
      </c>
      <c r="O1765" s="5">
        <f>IF(OR(C1765="",C1765=" "),"",1)</f>
        <v>1</v>
      </c>
      <c r="P1765" s="5" t="s">
        <v>6</v>
      </c>
      <c r="Q1765" s="5">
        <f>IF(OR(E1765="",E1765=" "),"",1)</f>
        <v>1</v>
      </c>
      <c r="R1765" s="29" t="s">
        <v>6</v>
      </c>
      <c r="S1765" s="29" t="str">
        <f>IF(OR(G1765="",G1765=" "),"",1)</f>
        <v/>
      </c>
      <c r="T1765" s="29" t="s">
        <v>6</v>
      </c>
      <c r="U1765" s="29">
        <f>IF(SUM(O1765:T1765)&gt;0,1,0)</f>
        <v>1</v>
      </c>
      <c r="V1765" s="29" t="str">
        <f>IF(OR(P1765=1,R1765=1,T1765=1),1,"")</f>
        <v/>
      </c>
      <c r="W1765" s="5">
        <f>IF(AND(O1765=1,Q1765=1),1,"")</f>
        <v>1</v>
      </c>
      <c r="Z1765" s="10"/>
      <c r="AA1765" s="10"/>
      <c r="AB1765" s="10"/>
      <c r="AC1765" s="10"/>
      <c r="AD1765" s="10"/>
      <c r="AE1765" s="10"/>
      <c r="AF1765" s="10"/>
      <c r="AG1765" s="10"/>
    </row>
    <row r="1766" spans="1:97" s="5" customFormat="1" x14ac:dyDescent="0.25">
      <c r="A1766" s="10" t="s">
        <v>6489</v>
      </c>
      <c r="B1766" s="29" t="s">
        <v>891</v>
      </c>
      <c r="C1766" s="10"/>
      <c r="D1766" s="10"/>
      <c r="E1766" s="35">
        <v>739814</v>
      </c>
      <c r="F1766" s="35"/>
      <c r="G1766" s="35"/>
      <c r="H1766" s="35"/>
      <c r="I1766" s="35"/>
      <c r="J1766" s="35"/>
      <c r="K1766" s="35" t="s">
        <v>6490</v>
      </c>
      <c r="L1766" s="35" t="s">
        <v>1359</v>
      </c>
      <c r="M1766" s="35" t="s">
        <v>2235</v>
      </c>
      <c r="N1766" s="10" t="s">
        <v>6491</v>
      </c>
      <c r="O1766" s="5" t="str">
        <f>IF(OR(C1766="",C1766=" "),"",1)</f>
        <v/>
      </c>
      <c r="P1766" s="5" t="s">
        <v>6</v>
      </c>
      <c r="Q1766" s="5">
        <f>IF(OR(E1766="",E1766=" "),"",1)</f>
        <v>1</v>
      </c>
      <c r="R1766" s="29" t="s">
        <v>6</v>
      </c>
      <c r="S1766" s="29" t="str">
        <f>IF(OR(G1766="",G1766=" "),"",1)</f>
        <v/>
      </c>
      <c r="T1766" s="29" t="s">
        <v>6</v>
      </c>
      <c r="U1766" s="29">
        <f>IF(SUM(O1766:T1766)&gt;0,1,0)</f>
        <v>1</v>
      </c>
      <c r="V1766" s="29" t="str">
        <f>IF(OR(P1766=1,R1766=1,T1766=1),1,"")</f>
        <v/>
      </c>
      <c r="W1766" s="5" t="str">
        <f>IF(AND(O1766=1,Q1766=1),1,"")</f>
        <v/>
      </c>
      <c r="Z1766" s="10"/>
      <c r="AA1766" s="10"/>
      <c r="AB1766" s="10"/>
      <c r="AC1766" s="10"/>
      <c r="AD1766" s="10"/>
      <c r="AE1766" s="10"/>
      <c r="AF1766" s="10"/>
      <c r="AG1766" s="10"/>
      <c r="CR1766" s="24"/>
      <c r="CS1766" s="24"/>
    </row>
    <row r="1767" spans="1:97" s="5" customFormat="1" x14ac:dyDescent="0.25">
      <c r="A1767" s="10" t="s">
        <v>6492</v>
      </c>
      <c r="B1767" s="29" t="s">
        <v>891</v>
      </c>
      <c r="C1767" s="10">
        <v>210201</v>
      </c>
      <c r="D1767" s="10"/>
      <c r="E1767" s="35">
        <v>740329</v>
      </c>
      <c r="F1767" s="35"/>
      <c r="G1767" s="35"/>
      <c r="H1767" s="35"/>
      <c r="I1767" s="35"/>
      <c r="J1767" s="35"/>
      <c r="K1767" s="35" t="s">
        <v>6493</v>
      </c>
      <c r="L1767" s="35" t="s">
        <v>6494</v>
      </c>
      <c r="M1767" s="35" t="s">
        <v>6495</v>
      </c>
      <c r="N1767" s="10" t="s">
        <v>6442</v>
      </c>
      <c r="O1767" s="5">
        <f>IF(OR(C1767="",C1767=" "),"",1)</f>
        <v>1</v>
      </c>
      <c r="P1767" s="5" t="s">
        <v>6</v>
      </c>
      <c r="Q1767" s="5">
        <f>IF(OR(E1767="",E1767=" "),"",1)</f>
        <v>1</v>
      </c>
      <c r="R1767" s="29" t="s">
        <v>6</v>
      </c>
      <c r="S1767" s="29" t="str">
        <f>IF(OR(G1767="",G1767=" "),"",1)</f>
        <v/>
      </c>
      <c r="T1767" s="29" t="s">
        <v>6</v>
      </c>
      <c r="U1767" s="29">
        <f>IF(SUM(O1767:T1767)&gt;0,1,0)</f>
        <v>1</v>
      </c>
      <c r="V1767" s="29" t="str">
        <f>IF(OR(P1767=1,R1767=1,T1767=1),1,"")</f>
        <v/>
      </c>
      <c r="W1767" s="5">
        <f>IF(AND(O1767=1,Q1767=1),1,"")</f>
        <v>1</v>
      </c>
      <c r="Z1767" s="10"/>
      <c r="AA1767" s="10"/>
      <c r="AB1767" s="10"/>
      <c r="AC1767" s="10"/>
      <c r="AD1767" s="10"/>
      <c r="AE1767" s="10"/>
      <c r="AF1767" s="10"/>
      <c r="AG1767" s="10"/>
      <c r="CR1767" s="24"/>
      <c r="CS1767" s="24"/>
    </row>
    <row r="1768" spans="1:97" s="5" customFormat="1" x14ac:dyDescent="0.25">
      <c r="A1768" s="10" t="s">
        <v>6496</v>
      </c>
      <c r="B1768" s="29" t="s">
        <v>931</v>
      </c>
      <c r="C1768" s="10"/>
      <c r="D1768" s="10"/>
      <c r="E1768" s="35">
        <v>420863</v>
      </c>
      <c r="F1768" s="35"/>
      <c r="G1768" s="35"/>
      <c r="H1768" s="35"/>
      <c r="I1768" s="35"/>
      <c r="J1768" s="35"/>
      <c r="K1768" s="35" t="s">
        <v>6497</v>
      </c>
      <c r="L1768" s="35" t="s">
        <v>1326</v>
      </c>
      <c r="M1768" s="35" t="s">
        <v>2059</v>
      </c>
      <c r="N1768" s="10" t="s">
        <v>6498</v>
      </c>
      <c r="O1768" s="5" t="str">
        <f>IF(OR(C1768="",C1768=" "),"",1)</f>
        <v/>
      </c>
      <c r="P1768" s="5" t="s">
        <v>6</v>
      </c>
      <c r="Q1768" s="5">
        <f>IF(OR(E1768="",E1768=" "),"",1)</f>
        <v>1</v>
      </c>
      <c r="R1768" s="29" t="s">
        <v>6</v>
      </c>
      <c r="S1768" s="29" t="str">
        <f>IF(OR(G1768="",G1768=" "),"",1)</f>
        <v/>
      </c>
      <c r="T1768" s="29" t="s">
        <v>6</v>
      </c>
      <c r="U1768" s="29">
        <f>IF(SUM(O1768:T1768)&gt;0,1,0)</f>
        <v>1</v>
      </c>
      <c r="V1768" s="29" t="str">
        <f>IF(OR(P1768=1,R1768=1,T1768=1),1,"")</f>
        <v/>
      </c>
      <c r="W1768" s="5" t="str">
        <f>IF(AND(O1768=1,Q1768=1),1,"")</f>
        <v/>
      </c>
      <c r="Z1768" s="10"/>
      <c r="AF1768" s="24"/>
      <c r="AG1768" s="24"/>
      <c r="AH1768" s="24"/>
      <c r="AI1768" s="24"/>
      <c r="AJ1768" s="24"/>
      <c r="AK1768" s="24"/>
      <c r="AL1768" s="24"/>
      <c r="AM1768" s="24"/>
      <c r="AN1768" s="24"/>
      <c r="AO1768" s="24"/>
      <c r="AP1768" s="24"/>
      <c r="AQ1768" s="24"/>
      <c r="AR1768" s="24"/>
      <c r="AS1768" s="24"/>
      <c r="AT1768" s="24"/>
      <c r="AU1768" s="24"/>
      <c r="AV1768" s="24"/>
      <c r="AW1768" s="24"/>
      <c r="AX1768" s="24"/>
      <c r="AY1768" s="24"/>
      <c r="AZ1768" s="24"/>
      <c r="BA1768" s="24"/>
      <c r="BB1768" s="24"/>
      <c r="BC1768" s="24"/>
      <c r="BD1768" s="24"/>
      <c r="BE1768" s="24"/>
    </row>
    <row r="1769" spans="1:97" s="5" customFormat="1" x14ac:dyDescent="0.25">
      <c r="A1769" s="10" t="s">
        <v>748</v>
      </c>
      <c r="B1769" s="29" t="s">
        <v>935</v>
      </c>
      <c r="C1769" s="10"/>
      <c r="D1769" s="10"/>
      <c r="E1769" s="35">
        <v>745731</v>
      </c>
      <c r="F1769" s="35"/>
      <c r="G1769" s="35"/>
      <c r="H1769" s="35"/>
      <c r="I1769" s="35"/>
      <c r="J1769" s="35"/>
      <c r="K1769" s="35" t="s">
        <v>6499</v>
      </c>
      <c r="L1769" s="35" t="s">
        <v>2739</v>
      </c>
      <c r="M1769" s="35" t="s">
        <v>1273</v>
      </c>
      <c r="N1769" s="10" t="s">
        <v>6500</v>
      </c>
      <c r="O1769" s="5" t="str">
        <f>IF(OR(C1769="",C1769=" "),"",1)</f>
        <v/>
      </c>
      <c r="P1769" s="5" t="s">
        <v>6</v>
      </c>
      <c r="Q1769" s="5">
        <f>IF(OR(E1769="",E1769=" "),"",1)</f>
        <v>1</v>
      </c>
      <c r="R1769" s="29" t="s">
        <v>6</v>
      </c>
      <c r="S1769" s="29" t="str">
        <f>IF(OR(G1769="",G1769=" "),"",1)</f>
        <v/>
      </c>
      <c r="T1769" s="29" t="s">
        <v>6</v>
      </c>
      <c r="U1769" s="29">
        <f>IF(SUM(O1769:T1769)&gt;0,1,0)</f>
        <v>1</v>
      </c>
      <c r="V1769" s="29" t="str">
        <f>IF(OR(P1769=1,R1769=1,T1769=1),1,"")</f>
        <v/>
      </c>
      <c r="W1769" s="5" t="str">
        <f>IF(AND(O1769=1,Q1769=1),1,"")</f>
        <v/>
      </c>
      <c r="Z1769" s="10"/>
      <c r="AB1769" s="24"/>
      <c r="AC1769" s="24"/>
      <c r="AD1769" s="24"/>
      <c r="AE1769" s="24"/>
      <c r="AF1769" s="24"/>
      <c r="AG1769" s="24"/>
      <c r="AH1769" s="24"/>
      <c r="AI1769" s="24"/>
      <c r="AJ1769" s="24"/>
      <c r="AK1769" s="24"/>
      <c r="AL1769" s="24"/>
      <c r="AM1769" s="24"/>
      <c r="AN1769" s="24"/>
      <c r="AO1769" s="24"/>
      <c r="AP1769" s="24"/>
      <c r="AQ1769" s="24"/>
      <c r="AR1769" s="24"/>
      <c r="AS1769" s="24"/>
      <c r="AT1769" s="24"/>
      <c r="AU1769" s="24"/>
      <c r="AV1769" s="24"/>
      <c r="AW1769" s="24"/>
      <c r="AX1769" s="24"/>
      <c r="AY1769" s="24"/>
      <c r="AZ1769" s="24"/>
      <c r="BA1769" s="24"/>
      <c r="BB1769" s="24"/>
      <c r="BC1769" s="24"/>
      <c r="BD1769" s="24"/>
      <c r="BE1769" s="24"/>
      <c r="CR1769" s="27"/>
      <c r="CS1769" s="27"/>
    </row>
    <row r="1770" spans="1:97" s="5" customFormat="1" x14ac:dyDescent="0.25">
      <c r="A1770" s="10" t="s">
        <v>6501</v>
      </c>
      <c r="B1770" s="29" t="s">
        <v>891</v>
      </c>
      <c r="C1770" s="10"/>
      <c r="D1770" s="10"/>
      <c r="E1770" s="35">
        <v>740439</v>
      </c>
      <c r="F1770" s="35"/>
      <c r="G1770" s="35"/>
      <c r="H1770" s="35"/>
      <c r="I1770" s="35"/>
      <c r="J1770" s="35"/>
      <c r="K1770" s="35" t="s">
        <v>6502</v>
      </c>
      <c r="L1770" s="35" t="s">
        <v>961</v>
      </c>
      <c r="M1770" s="35" t="s">
        <v>1362</v>
      </c>
      <c r="N1770" s="10" t="s">
        <v>6404</v>
      </c>
      <c r="O1770" s="5" t="str">
        <f>IF(OR(C1770="",C1770=" "),"",1)</f>
        <v/>
      </c>
      <c r="P1770" s="5" t="s">
        <v>6</v>
      </c>
      <c r="Q1770" s="5">
        <f>IF(OR(E1770="",E1770=" "),"",1)</f>
        <v>1</v>
      </c>
      <c r="R1770" s="29" t="s">
        <v>6</v>
      </c>
      <c r="S1770" s="29" t="str">
        <f>IF(OR(G1770="",G1770=" "),"",1)</f>
        <v/>
      </c>
      <c r="T1770" s="29" t="s">
        <v>6</v>
      </c>
      <c r="U1770" s="29">
        <f>IF(SUM(O1770:T1770)&gt;0,1,0)</f>
        <v>1</v>
      </c>
      <c r="V1770" s="29" t="str">
        <f>IF(OR(P1770=1,R1770=1,T1770=1),1,"")</f>
        <v/>
      </c>
      <c r="W1770" s="5" t="str">
        <f>IF(AND(O1770=1,Q1770=1),1,"")</f>
        <v/>
      </c>
      <c r="Z1770" s="10"/>
      <c r="AF1770" s="24"/>
      <c r="AG1770" s="24"/>
      <c r="AH1770" s="24"/>
      <c r="AI1770" s="24"/>
      <c r="AJ1770" s="24"/>
      <c r="AK1770" s="24"/>
      <c r="AL1770" s="24"/>
      <c r="AM1770" s="24"/>
      <c r="AN1770" s="24"/>
      <c r="AO1770" s="24"/>
      <c r="AP1770" s="24"/>
      <c r="AQ1770" s="24"/>
      <c r="AR1770" s="24"/>
      <c r="AS1770" s="24"/>
      <c r="AT1770" s="24"/>
      <c r="AU1770" s="24"/>
      <c r="AV1770" s="24"/>
      <c r="AW1770" s="24"/>
      <c r="AX1770" s="24"/>
      <c r="AY1770" s="24"/>
      <c r="AZ1770" s="24"/>
      <c r="BA1770" s="24"/>
      <c r="BB1770" s="24"/>
      <c r="BC1770" s="24"/>
      <c r="BD1770" s="24"/>
      <c r="BE1770" s="24"/>
      <c r="CR1770" s="24"/>
      <c r="CS1770" s="24"/>
    </row>
    <row r="1771" spans="1:97" s="5" customFormat="1" x14ac:dyDescent="0.25">
      <c r="A1771" s="10" t="s">
        <v>6503</v>
      </c>
      <c r="B1771" s="29" t="s">
        <v>931</v>
      </c>
      <c r="C1771" s="10"/>
      <c r="D1771" s="10"/>
      <c r="E1771" s="35">
        <v>403336</v>
      </c>
      <c r="F1771" s="35"/>
      <c r="G1771" s="35">
        <v>290953</v>
      </c>
      <c r="H1771" s="35" t="s">
        <v>11</v>
      </c>
      <c r="I1771" s="35"/>
      <c r="J1771" s="35"/>
      <c r="K1771" s="35" t="s">
        <v>6504</v>
      </c>
      <c r="L1771" s="35" t="s">
        <v>6505</v>
      </c>
      <c r="M1771" s="35" t="s">
        <v>6506</v>
      </c>
      <c r="N1771" s="10" t="s">
        <v>6507</v>
      </c>
      <c r="O1771" s="5" t="str">
        <f>IF(OR(C1771="",C1771=" "),"",1)</f>
        <v/>
      </c>
      <c r="P1771" s="5" t="s">
        <v>6</v>
      </c>
      <c r="Q1771" s="5">
        <f>IF(OR(E1771="",E1771=" "),"",1)</f>
        <v>1</v>
      </c>
      <c r="R1771" s="29">
        <v>1</v>
      </c>
      <c r="S1771" s="29">
        <f>IF(OR(G1771="",G1771=" "),"",1)</f>
        <v>1</v>
      </c>
      <c r="T1771" s="29">
        <v>1</v>
      </c>
      <c r="U1771" s="29">
        <f>IF(SUM(O1771:T1771)&gt;0,1,0)</f>
        <v>1</v>
      </c>
      <c r="V1771" s="29">
        <f>IF(OR(P1771=1,R1771=1,T1771=1),1,"")</f>
        <v>1</v>
      </c>
      <c r="W1771" s="5" t="str">
        <f>IF(AND(O1771=1,Q1771=1),1,"")</f>
        <v/>
      </c>
      <c r="Z1771" s="10"/>
      <c r="AB1771" s="24"/>
      <c r="AC1771" s="24"/>
      <c r="AD1771" s="24"/>
      <c r="AE1771" s="24"/>
      <c r="AF1771" s="24"/>
      <c r="AG1771" s="24"/>
      <c r="AH1771" s="24"/>
      <c r="AI1771" s="24"/>
      <c r="AJ1771" s="24"/>
      <c r="AK1771" s="24"/>
      <c r="AL1771" s="24"/>
      <c r="AM1771" s="24"/>
      <c r="AN1771" s="24"/>
      <c r="AO1771" s="24"/>
      <c r="AP1771" s="24"/>
      <c r="AQ1771" s="24"/>
      <c r="AR1771" s="24"/>
      <c r="AS1771" s="24"/>
      <c r="AT1771" s="24"/>
      <c r="AU1771" s="24"/>
      <c r="AV1771" s="24"/>
      <c r="AW1771" s="24"/>
      <c r="AX1771" s="24"/>
      <c r="AY1771" s="24"/>
      <c r="AZ1771" s="24"/>
      <c r="BA1771" s="24"/>
      <c r="BB1771" s="24"/>
      <c r="BC1771" s="24"/>
      <c r="BD1771" s="24"/>
      <c r="BE1771" s="24"/>
    </row>
    <row r="1772" spans="1:97" s="5" customFormat="1" x14ac:dyDescent="0.25">
      <c r="A1772" s="10" t="s">
        <v>6419</v>
      </c>
      <c r="B1772" s="29" t="s">
        <v>891</v>
      </c>
      <c r="C1772" s="10"/>
      <c r="D1772" s="10"/>
      <c r="E1772" s="35">
        <v>739787</v>
      </c>
      <c r="F1772" s="35"/>
      <c r="G1772" s="35"/>
      <c r="H1772" s="35"/>
      <c r="I1772" s="35"/>
      <c r="J1772" s="35"/>
      <c r="K1772" s="35" t="s">
        <v>6508</v>
      </c>
      <c r="L1772" s="35" t="s">
        <v>6509</v>
      </c>
      <c r="M1772" s="35" t="s">
        <v>6510</v>
      </c>
      <c r="N1772" s="10" t="s">
        <v>6511</v>
      </c>
      <c r="O1772" s="5" t="str">
        <f>IF(OR(C1772="",C1772=" "),"",1)</f>
        <v/>
      </c>
      <c r="P1772" s="5" t="s">
        <v>6</v>
      </c>
      <c r="Q1772" s="5">
        <f>IF(OR(E1772="",E1772=" "),"",1)</f>
        <v>1</v>
      </c>
      <c r="R1772" s="29" t="s">
        <v>6</v>
      </c>
      <c r="S1772" s="29" t="str">
        <f>IF(OR(G1772="",G1772=" "),"",1)</f>
        <v/>
      </c>
      <c r="T1772" s="29" t="s">
        <v>6</v>
      </c>
      <c r="U1772" s="29">
        <f>IF(SUM(O1772:T1772)&gt;0,1,0)</f>
        <v>1</v>
      </c>
      <c r="V1772" s="29" t="str">
        <f>IF(OR(P1772=1,R1772=1,T1772=1),1,"")</f>
        <v/>
      </c>
      <c r="W1772" s="5" t="str">
        <f>IF(AND(O1772=1,Q1772=1),1,"")</f>
        <v/>
      </c>
      <c r="Z1772" s="10"/>
      <c r="AA1772" s="10"/>
      <c r="AB1772" s="10"/>
      <c r="AC1772" s="10"/>
      <c r="AD1772" s="10"/>
      <c r="AE1772" s="10"/>
      <c r="AF1772" s="10"/>
      <c r="AG1772" s="10"/>
      <c r="CR1772" s="27"/>
      <c r="CS1772" s="27"/>
    </row>
    <row r="1773" spans="1:97" s="5" customFormat="1" x14ac:dyDescent="0.25">
      <c r="A1773" s="10" t="s">
        <v>6512</v>
      </c>
      <c r="B1773" s="29" t="s">
        <v>891</v>
      </c>
      <c r="C1773" s="10"/>
      <c r="D1773" s="10"/>
      <c r="E1773" s="35">
        <v>739816</v>
      </c>
      <c r="F1773" s="35"/>
      <c r="G1773" s="35"/>
      <c r="H1773" s="35"/>
      <c r="I1773" s="35"/>
      <c r="J1773" s="35"/>
      <c r="K1773" s="35" t="s">
        <v>6513</v>
      </c>
      <c r="L1773" s="35" t="s">
        <v>6514</v>
      </c>
      <c r="M1773" s="35" t="s">
        <v>6515</v>
      </c>
      <c r="N1773" s="10" t="s">
        <v>6516</v>
      </c>
      <c r="O1773" s="5" t="str">
        <f>IF(OR(C1773="",C1773=" "),"",1)</f>
        <v/>
      </c>
      <c r="P1773" s="5" t="s">
        <v>6</v>
      </c>
      <c r="Q1773" s="5">
        <f>IF(OR(E1773="",E1773=" "),"",1)</f>
        <v>1</v>
      </c>
      <c r="R1773" s="29" t="s">
        <v>6</v>
      </c>
      <c r="S1773" s="29" t="str">
        <f>IF(OR(G1773="",G1773=" "),"",1)</f>
        <v/>
      </c>
      <c r="T1773" s="29" t="s">
        <v>6</v>
      </c>
      <c r="U1773" s="29">
        <f>IF(SUM(O1773:T1773)&gt;0,1,0)</f>
        <v>1</v>
      </c>
      <c r="V1773" s="29" t="str">
        <f>IF(OR(P1773=1,R1773=1,T1773=1),1,"")</f>
        <v/>
      </c>
      <c r="W1773" s="5" t="str">
        <f>IF(AND(O1773=1,Q1773=1),1,"")</f>
        <v/>
      </c>
      <c r="Z1773" s="10"/>
      <c r="AA1773" s="10"/>
      <c r="AB1773" s="10"/>
      <c r="AC1773" s="10"/>
      <c r="AD1773" s="10"/>
      <c r="AE1773" s="10"/>
      <c r="AF1773" s="10"/>
      <c r="AG1773" s="10"/>
      <c r="CR1773" s="24"/>
      <c r="CS1773" s="24"/>
    </row>
    <row r="1774" spans="1:97" s="5" customFormat="1" x14ac:dyDescent="0.25">
      <c r="A1774" s="10" t="s">
        <v>6517</v>
      </c>
      <c r="B1774" s="29" t="s">
        <v>891</v>
      </c>
      <c r="C1774" s="10">
        <v>210205</v>
      </c>
      <c r="D1774" s="10"/>
      <c r="E1774" s="35">
        <v>740443</v>
      </c>
      <c r="F1774" s="35"/>
      <c r="G1774" s="35"/>
      <c r="H1774" s="35"/>
      <c r="I1774" s="35"/>
      <c r="J1774" s="35"/>
      <c r="K1774" s="35" t="s">
        <v>6518</v>
      </c>
      <c r="L1774" s="35" t="s">
        <v>6519</v>
      </c>
      <c r="M1774" s="35" t="s">
        <v>6520</v>
      </c>
      <c r="N1774" s="10" t="s">
        <v>6404</v>
      </c>
      <c r="O1774" s="5">
        <f>IF(OR(C1774="",C1774=" "),"",1)</f>
        <v>1</v>
      </c>
      <c r="P1774" s="5" t="s">
        <v>6</v>
      </c>
      <c r="Q1774" s="5">
        <f>IF(OR(E1774="",E1774=" "),"",1)</f>
        <v>1</v>
      </c>
      <c r="R1774" s="29" t="s">
        <v>6</v>
      </c>
      <c r="S1774" s="29" t="str">
        <f>IF(OR(G1774="",G1774=" "),"",1)</f>
        <v/>
      </c>
      <c r="T1774" s="29" t="s">
        <v>6</v>
      </c>
      <c r="U1774" s="29">
        <f>IF(SUM(O1774:T1774)&gt;0,1,0)</f>
        <v>1</v>
      </c>
      <c r="V1774" s="29" t="str">
        <f>IF(OR(P1774=1,R1774=1,T1774=1),1,"")</f>
        <v/>
      </c>
      <c r="W1774" s="5">
        <f>IF(AND(O1774=1,Q1774=1),1,"")</f>
        <v>1</v>
      </c>
      <c r="Z1774" s="10"/>
      <c r="AA1774" s="10"/>
      <c r="AB1774" s="10"/>
      <c r="AC1774" s="10"/>
      <c r="AD1774" s="10"/>
      <c r="AE1774" s="10"/>
      <c r="AF1774" s="10"/>
      <c r="AG1774" s="10"/>
      <c r="CR1774" s="24"/>
      <c r="CS1774" s="24"/>
    </row>
    <row r="1775" spans="1:97" s="5" customFormat="1" x14ac:dyDescent="0.25">
      <c r="A1775" s="10" t="s">
        <v>6391</v>
      </c>
      <c r="B1775" s="29" t="s">
        <v>888</v>
      </c>
      <c r="C1775" s="10"/>
      <c r="D1775" s="10"/>
      <c r="E1775" s="35">
        <v>741298</v>
      </c>
      <c r="F1775" s="35"/>
      <c r="G1775" s="35"/>
      <c r="H1775" s="35"/>
      <c r="I1775" s="35"/>
      <c r="J1775" s="35"/>
      <c r="K1775" s="35" t="s">
        <v>6521</v>
      </c>
      <c r="L1775" s="35" t="s">
        <v>1313</v>
      </c>
      <c r="M1775" s="35" t="s">
        <v>6365</v>
      </c>
      <c r="N1775" s="10" t="s">
        <v>6522</v>
      </c>
      <c r="O1775" s="5" t="str">
        <f>IF(OR(C1775="",C1775=" "),"",1)</f>
        <v/>
      </c>
      <c r="P1775" s="5" t="s">
        <v>6</v>
      </c>
      <c r="Q1775" s="5">
        <f>IF(OR(E1775="",E1775=" "),"",1)</f>
        <v>1</v>
      </c>
      <c r="R1775" s="29" t="s">
        <v>6</v>
      </c>
      <c r="S1775" s="29" t="str">
        <f>IF(OR(G1775="",G1775=" "),"",1)</f>
        <v/>
      </c>
      <c r="T1775" s="29" t="s">
        <v>6</v>
      </c>
      <c r="U1775" s="29">
        <f>IF(SUM(O1775:T1775)&gt;0,1,0)</f>
        <v>1</v>
      </c>
      <c r="V1775" s="29" t="str">
        <f>IF(OR(P1775=1,R1775=1,T1775=1),1,"")</f>
        <v/>
      </c>
      <c r="W1775" s="5" t="str">
        <f>IF(AND(O1775=1,Q1775=1),1,"")</f>
        <v/>
      </c>
      <c r="Z1775" s="10"/>
      <c r="AA1775" s="10"/>
      <c r="AB1775" s="10"/>
      <c r="AC1775" s="10"/>
      <c r="AD1775" s="10"/>
      <c r="AE1775" s="10"/>
      <c r="AF1775" s="10"/>
      <c r="AG1775" s="10"/>
      <c r="CR1775" s="24"/>
      <c r="CS1775" s="24"/>
    </row>
    <row r="1776" spans="1:97" s="5" customFormat="1" x14ac:dyDescent="0.25">
      <c r="A1776" s="10" t="s">
        <v>6489</v>
      </c>
      <c r="B1776" s="29" t="s">
        <v>891</v>
      </c>
      <c r="C1776" s="10"/>
      <c r="D1776" s="10"/>
      <c r="E1776" s="35">
        <v>739815</v>
      </c>
      <c r="F1776" s="35"/>
      <c r="G1776" s="35"/>
      <c r="H1776" s="35"/>
      <c r="I1776" s="35"/>
      <c r="J1776" s="35"/>
      <c r="K1776" s="35" t="s">
        <v>6523</v>
      </c>
      <c r="L1776" s="35" t="s">
        <v>1089</v>
      </c>
      <c r="M1776" s="35" t="s">
        <v>2802</v>
      </c>
      <c r="N1776" s="10" t="s">
        <v>6524</v>
      </c>
      <c r="O1776" s="5" t="str">
        <f>IF(OR(C1776="",C1776=" "),"",1)</f>
        <v/>
      </c>
      <c r="P1776" s="5" t="s">
        <v>6</v>
      </c>
      <c r="Q1776" s="5">
        <f>IF(OR(E1776="",E1776=" "),"",1)</f>
        <v>1</v>
      </c>
      <c r="R1776" s="29" t="s">
        <v>6</v>
      </c>
      <c r="S1776" s="29" t="str">
        <f>IF(OR(G1776="",G1776=" "),"",1)</f>
        <v/>
      </c>
      <c r="T1776" s="29" t="s">
        <v>6</v>
      </c>
      <c r="U1776" s="29">
        <f>IF(SUM(O1776:T1776)&gt;0,1,0)</f>
        <v>1</v>
      </c>
      <c r="V1776" s="29" t="str">
        <f>IF(OR(P1776=1,R1776=1,T1776=1),1,"")</f>
        <v/>
      </c>
      <c r="W1776" s="5" t="str">
        <f>IF(AND(O1776=1,Q1776=1),1,"")</f>
        <v/>
      </c>
      <c r="Z1776" s="10"/>
      <c r="AB1776" s="26"/>
      <c r="AC1776" s="27"/>
      <c r="AD1776" s="27"/>
      <c r="AE1776" s="27"/>
      <c r="AF1776" s="27"/>
      <c r="AG1776" s="27"/>
      <c r="AH1776" s="27"/>
      <c r="AI1776" s="27"/>
      <c r="AJ1776" s="27"/>
      <c r="AK1776" s="27"/>
      <c r="AL1776" s="27"/>
      <c r="AM1776" s="27"/>
      <c r="AN1776" s="27"/>
      <c r="AO1776" s="27"/>
      <c r="AP1776" s="27"/>
      <c r="AQ1776" s="27"/>
      <c r="AR1776" s="27"/>
      <c r="AS1776" s="27"/>
      <c r="AT1776" s="27"/>
      <c r="AU1776" s="27"/>
      <c r="AV1776" s="27"/>
      <c r="AW1776" s="27"/>
      <c r="AX1776" s="27"/>
      <c r="AY1776" s="24"/>
      <c r="AZ1776" s="24"/>
      <c r="BA1776" s="24"/>
      <c r="BB1776" s="24"/>
      <c r="BC1776" s="24"/>
      <c r="BD1776" s="24"/>
      <c r="BE1776" s="24"/>
    </row>
    <row r="1777" spans="1:97" s="5" customFormat="1" x14ac:dyDescent="0.25">
      <c r="A1777" s="10" t="s">
        <v>6525</v>
      </c>
      <c r="B1777" s="29" t="s">
        <v>891</v>
      </c>
      <c r="C1777" s="10">
        <v>210202</v>
      </c>
      <c r="D1777" s="10"/>
      <c r="E1777" s="35">
        <v>740247</v>
      </c>
      <c r="F1777" s="35"/>
      <c r="G1777" s="35"/>
      <c r="H1777" s="35"/>
      <c r="I1777" s="35"/>
      <c r="J1777" s="35"/>
      <c r="K1777" s="35" t="s">
        <v>6526</v>
      </c>
      <c r="L1777" s="35" t="s">
        <v>1047</v>
      </c>
      <c r="M1777" s="35" t="s">
        <v>1023</v>
      </c>
      <c r="N1777" s="10" t="s">
        <v>6407</v>
      </c>
      <c r="O1777" s="5">
        <f>IF(OR(C1777="",C1777=" "),"",1)</f>
        <v>1</v>
      </c>
      <c r="P1777" s="5" t="s">
        <v>6</v>
      </c>
      <c r="Q1777" s="5">
        <f>IF(OR(E1777="",E1777=" "),"",1)</f>
        <v>1</v>
      </c>
      <c r="R1777" s="29" t="s">
        <v>6</v>
      </c>
      <c r="S1777" s="29" t="str">
        <f>IF(OR(G1777="",G1777=" "),"",1)</f>
        <v/>
      </c>
      <c r="T1777" s="29" t="s">
        <v>6</v>
      </c>
      <c r="U1777" s="29">
        <f>IF(SUM(O1777:T1777)&gt;0,1,0)</f>
        <v>1</v>
      </c>
      <c r="V1777" s="29" t="str">
        <f>IF(OR(P1777=1,R1777=1,T1777=1),1,"")</f>
        <v/>
      </c>
      <c r="W1777" s="5">
        <f>IF(AND(O1777=1,Q1777=1),1,"")</f>
        <v>1</v>
      </c>
      <c r="Z1777" s="10"/>
      <c r="AC1777" s="24"/>
      <c r="AD1777" s="24"/>
      <c r="AE1777" s="24"/>
      <c r="AF1777" s="24"/>
      <c r="AG1777" s="24"/>
      <c r="AH1777" s="24"/>
      <c r="AI1777" s="24"/>
      <c r="AJ1777" s="24"/>
      <c r="AK1777" s="24"/>
      <c r="AL1777" s="24"/>
      <c r="AM1777" s="24"/>
      <c r="AN1777" s="24"/>
      <c r="AO1777" s="24"/>
      <c r="AP1777" s="24"/>
      <c r="AQ1777" s="24"/>
      <c r="AR1777" s="24"/>
      <c r="AS1777" s="24"/>
      <c r="AT1777" s="24"/>
      <c r="AU1777" s="24"/>
      <c r="AV1777" s="24"/>
      <c r="AW1777" s="24"/>
      <c r="AX1777" s="24"/>
      <c r="AY1777" s="24"/>
      <c r="AZ1777" s="24"/>
      <c r="BA1777" s="24"/>
      <c r="BB1777" s="24"/>
      <c r="BC1777" s="24"/>
      <c r="BD1777" s="24"/>
      <c r="BE1777" s="24"/>
    </row>
    <row r="1778" spans="1:97" s="5" customFormat="1" x14ac:dyDescent="0.25">
      <c r="A1778" s="10" t="s">
        <v>6527</v>
      </c>
      <c r="B1778" s="29" t="s">
        <v>891</v>
      </c>
      <c r="C1778" s="10"/>
      <c r="D1778" s="10"/>
      <c r="E1778" s="35">
        <v>740245</v>
      </c>
      <c r="F1778" s="35"/>
      <c r="G1778" s="35"/>
      <c r="H1778" s="35"/>
      <c r="I1778" s="35"/>
      <c r="J1778" s="35"/>
      <c r="K1778" s="35" t="s">
        <v>6528</v>
      </c>
      <c r="L1778" s="35" t="s">
        <v>907</v>
      </c>
      <c r="M1778" s="35" t="s">
        <v>907</v>
      </c>
      <c r="N1778" s="10" t="s">
        <v>6529</v>
      </c>
      <c r="O1778" s="5" t="str">
        <f>IF(OR(C1778="",C1778=" "),"",1)</f>
        <v/>
      </c>
      <c r="P1778" s="5" t="s">
        <v>6</v>
      </c>
      <c r="Q1778" s="5">
        <f>IF(OR(E1778="",E1778=" "),"",1)</f>
        <v>1</v>
      </c>
      <c r="R1778" s="29" t="s">
        <v>6</v>
      </c>
      <c r="S1778" s="29" t="str">
        <f>IF(OR(G1778="",G1778=" "),"",1)</f>
        <v/>
      </c>
      <c r="T1778" s="29" t="s">
        <v>6</v>
      </c>
      <c r="U1778" s="29">
        <f>IF(SUM(O1778:T1778)&gt;0,1,0)</f>
        <v>1</v>
      </c>
      <c r="V1778" s="29" t="str">
        <f>IF(OR(P1778=1,R1778=1,T1778=1),1,"")</f>
        <v/>
      </c>
      <c r="W1778" s="5" t="str">
        <f>IF(AND(O1778=1,Q1778=1),1,"")</f>
        <v/>
      </c>
      <c r="Z1778" s="10"/>
      <c r="AC1778" s="24"/>
      <c r="AD1778" s="24"/>
      <c r="AE1778" s="24"/>
      <c r="AF1778" s="24"/>
      <c r="AG1778" s="24"/>
      <c r="AH1778" s="24"/>
      <c r="AI1778" s="24"/>
      <c r="AJ1778" s="24"/>
      <c r="AK1778" s="24"/>
      <c r="AL1778" s="24"/>
      <c r="AM1778" s="24"/>
      <c r="AN1778" s="24"/>
      <c r="AO1778" s="24"/>
      <c r="AP1778" s="24"/>
      <c r="AQ1778" s="24"/>
      <c r="AR1778" s="24"/>
      <c r="AS1778" s="24"/>
      <c r="AT1778" s="24"/>
      <c r="AU1778" s="24"/>
      <c r="AV1778" s="24"/>
      <c r="AW1778" s="24"/>
      <c r="AX1778" s="24"/>
      <c r="AY1778" s="24"/>
      <c r="AZ1778" s="24"/>
      <c r="BA1778" s="24"/>
      <c r="BB1778" s="24"/>
      <c r="BC1778" s="24"/>
      <c r="BD1778" s="24"/>
      <c r="BE1778" s="24"/>
    </row>
    <row r="1779" spans="1:97" s="5" customFormat="1" x14ac:dyDescent="0.25">
      <c r="A1779" s="10" t="s">
        <v>6530</v>
      </c>
      <c r="B1779" s="29" t="s">
        <v>931</v>
      </c>
      <c r="C1779" s="10" t="s">
        <v>6</v>
      </c>
      <c r="D1779" s="10"/>
      <c r="E1779" s="35">
        <v>748821</v>
      </c>
      <c r="F1779" s="35"/>
      <c r="G1779" s="35"/>
      <c r="H1779" s="35"/>
      <c r="I1779" s="35"/>
      <c r="J1779" s="35"/>
      <c r="K1779" s="35" t="s">
        <v>6531</v>
      </c>
      <c r="L1779" s="35" t="s">
        <v>1159</v>
      </c>
      <c r="M1779" s="35" t="s">
        <v>1240</v>
      </c>
      <c r="N1779" s="10" t="s">
        <v>6398</v>
      </c>
      <c r="O1779" s="5" t="str">
        <f>IF(OR(C1779="",C1779=" "),"",1)</f>
        <v/>
      </c>
      <c r="P1779" s="5" t="s">
        <v>6</v>
      </c>
      <c r="Q1779" s="5">
        <f>IF(OR(E1779="",E1779=" "),"",1)</f>
        <v>1</v>
      </c>
      <c r="R1779" s="29">
        <v>1</v>
      </c>
      <c r="S1779" s="29" t="str">
        <f>IF(OR(G1779="",G1779=" "),"",1)</f>
        <v/>
      </c>
      <c r="T1779" s="29" t="s">
        <v>6</v>
      </c>
      <c r="U1779" s="29">
        <f>IF(SUM(O1779:T1779)&gt;0,1,0)</f>
        <v>1</v>
      </c>
      <c r="V1779" s="29">
        <f>IF(OR(P1779=1,R1779=1,T1779=1),1,"")</f>
        <v>1</v>
      </c>
      <c r="W1779" s="5" t="str">
        <f>IF(AND(O1779=1,Q1779=1),1,"")</f>
        <v/>
      </c>
      <c r="Z1779" s="10"/>
      <c r="AB1779" s="24"/>
      <c r="AC1779" s="24"/>
      <c r="AD1779" s="24"/>
      <c r="AE1779" s="24"/>
      <c r="AF1779" s="24"/>
      <c r="AG1779" s="24"/>
      <c r="AH1779" s="24"/>
      <c r="AI1779" s="24"/>
      <c r="AJ1779" s="24"/>
      <c r="AK1779" s="24"/>
      <c r="AL1779" s="24"/>
      <c r="AM1779" s="24"/>
      <c r="AN1779" s="24"/>
      <c r="AO1779" s="24"/>
      <c r="AP1779" s="24"/>
      <c r="AQ1779" s="24"/>
      <c r="AR1779" s="24"/>
      <c r="AS1779" s="24"/>
      <c r="AT1779" s="24"/>
      <c r="AU1779" s="24"/>
      <c r="AV1779" s="24"/>
      <c r="AW1779" s="24"/>
      <c r="AX1779" s="24"/>
      <c r="AY1779" s="24"/>
      <c r="AZ1779" s="24"/>
      <c r="BA1779" s="24"/>
      <c r="BB1779" s="24"/>
      <c r="BC1779" s="24"/>
      <c r="BD1779" s="24"/>
      <c r="BE1779" s="24"/>
    </row>
    <row r="1780" spans="1:97" s="5" customFormat="1" x14ac:dyDescent="0.25">
      <c r="A1780" s="10" t="s">
        <v>124</v>
      </c>
      <c r="B1780" s="29" t="s">
        <v>888</v>
      </c>
      <c r="C1780" s="10"/>
      <c r="D1780" s="10"/>
      <c r="E1780" s="35">
        <v>741379</v>
      </c>
      <c r="F1780" s="35"/>
      <c r="G1780" s="35"/>
      <c r="H1780" s="35"/>
      <c r="I1780" s="35"/>
      <c r="J1780" s="35"/>
      <c r="K1780" s="35" t="s">
        <v>6532</v>
      </c>
      <c r="L1780" s="35" t="s">
        <v>6533</v>
      </c>
      <c r="M1780" s="35" t="s">
        <v>6534</v>
      </c>
      <c r="N1780" s="10" t="s">
        <v>6535</v>
      </c>
      <c r="O1780" s="5" t="str">
        <f>IF(OR(C1780="",C1780=" "),"",1)</f>
        <v/>
      </c>
      <c r="P1780" s="5" t="s">
        <v>6</v>
      </c>
      <c r="Q1780" s="5">
        <f>IF(OR(E1780="",E1780=" "),"",1)</f>
        <v>1</v>
      </c>
      <c r="R1780" s="29" t="s">
        <v>6</v>
      </c>
      <c r="S1780" s="29" t="str">
        <f>IF(OR(G1780="",G1780=" "),"",1)</f>
        <v/>
      </c>
      <c r="T1780" s="29" t="s">
        <v>6</v>
      </c>
      <c r="U1780" s="29">
        <f>IF(SUM(O1780:T1780)&gt;0,1,0)</f>
        <v>1</v>
      </c>
      <c r="V1780" s="29" t="str">
        <f>IF(OR(P1780=1,R1780=1,T1780=1),1,"")</f>
        <v/>
      </c>
      <c r="W1780" s="5" t="str">
        <f>IF(AND(O1780=1,Q1780=1),1,"")</f>
        <v/>
      </c>
      <c r="Z1780" s="10"/>
      <c r="AB1780" s="26"/>
      <c r="AC1780" s="27"/>
      <c r="AD1780" s="27"/>
      <c r="AE1780" s="27"/>
      <c r="AF1780" s="27"/>
      <c r="AG1780" s="27"/>
      <c r="AH1780" s="27"/>
      <c r="AI1780" s="27"/>
      <c r="AJ1780" s="27"/>
      <c r="AK1780" s="27"/>
      <c r="AL1780" s="27"/>
      <c r="AM1780" s="27"/>
      <c r="AN1780" s="27"/>
      <c r="AO1780" s="27"/>
      <c r="AP1780" s="27"/>
      <c r="AQ1780" s="27"/>
      <c r="AR1780" s="27"/>
      <c r="AS1780" s="27"/>
      <c r="AT1780" s="27"/>
      <c r="AU1780" s="27"/>
      <c r="AV1780" s="27"/>
      <c r="AW1780" s="27"/>
      <c r="AX1780" s="27"/>
      <c r="AY1780" s="24"/>
      <c r="AZ1780" s="24"/>
      <c r="BA1780" s="24"/>
      <c r="BB1780" s="24"/>
      <c r="BC1780" s="24"/>
      <c r="BD1780" s="24"/>
      <c r="BE1780" s="24"/>
    </row>
    <row r="1781" spans="1:97" s="5" customFormat="1" x14ac:dyDescent="0.25">
      <c r="A1781" s="10" t="s">
        <v>6536</v>
      </c>
      <c r="B1781" s="10" t="s">
        <v>892</v>
      </c>
      <c r="C1781" s="10" t="s">
        <v>6</v>
      </c>
      <c r="D1781" s="10"/>
      <c r="E1781" s="35">
        <v>738668</v>
      </c>
      <c r="F1781" s="35"/>
      <c r="G1781" s="10" t="s">
        <v>6</v>
      </c>
      <c r="H1781" s="10" t="s">
        <v>6</v>
      </c>
      <c r="I1781" s="10"/>
      <c r="J1781" s="10"/>
      <c r="K1781" s="35" t="s">
        <v>6537</v>
      </c>
      <c r="L1781" s="35" t="s">
        <v>6538</v>
      </c>
      <c r="M1781" s="35" t="s">
        <v>907</v>
      </c>
      <c r="N1781" s="35" t="s">
        <v>6539</v>
      </c>
      <c r="O1781" s="5" t="str">
        <f>IF(OR(C1781="",C1781=" "),"",1)</f>
        <v/>
      </c>
      <c r="P1781" s="5" t="s">
        <v>6</v>
      </c>
      <c r="Q1781" s="5">
        <f>IF(OR(E1781="",E1781=" "),"",1)</f>
        <v>1</v>
      </c>
      <c r="R1781" s="29" t="s">
        <v>6</v>
      </c>
      <c r="S1781" s="29" t="str">
        <f>IF(OR(G1781="",G1781=" "),"",1)</f>
        <v/>
      </c>
      <c r="T1781" s="29" t="s">
        <v>6</v>
      </c>
      <c r="U1781" s="29">
        <f>IF(SUM(O1781:T1781)&gt;0,1,0)</f>
        <v>1</v>
      </c>
      <c r="V1781" s="29" t="str">
        <f>IF(OR(P1781=1,R1781=1,T1781=1),1,"")</f>
        <v/>
      </c>
      <c r="W1781" s="5" t="str">
        <f>IF(AND(O1781=1,Q1781=1),1,"")</f>
        <v/>
      </c>
      <c r="Z1781" s="10"/>
      <c r="AA1781" s="10"/>
      <c r="AB1781" s="10"/>
      <c r="AC1781" s="10"/>
      <c r="AD1781" s="10"/>
      <c r="AE1781" s="10"/>
      <c r="AF1781" s="10"/>
      <c r="AG1781" s="10"/>
      <c r="CR1781" s="24"/>
      <c r="CS1781" s="24"/>
    </row>
    <row r="1782" spans="1:97" s="5" customFormat="1" x14ac:dyDescent="0.25">
      <c r="A1782" s="10" t="s">
        <v>6540</v>
      </c>
      <c r="B1782" s="29" t="s">
        <v>892</v>
      </c>
      <c r="C1782" s="10">
        <v>210235</v>
      </c>
      <c r="D1782" s="10"/>
      <c r="E1782" s="35">
        <v>738669</v>
      </c>
      <c r="F1782" s="35"/>
      <c r="G1782" s="35"/>
      <c r="H1782" s="35"/>
      <c r="I1782" s="35"/>
      <c r="J1782" s="35"/>
      <c r="K1782" s="35" t="s">
        <v>6541</v>
      </c>
      <c r="L1782" s="35" t="s">
        <v>6542</v>
      </c>
      <c r="M1782" s="35" t="s">
        <v>6543</v>
      </c>
      <c r="N1782" s="10" t="s">
        <v>6544</v>
      </c>
      <c r="O1782" s="5">
        <f>IF(OR(C1782="",C1782=" "),"",1)</f>
        <v>1</v>
      </c>
      <c r="P1782" s="5" t="s">
        <v>6</v>
      </c>
      <c r="Q1782" s="5">
        <f>IF(OR(E1782="",E1782=" "),"",1)</f>
        <v>1</v>
      </c>
      <c r="R1782" s="29" t="s">
        <v>6</v>
      </c>
      <c r="S1782" s="29" t="str">
        <f>IF(OR(G1782="",G1782=" "),"",1)</f>
        <v/>
      </c>
      <c r="T1782" s="29" t="s">
        <v>6</v>
      </c>
      <c r="U1782" s="29">
        <f>IF(SUM(O1782:T1782)&gt;0,1,0)</f>
        <v>1</v>
      </c>
      <c r="V1782" s="29" t="str">
        <f>IF(OR(P1782=1,R1782=1,T1782=1),1,"")</f>
        <v/>
      </c>
      <c r="W1782" s="5">
        <f>IF(AND(O1782=1,Q1782=1),1,"")</f>
        <v>1</v>
      </c>
      <c r="Z1782" s="10"/>
      <c r="AA1782" s="10"/>
      <c r="AB1782" s="10"/>
      <c r="AC1782" s="10"/>
      <c r="AD1782" s="10"/>
      <c r="AE1782" s="10"/>
      <c r="AF1782" s="10"/>
      <c r="AG1782" s="10"/>
    </row>
    <row r="1783" spans="1:97" s="5" customFormat="1" x14ac:dyDescent="0.25">
      <c r="A1783" s="10" t="s">
        <v>6545</v>
      </c>
      <c r="B1783" s="29" t="s">
        <v>892</v>
      </c>
      <c r="C1783" s="10">
        <v>210245</v>
      </c>
      <c r="D1783" s="10"/>
      <c r="E1783" s="35">
        <v>738658</v>
      </c>
      <c r="F1783" s="35"/>
      <c r="G1783" s="35"/>
      <c r="H1783" s="35"/>
      <c r="I1783" s="35"/>
      <c r="J1783" s="35"/>
      <c r="K1783" s="35" t="s">
        <v>6546</v>
      </c>
      <c r="L1783" s="35" t="s">
        <v>6547</v>
      </c>
      <c r="M1783" s="35" t="s">
        <v>6548</v>
      </c>
      <c r="N1783" s="10" t="s">
        <v>6</v>
      </c>
      <c r="O1783" s="5">
        <f>IF(OR(C1783="",C1783=" "),"",1)</f>
        <v>1</v>
      </c>
      <c r="P1783" s="5" t="s">
        <v>6</v>
      </c>
      <c r="Q1783" s="5">
        <f>IF(OR(E1783="",E1783=" "),"",1)</f>
        <v>1</v>
      </c>
      <c r="R1783" s="29" t="s">
        <v>6</v>
      </c>
      <c r="S1783" s="29" t="str">
        <f>IF(OR(G1783="",G1783=" "),"",1)</f>
        <v/>
      </c>
      <c r="T1783" s="29" t="s">
        <v>6</v>
      </c>
      <c r="U1783" s="29">
        <f>IF(SUM(O1783:T1783)&gt;0,1,0)</f>
        <v>1</v>
      </c>
      <c r="V1783" s="29" t="str">
        <f>IF(OR(P1783=1,R1783=1,T1783=1),1,"")</f>
        <v/>
      </c>
      <c r="W1783" s="5">
        <f>IF(AND(O1783=1,Q1783=1),1,"")</f>
        <v>1</v>
      </c>
      <c r="Z1783" s="10"/>
      <c r="AB1783" s="24"/>
      <c r="AC1783" s="24"/>
      <c r="AD1783" s="24"/>
      <c r="AE1783" s="24"/>
      <c r="AF1783" s="24"/>
      <c r="AG1783" s="24"/>
      <c r="AH1783" s="24"/>
      <c r="AI1783" s="24"/>
      <c r="AJ1783" s="24"/>
      <c r="AK1783" s="24"/>
      <c r="AL1783" s="24"/>
      <c r="AM1783" s="24"/>
      <c r="AN1783" s="24"/>
      <c r="AO1783" s="24"/>
      <c r="AP1783" s="24"/>
      <c r="AQ1783" s="24"/>
      <c r="AR1783" s="24"/>
      <c r="AS1783" s="24"/>
      <c r="AT1783" s="24"/>
      <c r="AU1783" s="24"/>
      <c r="AV1783" s="24"/>
      <c r="AW1783" s="24"/>
      <c r="AX1783" s="24"/>
      <c r="AY1783" s="24"/>
      <c r="AZ1783" s="24"/>
      <c r="BA1783" s="24"/>
      <c r="BB1783" s="24"/>
      <c r="BC1783" s="24"/>
      <c r="BD1783" s="24"/>
      <c r="BE1783" s="24"/>
      <c r="CR1783" s="24"/>
      <c r="CS1783" s="24"/>
    </row>
    <row r="1784" spans="1:97" s="5" customFormat="1" x14ac:dyDescent="0.25">
      <c r="A1784" s="10" t="s">
        <v>6549</v>
      </c>
      <c r="B1784" s="29" t="s">
        <v>892</v>
      </c>
      <c r="C1784" s="10"/>
      <c r="D1784" s="10"/>
      <c r="E1784" s="35">
        <v>738657</v>
      </c>
      <c r="F1784" s="35"/>
      <c r="G1784" s="35"/>
      <c r="H1784" s="35"/>
      <c r="I1784" s="35"/>
      <c r="J1784" s="35"/>
      <c r="K1784" s="35" t="s">
        <v>6550</v>
      </c>
      <c r="L1784" s="35" t="s">
        <v>907</v>
      </c>
      <c r="M1784" s="35" t="s">
        <v>907</v>
      </c>
      <c r="N1784" s="10" t="s">
        <v>6</v>
      </c>
      <c r="O1784" s="5" t="str">
        <f>IF(OR(C1784="",C1784=" "),"",1)</f>
        <v/>
      </c>
      <c r="P1784" s="5" t="s">
        <v>6</v>
      </c>
      <c r="Q1784" s="5">
        <f>IF(OR(E1784="",E1784=" "),"",1)</f>
        <v>1</v>
      </c>
      <c r="R1784" s="29" t="s">
        <v>6</v>
      </c>
      <c r="S1784" s="29" t="str">
        <f>IF(OR(G1784="",G1784=" "),"",1)</f>
        <v/>
      </c>
      <c r="T1784" s="29" t="s">
        <v>6</v>
      </c>
      <c r="U1784" s="29">
        <f>IF(SUM(O1784:T1784)&gt;0,1,0)</f>
        <v>1</v>
      </c>
      <c r="V1784" s="29" t="str">
        <f>IF(OR(P1784=1,R1784=1,T1784=1),1,"")</f>
        <v/>
      </c>
      <c r="W1784" s="5" t="str">
        <f>IF(AND(O1784=1,Q1784=1),1,"")</f>
        <v/>
      </c>
      <c r="Z1784" s="10"/>
      <c r="AA1784" s="10"/>
      <c r="AB1784" s="10"/>
      <c r="AC1784" s="10"/>
      <c r="AD1784" s="10"/>
      <c r="AE1784" s="10"/>
      <c r="AF1784" s="10"/>
      <c r="AG1784" s="10"/>
    </row>
    <row r="1785" spans="1:97" s="5" customFormat="1" x14ac:dyDescent="0.25">
      <c r="A1785" s="10" t="s">
        <v>6551</v>
      </c>
      <c r="B1785" s="29" t="s">
        <v>891</v>
      </c>
      <c r="C1785" s="10"/>
      <c r="D1785" s="10"/>
      <c r="E1785" s="35">
        <v>740447</v>
      </c>
      <c r="F1785" s="35"/>
      <c r="G1785" s="35"/>
      <c r="H1785" s="35"/>
      <c r="I1785" s="35"/>
      <c r="J1785" s="35"/>
      <c r="K1785" s="35" t="s">
        <v>6552</v>
      </c>
      <c r="L1785" s="35" t="s">
        <v>6553</v>
      </c>
      <c r="M1785" s="35" t="s">
        <v>6554</v>
      </c>
      <c r="N1785" s="10" t="s">
        <v>6555</v>
      </c>
      <c r="O1785" s="5" t="str">
        <f>IF(OR(C1785="",C1785=" "),"",1)</f>
        <v/>
      </c>
      <c r="P1785" s="5" t="s">
        <v>6</v>
      </c>
      <c r="Q1785" s="5">
        <f>IF(OR(E1785="",E1785=" "),"",1)</f>
        <v>1</v>
      </c>
      <c r="R1785" s="29" t="s">
        <v>6</v>
      </c>
      <c r="S1785" s="29" t="str">
        <f>IF(OR(G1785="",G1785=" "),"",1)</f>
        <v/>
      </c>
      <c r="T1785" s="29" t="s">
        <v>6</v>
      </c>
      <c r="U1785" s="29">
        <f>IF(SUM(O1785:T1785)&gt;0,1,0)</f>
        <v>1</v>
      </c>
      <c r="V1785" s="29" t="str">
        <f>IF(OR(P1785=1,R1785=1,T1785=1),1,"")</f>
        <v/>
      </c>
      <c r="W1785" s="5" t="str">
        <f>IF(AND(O1785=1,Q1785=1),1,"")</f>
        <v/>
      </c>
      <c r="Z1785" s="10"/>
      <c r="AB1785" s="26"/>
      <c r="AC1785" s="27"/>
      <c r="AD1785" s="27"/>
      <c r="AE1785" s="27"/>
      <c r="AF1785" s="27"/>
      <c r="AG1785" s="27"/>
      <c r="AH1785" s="27"/>
      <c r="AI1785" s="27"/>
      <c r="AJ1785" s="27"/>
      <c r="AK1785" s="27"/>
      <c r="AL1785" s="27"/>
      <c r="AM1785" s="27"/>
      <c r="AN1785" s="27"/>
      <c r="AO1785" s="27"/>
      <c r="AP1785" s="27"/>
      <c r="AQ1785" s="27"/>
      <c r="AR1785" s="27"/>
      <c r="AS1785" s="27"/>
      <c r="AT1785" s="27"/>
      <c r="AU1785" s="27"/>
      <c r="AV1785" s="27"/>
      <c r="AW1785" s="27"/>
      <c r="AX1785" s="27"/>
      <c r="AY1785" s="24"/>
      <c r="AZ1785" s="24"/>
      <c r="BA1785" s="24"/>
      <c r="BB1785" s="24"/>
      <c r="BC1785" s="24"/>
      <c r="BD1785" s="24"/>
      <c r="BE1785" s="24"/>
      <c r="CR1785" s="24"/>
      <c r="CS1785" s="24"/>
    </row>
    <row r="1786" spans="1:97" s="5" customFormat="1" x14ac:dyDescent="0.25">
      <c r="A1786" s="10" t="s">
        <v>6556</v>
      </c>
      <c r="B1786" s="29" t="s">
        <v>891</v>
      </c>
      <c r="C1786" s="10">
        <v>210246</v>
      </c>
      <c r="D1786" s="10"/>
      <c r="E1786" s="35">
        <v>740449</v>
      </c>
      <c r="F1786" s="35"/>
      <c r="G1786" s="35"/>
      <c r="H1786" s="35"/>
      <c r="I1786" s="35"/>
      <c r="J1786" s="35"/>
      <c r="K1786" s="35" t="s">
        <v>6557</v>
      </c>
      <c r="L1786" s="35" t="s">
        <v>6558</v>
      </c>
      <c r="M1786" s="35" t="s">
        <v>6559</v>
      </c>
      <c r="N1786" s="10" t="s">
        <v>6555</v>
      </c>
      <c r="O1786" s="5">
        <f>IF(OR(C1786="",C1786=" "),"",1)</f>
        <v>1</v>
      </c>
      <c r="P1786" s="5" t="s">
        <v>6</v>
      </c>
      <c r="Q1786" s="5">
        <f>IF(OR(E1786="",E1786=" "),"",1)</f>
        <v>1</v>
      </c>
      <c r="R1786" s="29" t="s">
        <v>6</v>
      </c>
      <c r="S1786" s="29" t="str">
        <f>IF(OR(G1786="",G1786=" "),"",1)</f>
        <v/>
      </c>
      <c r="T1786" s="29" t="s">
        <v>6</v>
      </c>
      <c r="U1786" s="29">
        <f>IF(SUM(O1786:T1786)&gt;0,1,0)</f>
        <v>1</v>
      </c>
      <c r="V1786" s="29" t="str">
        <f>IF(OR(P1786=1,R1786=1,T1786=1),1,"")</f>
        <v/>
      </c>
      <c r="W1786" s="5">
        <f>IF(AND(O1786=1,Q1786=1),1,"")</f>
        <v>1</v>
      </c>
      <c r="Z1786" s="10"/>
      <c r="AA1786" s="10"/>
      <c r="AB1786" s="10"/>
      <c r="AC1786" s="10"/>
      <c r="AD1786" s="10"/>
      <c r="AE1786" s="10"/>
      <c r="AF1786" s="10"/>
      <c r="AG1786" s="10"/>
    </row>
    <row r="1787" spans="1:97" s="5" customFormat="1" x14ac:dyDescent="0.25">
      <c r="A1787" s="10" t="s">
        <v>6560</v>
      </c>
      <c r="B1787" s="29" t="s">
        <v>891</v>
      </c>
      <c r="C1787" s="10"/>
      <c r="D1787" s="10"/>
      <c r="E1787" s="35">
        <v>740446</v>
      </c>
      <c r="F1787" s="35"/>
      <c r="G1787" s="35"/>
      <c r="H1787" s="35"/>
      <c r="I1787" s="35"/>
      <c r="J1787" s="35"/>
      <c r="K1787" s="35" t="s">
        <v>6561</v>
      </c>
      <c r="L1787" s="35" t="s">
        <v>907</v>
      </c>
      <c r="M1787" s="35" t="s">
        <v>907</v>
      </c>
      <c r="N1787" s="10" t="s">
        <v>6562</v>
      </c>
      <c r="O1787" s="5" t="str">
        <f>IF(OR(C1787="",C1787=" "),"",1)</f>
        <v/>
      </c>
      <c r="P1787" s="5" t="s">
        <v>6</v>
      </c>
      <c r="Q1787" s="5">
        <f>IF(OR(E1787="",E1787=" "),"",1)</f>
        <v>1</v>
      </c>
      <c r="R1787" s="29" t="s">
        <v>6</v>
      </c>
      <c r="S1787" s="29" t="str">
        <f>IF(OR(G1787="",G1787=" "),"",1)</f>
        <v/>
      </c>
      <c r="T1787" s="29" t="s">
        <v>6</v>
      </c>
      <c r="U1787" s="29">
        <f>IF(SUM(O1787:T1787)&gt;0,1,0)</f>
        <v>1</v>
      </c>
      <c r="V1787" s="29" t="str">
        <f>IF(OR(P1787=1,R1787=1,T1787=1),1,"")</f>
        <v/>
      </c>
      <c r="W1787" s="5" t="str">
        <f>IF(AND(O1787=1,Q1787=1),1,"")</f>
        <v/>
      </c>
      <c r="Z1787" s="10"/>
      <c r="AA1787" s="10"/>
      <c r="AB1787" s="10"/>
      <c r="AC1787" s="10"/>
      <c r="AD1787" s="10"/>
      <c r="AE1787" s="10"/>
      <c r="AF1787" s="10"/>
      <c r="AG1787" s="10"/>
      <c r="CR1787" s="24"/>
      <c r="CS1787" s="24"/>
    </row>
    <row r="1788" spans="1:97" s="5" customFormat="1" x14ac:dyDescent="0.25">
      <c r="A1788" s="10" t="s">
        <v>6563</v>
      </c>
      <c r="B1788" s="29" t="s">
        <v>891</v>
      </c>
      <c r="C1788" s="10" t="s">
        <v>6</v>
      </c>
      <c r="D1788" s="10"/>
      <c r="E1788" s="35">
        <v>740448</v>
      </c>
      <c r="F1788" s="35"/>
      <c r="G1788" s="35"/>
      <c r="H1788" s="35"/>
      <c r="I1788" s="35"/>
      <c r="J1788" s="35"/>
      <c r="K1788" s="35" t="s">
        <v>6564</v>
      </c>
      <c r="L1788" s="35" t="s">
        <v>6565</v>
      </c>
      <c r="M1788" s="35" t="s">
        <v>6566</v>
      </c>
      <c r="N1788" s="10" t="s">
        <v>6555</v>
      </c>
      <c r="O1788" s="5" t="str">
        <f>IF(OR(C1788="",C1788=" "),"",1)</f>
        <v/>
      </c>
      <c r="P1788" s="5" t="s">
        <v>6</v>
      </c>
      <c r="Q1788" s="5">
        <f>IF(OR(E1788="",E1788=" "),"",1)</f>
        <v>1</v>
      </c>
      <c r="R1788" s="29" t="s">
        <v>6</v>
      </c>
      <c r="S1788" s="29" t="str">
        <f>IF(OR(G1788="",G1788=" "),"",1)</f>
        <v/>
      </c>
      <c r="T1788" s="29" t="s">
        <v>6</v>
      </c>
      <c r="U1788" s="29">
        <f>IF(SUM(O1788:T1788)&gt;0,1,0)</f>
        <v>1</v>
      </c>
      <c r="V1788" s="29" t="str">
        <f>IF(OR(P1788=1,R1788=1,T1788=1),1,"")</f>
        <v/>
      </c>
      <c r="W1788" s="5" t="str">
        <f>IF(AND(O1788=1,Q1788=1),1,"")</f>
        <v/>
      </c>
      <c r="Z1788" s="10"/>
      <c r="AA1788" s="10"/>
      <c r="AB1788" s="10"/>
      <c r="AC1788" s="10"/>
      <c r="AD1788" s="10"/>
      <c r="AE1788" s="10"/>
      <c r="AF1788" s="10"/>
      <c r="AG1788" s="10"/>
      <c r="CR1788" s="24"/>
      <c r="CS1788" s="24"/>
    </row>
    <row r="1789" spans="1:97" s="5" customFormat="1" x14ac:dyDescent="0.25">
      <c r="A1789" s="10" t="s">
        <v>6567</v>
      </c>
      <c r="B1789" s="29" t="s">
        <v>891</v>
      </c>
      <c r="C1789" s="10"/>
      <c r="D1789" s="10"/>
      <c r="E1789" s="35">
        <v>739990</v>
      </c>
      <c r="F1789" s="35"/>
      <c r="G1789" s="35"/>
      <c r="H1789" s="35"/>
      <c r="I1789" s="35"/>
      <c r="J1789" s="35"/>
      <c r="K1789" s="35" t="s">
        <v>6568</v>
      </c>
      <c r="L1789" s="35" t="s">
        <v>6569</v>
      </c>
      <c r="M1789" s="35" t="s">
        <v>6570</v>
      </c>
      <c r="N1789" s="10" t="s">
        <v>3392</v>
      </c>
      <c r="O1789" s="5" t="str">
        <f>IF(OR(C1789="",C1789=" "),"",1)</f>
        <v/>
      </c>
      <c r="P1789" s="5" t="s">
        <v>6</v>
      </c>
      <c r="Q1789" s="5">
        <f>IF(OR(E1789="",E1789=" "),"",1)</f>
        <v>1</v>
      </c>
      <c r="R1789" s="29" t="s">
        <v>6</v>
      </c>
      <c r="S1789" s="29" t="str">
        <f>IF(OR(G1789="",G1789=" "),"",1)</f>
        <v/>
      </c>
      <c r="T1789" s="29" t="s">
        <v>6</v>
      </c>
      <c r="U1789" s="29">
        <f>IF(SUM(O1789:T1789)&gt;0,1,0)</f>
        <v>1</v>
      </c>
      <c r="V1789" s="29" t="str">
        <f>IF(OR(P1789=1,R1789=1,T1789=1),1,"")</f>
        <v/>
      </c>
      <c r="W1789" s="5" t="str">
        <f>IF(AND(O1789=1,Q1789=1),1,"")</f>
        <v/>
      </c>
      <c r="Z1789" s="10"/>
      <c r="AA1789" s="10"/>
      <c r="AB1789" s="10"/>
      <c r="AC1789" s="10"/>
      <c r="AD1789" s="10"/>
      <c r="AE1789" s="10"/>
      <c r="AF1789" s="10"/>
      <c r="AG1789" s="10"/>
      <c r="CR1789" s="24"/>
      <c r="CS1789" s="24"/>
    </row>
    <row r="1790" spans="1:97" s="5" customFormat="1" x14ac:dyDescent="0.25">
      <c r="A1790" s="10" t="s">
        <v>6571</v>
      </c>
      <c r="B1790" s="29" t="s">
        <v>891</v>
      </c>
      <c r="C1790" s="10"/>
      <c r="D1790" s="10"/>
      <c r="E1790" s="35">
        <v>739992</v>
      </c>
      <c r="F1790" s="35"/>
      <c r="G1790" s="35"/>
      <c r="H1790" s="35"/>
      <c r="I1790" s="35"/>
      <c r="J1790" s="35"/>
      <c r="K1790" s="35" t="s">
        <v>6572</v>
      </c>
      <c r="L1790" s="35" t="s">
        <v>1244</v>
      </c>
      <c r="M1790" s="35" t="s">
        <v>6573</v>
      </c>
      <c r="N1790" s="10" t="s">
        <v>3392</v>
      </c>
      <c r="O1790" s="5" t="str">
        <f>IF(OR(C1790="",C1790=" "),"",1)</f>
        <v/>
      </c>
      <c r="P1790" s="5" t="s">
        <v>6</v>
      </c>
      <c r="Q1790" s="5">
        <f>IF(OR(E1790="",E1790=" "),"",1)</f>
        <v>1</v>
      </c>
      <c r="R1790" s="29" t="s">
        <v>6</v>
      </c>
      <c r="S1790" s="29" t="str">
        <f>IF(OR(G1790="",G1790=" "),"",1)</f>
        <v/>
      </c>
      <c r="T1790" s="29" t="s">
        <v>6</v>
      </c>
      <c r="U1790" s="29">
        <f>IF(SUM(O1790:T1790)&gt;0,1,0)</f>
        <v>1</v>
      </c>
      <c r="V1790" s="29" t="str">
        <f>IF(OR(P1790=1,R1790=1,T1790=1),1,"")</f>
        <v/>
      </c>
      <c r="W1790" s="5" t="str">
        <f>IF(AND(O1790=1,Q1790=1),1,"")</f>
        <v/>
      </c>
      <c r="Z1790" s="10"/>
      <c r="AB1790" s="26"/>
      <c r="AC1790" s="27"/>
      <c r="AD1790" s="27"/>
      <c r="AE1790" s="27"/>
      <c r="AF1790" s="27"/>
      <c r="AG1790" s="27"/>
      <c r="AH1790" s="27"/>
      <c r="AI1790" s="27"/>
      <c r="AJ1790" s="27"/>
      <c r="AK1790" s="27"/>
      <c r="AL1790" s="27"/>
      <c r="AM1790" s="27"/>
      <c r="AN1790" s="27"/>
      <c r="AO1790" s="27"/>
      <c r="AP1790" s="27"/>
      <c r="AQ1790" s="27"/>
      <c r="AR1790" s="27"/>
      <c r="AS1790" s="27"/>
      <c r="AT1790" s="27"/>
      <c r="AU1790" s="27"/>
      <c r="AV1790" s="27"/>
      <c r="AW1790" s="27"/>
      <c r="AX1790" s="27"/>
      <c r="AY1790" s="24"/>
      <c r="AZ1790" s="24"/>
      <c r="BA1790" s="24"/>
      <c r="BB1790" s="24"/>
      <c r="BC1790" s="24"/>
      <c r="BD1790" s="24"/>
      <c r="BE1790" s="24"/>
      <c r="CR1790" s="27"/>
      <c r="CS1790" s="27"/>
    </row>
    <row r="1791" spans="1:97" s="5" customFormat="1" x14ac:dyDescent="0.25">
      <c r="A1791" s="10" t="s">
        <v>2637</v>
      </c>
      <c r="B1791" s="10" t="s">
        <v>891</v>
      </c>
      <c r="C1791" s="10" t="s">
        <v>6</v>
      </c>
      <c r="D1791" s="10"/>
      <c r="E1791" s="35">
        <v>739768</v>
      </c>
      <c r="F1791" s="35"/>
      <c r="G1791" s="10" t="s">
        <v>6</v>
      </c>
      <c r="H1791" s="10" t="s">
        <v>6</v>
      </c>
      <c r="I1791" s="10"/>
      <c r="J1791" s="10"/>
      <c r="K1791" s="35" t="s">
        <v>6574</v>
      </c>
      <c r="L1791" s="35" t="s">
        <v>2293</v>
      </c>
      <c r="M1791" s="35" t="s">
        <v>1483</v>
      </c>
      <c r="N1791" s="35" t="s">
        <v>2639</v>
      </c>
      <c r="O1791" s="5" t="str">
        <f>IF(OR(C1791="",C1791=" "),"",1)</f>
        <v/>
      </c>
      <c r="P1791" s="5" t="s">
        <v>6</v>
      </c>
      <c r="Q1791" s="5">
        <f>IF(OR(E1791="",E1791=" "),"",1)</f>
        <v>1</v>
      </c>
      <c r="R1791" s="29" t="s">
        <v>6</v>
      </c>
      <c r="S1791" s="29" t="str">
        <f>IF(OR(G1791="",G1791=" "),"",1)</f>
        <v/>
      </c>
      <c r="T1791" s="29" t="s">
        <v>6</v>
      </c>
      <c r="U1791" s="29">
        <f>IF(SUM(O1791:T1791)&gt;0,1,0)</f>
        <v>1</v>
      </c>
      <c r="V1791" s="29" t="str">
        <f>IF(OR(P1791=1,R1791=1,T1791=1),1,"")</f>
        <v/>
      </c>
      <c r="W1791" s="5" t="str">
        <f>IF(AND(O1791=1,Q1791=1),1,"")</f>
        <v/>
      </c>
      <c r="Z1791" s="10"/>
      <c r="AA1791" s="10"/>
      <c r="AB1791" s="10"/>
      <c r="AC1791" s="10"/>
      <c r="AD1791" s="10"/>
      <c r="AE1791" s="10"/>
      <c r="AF1791" s="10"/>
      <c r="AG1791" s="10"/>
      <c r="CR1791" s="27"/>
      <c r="CS1791" s="27"/>
    </row>
    <row r="1792" spans="1:97" s="5" customFormat="1" x14ac:dyDescent="0.25">
      <c r="A1792" s="10" t="s">
        <v>6571</v>
      </c>
      <c r="B1792" s="29" t="s">
        <v>891</v>
      </c>
      <c r="C1792" s="10"/>
      <c r="D1792" s="10"/>
      <c r="E1792" s="35">
        <v>739991</v>
      </c>
      <c r="F1792" s="35"/>
      <c r="G1792" s="35"/>
      <c r="H1792" s="35"/>
      <c r="I1792" s="35"/>
      <c r="J1792" s="35"/>
      <c r="K1792" s="35" t="s">
        <v>6575</v>
      </c>
      <c r="L1792" s="35" t="s">
        <v>1264</v>
      </c>
      <c r="M1792" s="35" t="s">
        <v>136</v>
      </c>
      <c r="N1792" s="10" t="s">
        <v>3392</v>
      </c>
      <c r="O1792" s="5" t="str">
        <f>IF(OR(C1792="",C1792=" "),"",1)</f>
        <v/>
      </c>
      <c r="P1792" s="5" t="s">
        <v>6</v>
      </c>
      <c r="Q1792" s="5">
        <f>IF(OR(E1792="",E1792=" "),"",1)</f>
        <v>1</v>
      </c>
      <c r="R1792" s="29" t="s">
        <v>6</v>
      </c>
      <c r="S1792" s="29" t="str">
        <f>IF(OR(G1792="",G1792=" "),"",1)</f>
        <v/>
      </c>
      <c r="T1792" s="29" t="s">
        <v>6</v>
      </c>
      <c r="U1792" s="29">
        <f>IF(SUM(O1792:T1792)&gt;0,1,0)</f>
        <v>1</v>
      </c>
      <c r="V1792" s="29" t="str">
        <f>IF(OR(P1792=1,R1792=1,T1792=1),1,"")</f>
        <v/>
      </c>
      <c r="W1792" s="5" t="str">
        <f>IF(AND(O1792=1,Q1792=1),1,"")</f>
        <v/>
      </c>
      <c r="Z1792" s="10"/>
      <c r="AA1792" s="10"/>
      <c r="AB1792" s="10"/>
      <c r="AC1792" s="10"/>
      <c r="AD1792" s="10"/>
      <c r="AE1792" s="10"/>
      <c r="AF1792" s="10"/>
      <c r="AG1792" s="10"/>
      <c r="CR1792" s="24"/>
      <c r="CS1792" s="24"/>
    </row>
    <row r="1793" spans="1:97" s="5" customFormat="1" x14ac:dyDescent="0.25">
      <c r="A1793" s="10" t="s">
        <v>3388</v>
      </c>
      <c r="B1793" s="10" t="s">
        <v>891</v>
      </c>
      <c r="C1793" s="10" t="s">
        <v>6</v>
      </c>
      <c r="D1793" s="10"/>
      <c r="E1793" s="35">
        <v>740013</v>
      </c>
      <c r="F1793" s="35"/>
      <c r="G1793" s="10" t="s">
        <v>6</v>
      </c>
      <c r="H1793" s="10" t="s">
        <v>6</v>
      </c>
      <c r="I1793" s="10"/>
      <c r="J1793" s="10"/>
      <c r="K1793" s="35" t="s">
        <v>6576</v>
      </c>
      <c r="L1793" s="35" t="s">
        <v>3394</v>
      </c>
      <c r="M1793" s="35" t="s">
        <v>3395</v>
      </c>
      <c r="N1793" s="35" t="s">
        <v>6577</v>
      </c>
      <c r="O1793" s="5" t="str">
        <f>IF(OR(C1793="",C1793=" "),"",1)</f>
        <v/>
      </c>
      <c r="P1793" s="5" t="s">
        <v>6</v>
      </c>
      <c r="Q1793" s="5">
        <f>IF(OR(E1793="",E1793=" "),"",1)</f>
        <v>1</v>
      </c>
      <c r="R1793" s="29" t="s">
        <v>6</v>
      </c>
      <c r="S1793" s="29" t="str">
        <f>IF(OR(G1793="",G1793=" "),"",1)</f>
        <v/>
      </c>
      <c r="T1793" s="29" t="s">
        <v>6</v>
      </c>
      <c r="U1793" s="29">
        <f>IF(SUM(O1793:T1793)&gt;0,1,0)</f>
        <v>1</v>
      </c>
      <c r="V1793" s="29" t="str">
        <f>IF(OR(P1793=1,R1793=1,T1793=1),1,"")</f>
        <v/>
      </c>
      <c r="W1793" s="5" t="str">
        <f>IF(AND(O1793=1,Q1793=1),1,"")</f>
        <v/>
      </c>
      <c r="Z1793" s="10"/>
      <c r="AA1793" s="10"/>
      <c r="AB1793" s="10"/>
      <c r="AC1793" s="10"/>
      <c r="AD1793" s="10"/>
      <c r="AE1793" s="10"/>
      <c r="AF1793" s="10"/>
      <c r="AG1793" s="10"/>
      <c r="CR1793" s="24"/>
      <c r="CS1793" s="24"/>
    </row>
    <row r="1794" spans="1:97" s="5" customFormat="1" x14ac:dyDescent="0.25">
      <c r="A1794" s="10" t="s">
        <v>6578</v>
      </c>
      <c r="B1794" s="29" t="s">
        <v>891</v>
      </c>
      <c r="C1794" s="10"/>
      <c r="D1794" s="10"/>
      <c r="E1794" s="35">
        <v>739996</v>
      </c>
      <c r="F1794" s="35"/>
      <c r="G1794" s="35"/>
      <c r="H1794" s="35"/>
      <c r="I1794" s="35"/>
      <c r="J1794" s="35"/>
      <c r="K1794" s="35" t="s">
        <v>6579</v>
      </c>
      <c r="L1794" s="35" t="s">
        <v>6580</v>
      </c>
      <c r="M1794" s="35" t="s">
        <v>6581</v>
      </c>
      <c r="N1794" s="10" t="s">
        <v>3392</v>
      </c>
      <c r="O1794" s="5" t="str">
        <f>IF(OR(C1794="",C1794=" "),"",1)</f>
        <v/>
      </c>
      <c r="P1794" s="5" t="s">
        <v>6</v>
      </c>
      <c r="Q1794" s="5">
        <f>IF(OR(E1794="",E1794=" "),"",1)</f>
        <v>1</v>
      </c>
      <c r="R1794" s="29" t="s">
        <v>6</v>
      </c>
      <c r="S1794" s="29" t="str">
        <f>IF(OR(G1794="",G1794=" "),"",1)</f>
        <v/>
      </c>
      <c r="T1794" s="29" t="s">
        <v>6</v>
      </c>
      <c r="U1794" s="29">
        <f>IF(SUM(O1794:T1794)&gt;0,1,0)</f>
        <v>1</v>
      </c>
      <c r="V1794" s="29" t="str">
        <f>IF(OR(P1794=1,R1794=1,T1794=1),1,"")</f>
        <v/>
      </c>
      <c r="W1794" s="5" t="str">
        <f>IF(AND(O1794=1,Q1794=1),1,"")</f>
        <v/>
      </c>
      <c r="Z1794" s="10"/>
      <c r="AA1794" s="10"/>
      <c r="AB1794" s="10"/>
      <c r="AC1794" s="10"/>
      <c r="AD1794" s="10"/>
      <c r="AE1794" s="10"/>
      <c r="AF1794" s="10"/>
      <c r="AG1794" s="10"/>
      <c r="CR1794" s="24"/>
      <c r="CS1794" s="24"/>
    </row>
    <row r="1795" spans="1:97" s="5" customFormat="1" x14ac:dyDescent="0.25">
      <c r="A1795" s="10" t="s">
        <v>6582</v>
      </c>
      <c r="B1795" s="29" t="s">
        <v>891</v>
      </c>
      <c r="C1795" s="10"/>
      <c r="D1795" s="10"/>
      <c r="E1795" s="35">
        <v>739994</v>
      </c>
      <c r="F1795" s="35"/>
      <c r="G1795" s="35"/>
      <c r="H1795" s="35"/>
      <c r="I1795" s="35"/>
      <c r="J1795" s="35"/>
      <c r="K1795" s="35" t="s">
        <v>6583</v>
      </c>
      <c r="L1795" s="35" t="s">
        <v>907</v>
      </c>
      <c r="M1795" s="35" t="s">
        <v>907</v>
      </c>
      <c r="N1795" s="10" t="s">
        <v>6584</v>
      </c>
      <c r="O1795" s="5" t="str">
        <f>IF(OR(C1795="",C1795=" "),"",1)</f>
        <v/>
      </c>
      <c r="P1795" s="5" t="s">
        <v>6</v>
      </c>
      <c r="Q1795" s="5">
        <f>IF(OR(E1795="",E1795=" "),"",1)</f>
        <v>1</v>
      </c>
      <c r="R1795" s="29" t="s">
        <v>6</v>
      </c>
      <c r="S1795" s="29" t="str">
        <f>IF(OR(G1795="",G1795=" "),"",1)</f>
        <v/>
      </c>
      <c r="T1795" s="29" t="s">
        <v>6</v>
      </c>
      <c r="U1795" s="29">
        <f>IF(SUM(O1795:T1795)&gt;0,1,0)</f>
        <v>1</v>
      </c>
      <c r="V1795" s="29" t="str">
        <f>IF(OR(P1795=1,R1795=1,T1795=1),1,"")</f>
        <v/>
      </c>
      <c r="W1795" s="5" t="str">
        <f>IF(AND(O1795=1,Q1795=1),1,"")</f>
        <v/>
      </c>
      <c r="Z1795" s="10"/>
      <c r="AB1795" s="24"/>
      <c r="AC1795" s="24"/>
      <c r="AD1795" s="24"/>
      <c r="AE1795" s="24"/>
      <c r="AF1795" s="24"/>
      <c r="AG1795" s="24"/>
      <c r="AH1795" s="24"/>
      <c r="AI1795" s="24"/>
      <c r="AJ1795" s="24"/>
      <c r="AK1795" s="24"/>
      <c r="AL1795" s="24"/>
      <c r="AM1795" s="24"/>
      <c r="AN1795" s="24"/>
      <c r="AO1795" s="24"/>
      <c r="AP1795" s="24"/>
      <c r="AQ1795" s="24"/>
      <c r="AR1795" s="24"/>
      <c r="AS1795" s="24"/>
      <c r="AT1795" s="24"/>
      <c r="AU1795" s="24"/>
      <c r="AV1795" s="24"/>
      <c r="AW1795" s="24"/>
      <c r="AX1795" s="24"/>
      <c r="AY1795" s="24"/>
      <c r="AZ1795" s="24"/>
      <c r="BA1795" s="24"/>
      <c r="BB1795" s="24"/>
      <c r="BC1795" s="24"/>
      <c r="BD1795" s="24"/>
      <c r="BE1795" s="24"/>
    </row>
    <row r="1796" spans="1:97" s="5" customFormat="1" x14ac:dyDescent="0.25">
      <c r="A1796" s="10" t="s">
        <v>6585</v>
      </c>
      <c r="B1796" s="29" t="s">
        <v>891</v>
      </c>
      <c r="C1796" s="10"/>
      <c r="D1796" s="10"/>
      <c r="E1796" s="35">
        <v>740010</v>
      </c>
      <c r="F1796" s="35"/>
      <c r="G1796" s="35"/>
      <c r="H1796" s="35"/>
      <c r="I1796" s="35"/>
      <c r="J1796" s="35"/>
      <c r="K1796" s="35" t="s">
        <v>6586</v>
      </c>
      <c r="L1796" s="35" t="s">
        <v>6587</v>
      </c>
      <c r="M1796" s="35" t="s">
        <v>6588</v>
      </c>
      <c r="N1796" s="10" t="s">
        <v>6589</v>
      </c>
      <c r="O1796" s="5" t="str">
        <f>IF(OR(C1796="",C1796=" "),"",1)</f>
        <v/>
      </c>
      <c r="P1796" s="5" t="s">
        <v>6</v>
      </c>
      <c r="Q1796" s="5">
        <f>IF(OR(E1796="",E1796=" "),"",1)</f>
        <v>1</v>
      </c>
      <c r="R1796" s="29" t="s">
        <v>6</v>
      </c>
      <c r="S1796" s="29" t="str">
        <f>IF(OR(G1796="",G1796=" "),"",1)</f>
        <v/>
      </c>
      <c r="T1796" s="29" t="s">
        <v>6</v>
      </c>
      <c r="U1796" s="29">
        <f>IF(SUM(O1796:T1796)&gt;0,1,0)</f>
        <v>1</v>
      </c>
      <c r="V1796" s="29" t="str">
        <f>IF(OR(P1796=1,R1796=1,T1796=1),1,"")</f>
        <v/>
      </c>
      <c r="W1796" s="5" t="str">
        <f>IF(AND(O1796=1,Q1796=1),1,"")</f>
        <v/>
      </c>
      <c r="Z1796" s="10"/>
      <c r="AA1796" s="10"/>
      <c r="AB1796" s="10"/>
      <c r="AC1796" s="10"/>
      <c r="AD1796" s="10"/>
      <c r="AE1796" s="10"/>
      <c r="AF1796" s="10"/>
      <c r="AG1796" s="10"/>
    </row>
    <row r="1797" spans="1:97" s="5" customFormat="1" x14ac:dyDescent="0.25">
      <c r="A1797" s="10" t="s">
        <v>6590</v>
      </c>
      <c r="B1797" s="29" t="s">
        <v>891</v>
      </c>
      <c r="C1797" s="10"/>
      <c r="D1797" s="10"/>
      <c r="E1797" s="35">
        <v>739999</v>
      </c>
      <c r="F1797" s="35"/>
      <c r="G1797" s="35"/>
      <c r="H1797" s="35"/>
      <c r="I1797" s="35"/>
      <c r="J1797" s="35"/>
      <c r="K1797" s="35" t="s">
        <v>6591</v>
      </c>
      <c r="L1797" s="35" t="s">
        <v>6592</v>
      </c>
      <c r="M1797" s="35" t="s">
        <v>6593</v>
      </c>
      <c r="N1797" s="10" t="s">
        <v>6594</v>
      </c>
      <c r="O1797" s="5" t="str">
        <f>IF(OR(C1797="",C1797=" "),"",1)</f>
        <v/>
      </c>
      <c r="P1797" s="5" t="s">
        <v>6</v>
      </c>
      <c r="Q1797" s="5">
        <f>IF(OR(E1797="",E1797=" "),"",1)</f>
        <v>1</v>
      </c>
      <c r="R1797" s="29" t="s">
        <v>6</v>
      </c>
      <c r="S1797" s="29" t="str">
        <f>IF(OR(G1797="",G1797=" "),"",1)</f>
        <v/>
      </c>
      <c r="T1797" s="29" t="s">
        <v>6</v>
      </c>
      <c r="U1797" s="29">
        <f>IF(SUM(O1797:T1797)&gt;0,1,0)</f>
        <v>1</v>
      </c>
      <c r="V1797" s="29" t="str">
        <f>IF(OR(P1797=1,R1797=1,T1797=1),1,"")</f>
        <v/>
      </c>
      <c r="W1797" s="5" t="str">
        <f>IF(AND(O1797=1,Q1797=1),1,"")</f>
        <v/>
      </c>
      <c r="Z1797" s="10"/>
      <c r="AA1797" s="10"/>
      <c r="AB1797" s="10"/>
      <c r="AC1797" s="10"/>
      <c r="AD1797" s="10"/>
      <c r="AE1797" s="10"/>
      <c r="AF1797" s="10"/>
      <c r="AG1797" s="10"/>
    </row>
    <row r="1798" spans="1:97" s="5" customFormat="1" x14ac:dyDescent="0.25">
      <c r="A1798" s="10" t="s">
        <v>6595</v>
      </c>
      <c r="B1798" s="29" t="s">
        <v>891</v>
      </c>
      <c r="C1798" s="10"/>
      <c r="D1798" s="10"/>
      <c r="E1798" s="35">
        <v>740008</v>
      </c>
      <c r="F1798" s="35"/>
      <c r="G1798" s="35"/>
      <c r="H1798" s="35"/>
      <c r="I1798" s="35"/>
      <c r="J1798" s="35"/>
      <c r="K1798" s="35" t="s">
        <v>6591</v>
      </c>
      <c r="L1798" s="35" t="s">
        <v>6592</v>
      </c>
      <c r="M1798" s="35" t="s">
        <v>6593</v>
      </c>
      <c r="N1798" s="10" t="s">
        <v>6596</v>
      </c>
      <c r="O1798" s="5" t="str">
        <f>IF(OR(C1798="",C1798=" "),"",1)</f>
        <v/>
      </c>
      <c r="P1798" s="5" t="s">
        <v>6</v>
      </c>
      <c r="Q1798" s="5">
        <f>IF(OR(E1798="",E1798=" "),"",1)</f>
        <v>1</v>
      </c>
      <c r="R1798" s="29" t="s">
        <v>6</v>
      </c>
      <c r="S1798" s="29" t="str">
        <f>IF(OR(G1798="",G1798=" "),"",1)</f>
        <v/>
      </c>
      <c r="T1798" s="29" t="s">
        <v>6</v>
      </c>
      <c r="U1798" s="29">
        <f>IF(SUM(O1798:T1798)&gt;0,1,0)</f>
        <v>1</v>
      </c>
      <c r="V1798" s="29" t="str">
        <f>IF(OR(P1798=1,R1798=1,T1798=1),1,"")</f>
        <v/>
      </c>
      <c r="W1798" s="5" t="str">
        <f>IF(AND(O1798=1,Q1798=1),1,"")</f>
        <v/>
      </c>
      <c r="Z1798" s="10"/>
      <c r="AA1798" s="10"/>
      <c r="AB1798" s="10"/>
      <c r="AC1798" s="10"/>
      <c r="AD1798" s="10"/>
      <c r="AE1798" s="10"/>
      <c r="AF1798" s="10"/>
      <c r="AG1798" s="10"/>
      <c r="CR1798" s="24"/>
      <c r="CS1798" s="24"/>
    </row>
    <row r="1799" spans="1:97" s="5" customFormat="1" x14ac:dyDescent="0.25">
      <c r="A1799" s="10" t="s">
        <v>485</v>
      </c>
      <c r="B1799" s="29" t="s">
        <v>935</v>
      </c>
      <c r="C1799" s="10">
        <v>210255</v>
      </c>
      <c r="D1799" s="10"/>
      <c r="E1799" s="35">
        <v>742634</v>
      </c>
      <c r="F1799" s="35"/>
      <c r="G1799" s="35"/>
      <c r="H1799" s="35"/>
      <c r="I1799" s="35"/>
      <c r="J1799" s="35"/>
      <c r="K1799" s="35" t="s">
        <v>6597</v>
      </c>
      <c r="L1799" s="35" t="s">
        <v>1624</v>
      </c>
      <c r="M1799" s="35" t="s">
        <v>6598</v>
      </c>
      <c r="N1799" s="10" t="s">
        <v>6599</v>
      </c>
      <c r="O1799" s="5">
        <f>IF(OR(C1799="",C1799=" "),"",1)</f>
        <v>1</v>
      </c>
      <c r="P1799" s="5" t="s">
        <v>6</v>
      </c>
      <c r="Q1799" s="5">
        <f>IF(OR(E1799="",E1799=" "),"",1)</f>
        <v>1</v>
      </c>
      <c r="R1799" s="29" t="s">
        <v>6</v>
      </c>
      <c r="S1799" s="29" t="str">
        <f>IF(OR(G1799="",G1799=" "),"",1)</f>
        <v/>
      </c>
      <c r="T1799" s="29" t="s">
        <v>6</v>
      </c>
      <c r="U1799" s="29">
        <f>IF(SUM(O1799:T1799)&gt;0,1,0)</f>
        <v>1</v>
      </c>
      <c r="V1799" s="29" t="str">
        <f>IF(OR(P1799=1,R1799=1,T1799=1),1,"")</f>
        <v/>
      </c>
      <c r="W1799" s="5">
        <f>IF(AND(O1799=1,Q1799=1),1,"")</f>
        <v>1</v>
      </c>
      <c r="Z1799" s="10"/>
      <c r="AA1799" s="10"/>
      <c r="AB1799" s="10"/>
      <c r="AC1799" s="10"/>
      <c r="AD1799" s="10"/>
      <c r="AE1799" s="10"/>
      <c r="AF1799" s="10"/>
      <c r="AG1799" s="10"/>
      <c r="CR1799" s="24"/>
      <c r="CS1799" s="24"/>
    </row>
    <row r="1800" spans="1:97" s="5" customFormat="1" x14ac:dyDescent="0.25">
      <c r="A1800" s="10" t="s">
        <v>6600</v>
      </c>
      <c r="B1800" s="10" t="s">
        <v>927</v>
      </c>
      <c r="C1800" s="10">
        <v>210650</v>
      </c>
      <c r="D1800" s="10"/>
      <c r="E1800" s="35">
        <v>750374</v>
      </c>
      <c r="F1800" s="35"/>
      <c r="G1800" s="10" t="s">
        <v>6</v>
      </c>
      <c r="H1800" s="10" t="s">
        <v>6</v>
      </c>
      <c r="I1800" s="10"/>
      <c r="J1800" s="10"/>
      <c r="K1800" s="35" t="s">
        <v>6601</v>
      </c>
      <c r="L1800" s="35" t="s">
        <v>6602</v>
      </c>
      <c r="M1800" s="35" t="s">
        <v>6603</v>
      </c>
      <c r="N1800" s="35" t="s">
        <v>6604</v>
      </c>
      <c r="O1800" s="5">
        <f>IF(OR(C1800="",C1800=" "),"",1)</f>
        <v>1</v>
      </c>
      <c r="P1800" s="5">
        <v>1</v>
      </c>
      <c r="Q1800" s="5">
        <f>IF(OR(E1800="",E1800=" "),"",1)</f>
        <v>1</v>
      </c>
      <c r="R1800" s="29" t="s">
        <v>6</v>
      </c>
      <c r="S1800" s="29" t="str">
        <f>IF(OR(G1800="",G1800=" "),"",1)</f>
        <v/>
      </c>
      <c r="T1800" s="29" t="s">
        <v>6</v>
      </c>
      <c r="U1800" s="29">
        <f>IF(SUM(O1800:T1800)&gt;0,1,0)</f>
        <v>1</v>
      </c>
      <c r="V1800" s="29">
        <f>IF(OR(P1800=1,R1800=1,T1800=1),1,"")</f>
        <v>1</v>
      </c>
      <c r="W1800" s="5">
        <f>IF(AND(O1800=1,Q1800=1),1,"")</f>
        <v>1</v>
      </c>
      <c r="Z1800" s="10"/>
      <c r="AB1800" s="26"/>
      <c r="AC1800" s="27"/>
      <c r="AD1800" s="27"/>
      <c r="AE1800" s="27"/>
      <c r="AF1800" s="27"/>
      <c r="AG1800" s="27"/>
      <c r="AH1800" s="27"/>
      <c r="AI1800" s="27"/>
      <c r="AJ1800" s="27"/>
      <c r="AK1800" s="27"/>
      <c r="AL1800" s="27"/>
      <c r="AM1800" s="27"/>
      <c r="AN1800" s="27"/>
      <c r="AO1800" s="27"/>
      <c r="AP1800" s="27"/>
      <c r="AQ1800" s="27"/>
      <c r="AR1800" s="27"/>
      <c r="AS1800" s="27"/>
      <c r="AT1800" s="27"/>
      <c r="AU1800" s="27"/>
      <c r="AV1800" s="27"/>
      <c r="AW1800" s="27"/>
      <c r="AX1800" s="27"/>
      <c r="AY1800" s="24"/>
      <c r="AZ1800" s="24"/>
      <c r="BA1800" s="24"/>
      <c r="BB1800" s="24"/>
      <c r="BC1800" s="24"/>
      <c r="BD1800" s="24"/>
      <c r="BE1800" s="24"/>
      <c r="CR1800" s="24"/>
      <c r="CS1800" s="24"/>
    </row>
    <row r="1801" spans="1:97" s="5" customFormat="1" x14ac:dyDescent="0.25">
      <c r="A1801" s="10" t="s">
        <v>6605</v>
      </c>
      <c r="B1801" s="29" t="s">
        <v>1375</v>
      </c>
      <c r="C1801" s="10">
        <v>210257</v>
      </c>
      <c r="D1801" s="10"/>
      <c r="E1801" s="35">
        <v>742274</v>
      </c>
      <c r="F1801" s="35"/>
      <c r="G1801" s="35"/>
      <c r="H1801" s="35"/>
      <c r="I1801" s="35"/>
      <c r="J1801" s="35"/>
      <c r="K1801" s="35" t="s">
        <v>6606</v>
      </c>
      <c r="L1801" s="35" t="s">
        <v>4427</v>
      </c>
      <c r="M1801" s="35" t="s">
        <v>1219</v>
      </c>
      <c r="N1801" s="10" t="s">
        <v>6607</v>
      </c>
      <c r="O1801" s="5">
        <f>IF(OR(C1801="",C1801=" "),"",1)</f>
        <v>1</v>
      </c>
      <c r="P1801" s="5" t="s">
        <v>6</v>
      </c>
      <c r="Q1801" s="5">
        <f>IF(OR(E1801="",E1801=" "),"",1)</f>
        <v>1</v>
      </c>
      <c r="R1801" s="29" t="s">
        <v>6</v>
      </c>
      <c r="S1801" s="29" t="str">
        <f>IF(OR(G1801="",G1801=" "),"",1)</f>
        <v/>
      </c>
      <c r="T1801" s="29" t="s">
        <v>6</v>
      </c>
      <c r="U1801" s="29">
        <f>IF(SUM(O1801:T1801)&gt;0,1,0)</f>
        <v>1</v>
      </c>
      <c r="V1801" s="29" t="str">
        <f>IF(OR(P1801=1,R1801=1,T1801=1),1,"")</f>
        <v/>
      </c>
      <c r="W1801" s="5">
        <f>IF(AND(O1801=1,Q1801=1),1,"")</f>
        <v>1</v>
      </c>
      <c r="Z1801" s="10"/>
      <c r="AA1801" s="10"/>
      <c r="AB1801" s="10"/>
      <c r="AC1801" s="10"/>
      <c r="AD1801" s="10"/>
      <c r="AE1801" s="10"/>
      <c r="AF1801" s="10"/>
      <c r="AG1801" s="10"/>
      <c r="CR1801" s="24"/>
      <c r="CS1801" s="24"/>
    </row>
    <row r="1802" spans="1:97" s="5" customFormat="1" x14ac:dyDescent="0.25">
      <c r="A1802" s="10" t="s">
        <v>358</v>
      </c>
      <c r="B1802" s="29" t="s">
        <v>1375</v>
      </c>
      <c r="C1802" s="10"/>
      <c r="D1802" s="10"/>
      <c r="E1802" s="35">
        <v>742273</v>
      </c>
      <c r="F1802" s="35"/>
      <c r="G1802" s="35"/>
      <c r="H1802" s="35"/>
      <c r="I1802" s="35"/>
      <c r="J1802" s="35"/>
      <c r="K1802" s="35" t="s">
        <v>6608</v>
      </c>
      <c r="L1802" s="35" t="s">
        <v>907</v>
      </c>
      <c r="M1802" s="35" t="s">
        <v>907</v>
      </c>
      <c r="N1802" s="10" t="s">
        <v>6609</v>
      </c>
      <c r="O1802" s="5" t="str">
        <f>IF(OR(C1802="",C1802=" "),"",1)</f>
        <v/>
      </c>
      <c r="P1802" s="5" t="s">
        <v>6</v>
      </c>
      <c r="Q1802" s="5">
        <f>IF(OR(E1802="",E1802=" "),"",1)</f>
        <v>1</v>
      </c>
      <c r="R1802" s="29" t="s">
        <v>6</v>
      </c>
      <c r="S1802" s="29" t="str">
        <f>IF(OR(G1802="",G1802=" "),"",1)</f>
        <v/>
      </c>
      <c r="T1802" s="29" t="s">
        <v>6</v>
      </c>
      <c r="U1802" s="29">
        <f>IF(SUM(O1802:T1802)&gt;0,1,0)</f>
        <v>1</v>
      </c>
      <c r="V1802" s="29" t="str">
        <f>IF(OR(P1802=1,R1802=1,T1802=1),1,"")</f>
        <v/>
      </c>
      <c r="W1802" s="5" t="str">
        <f>IF(AND(O1802=1,Q1802=1),1,"")</f>
        <v/>
      </c>
      <c r="Z1802" s="10"/>
      <c r="AB1802" s="24"/>
      <c r="AC1802" s="24"/>
      <c r="AD1802" s="24"/>
      <c r="AE1802" s="24"/>
      <c r="AF1802" s="24"/>
      <c r="AG1802" s="24"/>
      <c r="AH1802" s="24"/>
      <c r="AI1802" s="24"/>
      <c r="AJ1802" s="24"/>
      <c r="AK1802" s="24"/>
      <c r="AL1802" s="24"/>
      <c r="AM1802" s="24"/>
      <c r="AN1802" s="24"/>
      <c r="AO1802" s="24"/>
      <c r="AP1802" s="24"/>
      <c r="AQ1802" s="24"/>
      <c r="AR1802" s="24"/>
      <c r="AS1802" s="24"/>
      <c r="AT1802" s="24"/>
      <c r="AU1802" s="24"/>
      <c r="AV1802" s="24"/>
      <c r="AW1802" s="24"/>
      <c r="AX1802" s="24"/>
      <c r="AY1802" s="24"/>
      <c r="AZ1802" s="24"/>
      <c r="BA1802" s="24"/>
      <c r="BB1802" s="24"/>
      <c r="BC1802" s="24"/>
      <c r="BD1802" s="24"/>
      <c r="BE1802" s="24"/>
      <c r="CR1802" s="24"/>
      <c r="CS1802" s="24"/>
    </row>
    <row r="1803" spans="1:97" s="5" customFormat="1" x14ac:dyDescent="0.25">
      <c r="A1803" s="10" t="s">
        <v>359</v>
      </c>
      <c r="B1803" s="29" t="s">
        <v>1375</v>
      </c>
      <c r="C1803" s="10">
        <v>210258</v>
      </c>
      <c r="D1803" s="10"/>
      <c r="E1803" s="35">
        <v>742275</v>
      </c>
      <c r="F1803" s="35"/>
      <c r="G1803" s="35"/>
      <c r="H1803" s="35"/>
      <c r="I1803" s="35"/>
      <c r="J1803" s="35"/>
      <c r="K1803" s="35" t="s">
        <v>6610</v>
      </c>
      <c r="L1803" s="35" t="s">
        <v>1317</v>
      </c>
      <c r="M1803" s="35" t="s">
        <v>18</v>
      </c>
      <c r="N1803" s="10" t="s">
        <v>6607</v>
      </c>
      <c r="O1803" s="5">
        <f>IF(OR(C1803="",C1803=" "),"",1)</f>
        <v>1</v>
      </c>
      <c r="P1803" s="5" t="s">
        <v>6</v>
      </c>
      <c r="Q1803" s="5">
        <f>IF(OR(E1803="",E1803=" "),"",1)</f>
        <v>1</v>
      </c>
      <c r="R1803" s="29" t="s">
        <v>6</v>
      </c>
      <c r="S1803" s="29" t="str">
        <f>IF(OR(G1803="",G1803=" "),"",1)</f>
        <v/>
      </c>
      <c r="T1803" s="29" t="s">
        <v>6</v>
      </c>
      <c r="U1803" s="29">
        <f>IF(SUM(O1803:T1803)&gt;0,1,0)</f>
        <v>1</v>
      </c>
      <c r="V1803" s="29" t="str">
        <f>IF(OR(P1803=1,R1803=1,T1803=1),1,"")</f>
        <v/>
      </c>
      <c r="W1803" s="5">
        <f>IF(AND(O1803=1,Q1803=1),1,"")</f>
        <v>1</v>
      </c>
      <c r="Z1803" s="10"/>
      <c r="AA1803" s="10"/>
      <c r="AB1803" s="10"/>
      <c r="AC1803" s="10"/>
      <c r="AD1803" s="10"/>
      <c r="AE1803" s="10"/>
      <c r="AF1803" s="10"/>
      <c r="AG1803" s="10"/>
    </row>
    <row r="1804" spans="1:97" s="5" customFormat="1" x14ac:dyDescent="0.25">
      <c r="A1804" s="39" t="s">
        <v>895</v>
      </c>
      <c r="B1804" s="39" t="s">
        <v>220</v>
      </c>
      <c r="C1804" s="39"/>
      <c r="D1804" s="39" t="s">
        <v>897</v>
      </c>
      <c r="E1804" s="39"/>
      <c r="F1804" s="39" t="s">
        <v>899</v>
      </c>
      <c r="G1804" s="39"/>
      <c r="H1804" s="39" t="s">
        <v>901</v>
      </c>
      <c r="I1804" s="39"/>
      <c r="J1804" s="39"/>
      <c r="K1804" s="39" t="s">
        <v>6611</v>
      </c>
      <c r="L1804" s="39" t="s">
        <v>903</v>
      </c>
      <c r="M1804" s="39" t="s">
        <v>904</v>
      </c>
      <c r="N1804" s="39" t="s">
        <v>905</v>
      </c>
      <c r="O1804" s="5" t="str">
        <f>IF(OR(C1804="",C1804=" "),"",1)</f>
        <v/>
      </c>
      <c r="P1804" s="5" t="s">
        <v>6</v>
      </c>
      <c r="Q1804" s="5" t="str">
        <f>IF(OR(E1804="",E1804=" "),"",1)</f>
        <v/>
      </c>
      <c r="R1804" s="29" t="s">
        <v>6</v>
      </c>
      <c r="S1804" s="29" t="str">
        <f>IF(OR(G1804="",G1804=" "),"",1)</f>
        <v/>
      </c>
      <c r="T1804" s="29" t="s">
        <v>6</v>
      </c>
      <c r="U1804" s="29">
        <f>IF(SUM(O1804:T1804)&gt;0,1,0)</f>
        <v>0</v>
      </c>
      <c r="V1804" s="29" t="str">
        <f>IF(OR(P1804=1,R1804=1,T1804=1),1,"")</f>
        <v/>
      </c>
      <c r="W1804" s="5" t="str">
        <f>IF(AND(O1804=1,Q1804=1),1,"")</f>
        <v/>
      </c>
      <c r="Z1804" s="10"/>
      <c r="AA1804" s="10"/>
      <c r="AB1804" s="10"/>
      <c r="AC1804" s="10"/>
      <c r="AD1804" s="10"/>
      <c r="AE1804" s="10"/>
      <c r="AF1804" s="10"/>
      <c r="AG1804" s="10"/>
    </row>
    <row r="1805" spans="1:97" s="5" customFormat="1" x14ac:dyDescent="0.25">
      <c r="A1805" s="10" t="s">
        <v>6612</v>
      </c>
      <c r="B1805" s="29" t="s">
        <v>891</v>
      </c>
      <c r="C1805" s="10"/>
      <c r="D1805" s="10"/>
      <c r="E1805" s="35">
        <v>740206</v>
      </c>
      <c r="F1805" s="35"/>
      <c r="G1805" s="35"/>
      <c r="H1805" s="35"/>
      <c r="I1805" s="35"/>
      <c r="J1805" s="35"/>
      <c r="K1805" s="35" t="s">
        <v>6613</v>
      </c>
      <c r="L1805" s="35" t="s">
        <v>6614</v>
      </c>
      <c r="M1805" s="35" t="s">
        <v>6615</v>
      </c>
      <c r="N1805" s="10" t="s">
        <v>6616</v>
      </c>
      <c r="O1805" s="5" t="str">
        <f>IF(OR(C1805="",C1805=" "),"",1)</f>
        <v/>
      </c>
      <c r="P1805" s="5" t="s">
        <v>6</v>
      </c>
      <c r="Q1805" s="5">
        <f>IF(OR(E1805="",E1805=" "),"",1)</f>
        <v>1</v>
      </c>
      <c r="R1805" s="29" t="s">
        <v>6</v>
      </c>
      <c r="S1805" s="29" t="str">
        <f>IF(OR(G1805="",G1805=" "),"",1)</f>
        <v/>
      </c>
      <c r="T1805" s="29" t="s">
        <v>6</v>
      </c>
      <c r="U1805" s="29">
        <f>IF(SUM(O1805:T1805)&gt;0,1,0)</f>
        <v>1</v>
      </c>
      <c r="V1805" s="29" t="str">
        <f>IF(OR(P1805=1,R1805=1,T1805=1),1,"")</f>
        <v/>
      </c>
      <c r="W1805" s="5" t="str">
        <f>IF(AND(O1805=1,Q1805=1),1,"")</f>
        <v/>
      </c>
      <c r="Z1805" s="10"/>
      <c r="AA1805" s="10"/>
      <c r="AB1805" s="10"/>
      <c r="AC1805" s="10"/>
      <c r="AD1805" s="10"/>
      <c r="AE1805" s="10"/>
      <c r="AF1805" s="10"/>
      <c r="AG1805" s="10"/>
    </row>
    <row r="1806" spans="1:97" s="5" customFormat="1" x14ac:dyDescent="0.25">
      <c r="A1806" s="10" t="s">
        <v>6617</v>
      </c>
      <c r="B1806" s="10" t="s">
        <v>916</v>
      </c>
      <c r="C1806" s="10">
        <v>216259</v>
      </c>
      <c r="D1806" s="10"/>
      <c r="E1806" s="35">
        <v>751898</v>
      </c>
      <c r="F1806" s="35"/>
      <c r="G1806" s="10" t="s">
        <v>6</v>
      </c>
      <c r="H1806" s="10" t="s">
        <v>6</v>
      </c>
      <c r="I1806" s="10"/>
      <c r="J1806" s="10"/>
      <c r="K1806" s="35" t="s">
        <v>6618</v>
      </c>
      <c r="L1806" s="35" t="s">
        <v>1011</v>
      </c>
      <c r="M1806" s="35" t="s">
        <v>2525</v>
      </c>
      <c r="N1806" s="35" t="s">
        <v>5055</v>
      </c>
      <c r="O1806" s="5">
        <f>IF(OR(C1806="",C1806=" "),"",1)</f>
        <v>1</v>
      </c>
      <c r="P1806" s="5">
        <v>1</v>
      </c>
      <c r="Q1806" s="5">
        <f>IF(OR(E1806="",E1806=" "),"",1)</f>
        <v>1</v>
      </c>
      <c r="R1806" s="29" t="s">
        <v>6</v>
      </c>
      <c r="S1806" s="29" t="str">
        <f>IF(OR(G1806="",G1806=" "),"",1)</f>
        <v/>
      </c>
      <c r="T1806" s="29" t="s">
        <v>6</v>
      </c>
      <c r="U1806" s="29">
        <f>IF(SUM(O1806:T1806)&gt;0,1,0)</f>
        <v>1</v>
      </c>
      <c r="V1806" s="29">
        <f>IF(OR(P1806=1,R1806=1,T1806=1),1,"")</f>
        <v>1</v>
      </c>
      <c r="W1806" s="5">
        <f>IF(AND(O1806=1,Q1806=1),1,"")</f>
        <v>1</v>
      </c>
      <c r="Z1806" s="10"/>
      <c r="AA1806" s="10"/>
      <c r="AB1806" s="10"/>
      <c r="AC1806" s="10"/>
      <c r="AD1806" s="10"/>
      <c r="AE1806" s="10"/>
      <c r="AF1806" s="10"/>
      <c r="AG1806" s="10"/>
    </row>
    <row r="1807" spans="1:97" s="5" customFormat="1" x14ac:dyDescent="0.25">
      <c r="A1807" s="10" t="s">
        <v>6619</v>
      </c>
      <c r="B1807" s="29" t="s">
        <v>891</v>
      </c>
      <c r="C1807" s="10"/>
      <c r="D1807" s="10"/>
      <c r="E1807" s="35">
        <v>740538</v>
      </c>
      <c r="F1807" s="35"/>
      <c r="G1807" s="35"/>
      <c r="H1807" s="35"/>
      <c r="I1807" s="35"/>
      <c r="J1807" s="35"/>
      <c r="K1807" s="35" t="s">
        <v>6620</v>
      </c>
      <c r="L1807" s="35" t="s">
        <v>1318</v>
      </c>
      <c r="M1807" s="35" t="s">
        <v>2506</v>
      </c>
      <c r="N1807" s="10" t="s">
        <v>6621</v>
      </c>
      <c r="O1807" s="5" t="str">
        <f>IF(OR(C1807="",C1807=" "),"",1)</f>
        <v/>
      </c>
      <c r="P1807" s="5" t="s">
        <v>6</v>
      </c>
      <c r="Q1807" s="5">
        <f>IF(OR(E1807="",E1807=" "),"",1)</f>
        <v>1</v>
      </c>
      <c r="R1807" s="29" t="s">
        <v>6</v>
      </c>
      <c r="S1807" s="29" t="str">
        <f>IF(OR(G1807="",G1807=" "),"",1)</f>
        <v/>
      </c>
      <c r="T1807" s="29" t="s">
        <v>6</v>
      </c>
      <c r="U1807" s="29">
        <f>IF(SUM(O1807:T1807)&gt;0,1,0)</f>
        <v>1</v>
      </c>
      <c r="V1807" s="29" t="str">
        <f>IF(OR(P1807=1,R1807=1,T1807=1),1,"")</f>
        <v/>
      </c>
      <c r="W1807" s="5" t="str">
        <f>IF(AND(O1807=1,Q1807=1),1,"")</f>
        <v/>
      </c>
      <c r="Z1807" s="10"/>
      <c r="AA1807" s="10"/>
      <c r="AB1807" s="10"/>
      <c r="AC1807" s="10"/>
      <c r="AD1807" s="10"/>
      <c r="AE1807" s="10"/>
      <c r="AF1807" s="10"/>
      <c r="AG1807" s="10"/>
      <c r="CR1807" s="24"/>
      <c r="CS1807" s="24"/>
    </row>
    <row r="1808" spans="1:97" s="5" customFormat="1" x14ac:dyDescent="0.25">
      <c r="A1808" s="10" t="s">
        <v>6622</v>
      </c>
      <c r="B1808" s="29" t="s">
        <v>891</v>
      </c>
      <c r="C1808" s="10"/>
      <c r="D1808" s="10"/>
      <c r="E1808" s="35">
        <v>740537</v>
      </c>
      <c r="F1808" s="35"/>
      <c r="G1808" s="35"/>
      <c r="H1808" s="35"/>
      <c r="I1808" s="35"/>
      <c r="J1808" s="35"/>
      <c r="K1808" s="35" t="s">
        <v>6623</v>
      </c>
      <c r="L1808" s="35" t="s">
        <v>1051</v>
      </c>
      <c r="M1808" s="35" t="s">
        <v>982</v>
      </c>
      <c r="N1808" s="10" t="s">
        <v>6621</v>
      </c>
      <c r="O1808" s="5" t="str">
        <f>IF(OR(C1808="",C1808=" "),"",1)</f>
        <v/>
      </c>
      <c r="P1808" s="5" t="s">
        <v>6</v>
      </c>
      <c r="Q1808" s="5">
        <f>IF(OR(E1808="",E1808=" "),"",1)</f>
        <v>1</v>
      </c>
      <c r="R1808" s="29" t="s">
        <v>6</v>
      </c>
      <c r="S1808" s="29" t="str">
        <f>IF(OR(G1808="",G1808=" "),"",1)</f>
        <v/>
      </c>
      <c r="T1808" s="29" t="s">
        <v>6</v>
      </c>
      <c r="U1808" s="29">
        <f>IF(SUM(O1808:T1808)&gt;0,1,0)</f>
        <v>1</v>
      </c>
      <c r="V1808" s="29" t="str">
        <f>IF(OR(P1808=1,R1808=1,T1808=1),1,"")</f>
        <v/>
      </c>
      <c r="W1808" s="5" t="str">
        <f>IF(AND(O1808=1,Q1808=1),1,"")</f>
        <v/>
      </c>
      <c r="Z1808" s="10"/>
      <c r="AB1808" s="26"/>
      <c r="AC1808" s="27"/>
      <c r="AD1808" s="27"/>
      <c r="AE1808" s="27"/>
      <c r="AF1808" s="27"/>
      <c r="AG1808" s="27"/>
      <c r="AH1808" s="27"/>
      <c r="AI1808" s="27"/>
      <c r="AJ1808" s="27"/>
      <c r="AK1808" s="27"/>
      <c r="AL1808" s="27"/>
      <c r="AM1808" s="27"/>
      <c r="AN1808" s="27"/>
      <c r="AO1808" s="27"/>
      <c r="AP1808" s="27"/>
      <c r="AQ1808" s="27"/>
      <c r="AR1808" s="27"/>
      <c r="AS1808" s="27"/>
      <c r="AT1808" s="27"/>
      <c r="AU1808" s="27"/>
      <c r="AV1808" s="27"/>
      <c r="AW1808" s="27"/>
      <c r="AX1808" s="27"/>
      <c r="AY1808" s="24"/>
      <c r="AZ1808" s="24"/>
      <c r="BA1808" s="24"/>
      <c r="BB1808" s="24"/>
      <c r="BC1808" s="24"/>
      <c r="BD1808" s="24"/>
      <c r="BE1808" s="24"/>
    </row>
    <row r="1809" spans="1:97" s="5" customFormat="1" x14ac:dyDescent="0.25">
      <c r="A1809" s="10" t="s">
        <v>6624</v>
      </c>
      <c r="B1809" s="29" t="s">
        <v>916</v>
      </c>
      <c r="C1809" s="10">
        <v>210335</v>
      </c>
      <c r="D1809" s="10"/>
      <c r="E1809" s="35">
        <v>751649</v>
      </c>
      <c r="F1809" s="35"/>
      <c r="G1809" s="35"/>
      <c r="H1809" s="35"/>
      <c r="I1809" s="35"/>
      <c r="J1809" s="35"/>
      <c r="K1809" s="35" t="s">
        <v>6625</v>
      </c>
      <c r="L1809" s="35" t="s">
        <v>1395</v>
      </c>
      <c r="M1809" s="35" t="s">
        <v>1244</v>
      </c>
      <c r="N1809" s="10" t="s">
        <v>6626</v>
      </c>
      <c r="O1809" s="5">
        <f>IF(OR(C1809="",C1809=" "),"",1)</f>
        <v>1</v>
      </c>
      <c r="P1809" s="5" t="s">
        <v>6</v>
      </c>
      <c r="Q1809" s="5">
        <f>IF(OR(E1809="",E1809=" "),"",1)</f>
        <v>1</v>
      </c>
      <c r="R1809" s="29" t="s">
        <v>6</v>
      </c>
      <c r="S1809" s="29" t="str">
        <f>IF(OR(G1809="",G1809=" "),"",1)</f>
        <v/>
      </c>
      <c r="T1809" s="29" t="s">
        <v>6</v>
      </c>
      <c r="U1809" s="29">
        <f>IF(SUM(O1809:T1809)&gt;0,1,0)</f>
        <v>1</v>
      </c>
      <c r="V1809" s="29" t="str">
        <f>IF(OR(P1809=1,R1809=1,T1809=1),1,"")</f>
        <v/>
      </c>
      <c r="W1809" s="5">
        <f>IF(AND(O1809=1,Q1809=1),1,"")</f>
        <v>1</v>
      </c>
      <c r="Z1809" s="10"/>
      <c r="AA1809" s="10"/>
      <c r="AB1809" s="10"/>
      <c r="AC1809" s="10"/>
      <c r="AD1809" s="10"/>
      <c r="AE1809" s="10"/>
      <c r="AF1809" s="10"/>
      <c r="AG1809" s="10"/>
      <c r="CR1809" s="24"/>
      <c r="CS1809" s="24"/>
    </row>
    <row r="1810" spans="1:97" s="5" customFormat="1" x14ac:dyDescent="0.25">
      <c r="A1810" s="10" t="s">
        <v>6627</v>
      </c>
      <c r="B1810" s="29" t="s">
        <v>916</v>
      </c>
      <c r="C1810" s="10"/>
      <c r="D1810" s="10"/>
      <c r="E1810" s="35">
        <v>751646</v>
      </c>
      <c r="F1810" s="35"/>
      <c r="G1810" s="35"/>
      <c r="H1810" s="35"/>
      <c r="I1810" s="35"/>
      <c r="J1810" s="35"/>
      <c r="K1810" s="35" t="s">
        <v>6628</v>
      </c>
      <c r="L1810" s="35" t="s">
        <v>907</v>
      </c>
      <c r="M1810" s="35" t="s">
        <v>907</v>
      </c>
      <c r="N1810" s="10" t="s">
        <v>6629</v>
      </c>
      <c r="O1810" s="5" t="str">
        <f>IF(OR(C1810="",C1810=" "),"",1)</f>
        <v/>
      </c>
      <c r="P1810" s="5" t="s">
        <v>6</v>
      </c>
      <c r="Q1810" s="5">
        <f>IF(OR(E1810="",E1810=" "),"",1)</f>
        <v>1</v>
      </c>
      <c r="R1810" s="29" t="s">
        <v>6</v>
      </c>
      <c r="S1810" s="29" t="str">
        <f>IF(OR(G1810="",G1810=" "),"",1)</f>
        <v/>
      </c>
      <c r="T1810" s="29" t="s">
        <v>6</v>
      </c>
      <c r="U1810" s="29">
        <f>IF(SUM(O1810:T1810)&gt;0,1,0)</f>
        <v>1</v>
      </c>
      <c r="V1810" s="29" t="str">
        <f>IF(OR(P1810=1,R1810=1,T1810=1),1,"")</f>
        <v/>
      </c>
      <c r="W1810" s="5" t="str">
        <f>IF(AND(O1810=1,Q1810=1),1,"")</f>
        <v/>
      </c>
      <c r="Z1810" s="10"/>
      <c r="AA1810" s="10"/>
      <c r="AB1810" s="10"/>
      <c r="AC1810" s="10"/>
      <c r="AD1810" s="10"/>
      <c r="AE1810" s="10"/>
      <c r="AF1810" s="10"/>
      <c r="AG1810" s="10"/>
      <c r="CR1810" s="24"/>
      <c r="CS1810" s="24"/>
    </row>
    <row r="1811" spans="1:97" s="5" customFormat="1" x14ac:dyDescent="0.25">
      <c r="A1811" s="10" t="s">
        <v>6630</v>
      </c>
      <c r="B1811" s="29" t="s">
        <v>916</v>
      </c>
      <c r="C1811" s="10">
        <v>210311</v>
      </c>
      <c r="D1811" s="10"/>
      <c r="E1811" s="35">
        <v>751648</v>
      </c>
      <c r="F1811" s="35"/>
      <c r="G1811" s="35"/>
      <c r="H1811" s="35"/>
      <c r="I1811" s="35"/>
      <c r="J1811" s="35"/>
      <c r="K1811" s="35" t="s">
        <v>6631</v>
      </c>
      <c r="L1811" s="35" t="s">
        <v>1395</v>
      </c>
      <c r="M1811" s="35" t="s">
        <v>2293</v>
      </c>
      <c r="N1811" s="10" t="s">
        <v>6632</v>
      </c>
      <c r="O1811" s="5">
        <f>IF(OR(C1811="",C1811=" "),"",1)</f>
        <v>1</v>
      </c>
      <c r="P1811" s="5" t="s">
        <v>6</v>
      </c>
      <c r="Q1811" s="5">
        <f>IF(OR(E1811="",E1811=" "),"",1)</f>
        <v>1</v>
      </c>
      <c r="R1811" s="29" t="s">
        <v>6</v>
      </c>
      <c r="S1811" s="29" t="str">
        <f>IF(OR(G1811="",G1811=" "),"",1)</f>
        <v/>
      </c>
      <c r="T1811" s="29" t="s">
        <v>6</v>
      </c>
      <c r="U1811" s="29">
        <f>IF(SUM(O1811:T1811)&gt;0,1,0)</f>
        <v>1</v>
      </c>
      <c r="V1811" s="29" t="str">
        <f>IF(OR(P1811=1,R1811=1,T1811=1),1,"")</f>
        <v/>
      </c>
      <c r="W1811" s="5">
        <f>IF(AND(O1811=1,Q1811=1),1,"")</f>
        <v>1</v>
      </c>
      <c r="Z1811" s="10"/>
      <c r="AA1811" s="10"/>
      <c r="AB1811" s="10"/>
      <c r="AC1811" s="10"/>
      <c r="AD1811" s="10"/>
      <c r="AE1811" s="10"/>
      <c r="AF1811" s="10"/>
      <c r="AG1811" s="10"/>
      <c r="CR1811" s="27"/>
      <c r="CS1811" s="27"/>
    </row>
    <row r="1812" spans="1:97" s="5" customFormat="1" x14ac:dyDescent="0.25">
      <c r="A1812" s="10" t="s">
        <v>6633</v>
      </c>
      <c r="B1812" s="29" t="s">
        <v>891</v>
      </c>
      <c r="C1812" s="10"/>
      <c r="D1812" s="10"/>
      <c r="E1812" s="35">
        <v>739794</v>
      </c>
      <c r="F1812" s="35"/>
      <c r="G1812" s="35"/>
      <c r="H1812" s="35"/>
      <c r="I1812" s="35"/>
      <c r="J1812" s="35"/>
      <c r="K1812" s="35" t="s">
        <v>6634</v>
      </c>
      <c r="L1812" s="35" t="s">
        <v>6635</v>
      </c>
      <c r="M1812" s="35" t="s">
        <v>6636</v>
      </c>
      <c r="N1812" s="10" t="s">
        <v>6637</v>
      </c>
      <c r="O1812" s="5" t="str">
        <f>IF(OR(C1812="",C1812=" "),"",1)</f>
        <v/>
      </c>
      <c r="P1812" s="5" t="s">
        <v>6</v>
      </c>
      <c r="Q1812" s="5">
        <f>IF(OR(E1812="",E1812=" "),"",1)</f>
        <v>1</v>
      </c>
      <c r="R1812" s="29" t="s">
        <v>6</v>
      </c>
      <c r="S1812" s="29" t="str">
        <f>IF(OR(G1812="",G1812=" "),"",1)</f>
        <v/>
      </c>
      <c r="T1812" s="29" t="s">
        <v>6</v>
      </c>
      <c r="U1812" s="29">
        <f>IF(SUM(O1812:T1812)&gt;0,1,0)</f>
        <v>1</v>
      </c>
      <c r="V1812" s="29" t="str">
        <f>IF(OR(P1812=1,R1812=1,T1812=1),1,"")</f>
        <v/>
      </c>
      <c r="W1812" s="5" t="str">
        <f>IF(AND(O1812=1,Q1812=1),1,"")</f>
        <v/>
      </c>
      <c r="Z1812" s="10"/>
      <c r="AC1812" s="24"/>
      <c r="AD1812" s="24"/>
      <c r="AE1812" s="24"/>
      <c r="AF1812" s="24"/>
      <c r="AG1812" s="24"/>
      <c r="AH1812" s="24"/>
      <c r="AI1812" s="24"/>
      <c r="AJ1812" s="24"/>
      <c r="AK1812" s="24"/>
      <c r="AL1812" s="24"/>
      <c r="AM1812" s="24"/>
      <c r="AN1812" s="24"/>
      <c r="AO1812" s="24"/>
      <c r="AP1812" s="24"/>
      <c r="AQ1812" s="24"/>
      <c r="AR1812" s="24"/>
      <c r="AS1812" s="24"/>
      <c r="AT1812" s="24"/>
      <c r="AU1812" s="24"/>
      <c r="AV1812" s="24"/>
      <c r="AW1812" s="24"/>
      <c r="AX1812" s="24"/>
      <c r="AY1812" s="24"/>
      <c r="AZ1812" s="24"/>
      <c r="BA1812" s="24"/>
      <c r="BB1812" s="24"/>
      <c r="BC1812" s="24"/>
      <c r="BD1812" s="24"/>
      <c r="BE1812" s="24"/>
    </row>
    <row r="1813" spans="1:97" s="5" customFormat="1" x14ac:dyDescent="0.25">
      <c r="A1813" s="10" t="s">
        <v>6638</v>
      </c>
      <c r="B1813" s="29" t="s">
        <v>891</v>
      </c>
      <c r="C1813" s="10"/>
      <c r="D1813" s="10"/>
      <c r="E1813" s="35">
        <v>739805</v>
      </c>
      <c r="F1813" s="35"/>
      <c r="G1813" s="35"/>
      <c r="H1813" s="35"/>
      <c r="I1813" s="35"/>
      <c r="J1813" s="35"/>
      <c r="K1813" s="35" t="s">
        <v>6639</v>
      </c>
      <c r="L1813" s="35" t="s">
        <v>1380</v>
      </c>
      <c r="M1813" s="35" t="s">
        <v>2038</v>
      </c>
      <c r="N1813" s="10" t="s">
        <v>6</v>
      </c>
      <c r="O1813" s="5" t="str">
        <f>IF(OR(C1813="",C1813=" "),"",1)</f>
        <v/>
      </c>
      <c r="P1813" s="5" t="s">
        <v>6</v>
      </c>
      <c r="Q1813" s="5">
        <f>IF(OR(E1813="",E1813=" "),"",1)</f>
        <v>1</v>
      </c>
      <c r="R1813" s="29" t="s">
        <v>6</v>
      </c>
      <c r="S1813" s="29" t="str">
        <f>IF(OR(G1813="",G1813=" "),"",1)</f>
        <v/>
      </c>
      <c r="T1813" s="29" t="s">
        <v>6</v>
      </c>
      <c r="U1813" s="29">
        <f>IF(SUM(O1813:T1813)&gt;0,1,0)</f>
        <v>1</v>
      </c>
      <c r="V1813" s="29" t="str">
        <f>IF(OR(P1813=1,R1813=1,T1813=1),1,"")</f>
        <v/>
      </c>
      <c r="W1813" s="5" t="str">
        <f>IF(AND(O1813=1,Q1813=1),1,"")</f>
        <v/>
      </c>
      <c r="Z1813" s="10"/>
      <c r="AA1813" s="10"/>
      <c r="AB1813" s="10"/>
      <c r="AC1813" s="10"/>
      <c r="AD1813" s="10"/>
      <c r="AE1813" s="10"/>
      <c r="AF1813" s="10"/>
      <c r="AG1813" s="10"/>
    </row>
    <row r="1814" spans="1:97" s="5" customFormat="1" x14ac:dyDescent="0.25">
      <c r="A1814" s="10" t="s">
        <v>6638</v>
      </c>
      <c r="B1814" s="29" t="s">
        <v>891</v>
      </c>
      <c r="C1814" s="10"/>
      <c r="D1814" s="10"/>
      <c r="E1814" s="35">
        <v>739806</v>
      </c>
      <c r="F1814" s="35"/>
      <c r="G1814" s="35"/>
      <c r="H1814" s="35"/>
      <c r="I1814" s="35"/>
      <c r="J1814" s="35"/>
      <c r="K1814" s="35" t="s">
        <v>6640</v>
      </c>
      <c r="L1814" s="35" t="s">
        <v>2556</v>
      </c>
      <c r="M1814" s="35" t="s">
        <v>1279</v>
      </c>
      <c r="N1814" s="10" t="s">
        <v>6</v>
      </c>
      <c r="O1814" s="5" t="str">
        <f>IF(OR(C1814="",C1814=" "),"",1)</f>
        <v/>
      </c>
      <c r="P1814" s="5" t="s">
        <v>6</v>
      </c>
      <c r="Q1814" s="5">
        <f>IF(OR(E1814="",E1814=" "),"",1)</f>
        <v>1</v>
      </c>
      <c r="R1814" s="29" t="s">
        <v>6</v>
      </c>
      <c r="S1814" s="29" t="str">
        <f>IF(OR(G1814="",G1814=" "),"",1)</f>
        <v/>
      </c>
      <c r="T1814" s="29" t="s">
        <v>6</v>
      </c>
      <c r="U1814" s="29">
        <f>IF(SUM(O1814:T1814)&gt;0,1,0)</f>
        <v>1</v>
      </c>
      <c r="V1814" s="29" t="str">
        <f>IF(OR(P1814=1,R1814=1,T1814=1),1,"")</f>
        <v/>
      </c>
      <c r="W1814" s="5" t="str">
        <f>IF(AND(O1814=1,Q1814=1),1,"")</f>
        <v/>
      </c>
      <c r="Z1814" s="10"/>
      <c r="AC1814" s="24"/>
      <c r="AD1814" s="24"/>
      <c r="AE1814" s="24"/>
      <c r="AF1814" s="24"/>
      <c r="AG1814" s="24"/>
      <c r="AH1814" s="24"/>
      <c r="AI1814" s="24"/>
      <c r="AJ1814" s="24"/>
      <c r="AK1814" s="24"/>
      <c r="AL1814" s="24"/>
      <c r="AM1814" s="24"/>
      <c r="AN1814" s="24"/>
      <c r="AO1814" s="24"/>
      <c r="AP1814" s="24"/>
      <c r="AQ1814" s="24"/>
      <c r="AR1814" s="24"/>
      <c r="AS1814" s="24"/>
      <c r="AT1814" s="24"/>
      <c r="AU1814" s="24"/>
      <c r="AV1814" s="24"/>
      <c r="AW1814" s="24"/>
      <c r="AX1814" s="24"/>
      <c r="AY1814" s="24"/>
      <c r="AZ1814" s="24"/>
      <c r="BA1814" s="24"/>
      <c r="BB1814" s="24"/>
      <c r="BC1814" s="24"/>
      <c r="BD1814" s="24"/>
      <c r="BE1814" s="24"/>
      <c r="CR1814" s="24"/>
      <c r="CS1814" s="24"/>
    </row>
    <row r="1815" spans="1:97" s="5" customFormat="1" x14ac:dyDescent="0.25">
      <c r="A1815" s="10"/>
      <c r="B1815" s="29"/>
      <c r="C1815" s="10">
        <v>210333</v>
      </c>
      <c r="D1815" s="10"/>
      <c r="E1815" s="10"/>
      <c r="F1815" s="10"/>
      <c r="G1815" s="10"/>
      <c r="H1815" s="10"/>
      <c r="I1815" s="10"/>
      <c r="J1815" s="10"/>
      <c r="K1815" s="35" t="s">
        <v>6641</v>
      </c>
      <c r="L1815" s="35" t="s">
        <v>25</v>
      </c>
      <c r="M1815" s="35" t="s">
        <v>21</v>
      </c>
      <c r="N1815" s="10"/>
      <c r="O1815" s="5">
        <f>IF(OR(C1815="",C1815=" "),"",1)</f>
        <v>1</v>
      </c>
      <c r="P1815" s="5" t="s">
        <v>6</v>
      </c>
      <c r="Q1815" s="5" t="str">
        <f>IF(OR(E1815="",E1815=" "),"",1)</f>
        <v/>
      </c>
      <c r="R1815" s="29" t="s">
        <v>6</v>
      </c>
      <c r="S1815" s="29" t="str">
        <f>IF(OR(G1815="",G1815=" "),"",1)</f>
        <v/>
      </c>
      <c r="T1815" s="29" t="s">
        <v>6</v>
      </c>
      <c r="U1815" s="29">
        <f>IF(SUM(O1815:T1815)&gt;0,1,0)</f>
        <v>1</v>
      </c>
      <c r="V1815" s="29" t="str">
        <f>IF(OR(P1815=1,R1815=1,T1815=1),1,"")</f>
        <v/>
      </c>
      <c r="W1815" s="5" t="str">
        <f>IF(AND(O1815=1,Q1815=1),1,"")</f>
        <v/>
      </c>
      <c r="Z1815" s="10"/>
      <c r="AA1815" s="10"/>
      <c r="AB1815" s="10"/>
      <c r="AC1815" s="10"/>
      <c r="AD1815" s="10"/>
      <c r="AE1815" s="10"/>
      <c r="AF1815" s="10"/>
      <c r="AG1815" s="10"/>
    </row>
    <row r="1816" spans="1:97" s="5" customFormat="1" x14ac:dyDescent="0.25">
      <c r="A1816" s="10"/>
      <c r="B1816" s="29"/>
      <c r="C1816" s="10">
        <v>210334</v>
      </c>
      <c r="D1816" s="10"/>
      <c r="E1816" s="10"/>
      <c r="F1816" s="10"/>
      <c r="G1816" s="10"/>
      <c r="H1816" s="10"/>
      <c r="I1816" s="10"/>
      <c r="J1816" s="10"/>
      <c r="K1816" s="35" t="s">
        <v>6642</v>
      </c>
      <c r="L1816" s="35" t="s">
        <v>38</v>
      </c>
      <c r="M1816" s="35" t="s">
        <v>53</v>
      </c>
      <c r="N1816" s="10"/>
      <c r="O1816" s="5">
        <f>IF(OR(C1816="",C1816=" "),"",1)</f>
        <v>1</v>
      </c>
      <c r="P1816" s="5" t="s">
        <v>6</v>
      </c>
      <c r="Q1816" s="5" t="str">
        <f>IF(OR(E1816="",E1816=" "),"",1)</f>
        <v/>
      </c>
      <c r="R1816" s="29" t="s">
        <v>6</v>
      </c>
      <c r="S1816" s="29" t="str">
        <f>IF(OR(G1816="",G1816=" "),"",1)</f>
        <v/>
      </c>
      <c r="T1816" s="29" t="s">
        <v>6</v>
      </c>
      <c r="U1816" s="29">
        <f>IF(SUM(O1816:T1816)&gt;0,1,0)</f>
        <v>1</v>
      </c>
      <c r="V1816" s="29" t="str">
        <f>IF(OR(P1816=1,R1816=1,T1816=1),1,"")</f>
        <v/>
      </c>
      <c r="W1816" s="5" t="str">
        <f>IF(AND(O1816=1,Q1816=1),1,"")</f>
        <v/>
      </c>
      <c r="Z1816" s="10"/>
      <c r="AC1816" s="24"/>
      <c r="AD1816" s="24"/>
      <c r="AE1816" s="24"/>
      <c r="AF1816" s="24"/>
      <c r="AG1816" s="24"/>
      <c r="AH1816" s="24"/>
      <c r="AI1816" s="24"/>
      <c r="AJ1816" s="24"/>
      <c r="AK1816" s="24"/>
      <c r="AL1816" s="24"/>
      <c r="AM1816" s="24"/>
      <c r="AN1816" s="24"/>
      <c r="AO1816" s="24"/>
      <c r="AP1816" s="24"/>
      <c r="AQ1816" s="24"/>
      <c r="AR1816" s="24"/>
      <c r="AS1816" s="24"/>
      <c r="AT1816" s="24"/>
      <c r="AU1816" s="24"/>
      <c r="AV1816" s="24"/>
      <c r="AW1816" s="24"/>
      <c r="AX1816" s="24"/>
      <c r="AY1816" s="24"/>
      <c r="AZ1816" s="24"/>
      <c r="BA1816" s="24"/>
      <c r="BB1816" s="24"/>
      <c r="BC1816" s="24"/>
      <c r="BD1816" s="24"/>
      <c r="BE1816" s="24"/>
    </row>
    <row r="1817" spans="1:97" s="5" customFormat="1" x14ac:dyDescent="0.25">
      <c r="A1817" s="10" t="s">
        <v>6643</v>
      </c>
      <c r="B1817" s="29" t="s">
        <v>916</v>
      </c>
      <c r="C1817" s="10" t="s">
        <v>6</v>
      </c>
      <c r="D1817" s="10"/>
      <c r="E1817" s="35">
        <v>751650</v>
      </c>
      <c r="F1817" s="35"/>
      <c r="G1817" s="35"/>
      <c r="H1817" s="35"/>
      <c r="I1817" s="35"/>
      <c r="J1817" s="35"/>
      <c r="K1817" s="35" t="s">
        <v>6644</v>
      </c>
      <c r="L1817" s="35" t="s">
        <v>1076</v>
      </c>
      <c r="M1817" s="35" t="s">
        <v>1412</v>
      </c>
      <c r="N1817" s="10" t="s">
        <v>2115</v>
      </c>
      <c r="O1817" s="5" t="str">
        <f>IF(OR(C1817="",C1817=" "),"",1)</f>
        <v/>
      </c>
      <c r="P1817" s="5" t="s">
        <v>6</v>
      </c>
      <c r="Q1817" s="5">
        <f>IF(OR(E1817="",E1817=" "),"",1)</f>
        <v>1</v>
      </c>
      <c r="R1817" s="29" t="s">
        <v>6</v>
      </c>
      <c r="S1817" s="29" t="str">
        <f>IF(OR(G1817="",G1817=" "),"",1)</f>
        <v/>
      </c>
      <c r="T1817" s="29" t="s">
        <v>6</v>
      </c>
      <c r="U1817" s="29">
        <f>IF(SUM(O1817:T1817)&gt;0,1,0)</f>
        <v>1</v>
      </c>
      <c r="V1817" s="29" t="str">
        <f>IF(OR(P1817=1,R1817=1,T1817=1),1,"")</f>
        <v/>
      </c>
      <c r="W1817" s="5" t="str">
        <f>IF(AND(O1817=1,Q1817=1),1,"")</f>
        <v/>
      </c>
      <c r="Z1817" s="10"/>
      <c r="AA1817" s="10"/>
      <c r="AB1817" s="10"/>
      <c r="AC1817" s="10"/>
      <c r="AD1817" s="10"/>
      <c r="AE1817" s="10"/>
      <c r="AF1817" s="10"/>
      <c r="AG1817" s="10"/>
    </row>
    <row r="1818" spans="1:97" s="5" customFormat="1" x14ac:dyDescent="0.25">
      <c r="A1818" s="10" t="s">
        <v>6645</v>
      </c>
      <c r="B1818" s="29" t="s">
        <v>888</v>
      </c>
      <c r="C1818" s="10"/>
      <c r="D1818" s="10"/>
      <c r="E1818" s="35">
        <v>741410</v>
      </c>
      <c r="F1818" s="35"/>
      <c r="G1818" s="35"/>
      <c r="H1818" s="35"/>
      <c r="I1818" s="35"/>
      <c r="J1818" s="35"/>
      <c r="K1818" s="35" t="s">
        <v>6646</v>
      </c>
      <c r="L1818" s="35" t="s">
        <v>6647</v>
      </c>
      <c r="M1818" s="35" t="s">
        <v>6648</v>
      </c>
      <c r="N1818" s="10" t="s">
        <v>6649</v>
      </c>
      <c r="O1818" s="5" t="str">
        <f>IF(OR(C1818="",C1818=" "),"",1)</f>
        <v/>
      </c>
      <c r="P1818" s="5" t="s">
        <v>6</v>
      </c>
      <c r="Q1818" s="5">
        <f>IF(OR(E1818="",E1818=" "),"",1)</f>
        <v>1</v>
      </c>
      <c r="R1818" s="29" t="s">
        <v>6</v>
      </c>
      <c r="S1818" s="29" t="str">
        <f>IF(OR(G1818="",G1818=" "),"",1)</f>
        <v/>
      </c>
      <c r="T1818" s="29" t="s">
        <v>6</v>
      </c>
      <c r="U1818" s="29">
        <f>IF(SUM(O1818:T1818)&gt;0,1,0)</f>
        <v>1</v>
      </c>
      <c r="V1818" s="29" t="str">
        <f>IF(OR(P1818=1,R1818=1,T1818=1),1,"")</f>
        <v/>
      </c>
      <c r="W1818" s="5" t="str">
        <f>IF(AND(O1818=1,Q1818=1),1,"")</f>
        <v/>
      </c>
      <c r="Z1818" s="10"/>
      <c r="AA1818" s="26"/>
      <c r="AB1818" s="26"/>
      <c r="AC1818" s="27"/>
      <c r="AD1818" s="27"/>
      <c r="AE1818" s="27"/>
      <c r="AF1818" s="27"/>
      <c r="AG1818" s="27"/>
      <c r="AH1818" s="27"/>
      <c r="AI1818" s="27"/>
      <c r="AJ1818" s="27"/>
      <c r="AK1818" s="27"/>
      <c r="AL1818" s="27"/>
      <c r="AM1818" s="27"/>
      <c r="AN1818" s="27"/>
      <c r="AO1818" s="27"/>
      <c r="AP1818" s="27"/>
      <c r="AQ1818" s="27"/>
      <c r="AR1818" s="27"/>
      <c r="AS1818" s="27"/>
      <c r="AT1818" s="27"/>
      <c r="AU1818" s="27"/>
      <c r="AV1818" s="27"/>
      <c r="AW1818" s="27"/>
      <c r="AX1818" s="27"/>
      <c r="AY1818" s="24"/>
      <c r="AZ1818" s="24"/>
      <c r="BA1818" s="24"/>
      <c r="BB1818" s="24"/>
      <c r="BC1818" s="24"/>
      <c r="BD1818" s="24"/>
      <c r="BE1818" s="24"/>
    </row>
    <row r="1819" spans="1:97" s="5" customFormat="1" x14ac:dyDescent="0.25">
      <c r="A1819" s="10" t="s">
        <v>178</v>
      </c>
      <c r="B1819" s="29" t="s">
        <v>888</v>
      </c>
      <c r="C1819" s="10"/>
      <c r="D1819" s="10"/>
      <c r="E1819" s="35">
        <v>408972</v>
      </c>
      <c r="F1819" s="35"/>
      <c r="G1819" s="35">
        <v>290791</v>
      </c>
      <c r="H1819" s="35" t="s">
        <v>11</v>
      </c>
      <c r="I1819" s="35"/>
      <c r="J1819" s="35"/>
      <c r="K1819" s="35" t="s">
        <v>6650</v>
      </c>
      <c r="L1819" s="35" t="s">
        <v>6651</v>
      </c>
      <c r="M1819" s="37" t="s">
        <v>6652</v>
      </c>
      <c r="N1819" s="10" t="s">
        <v>6653</v>
      </c>
      <c r="O1819" s="5" t="str">
        <f>IF(OR(C1819="",C1819=" "),"",1)</f>
        <v/>
      </c>
      <c r="P1819" s="5" t="s">
        <v>6</v>
      </c>
      <c r="Q1819" s="5">
        <f>IF(OR(E1819="",E1819=" "),"",1)</f>
        <v>1</v>
      </c>
      <c r="R1819" s="29">
        <v>1</v>
      </c>
      <c r="S1819" s="29">
        <f>IF(OR(G1819="",G1819=" "),"",1)</f>
        <v>1</v>
      </c>
      <c r="T1819" s="29">
        <v>1</v>
      </c>
      <c r="U1819" s="29">
        <f>IF(SUM(O1819:T1819)&gt;0,1,0)</f>
        <v>1</v>
      </c>
      <c r="V1819" s="29">
        <f>IF(OR(P1819=1,R1819=1,T1819=1),1,"")</f>
        <v>1</v>
      </c>
      <c r="W1819" s="5" t="str">
        <f>IF(AND(O1819=1,Q1819=1),1,"")</f>
        <v/>
      </c>
      <c r="Z1819" s="10"/>
      <c r="AB1819" s="24"/>
      <c r="AC1819" s="24"/>
      <c r="AD1819" s="24"/>
      <c r="AE1819" s="24"/>
      <c r="AF1819" s="24"/>
      <c r="AG1819" s="24"/>
      <c r="AH1819" s="24"/>
      <c r="AI1819" s="24"/>
      <c r="AJ1819" s="24"/>
      <c r="AK1819" s="24"/>
      <c r="AL1819" s="24"/>
      <c r="AM1819" s="24"/>
      <c r="AN1819" s="24"/>
      <c r="AO1819" s="24"/>
      <c r="AP1819" s="24"/>
      <c r="AQ1819" s="24"/>
      <c r="AR1819" s="24"/>
      <c r="AS1819" s="24"/>
      <c r="AT1819" s="24"/>
      <c r="AU1819" s="24"/>
      <c r="AV1819" s="24"/>
      <c r="AW1819" s="24"/>
      <c r="AX1819" s="24"/>
      <c r="AY1819" s="24"/>
      <c r="AZ1819" s="24"/>
      <c r="BA1819" s="24"/>
      <c r="BB1819" s="24"/>
      <c r="BC1819" s="24"/>
      <c r="BD1819" s="24"/>
      <c r="BE1819" s="24"/>
      <c r="CR1819" s="24"/>
      <c r="CS1819" s="24"/>
    </row>
    <row r="1820" spans="1:97" s="5" customFormat="1" x14ac:dyDescent="0.25">
      <c r="A1820" s="10" t="s">
        <v>6645</v>
      </c>
      <c r="B1820" s="29" t="s">
        <v>888</v>
      </c>
      <c r="C1820" s="10"/>
      <c r="D1820" s="10"/>
      <c r="E1820" s="35">
        <v>741411</v>
      </c>
      <c r="F1820" s="35"/>
      <c r="G1820" s="35"/>
      <c r="H1820" s="35"/>
      <c r="I1820" s="35"/>
      <c r="J1820" s="35"/>
      <c r="K1820" s="35" t="s">
        <v>6654</v>
      </c>
      <c r="L1820" s="35" t="s">
        <v>6655</v>
      </c>
      <c r="M1820" s="35" t="s">
        <v>6656</v>
      </c>
      <c r="N1820" s="10" t="s">
        <v>6657</v>
      </c>
      <c r="O1820" s="5" t="str">
        <f>IF(OR(C1820="",C1820=" "),"",1)</f>
        <v/>
      </c>
      <c r="P1820" s="5" t="s">
        <v>6</v>
      </c>
      <c r="Q1820" s="5">
        <f>IF(OR(E1820="",E1820=" "),"",1)</f>
        <v>1</v>
      </c>
      <c r="R1820" s="29" t="s">
        <v>6</v>
      </c>
      <c r="S1820" s="29" t="str">
        <f>IF(OR(G1820="",G1820=" "),"",1)</f>
        <v/>
      </c>
      <c r="T1820" s="29" t="s">
        <v>6</v>
      </c>
      <c r="U1820" s="29">
        <f>IF(SUM(O1820:T1820)&gt;0,1,0)</f>
        <v>1</v>
      </c>
      <c r="V1820" s="29" t="str">
        <f>IF(OR(P1820=1,R1820=1,T1820=1),1,"")</f>
        <v/>
      </c>
      <c r="W1820" s="5" t="str">
        <f>IF(AND(O1820=1,Q1820=1),1,"")</f>
        <v/>
      </c>
      <c r="Z1820" s="10"/>
      <c r="AB1820" s="24"/>
      <c r="AC1820" s="24"/>
      <c r="AD1820" s="24"/>
      <c r="AE1820" s="24"/>
      <c r="AF1820" s="24"/>
      <c r="AG1820" s="24"/>
      <c r="AH1820" s="24"/>
      <c r="AI1820" s="24"/>
      <c r="AJ1820" s="24"/>
      <c r="AK1820" s="24"/>
      <c r="AL1820" s="24"/>
      <c r="AM1820" s="24"/>
      <c r="AN1820" s="24"/>
      <c r="AO1820" s="24"/>
      <c r="AP1820" s="24"/>
      <c r="AQ1820" s="24"/>
      <c r="AR1820" s="24"/>
      <c r="AS1820" s="24"/>
      <c r="AT1820" s="24"/>
      <c r="AU1820" s="24"/>
      <c r="AV1820" s="24"/>
      <c r="AW1820" s="24"/>
      <c r="AX1820" s="24"/>
      <c r="AY1820" s="24"/>
      <c r="AZ1820" s="24"/>
      <c r="BA1820" s="24"/>
      <c r="BB1820" s="24"/>
      <c r="BC1820" s="24"/>
      <c r="BD1820" s="24"/>
      <c r="BE1820" s="24"/>
    </row>
    <row r="1821" spans="1:97" s="5" customFormat="1" x14ac:dyDescent="0.25">
      <c r="A1821" s="10" t="s">
        <v>6658</v>
      </c>
      <c r="B1821" s="29" t="s">
        <v>888</v>
      </c>
      <c r="C1821" s="10"/>
      <c r="D1821" s="10"/>
      <c r="E1821" s="35">
        <v>741385</v>
      </c>
      <c r="F1821" s="35"/>
      <c r="G1821" s="35"/>
      <c r="H1821" s="35"/>
      <c r="I1821" s="35"/>
      <c r="J1821" s="35"/>
      <c r="K1821" s="35" t="s">
        <v>6659</v>
      </c>
      <c r="L1821" s="35" t="s">
        <v>6660</v>
      </c>
      <c r="M1821" s="35" t="s">
        <v>6661</v>
      </c>
      <c r="N1821" s="10" t="s">
        <v>6662</v>
      </c>
      <c r="O1821" s="5" t="str">
        <f>IF(OR(C1821="",C1821=" "),"",1)</f>
        <v/>
      </c>
      <c r="P1821" s="5" t="s">
        <v>6</v>
      </c>
      <c r="Q1821" s="5">
        <f>IF(OR(E1821="",E1821=" "),"",1)</f>
        <v>1</v>
      </c>
      <c r="R1821" s="29" t="s">
        <v>6</v>
      </c>
      <c r="S1821" s="29" t="str">
        <f>IF(OR(G1821="",G1821=" "),"",1)</f>
        <v/>
      </c>
      <c r="T1821" s="29" t="s">
        <v>6</v>
      </c>
      <c r="U1821" s="29">
        <f>IF(SUM(O1821:T1821)&gt;0,1,0)</f>
        <v>1</v>
      </c>
      <c r="V1821" s="29" t="str">
        <f>IF(OR(P1821=1,R1821=1,T1821=1),1,"")</f>
        <v/>
      </c>
      <c r="W1821" s="5" t="str">
        <f>IF(AND(O1821=1,Q1821=1),1,"")</f>
        <v/>
      </c>
      <c r="Z1821" s="10"/>
      <c r="AB1821" s="24"/>
      <c r="AC1821" s="24"/>
      <c r="AD1821" s="24"/>
      <c r="AE1821" s="24"/>
      <c r="AF1821" s="24"/>
      <c r="AG1821" s="24"/>
      <c r="AH1821" s="24"/>
      <c r="AI1821" s="24"/>
      <c r="AJ1821" s="24"/>
      <c r="AK1821" s="24"/>
      <c r="AL1821" s="24"/>
      <c r="AM1821" s="24"/>
      <c r="AN1821" s="24"/>
      <c r="AO1821" s="24"/>
      <c r="AP1821" s="24"/>
      <c r="AQ1821" s="24"/>
      <c r="AR1821" s="24"/>
      <c r="AS1821" s="24"/>
      <c r="AT1821" s="24"/>
      <c r="AU1821" s="24"/>
      <c r="AV1821" s="24"/>
      <c r="AW1821" s="24"/>
      <c r="AX1821" s="24"/>
      <c r="AY1821" s="24"/>
      <c r="AZ1821" s="24"/>
      <c r="BA1821" s="24"/>
      <c r="BB1821" s="24"/>
      <c r="BC1821" s="24"/>
      <c r="BD1821" s="24"/>
      <c r="BE1821" s="24"/>
    </row>
    <row r="1822" spans="1:97" s="5" customFormat="1" x14ac:dyDescent="0.25">
      <c r="A1822" s="10" t="s">
        <v>6663</v>
      </c>
      <c r="B1822" s="10" t="s">
        <v>888</v>
      </c>
      <c r="C1822" s="10" t="s">
        <v>6</v>
      </c>
      <c r="D1822" s="10"/>
      <c r="E1822" s="35">
        <v>741334</v>
      </c>
      <c r="F1822" s="35"/>
      <c r="G1822" s="10" t="s">
        <v>6</v>
      </c>
      <c r="H1822" s="10" t="s">
        <v>6</v>
      </c>
      <c r="I1822" s="10"/>
      <c r="J1822" s="10"/>
      <c r="K1822" s="35" t="s">
        <v>6664</v>
      </c>
      <c r="L1822" s="35" t="s">
        <v>6665</v>
      </c>
      <c r="M1822" s="35" t="s">
        <v>2242</v>
      </c>
      <c r="N1822" s="35" t="s">
        <v>6666</v>
      </c>
      <c r="O1822" s="5" t="str">
        <f>IF(OR(C1822="",C1822=" "),"",1)</f>
        <v/>
      </c>
      <c r="P1822" s="5" t="s">
        <v>6</v>
      </c>
      <c r="Q1822" s="5">
        <f>IF(OR(E1822="",E1822=" "),"",1)</f>
        <v>1</v>
      </c>
      <c r="R1822" s="29" t="s">
        <v>6</v>
      </c>
      <c r="S1822" s="29" t="str">
        <f>IF(OR(G1822="",G1822=" "),"",1)</f>
        <v/>
      </c>
      <c r="T1822" s="29" t="s">
        <v>6</v>
      </c>
      <c r="U1822" s="29">
        <f>IF(SUM(O1822:T1822)&gt;0,1,0)</f>
        <v>1</v>
      </c>
      <c r="V1822" s="29" t="str">
        <f>IF(OR(P1822=1,R1822=1,T1822=1),1,"")</f>
        <v/>
      </c>
      <c r="W1822" s="5" t="str">
        <f>IF(AND(O1822=1,Q1822=1),1,"")</f>
        <v/>
      </c>
      <c r="Z1822" s="10"/>
      <c r="AB1822" s="24"/>
      <c r="AC1822" s="24"/>
      <c r="AD1822" s="24"/>
      <c r="AE1822" s="24"/>
      <c r="AF1822" s="24"/>
      <c r="AG1822" s="24"/>
      <c r="AH1822" s="24"/>
      <c r="AI1822" s="24"/>
      <c r="AJ1822" s="24"/>
      <c r="AK1822" s="24"/>
      <c r="AL1822" s="24"/>
      <c r="AM1822" s="24"/>
      <c r="AN1822" s="24"/>
      <c r="AO1822" s="24"/>
      <c r="AP1822" s="24"/>
      <c r="AQ1822" s="24"/>
      <c r="AR1822" s="24"/>
      <c r="AS1822" s="24"/>
      <c r="AT1822" s="24"/>
      <c r="AU1822" s="24"/>
      <c r="AV1822" s="24"/>
      <c r="AW1822" s="24"/>
      <c r="AX1822" s="24"/>
      <c r="AY1822" s="24"/>
      <c r="AZ1822" s="24"/>
      <c r="BA1822" s="24"/>
      <c r="BB1822" s="24"/>
      <c r="BC1822" s="24"/>
      <c r="BD1822" s="24"/>
      <c r="BE1822" s="24"/>
      <c r="CR1822" s="24"/>
      <c r="CS1822" s="24"/>
    </row>
    <row r="1823" spans="1:97" s="5" customFormat="1" x14ac:dyDescent="0.25">
      <c r="A1823" s="10" t="s">
        <v>6658</v>
      </c>
      <c r="B1823" s="29" t="s">
        <v>888</v>
      </c>
      <c r="C1823" s="10"/>
      <c r="D1823" s="10"/>
      <c r="E1823" s="35">
        <v>741384</v>
      </c>
      <c r="F1823" s="35"/>
      <c r="G1823" s="35"/>
      <c r="H1823" s="35"/>
      <c r="I1823" s="35"/>
      <c r="J1823" s="35"/>
      <c r="K1823" s="35" t="s">
        <v>6667</v>
      </c>
      <c r="L1823" s="35" t="s">
        <v>6668</v>
      </c>
      <c r="M1823" s="35" t="s">
        <v>6669</v>
      </c>
      <c r="N1823" s="10" t="s">
        <v>6670</v>
      </c>
      <c r="O1823" s="5" t="str">
        <f>IF(OR(C1823="",C1823=" "),"",1)</f>
        <v/>
      </c>
      <c r="P1823" s="5" t="s">
        <v>6</v>
      </c>
      <c r="Q1823" s="5">
        <f>IF(OR(E1823="",E1823=" "),"",1)</f>
        <v>1</v>
      </c>
      <c r="R1823" s="29" t="s">
        <v>6</v>
      </c>
      <c r="S1823" s="29" t="str">
        <f>IF(OR(G1823="",G1823=" "),"",1)</f>
        <v/>
      </c>
      <c r="T1823" s="29" t="s">
        <v>6</v>
      </c>
      <c r="U1823" s="29">
        <f>IF(SUM(O1823:T1823)&gt;0,1,0)</f>
        <v>1</v>
      </c>
      <c r="V1823" s="29" t="str">
        <f>IF(OR(P1823=1,R1823=1,T1823=1),1,"")</f>
        <v/>
      </c>
      <c r="W1823" s="5" t="str">
        <f>IF(AND(O1823=1,Q1823=1),1,"")</f>
        <v/>
      </c>
      <c r="Z1823" s="10"/>
      <c r="AA1823" s="10"/>
      <c r="AB1823" s="10"/>
      <c r="AC1823" s="10"/>
      <c r="AD1823" s="10"/>
      <c r="AE1823" s="10"/>
      <c r="AF1823" s="10"/>
      <c r="AG1823" s="10"/>
      <c r="CR1823" s="24"/>
      <c r="CS1823" s="24"/>
    </row>
    <row r="1824" spans="1:97" s="5" customFormat="1" x14ac:dyDescent="0.25">
      <c r="A1824" s="10" t="s">
        <v>6671</v>
      </c>
      <c r="B1824" s="29" t="s">
        <v>956</v>
      </c>
      <c r="C1824" s="10"/>
      <c r="D1824" s="10"/>
      <c r="E1824" s="35">
        <v>749260</v>
      </c>
      <c r="F1824" s="35"/>
      <c r="G1824" s="35"/>
      <c r="H1824" s="35"/>
      <c r="I1824" s="35"/>
      <c r="J1824" s="35"/>
      <c r="K1824" s="35" t="s">
        <v>6672</v>
      </c>
      <c r="L1824" s="35" t="s">
        <v>6673</v>
      </c>
      <c r="M1824" s="35" t="s">
        <v>6674</v>
      </c>
      <c r="N1824" s="10" t="s">
        <v>6675</v>
      </c>
      <c r="O1824" s="5" t="str">
        <f>IF(OR(C1824="",C1824=" "),"",1)</f>
        <v/>
      </c>
      <c r="P1824" s="5" t="s">
        <v>6</v>
      </c>
      <c r="Q1824" s="5">
        <f>IF(OR(E1824="",E1824=" "),"",1)</f>
        <v>1</v>
      </c>
      <c r="R1824" s="29" t="s">
        <v>6</v>
      </c>
      <c r="S1824" s="29" t="str">
        <f>IF(OR(G1824="",G1824=" "),"",1)</f>
        <v/>
      </c>
      <c r="T1824" s="29" t="s">
        <v>6</v>
      </c>
      <c r="U1824" s="29">
        <f>IF(SUM(O1824:T1824)&gt;0,1,0)</f>
        <v>1</v>
      </c>
      <c r="V1824" s="29" t="str">
        <f>IF(OR(P1824=1,R1824=1,T1824=1),1,"")</f>
        <v/>
      </c>
      <c r="W1824" s="5" t="str">
        <f>IF(AND(O1824=1,Q1824=1),1,"")</f>
        <v/>
      </c>
      <c r="Z1824" s="10"/>
      <c r="AA1824" s="10"/>
      <c r="AB1824" s="10"/>
      <c r="AC1824" s="10"/>
      <c r="AD1824" s="10"/>
      <c r="AE1824" s="10"/>
      <c r="AF1824" s="10"/>
      <c r="AG1824" s="10"/>
      <c r="CR1824" s="24"/>
      <c r="CS1824" s="24"/>
    </row>
    <row r="1825" spans="1:97" s="5" customFormat="1" x14ac:dyDescent="0.25">
      <c r="A1825" s="10" t="s">
        <v>6676</v>
      </c>
      <c r="B1825" s="29" t="s">
        <v>891</v>
      </c>
      <c r="C1825" s="10"/>
      <c r="D1825" s="10"/>
      <c r="E1825" s="35">
        <v>739899</v>
      </c>
      <c r="F1825" s="35"/>
      <c r="G1825" s="35"/>
      <c r="H1825" s="35"/>
      <c r="I1825" s="35"/>
      <c r="J1825" s="35"/>
      <c r="K1825" s="35" t="s">
        <v>6677</v>
      </c>
      <c r="L1825" s="35" t="s">
        <v>6678</v>
      </c>
      <c r="M1825" s="35" t="s">
        <v>6679</v>
      </c>
      <c r="N1825" s="10" t="s">
        <v>6680</v>
      </c>
      <c r="O1825" s="5" t="str">
        <f>IF(OR(C1825="",C1825=" "),"",1)</f>
        <v/>
      </c>
      <c r="P1825" s="5" t="s">
        <v>6</v>
      </c>
      <c r="Q1825" s="5">
        <f>IF(OR(E1825="",E1825=" "),"",1)</f>
        <v>1</v>
      </c>
      <c r="R1825" s="29" t="s">
        <v>6</v>
      </c>
      <c r="S1825" s="29" t="str">
        <f>IF(OR(G1825="",G1825=" "),"",1)</f>
        <v/>
      </c>
      <c r="T1825" s="29" t="s">
        <v>6</v>
      </c>
      <c r="U1825" s="29">
        <f>IF(SUM(O1825:T1825)&gt;0,1,0)</f>
        <v>1</v>
      </c>
      <c r="V1825" s="29" t="str">
        <f>IF(OR(P1825=1,R1825=1,T1825=1),1,"")</f>
        <v/>
      </c>
      <c r="W1825" s="5" t="str">
        <f>IF(AND(O1825=1,Q1825=1),1,"")</f>
        <v/>
      </c>
      <c r="Z1825" s="10"/>
      <c r="AA1825" s="10"/>
      <c r="AB1825" s="10"/>
      <c r="AC1825" s="10"/>
      <c r="AD1825" s="10"/>
      <c r="AE1825" s="10"/>
      <c r="AF1825" s="10"/>
      <c r="AG1825" s="10"/>
    </row>
    <row r="1826" spans="1:97" s="5" customFormat="1" x14ac:dyDescent="0.25">
      <c r="A1826" s="10" t="s">
        <v>6681</v>
      </c>
      <c r="B1826" s="29" t="s">
        <v>891</v>
      </c>
      <c r="C1826" s="10"/>
      <c r="D1826" s="10"/>
      <c r="E1826" s="35">
        <v>739898</v>
      </c>
      <c r="F1826" s="35"/>
      <c r="G1826" s="35"/>
      <c r="H1826" s="35"/>
      <c r="I1826" s="35"/>
      <c r="J1826" s="35"/>
      <c r="K1826" s="35" t="s">
        <v>6682</v>
      </c>
      <c r="L1826" s="35" t="s">
        <v>6683</v>
      </c>
      <c r="M1826" s="35" t="s">
        <v>6684</v>
      </c>
      <c r="N1826" s="10" t="s">
        <v>6685</v>
      </c>
      <c r="O1826" s="5" t="str">
        <f>IF(OR(C1826="",C1826=" "),"",1)</f>
        <v/>
      </c>
      <c r="P1826" s="5" t="s">
        <v>6</v>
      </c>
      <c r="Q1826" s="5">
        <f>IF(OR(E1826="",E1826=" "),"",1)</f>
        <v>1</v>
      </c>
      <c r="R1826" s="29" t="s">
        <v>6</v>
      </c>
      <c r="S1826" s="29" t="str">
        <f>IF(OR(G1826="",G1826=" "),"",1)</f>
        <v/>
      </c>
      <c r="T1826" s="29" t="s">
        <v>6</v>
      </c>
      <c r="U1826" s="29">
        <f>IF(SUM(O1826:T1826)&gt;0,1,0)</f>
        <v>1</v>
      </c>
      <c r="V1826" s="29" t="str">
        <f>IF(OR(P1826=1,R1826=1,T1826=1),1,"")</f>
        <v/>
      </c>
      <c r="W1826" s="5" t="str">
        <f>IF(AND(O1826=1,Q1826=1),1,"")</f>
        <v/>
      </c>
      <c r="Z1826" s="10"/>
      <c r="AA1826" s="10"/>
      <c r="AB1826" s="10"/>
      <c r="AC1826" s="10"/>
      <c r="AD1826" s="10"/>
      <c r="AE1826" s="10"/>
      <c r="AF1826" s="10"/>
      <c r="AG1826" s="10"/>
    </row>
    <row r="1827" spans="1:97" s="5" customFormat="1" x14ac:dyDescent="0.25">
      <c r="A1827" s="10" t="s">
        <v>85</v>
      </c>
      <c r="B1827" s="23" t="s">
        <v>891</v>
      </c>
      <c r="C1827" s="10"/>
      <c r="D1827" s="10"/>
      <c r="E1827" s="35">
        <v>739667</v>
      </c>
      <c r="F1827" s="35"/>
      <c r="G1827" s="35"/>
      <c r="H1827" s="35"/>
      <c r="I1827" s="35"/>
      <c r="J1827" s="35"/>
      <c r="K1827" s="35" t="s">
        <v>6686</v>
      </c>
      <c r="L1827" s="35" t="s">
        <v>1159</v>
      </c>
      <c r="M1827" s="35" t="s">
        <v>2802</v>
      </c>
      <c r="N1827" s="10" t="s">
        <v>6</v>
      </c>
      <c r="O1827" s="5" t="str">
        <f>IF(OR(C1827="",C1827=" "),"",1)</f>
        <v/>
      </c>
      <c r="P1827" s="5" t="s">
        <v>6</v>
      </c>
      <c r="Q1827" s="5">
        <f>IF(OR(E1827="",E1827=" "),"",1)</f>
        <v>1</v>
      </c>
      <c r="R1827" s="29" t="s">
        <v>6</v>
      </c>
      <c r="S1827" s="29" t="str">
        <f>IF(OR(G1827="",G1827=" "),"",1)</f>
        <v/>
      </c>
      <c r="T1827" s="29" t="s">
        <v>6</v>
      </c>
      <c r="U1827" s="29">
        <f>IF(SUM(O1827:T1827)&gt;0,1,0)</f>
        <v>1</v>
      </c>
      <c r="V1827" s="29" t="str">
        <f>IF(OR(P1827=1,R1827=1,T1827=1),1,"")</f>
        <v/>
      </c>
      <c r="W1827" s="5" t="str">
        <f>IF(AND(O1827=1,Q1827=1),1,"")</f>
        <v/>
      </c>
      <c r="Z1827" s="10"/>
      <c r="AF1827" s="24"/>
      <c r="AG1827" s="24"/>
      <c r="AH1827" s="24"/>
      <c r="AI1827" s="24"/>
      <c r="AJ1827" s="24"/>
      <c r="AK1827" s="24"/>
      <c r="AL1827" s="24"/>
      <c r="AM1827" s="24"/>
      <c r="AN1827" s="24"/>
      <c r="AO1827" s="24"/>
      <c r="AP1827" s="24"/>
      <c r="AQ1827" s="24"/>
      <c r="AR1827" s="24"/>
      <c r="AS1827" s="24"/>
      <c r="AT1827" s="24"/>
      <c r="AU1827" s="24"/>
      <c r="AV1827" s="24"/>
      <c r="AW1827" s="24"/>
      <c r="AX1827" s="24"/>
      <c r="AY1827" s="24"/>
      <c r="AZ1827" s="24"/>
      <c r="BA1827" s="24"/>
      <c r="BB1827" s="24"/>
      <c r="BC1827" s="24"/>
      <c r="BD1827" s="24"/>
      <c r="BE1827" s="24"/>
    </row>
    <row r="1828" spans="1:97" s="5" customFormat="1" x14ac:dyDescent="0.25">
      <c r="A1828" s="10" t="s">
        <v>85</v>
      </c>
      <c r="B1828" s="23" t="s">
        <v>891</v>
      </c>
      <c r="C1828" s="10"/>
      <c r="D1828" s="10"/>
      <c r="E1828" s="35">
        <v>739668</v>
      </c>
      <c r="F1828" s="35"/>
      <c r="G1828" s="35"/>
      <c r="H1828" s="35"/>
      <c r="I1828" s="35"/>
      <c r="J1828" s="35"/>
      <c r="K1828" s="35" t="s">
        <v>6687</v>
      </c>
      <c r="L1828" s="35" t="s">
        <v>1655</v>
      </c>
      <c r="M1828" s="35" t="s">
        <v>1186</v>
      </c>
      <c r="N1828" s="10" t="s">
        <v>6</v>
      </c>
      <c r="O1828" s="5" t="str">
        <f>IF(OR(C1828="",C1828=" "),"",1)</f>
        <v/>
      </c>
      <c r="P1828" s="5" t="s">
        <v>6</v>
      </c>
      <c r="Q1828" s="5">
        <f>IF(OR(E1828="",E1828=" "),"",1)</f>
        <v>1</v>
      </c>
      <c r="R1828" s="29" t="s">
        <v>6</v>
      </c>
      <c r="S1828" s="29" t="str">
        <f>IF(OR(G1828="",G1828=" "),"",1)</f>
        <v/>
      </c>
      <c r="T1828" s="29" t="s">
        <v>6</v>
      </c>
      <c r="U1828" s="29">
        <f>IF(SUM(O1828:T1828)&gt;0,1,0)</f>
        <v>1</v>
      </c>
      <c r="V1828" s="29" t="str">
        <f>IF(OR(P1828=1,R1828=1,T1828=1),1,"")</f>
        <v/>
      </c>
      <c r="W1828" s="5" t="str">
        <f>IF(AND(O1828=1,Q1828=1),1,"")</f>
        <v/>
      </c>
      <c r="Z1828" s="10"/>
      <c r="AB1828" s="26"/>
      <c r="AC1828" s="27"/>
      <c r="AD1828" s="27"/>
      <c r="AE1828" s="27"/>
      <c r="AF1828" s="27"/>
      <c r="AG1828" s="27"/>
      <c r="AH1828" s="27"/>
      <c r="AI1828" s="27"/>
      <c r="AJ1828" s="27"/>
      <c r="AK1828" s="27"/>
      <c r="AL1828" s="27"/>
      <c r="AM1828" s="27"/>
      <c r="AN1828" s="27"/>
      <c r="AO1828" s="27"/>
      <c r="AP1828" s="27"/>
      <c r="AQ1828" s="27"/>
      <c r="AR1828" s="27"/>
      <c r="AS1828" s="27"/>
      <c r="AT1828" s="27"/>
      <c r="AU1828" s="27"/>
      <c r="AV1828" s="27"/>
      <c r="AW1828" s="27"/>
      <c r="AX1828" s="27"/>
      <c r="AY1828" s="24"/>
      <c r="AZ1828" s="24"/>
      <c r="BA1828" s="24"/>
      <c r="BB1828" s="24"/>
      <c r="BC1828" s="24"/>
      <c r="BD1828" s="24"/>
      <c r="BE1828" s="24"/>
    </row>
    <row r="1829" spans="1:97" s="5" customFormat="1" x14ac:dyDescent="0.25">
      <c r="A1829" s="10" t="s">
        <v>6688</v>
      </c>
      <c r="B1829" s="29" t="s">
        <v>892</v>
      </c>
      <c r="C1829" s="10"/>
      <c r="D1829" s="10"/>
      <c r="E1829" s="35">
        <v>738821</v>
      </c>
      <c r="F1829" s="35"/>
      <c r="G1829" s="35"/>
      <c r="H1829" s="35"/>
      <c r="I1829" s="35"/>
      <c r="J1829" s="35"/>
      <c r="K1829" s="35" t="s">
        <v>6689</v>
      </c>
      <c r="L1829" s="35" t="s">
        <v>1290</v>
      </c>
      <c r="M1829" s="35" t="s">
        <v>1217</v>
      </c>
      <c r="N1829" s="10" t="s">
        <v>6</v>
      </c>
      <c r="O1829" s="5" t="str">
        <f>IF(OR(C1829="",C1829=" "),"",1)</f>
        <v/>
      </c>
      <c r="P1829" s="5" t="s">
        <v>6</v>
      </c>
      <c r="Q1829" s="5">
        <f>IF(OR(E1829="",E1829=" "),"",1)</f>
        <v>1</v>
      </c>
      <c r="R1829" s="29" t="s">
        <v>6</v>
      </c>
      <c r="S1829" s="29" t="str">
        <f>IF(OR(G1829="",G1829=" "),"",1)</f>
        <v/>
      </c>
      <c r="T1829" s="29" t="s">
        <v>6</v>
      </c>
      <c r="U1829" s="29">
        <f>IF(SUM(O1829:T1829)&gt;0,1,0)</f>
        <v>1</v>
      </c>
      <c r="V1829" s="29" t="str">
        <f>IF(OR(P1829=1,R1829=1,T1829=1),1,"")</f>
        <v/>
      </c>
      <c r="W1829" s="5" t="str">
        <f>IF(AND(O1829=1,Q1829=1),1,"")</f>
        <v/>
      </c>
      <c r="Z1829" s="10"/>
      <c r="AB1829" s="26"/>
      <c r="AC1829" s="27"/>
      <c r="AD1829" s="27"/>
      <c r="AE1829" s="27"/>
      <c r="AF1829" s="27"/>
      <c r="AG1829" s="27"/>
      <c r="AH1829" s="27"/>
      <c r="AI1829" s="27"/>
      <c r="AJ1829" s="27"/>
      <c r="AK1829" s="27"/>
      <c r="AL1829" s="27"/>
      <c r="AM1829" s="27"/>
      <c r="AN1829" s="27"/>
      <c r="AO1829" s="27"/>
      <c r="AP1829" s="27"/>
      <c r="AQ1829" s="27"/>
      <c r="AR1829" s="27"/>
      <c r="AS1829" s="27"/>
      <c r="AT1829" s="27"/>
      <c r="AU1829" s="27"/>
      <c r="AV1829" s="27"/>
      <c r="AW1829" s="27"/>
      <c r="AX1829" s="27"/>
      <c r="AY1829" s="24"/>
      <c r="AZ1829" s="24"/>
      <c r="BA1829" s="24"/>
      <c r="BB1829" s="24"/>
      <c r="BC1829" s="24"/>
      <c r="BD1829" s="24"/>
      <c r="BE1829" s="24"/>
    </row>
    <row r="1830" spans="1:97" s="5" customFormat="1" x14ac:dyDescent="0.25">
      <c r="A1830" s="10" t="s">
        <v>309</v>
      </c>
      <c r="B1830" s="10" t="s">
        <v>1375</v>
      </c>
      <c r="C1830" s="10">
        <v>207469</v>
      </c>
      <c r="D1830" s="10"/>
      <c r="E1830" s="35">
        <v>742153</v>
      </c>
      <c r="F1830" s="35"/>
      <c r="G1830" s="10" t="s">
        <v>6</v>
      </c>
      <c r="H1830" s="10" t="s">
        <v>6</v>
      </c>
      <c r="I1830" s="10"/>
      <c r="J1830" s="10"/>
      <c r="K1830" s="35" t="s">
        <v>6690</v>
      </c>
      <c r="L1830" s="35" t="s">
        <v>2606</v>
      </c>
      <c r="M1830" s="35" t="s">
        <v>2607</v>
      </c>
      <c r="N1830" s="35" t="s">
        <v>2608</v>
      </c>
      <c r="O1830" s="5">
        <f>IF(OR(C1830="",C1830=" "),"",1)</f>
        <v>1</v>
      </c>
      <c r="P1830" s="5" t="s">
        <v>6</v>
      </c>
      <c r="Q1830" s="5">
        <f>IF(OR(E1830="",E1830=" "),"",1)</f>
        <v>1</v>
      </c>
      <c r="R1830" s="29" t="s">
        <v>6</v>
      </c>
      <c r="S1830" s="29" t="str">
        <f>IF(OR(G1830="",G1830=" "),"",1)</f>
        <v/>
      </c>
      <c r="T1830" s="29" t="s">
        <v>6</v>
      </c>
      <c r="U1830" s="29">
        <f>IF(SUM(O1830:T1830)&gt;0,1,0)</f>
        <v>1</v>
      </c>
      <c r="V1830" s="29" t="str">
        <f>IF(OR(P1830=1,R1830=1,T1830=1),1,"")</f>
        <v/>
      </c>
      <c r="W1830" s="5">
        <f>IF(AND(O1830=1,Q1830=1),1,"")</f>
        <v>1</v>
      </c>
      <c r="Z1830" s="10"/>
      <c r="AA1830" s="10"/>
      <c r="AB1830" s="10"/>
      <c r="AC1830" s="10"/>
      <c r="AD1830" s="10"/>
      <c r="AE1830" s="10"/>
      <c r="AF1830" s="10"/>
      <c r="AG1830" s="10"/>
      <c r="CR1830" s="24"/>
      <c r="CS1830" s="24"/>
    </row>
    <row r="1831" spans="1:97" s="5" customFormat="1" x14ac:dyDescent="0.25">
      <c r="A1831" s="10" t="s">
        <v>6691</v>
      </c>
      <c r="B1831" s="29" t="s">
        <v>892</v>
      </c>
      <c r="C1831" s="10"/>
      <c r="D1831" s="10"/>
      <c r="E1831" s="35">
        <v>738435</v>
      </c>
      <c r="F1831" s="35"/>
      <c r="G1831" s="35"/>
      <c r="H1831" s="35"/>
      <c r="I1831" s="35"/>
      <c r="J1831" s="35"/>
      <c r="K1831" s="35" t="s">
        <v>6692</v>
      </c>
      <c r="L1831" s="35" t="s">
        <v>1392</v>
      </c>
      <c r="M1831" s="35" t="s">
        <v>1605</v>
      </c>
      <c r="N1831" s="10" t="s">
        <v>6693</v>
      </c>
      <c r="O1831" s="5" t="str">
        <f>IF(OR(C1831="",C1831=" "),"",1)</f>
        <v/>
      </c>
      <c r="P1831" s="5" t="s">
        <v>6</v>
      </c>
      <c r="Q1831" s="5">
        <f>IF(OR(E1831="",E1831=" "),"",1)</f>
        <v>1</v>
      </c>
      <c r="R1831" s="29" t="s">
        <v>6</v>
      </c>
      <c r="S1831" s="29" t="str">
        <f>IF(OR(G1831="",G1831=" "),"",1)</f>
        <v/>
      </c>
      <c r="T1831" s="29" t="s">
        <v>6</v>
      </c>
      <c r="U1831" s="29">
        <f>IF(SUM(O1831:T1831)&gt;0,1,0)</f>
        <v>1</v>
      </c>
      <c r="V1831" s="29" t="str">
        <f>IF(OR(P1831=1,R1831=1,T1831=1),1,"")</f>
        <v/>
      </c>
      <c r="W1831" s="5" t="str">
        <f>IF(AND(O1831=1,Q1831=1),1,"")</f>
        <v/>
      </c>
      <c r="Z1831" s="10"/>
      <c r="AC1831" s="24"/>
      <c r="AD1831" s="24"/>
      <c r="AE1831" s="24"/>
      <c r="AF1831" s="24"/>
      <c r="AG1831" s="24"/>
      <c r="AH1831" s="24"/>
      <c r="AI1831" s="24"/>
      <c r="AJ1831" s="24"/>
      <c r="AK1831" s="24"/>
      <c r="AL1831" s="24"/>
      <c r="AM1831" s="24"/>
      <c r="AN1831" s="24"/>
      <c r="AO1831" s="24"/>
      <c r="AP1831" s="24"/>
      <c r="AQ1831" s="24"/>
      <c r="AR1831" s="24"/>
      <c r="AS1831" s="24"/>
      <c r="AT1831" s="24"/>
      <c r="AU1831" s="24"/>
      <c r="AV1831" s="24"/>
      <c r="AW1831" s="24"/>
      <c r="AX1831" s="24"/>
      <c r="AY1831" s="24"/>
      <c r="AZ1831" s="24"/>
      <c r="BA1831" s="24"/>
      <c r="BB1831" s="24"/>
      <c r="BC1831" s="24"/>
      <c r="BD1831" s="24"/>
      <c r="BE1831" s="24"/>
      <c r="CR1831" s="24"/>
      <c r="CS1831" s="24"/>
    </row>
    <row r="1832" spans="1:97" s="5" customFormat="1" x14ac:dyDescent="0.25">
      <c r="A1832" s="10" t="s">
        <v>6694</v>
      </c>
      <c r="B1832" s="10" t="s">
        <v>931</v>
      </c>
      <c r="C1832" s="10" t="s">
        <v>6</v>
      </c>
      <c r="D1832" s="10"/>
      <c r="E1832" s="35">
        <v>404010</v>
      </c>
      <c r="F1832" s="35"/>
      <c r="G1832" s="10" t="s">
        <v>6</v>
      </c>
      <c r="H1832" s="10" t="s">
        <v>6</v>
      </c>
      <c r="I1832" s="10"/>
      <c r="J1832" s="10"/>
      <c r="K1832" s="35" t="s">
        <v>6695</v>
      </c>
      <c r="L1832" s="35" t="s">
        <v>6696</v>
      </c>
      <c r="M1832" s="35" t="s">
        <v>6697</v>
      </c>
      <c r="N1832" s="35" t="s">
        <v>6698</v>
      </c>
      <c r="O1832" s="5" t="str">
        <f>IF(OR(C1832="",C1832=" "),"",1)</f>
        <v/>
      </c>
      <c r="P1832" s="5" t="s">
        <v>6</v>
      </c>
      <c r="Q1832" s="5">
        <f>IF(OR(E1832="",E1832=" "),"",1)</f>
        <v>1</v>
      </c>
      <c r="R1832" s="29" t="s">
        <v>6</v>
      </c>
      <c r="S1832" s="29" t="str">
        <f>IF(OR(G1832="",G1832=" "),"",1)</f>
        <v/>
      </c>
      <c r="T1832" s="29" t="s">
        <v>6</v>
      </c>
      <c r="U1832" s="29">
        <f>IF(SUM(O1832:T1832)&gt;0,1,0)</f>
        <v>1</v>
      </c>
      <c r="V1832" s="29" t="str">
        <f>IF(OR(P1832=1,R1832=1,T1832=1),1,"")</f>
        <v/>
      </c>
      <c r="W1832" s="5" t="str">
        <f>IF(AND(O1832=1,Q1832=1),1,"")</f>
        <v/>
      </c>
      <c r="Z1832" s="10"/>
      <c r="AA1832" s="10"/>
      <c r="AB1832" s="10"/>
      <c r="AC1832" s="10"/>
      <c r="AD1832" s="10"/>
      <c r="AE1832" s="10"/>
      <c r="AF1832" s="10"/>
      <c r="AG1832" s="10"/>
      <c r="CR1832" s="27"/>
      <c r="CS1832" s="27"/>
    </row>
    <row r="1833" spans="1:97" s="5" customFormat="1" x14ac:dyDescent="0.25">
      <c r="A1833" s="10" t="s">
        <v>6699</v>
      </c>
      <c r="B1833" s="29" t="s">
        <v>891</v>
      </c>
      <c r="C1833" s="10"/>
      <c r="D1833" s="10"/>
      <c r="E1833" s="35">
        <v>739789</v>
      </c>
      <c r="F1833" s="35"/>
      <c r="G1833" s="35"/>
      <c r="H1833" s="35"/>
      <c r="I1833" s="35"/>
      <c r="J1833" s="35"/>
      <c r="K1833" s="35" t="s">
        <v>6700</v>
      </c>
      <c r="L1833" s="35" t="s">
        <v>1359</v>
      </c>
      <c r="M1833" s="35" t="s">
        <v>1229</v>
      </c>
      <c r="N1833" s="10" t="s">
        <v>6701</v>
      </c>
      <c r="O1833" s="5" t="str">
        <f>IF(OR(C1833="",C1833=" "),"",1)</f>
        <v/>
      </c>
      <c r="P1833" s="5" t="s">
        <v>6</v>
      </c>
      <c r="Q1833" s="5">
        <f>IF(OR(E1833="",E1833=" "),"",1)</f>
        <v>1</v>
      </c>
      <c r="R1833" s="29" t="s">
        <v>6</v>
      </c>
      <c r="S1833" s="29" t="str">
        <f>IF(OR(G1833="",G1833=" "),"",1)</f>
        <v/>
      </c>
      <c r="T1833" s="29" t="s">
        <v>6</v>
      </c>
      <c r="U1833" s="29">
        <f>IF(SUM(O1833:T1833)&gt;0,1,0)</f>
        <v>1</v>
      </c>
      <c r="V1833" s="29" t="str">
        <f>IF(OR(P1833=1,R1833=1,T1833=1),1,"")</f>
        <v/>
      </c>
      <c r="W1833" s="5" t="str">
        <f>IF(AND(O1833=1,Q1833=1),1,"")</f>
        <v/>
      </c>
      <c r="Z1833" s="10"/>
      <c r="AA1833" s="10"/>
      <c r="AB1833" s="10"/>
      <c r="AC1833" s="10"/>
      <c r="AD1833" s="10"/>
      <c r="AE1833" s="10"/>
      <c r="AF1833" s="10"/>
      <c r="AG1833" s="10"/>
      <c r="CR1833" s="24"/>
      <c r="CS1833" s="24"/>
    </row>
    <row r="1834" spans="1:97" s="5" customFormat="1" x14ac:dyDescent="0.25">
      <c r="A1834" s="10" t="s">
        <v>6699</v>
      </c>
      <c r="B1834" s="29" t="s">
        <v>891</v>
      </c>
      <c r="C1834" s="10"/>
      <c r="D1834" s="10"/>
      <c r="E1834" s="35">
        <v>739790</v>
      </c>
      <c r="F1834" s="35"/>
      <c r="G1834" s="35"/>
      <c r="H1834" s="35"/>
      <c r="I1834" s="35"/>
      <c r="J1834" s="35"/>
      <c r="K1834" s="35" t="s">
        <v>6702</v>
      </c>
      <c r="L1834" s="35" t="s">
        <v>1359</v>
      </c>
      <c r="M1834" s="35" t="s">
        <v>986</v>
      </c>
      <c r="N1834" s="10" t="s">
        <v>6701</v>
      </c>
      <c r="O1834" s="5" t="str">
        <f>IF(OR(C1834="",C1834=" "),"",1)</f>
        <v/>
      </c>
      <c r="P1834" s="5" t="s">
        <v>6</v>
      </c>
      <c r="Q1834" s="5">
        <f>IF(OR(E1834="",E1834=" "),"",1)</f>
        <v>1</v>
      </c>
      <c r="R1834" s="29" t="s">
        <v>6</v>
      </c>
      <c r="S1834" s="29" t="str">
        <f>IF(OR(G1834="",G1834=" "),"",1)</f>
        <v/>
      </c>
      <c r="T1834" s="29" t="s">
        <v>6</v>
      </c>
      <c r="U1834" s="29">
        <f>IF(SUM(O1834:T1834)&gt;0,1,0)</f>
        <v>1</v>
      </c>
      <c r="V1834" s="29" t="str">
        <f>IF(OR(P1834=1,R1834=1,T1834=1),1,"")</f>
        <v/>
      </c>
      <c r="W1834" s="5" t="str">
        <f>IF(AND(O1834=1,Q1834=1),1,"")</f>
        <v/>
      </c>
      <c r="Z1834" s="10"/>
      <c r="AA1834" s="10"/>
      <c r="AB1834" s="10"/>
      <c r="AC1834" s="10"/>
      <c r="AD1834" s="10"/>
      <c r="AE1834" s="10"/>
      <c r="AF1834" s="10"/>
      <c r="AG1834" s="10"/>
    </row>
    <row r="1835" spans="1:97" s="5" customFormat="1" x14ac:dyDescent="0.25">
      <c r="A1835" s="10" t="s">
        <v>6703</v>
      </c>
      <c r="B1835" s="29" t="s">
        <v>891</v>
      </c>
      <c r="C1835" s="10"/>
      <c r="D1835" s="10"/>
      <c r="E1835" s="35">
        <v>740281</v>
      </c>
      <c r="F1835" s="35"/>
      <c r="G1835" s="35"/>
      <c r="H1835" s="35"/>
      <c r="I1835" s="35"/>
      <c r="J1835" s="35"/>
      <c r="K1835" s="35" t="s">
        <v>6704</v>
      </c>
      <c r="L1835" s="35" t="s">
        <v>961</v>
      </c>
      <c r="M1835" s="35" t="s">
        <v>2441</v>
      </c>
      <c r="N1835" s="10" t="s">
        <v>6</v>
      </c>
      <c r="O1835" s="5" t="str">
        <f>IF(OR(C1835="",C1835=" "),"",1)</f>
        <v/>
      </c>
      <c r="P1835" s="5" t="s">
        <v>6</v>
      </c>
      <c r="Q1835" s="5">
        <f>IF(OR(E1835="",E1835=" "),"",1)</f>
        <v>1</v>
      </c>
      <c r="R1835" s="29" t="s">
        <v>6</v>
      </c>
      <c r="S1835" s="29" t="str">
        <f>IF(OR(G1835="",G1835=" "),"",1)</f>
        <v/>
      </c>
      <c r="T1835" s="29" t="s">
        <v>6</v>
      </c>
      <c r="U1835" s="29">
        <f>IF(SUM(O1835:T1835)&gt;0,1,0)</f>
        <v>1</v>
      </c>
      <c r="V1835" s="29" t="str">
        <f>IF(OR(P1835=1,R1835=1,T1835=1),1,"")</f>
        <v/>
      </c>
      <c r="W1835" s="5" t="str">
        <f>IF(AND(O1835=1,Q1835=1),1,"")</f>
        <v/>
      </c>
      <c r="Z1835" s="10"/>
      <c r="AA1835" s="10"/>
      <c r="AB1835" s="10"/>
      <c r="AC1835" s="10"/>
      <c r="AD1835" s="10"/>
      <c r="AE1835" s="10"/>
      <c r="AF1835" s="10"/>
      <c r="AG1835" s="10"/>
    </row>
    <row r="1836" spans="1:97" s="5" customFormat="1" x14ac:dyDescent="0.25">
      <c r="A1836" s="10" t="s">
        <v>6705</v>
      </c>
      <c r="B1836" s="29" t="s">
        <v>888</v>
      </c>
      <c r="C1836" s="10"/>
      <c r="D1836" s="10"/>
      <c r="E1836" s="35">
        <v>741473</v>
      </c>
      <c r="F1836" s="35"/>
      <c r="G1836" s="35"/>
      <c r="H1836" s="35"/>
      <c r="I1836" s="35"/>
      <c r="J1836" s="35"/>
      <c r="K1836" s="35" t="s">
        <v>6706</v>
      </c>
      <c r="L1836" s="35" t="s">
        <v>6707</v>
      </c>
      <c r="M1836" s="35" t="s">
        <v>6708</v>
      </c>
      <c r="N1836" s="10" t="s">
        <v>6709</v>
      </c>
      <c r="O1836" s="5" t="str">
        <f>IF(OR(C1836="",C1836=" "),"",1)</f>
        <v/>
      </c>
      <c r="P1836" s="5" t="s">
        <v>6</v>
      </c>
      <c r="Q1836" s="5">
        <f>IF(OR(E1836="",E1836=" "),"",1)</f>
        <v>1</v>
      </c>
      <c r="R1836" s="29" t="s">
        <v>6</v>
      </c>
      <c r="S1836" s="29" t="str">
        <f>IF(OR(G1836="",G1836=" "),"",1)</f>
        <v/>
      </c>
      <c r="T1836" s="29" t="s">
        <v>6</v>
      </c>
      <c r="U1836" s="29">
        <f>IF(SUM(O1836:T1836)&gt;0,1,0)</f>
        <v>1</v>
      </c>
      <c r="V1836" s="29" t="str">
        <f>IF(OR(P1836=1,R1836=1,T1836=1),1,"")</f>
        <v/>
      </c>
      <c r="W1836" s="5" t="str">
        <f>IF(AND(O1836=1,Q1836=1),1,"")</f>
        <v/>
      </c>
      <c r="Z1836" s="10"/>
      <c r="AB1836" s="24"/>
      <c r="AC1836" s="24"/>
      <c r="AD1836" s="24"/>
      <c r="AE1836" s="24"/>
      <c r="AF1836" s="24"/>
      <c r="AG1836" s="24"/>
      <c r="AH1836" s="24"/>
      <c r="AI1836" s="24"/>
      <c r="AJ1836" s="24"/>
      <c r="AK1836" s="24"/>
      <c r="AL1836" s="24"/>
      <c r="AM1836" s="24"/>
      <c r="AN1836" s="24"/>
      <c r="AO1836" s="24"/>
      <c r="AP1836" s="24"/>
      <c r="AQ1836" s="24"/>
      <c r="AR1836" s="24"/>
      <c r="AS1836" s="24"/>
      <c r="AT1836" s="24"/>
      <c r="AU1836" s="24"/>
      <c r="AV1836" s="24"/>
      <c r="AW1836" s="24"/>
      <c r="AX1836" s="24"/>
      <c r="AY1836" s="24"/>
      <c r="AZ1836" s="24"/>
      <c r="BA1836" s="24"/>
      <c r="BB1836" s="24"/>
      <c r="BC1836" s="24"/>
      <c r="BD1836" s="24"/>
      <c r="BE1836" s="24"/>
    </row>
    <row r="1837" spans="1:97" s="5" customFormat="1" x14ac:dyDescent="0.25">
      <c r="A1837" s="10" t="s">
        <v>6710</v>
      </c>
      <c r="B1837" s="29" t="s">
        <v>888</v>
      </c>
      <c r="C1837" s="10"/>
      <c r="D1837" s="10"/>
      <c r="E1837" s="35">
        <v>741474</v>
      </c>
      <c r="F1837" s="35"/>
      <c r="G1837" s="35"/>
      <c r="H1837" s="35"/>
      <c r="I1837" s="35"/>
      <c r="J1837" s="35"/>
      <c r="K1837" s="35" t="s">
        <v>6711</v>
      </c>
      <c r="L1837" s="35" t="s">
        <v>2557</v>
      </c>
      <c r="M1837" s="35" t="s">
        <v>1217</v>
      </c>
      <c r="N1837" s="10" t="s">
        <v>6712</v>
      </c>
      <c r="O1837" s="5" t="str">
        <f>IF(OR(C1837="",C1837=" "),"",1)</f>
        <v/>
      </c>
      <c r="P1837" s="5" t="s">
        <v>6</v>
      </c>
      <c r="Q1837" s="5">
        <f>IF(OR(E1837="",E1837=" "),"",1)</f>
        <v>1</v>
      </c>
      <c r="R1837" s="29" t="s">
        <v>6</v>
      </c>
      <c r="S1837" s="29" t="str">
        <f>IF(OR(G1837="",G1837=" "),"",1)</f>
        <v/>
      </c>
      <c r="T1837" s="29" t="s">
        <v>6</v>
      </c>
      <c r="U1837" s="29">
        <f>IF(SUM(O1837:T1837)&gt;0,1,0)</f>
        <v>1</v>
      </c>
      <c r="V1837" s="29" t="str">
        <f>IF(OR(P1837=1,R1837=1,T1837=1),1,"")</f>
        <v/>
      </c>
      <c r="W1837" s="5" t="str">
        <f>IF(AND(O1837=1,Q1837=1),1,"")</f>
        <v/>
      </c>
      <c r="Z1837" s="10"/>
      <c r="AB1837" s="24"/>
      <c r="AC1837" s="24"/>
      <c r="AD1837" s="24"/>
      <c r="AE1837" s="24"/>
      <c r="AF1837" s="24"/>
      <c r="AG1837" s="24"/>
      <c r="AH1837" s="24"/>
      <c r="AI1837" s="24"/>
      <c r="AJ1837" s="24"/>
      <c r="AK1837" s="24"/>
      <c r="AL1837" s="24"/>
      <c r="AM1837" s="24"/>
      <c r="AN1837" s="24"/>
      <c r="AO1837" s="24"/>
      <c r="AP1837" s="24"/>
      <c r="AQ1837" s="24"/>
      <c r="AR1837" s="24"/>
      <c r="AS1837" s="24"/>
      <c r="AT1837" s="24"/>
      <c r="AU1837" s="24"/>
      <c r="AV1837" s="24"/>
      <c r="AW1837" s="24"/>
      <c r="AX1837" s="24"/>
      <c r="AY1837" s="24"/>
      <c r="AZ1837" s="24"/>
      <c r="BA1837" s="24"/>
      <c r="BB1837" s="24"/>
      <c r="BC1837" s="24"/>
      <c r="BD1837" s="24"/>
      <c r="BE1837" s="24"/>
      <c r="CR1837" s="24"/>
      <c r="CS1837" s="24"/>
    </row>
    <row r="1838" spans="1:97" s="5" customFormat="1" x14ac:dyDescent="0.25">
      <c r="A1838" s="10" t="s">
        <v>6713</v>
      </c>
      <c r="B1838" s="29" t="s">
        <v>931</v>
      </c>
      <c r="C1838" s="10"/>
      <c r="D1838" s="10"/>
      <c r="E1838" s="35">
        <v>403342</v>
      </c>
      <c r="F1838" s="35"/>
      <c r="G1838" s="35"/>
      <c r="H1838" s="35"/>
      <c r="I1838" s="35"/>
      <c r="J1838" s="35"/>
      <c r="K1838" s="35" t="s">
        <v>6714</v>
      </c>
      <c r="L1838" s="35" t="s">
        <v>6715</v>
      </c>
      <c r="M1838" s="35" t="s">
        <v>6716</v>
      </c>
      <c r="N1838" s="10" t="s">
        <v>6717</v>
      </c>
      <c r="O1838" s="5" t="str">
        <f>IF(OR(C1838="",C1838=" "),"",1)</f>
        <v/>
      </c>
      <c r="P1838" s="5" t="s">
        <v>6</v>
      </c>
      <c r="Q1838" s="5">
        <f>IF(OR(E1838="",E1838=" "),"",1)</f>
        <v>1</v>
      </c>
      <c r="R1838" s="29" t="s">
        <v>6</v>
      </c>
      <c r="S1838" s="29" t="str">
        <f>IF(OR(G1838="",G1838=" "),"",1)</f>
        <v/>
      </c>
      <c r="T1838" s="29" t="s">
        <v>6</v>
      </c>
      <c r="U1838" s="29">
        <f>IF(SUM(O1838:T1838)&gt;0,1,0)</f>
        <v>1</v>
      </c>
      <c r="V1838" s="29" t="str">
        <f>IF(OR(P1838=1,R1838=1,T1838=1),1,"")</f>
        <v/>
      </c>
      <c r="W1838" s="5" t="str">
        <f>IF(AND(O1838=1,Q1838=1),1,"")</f>
        <v/>
      </c>
      <c r="Z1838" s="10"/>
      <c r="AA1838" s="10"/>
      <c r="AB1838" s="10"/>
      <c r="AC1838" s="10"/>
      <c r="AD1838" s="10"/>
      <c r="AE1838" s="10"/>
      <c r="AF1838" s="10"/>
      <c r="AG1838" s="10"/>
      <c r="CR1838" s="27"/>
      <c r="CS1838" s="27"/>
    </row>
    <row r="1839" spans="1:97" s="5" customFormat="1" x14ac:dyDescent="0.25">
      <c r="A1839" s="10" t="s">
        <v>6718</v>
      </c>
      <c r="B1839" s="29" t="s">
        <v>892</v>
      </c>
      <c r="C1839" s="10">
        <v>210402</v>
      </c>
      <c r="D1839" s="10"/>
      <c r="E1839" s="35">
        <v>738884</v>
      </c>
      <c r="F1839" s="35"/>
      <c r="G1839" s="35"/>
      <c r="H1839" s="35"/>
      <c r="I1839" s="35"/>
      <c r="J1839" s="35"/>
      <c r="K1839" s="35" t="s">
        <v>6719</v>
      </c>
      <c r="L1839" s="35" t="s">
        <v>6720</v>
      </c>
      <c r="M1839" s="35" t="s">
        <v>6721</v>
      </c>
      <c r="N1839" s="10" t="s">
        <v>6722</v>
      </c>
      <c r="O1839" s="5">
        <f>IF(OR(C1839="",C1839=" "),"",1)</f>
        <v>1</v>
      </c>
      <c r="P1839" s="5" t="s">
        <v>6</v>
      </c>
      <c r="Q1839" s="5">
        <f>IF(OR(E1839="",E1839=" "),"",1)</f>
        <v>1</v>
      </c>
      <c r="R1839" s="29" t="s">
        <v>6</v>
      </c>
      <c r="S1839" s="29" t="str">
        <f>IF(OR(G1839="",G1839=" "),"",1)</f>
        <v/>
      </c>
      <c r="T1839" s="29" t="s">
        <v>6</v>
      </c>
      <c r="U1839" s="29">
        <f>IF(SUM(O1839:T1839)&gt;0,1,0)</f>
        <v>1</v>
      </c>
      <c r="V1839" s="29" t="str">
        <f>IF(OR(P1839=1,R1839=1,T1839=1),1,"")</f>
        <v/>
      </c>
      <c r="W1839" s="5">
        <f>IF(AND(O1839=1,Q1839=1),1,"")</f>
        <v>1</v>
      </c>
      <c r="Z1839" s="10"/>
      <c r="AA1839" s="10"/>
      <c r="AB1839" s="10"/>
      <c r="AC1839" s="10"/>
      <c r="AD1839" s="10"/>
      <c r="AE1839" s="10"/>
      <c r="AF1839" s="10"/>
      <c r="AG1839" s="10"/>
    </row>
    <row r="1840" spans="1:97" s="5" customFormat="1" x14ac:dyDescent="0.25">
      <c r="A1840" s="10" t="s">
        <v>6723</v>
      </c>
      <c r="B1840" s="29" t="s">
        <v>931</v>
      </c>
      <c r="C1840" s="10">
        <v>210403</v>
      </c>
      <c r="D1840" s="10"/>
      <c r="E1840" s="35">
        <v>403341</v>
      </c>
      <c r="F1840" s="35"/>
      <c r="G1840" s="35"/>
      <c r="H1840" s="35"/>
      <c r="I1840" s="35"/>
      <c r="J1840" s="35"/>
      <c r="K1840" s="35" t="s">
        <v>6724</v>
      </c>
      <c r="L1840" s="35" t="s">
        <v>6725</v>
      </c>
      <c r="M1840" s="35" t="s">
        <v>6726</v>
      </c>
      <c r="N1840" s="10" t="s">
        <v>6717</v>
      </c>
      <c r="O1840" s="5">
        <f>IF(OR(C1840="",C1840=" "),"",1)</f>
        <v>1</v>
      </c>
      <c r="P1840" s="5" t="s">
        <v>6</v>
      </c>
      <c r="Q1840" s="5">
        <f>IF(OR(E1840="",E1840=" "),"",1)</f>
        <v>1</v>
      </c>
      <c r="R1840" s="29" t="s">
        <v>6</v>
      </c>
      <c r="S1840" s="29" t="str">
        <f>IF(OR(G1840="",G1840=" "),"",1)</f>
        <v/>
      </c>
      <c r="T1840" s="29" t="s">
        <v>6</v>
      </c>
      <c r="U1840" s="29">
        <f>IF(SUM(O1840:T1840)&gt;0,1,0)</f>
        <v>1</v>
      </c>
      <c r="V1840" s="29" t="str">
        <f>IF(OR(P1840=1,R1840=1,T1840=1),1,"")</f>
        <v/>
      </c>
      <c r="W1840" s="5">
        <f>IF(AND(O1840=1,Q1840=1),1,"")</f>
        <v>1</v>
      </c>
      <c r="Z1840" s="10"/>
      <c r="AA1840" s="10"/>
      <c r="AB1840" s="10"/>
      <c r="AC1840" s="10"/>
      <c r="AD1840" s="10"/>
      <c r="AE1840" s="10"/>
      <c r="AF1840" s="10"/>
      <c r="AG1840" s="10"/>
      <c r="CR1840" s="24"/>
      <c r="CS1840" s="24"/>
    </row>
    <row r="1841" spans="1:97" s="5" customFormat="1" x14ac:dyDescent="0.25">
      <c r="A1841" s="10" t="s">
        <v>6727</v>
      </c>
      <c r="B1841" s="29" t="s">
        <v>931</v>
      </c>
      <c r="C1841" s="10"/>
      <c r="D1841" s="10"/>
      <c r="E1841" s="35">
        <v>403339</v>
      </c>
      <c r="F1841" s="35"/>
      <c r="G1841" s="35"/>
      <c r="H1841" s="35"/>
      <c r="I1841" s="35"/>
      <c r="J1841" s="35"/>
      <c r="K1841" s="35" t="s">
        <v>6728</v>
      </c>
      <c r="L1841" s="35" t="s">
        <v>907</v>
      </c>
      <c r="M1841" s="35" t="s">
        <v>907</v>
      </c>
      <c r="N1841" s="10" t="s">
        <v>6729</v>
      </c>
      <c r="O1841" s="5" t="str">
        <f>IF(OR(C1841="",C1841=" "),"",1)</f>
        <v/>
      </c>
      <c r="P1841" s="5" t="s">
        <v>6</v>
      </c>
      <c r="Q1841" s="5">
        <f>IF(OR(E1841="",E1841=" "),"",1)</f>
        <v>1</v>
      </c>
      <c r="R1841" s="29" t="s">
        <v>6</v>
      </c>
      <c r="S1841" s="29" t="str">
        <f>IF(OR(G1841="",G1841=" "),"",1)</f>
        <v/>
      </c>
      <c r="T1841" s="29" t="s">
        <v>6</v>
      </c>
      <c r="U1841" s="29">
        <f>IF(SUM(O1841:T1841)&gt;0,1,0)</f>
        <v>1</v>
      </c>
      <c r="V1841" s="29" t="str">
        <f>IF(OR(P1841=1,R1841=1,T1841=1),1,"")</f>
        <v/>
      </c>
      <c r="W1841" s="5" t="str">
        <f>IF(AND(O1841=1,Q1841=1),1,"")</f>
        <v/>
      </c>
      <c r="Z1841" s="10"/>
      <c r="AA1841" s="10"/>
      <c r="AB1841" s="10"/>
      <c r="AC1841" s="10"/>
      <c r="AD1841" s="10"/>
      <c r="AE1841" s="10"/>
      <c r="AF1841" s="10"/>
      <c r="AG1841" s="10"/>
    </row>
    <row r="1842" spans="1:97" s="5" customFormat="1" x14ac:dyDescent="0.25">
      <c r="A1842" s="10" t="s">
        <v>6730</v>
      </c>
      <c r="B1842" s="29" t="s">
        <v>927</v>
      </c>
      <c r="C1842" s="10"/>
      <c r="D1842" s="10"/>
      <c r="E1842" s="35">
        <v>750793</v>
      </c>
      <c r="F1842" s="35"/>
      <c r="G1842" s="35"/>
      <c r="H1842" s="35"/>
      <c r="I1842" s="35"/>
      <c r="J1842" s="35"/>
      <c r="K1842" s="35" t="s">
        <v>6731</v>
      </c>
      <c r="L1842" s="35" t="s">
        <v>2726</v>
      </c>
      <c r="M1842" s="35" t="s">
        <v>3063</v>
      </c>
      <c r="N1842" s="10" t="s">
        <v>6732</v>
      </c>
      <c r="O1842" s="5" t="str">
        <f>IF(OR(C1842="",C1842=" "),"",1)</f>
        <v/>
      </c>
      <c r="P1842" s="5" t="s">
        <v>6</v>
      </c>
      <c r="Q1842" s="5">
        <f>IF(OR(E1842="",E1842=" "),"",1)</f>
        <v>1</v>
      </c>
      <c r="R1842" s="29" t="s">
        <v>6</v>
      </c>
      <c r="S1842" s="29" t="str">
        <f>IF(OR(G1842="",G1842=" "),"",1)</f>
        <v/>
      </c>
      <c r="T1842" s="29" t="s">
        <v>6</v>
      </c>
      <c r="U1842" s="29">
        <f>IF(SUM(O1842:T1842)&gt;0,1,0)</f>
        <v>1</v>
      </c>
      <c r="V1842" s="29" t="str">
        <f>IF(OR(P1842=1,R1842=1,T1842=1),1,"")</f>
        <v/>
      </c>
      <c r="W1842" s="5" t="str">
        <f>IF(AND(O1842=1,Q1842=1),1,"")</f>
        <v/>
      </c>
      <c r="Z1842" s="10"/>
      <c r="AA1842" s="10"/>
      <c r="AB1842" s="10"/>
      <c r="AC1842" s="10"/>
      <c r="AD1842" s="10"/>
      <c r="AE1842" s="10"/>
      <c r="AF1842" s="10"/>
      <c r="AG1842" s="10"/>
      <c r="CR1842" s="24"/>
      <c r="CS1842" s="24"/>
    </row>
    <row r="1843" spans="1:97" s="5" customFormat="1" x14ac:dyDescent="0.25">
      <c r="A1843" s="10" t="s">
        <v>694</v>
      </c>
      <c r="B1843" s="29" t="s">
        <v>935</v>
      </c>
      <c r="C1843" s="10" t="s">
        <v>6</v>
      </c>
      <c r="D1843" s="10"/>
      <c r="E1843" s="35">
        <v>744257</v>
      </c>
      <c r="F1843" s="35"/>
      <c r="G1843" s="35"/>
      <c r="H1843" s="35"/>
      <c r="I1843" s="35"/>
      <c r="J1843" s="35"/>
      <c r="K1843" s="35" t="s">
        <v>6733</v>
      </c>
      <c r="L1843" s="35" t="s">
        <v>1055</v>
      </c>
      <c r="M1843" s="35" t="s">
        <v>1569</v>
      </c>
      <c r="N1843" s="10" t="s">
        <v>6</v>
      </c>
      <c r="O1843" s="5" t="str">
        <f>IF(OR(C1843="",C1843=" "),"",1)</f>
        <v/>
      </c>
      <c r="P1843" s="5" t="s">
        <v>6</v>
      </c>
      <c r="Q1843" s="5">
        <f>IF(OR(E1843="",E1843=" "),"",1)</f>
        <v>1</v>
      </c>
      <c r="R1843" s="29" t="s">
        <v>6</v>
      </c>
      <c r="S1843" s="29" t="str">
        <f>IF(OR(G1843="",G1843=" "),"",1)</f>
        <v/>
      </c>
      <c r="T1843" s="29" t="s">
        <v>6</v>
      </c>
      <c r="U1843" s="29">
        <f>IF(SUM(O1843:T1843)&gt;0,1,0)</f>
        <v>1</v>
      </c>
      <c r="V1843" s="29" t="str">
        <f>IF(OR(P1843=1,R1843=1,T1843=1),1,"")</f>
        <v/>
      </c>
      <c r="W1843" s="5" t="str">
        <f>IF(AND(O1843=1,Q1843=1),1,"")</f>
        <v/>
      </c>
      <c r="Z1843" s="10"/>
      <c r="AB1843" s="24"/>
      <c r="AC1843" s="24"/>
      <c r="AD1843" s="24"/>
      <c r="AE1843" s="24"/>
      <c r="AF1843" s="24"/>
      <c r="AG1843" s="24"/>
      <c r="AH1843" s="24"/>
      <c r="AI1843" s="24"/>
      <c r="AJ1843" s="24"/>
      <c r="AK1843" s="24"/>
      <c r="AL1843" s="24"/>
      <c r="AM1843" s="24"/>
      <c r="AN1843" s="24"/>
      <c r="AO1843" s="24"/>
      <c r="AP1843" s="24"/>
      <c r="AQ1843" s="24"/>
      <c r="AR1843" s="24"/>
      <c r="AS1843" s="24"/>
      <c r="AT1843" s="24"/>
      <c r="AU1843" s="24"/>
      <c r="AV1843" s="24"/>
      <c r="AW1843" s="24"/>
      <c r="AX1843" s="24"/>
      <c r="AY1843" s="24"/>
      <c r="AZ1843" s="24"/>
      <c r="BA1843" s="24"/>
      <c r="BB1843" s="24"/>
      <c r="BC1843" s="24"/>
      <c r="BD1843" s="24"/>
      <c r="BE1843" s="24"/>
    </row>
    <row r="1844" spans="1:97" s="5" customFormat="1" x14ac:dyDescent="0.25">
      <c r="A1844" s="10" t="s">
        <v>694</v>
      </c>
      <c r="B1844" s="29" t="s">
        <v>935</v>
      </c>
      <c r="C1844" s="10" t="s">
        <v>6</v>
      </c>
      <c r="D1844" s="10"/>
      <c r="E1844" s="35">
        <v>744256</v>
      </c>
      <c r="F1844" s="35"/>
      <c r="G1844" s="35"/>
      <c r="H1844" s="35"/>
      <c r="I1844" s="35"/>
      <c r="J1844" s="35"/>
      <c r="K1844" s="35" t="s">
        <v>6734</v>
      </c>
      <c r="L1844" s="35" t="s">
        <v>3035</v>
      </c>
      <c r="M1844" s="35" t="s">
        <v>1264</v>
      </c>
      <c r="N1844" s="10" t="s">
        <v>6</v>
      </c>
      <c r="O1844" s="5" t="str">
        <f>IF(OR(C1844="",C1844=" "),"",1)</f>
        <v/>
      </c>
      <c r="P1844" s="5" t="s">
        <v>6</v>
      </c>
      <c r="Q1844" s="5">
        <f>IF(OR(E1844="",E1844=" "),"",1)</f>
        <v>1</v>
      </c>
      <c r="R1844" s="29" t="s">
        <v>6</v>
      </c>
      <c r="S1844" s="29" t="str">
        <f>IF(OR(G1844="",G1844=" "),"",1)</f>
        <v/>
      </c>
      <c r="T1844" s="29" t="s">
        <v>6</v>
      </c>
      <c r="U1844" s="29">
        <f>IF(SUM(O1844:T1844)&gt;0,1,0)</f>
        <v>1</v>
      </c>
      <c r="V1844" s="29" t="str">
        <f>IF(OR(P1844=1,R1844=1,T1844=1),1,"")</f>
        <v/>
      </c>
      <c r="W1844" s="5" t="str">
        <f>IF(AND(O1844=1,Q1844=1),1,"")</f>
        <v/>
      </c>
      <c r="Z1844" s="10"/>
      <c r="AA1844" s="10"/>
      <c r="AB1844" s="10"/>
      <c r="AC1844" s="10"/>
      <c r="AD1844" s="10"/>
      <c r="AE1844" s="10"/>
      <c r="AF1844" s="10"/>
      <c r="AG1844" s="10"/>
    </row>
    <row r="1845" spans="1:97" s="5" customFormat="1" x14ac:dyDescent="0.25">
      <c r="A1845" s="10" t="s">
        <v>6735</v>
      </c>
      <c r="B1845" s="29" t="s">
        <v>931</v>
      </c>
      <c r="C1845" s="10"/>
      <c r="D1845" s="10"/>
      <c r="E1845" s="35">
        <v>748271</v>
      </c>
      <c r="F1845" s="35"/>
      <c r="G1845" s="35"/>
      <c r="H1845" s="35"/>
      <c r="I1845" s="35"/>
      <c r="J1845" s="35"/>
      <c r="K1845" s="35" t="s">
        <v>6736</v>
      </c>
      <c r="L1845" s="35" t="s">
        <v>933</v>
      </c>
      <c r="M1845" s="35" t="s">
        <v>2057</v>
      </c>
      <c r="N1845" s="10" t="s">
        <v>6737</v>
      </c>
      <c r="O1845" s="5" t="str">
        <f>IF(OR(C1845="",C1845=" "),"",1)</f>
        <v/>
      </c>
      <c r="P1845" s="5" t="s">
        <v>6</v>
      </c>
      <c r="Q1845" s="5">
        <f>IF(OR(E1845="",E1845=" "),"",1)</f>
        <v>1</v>
      </c>
      <c r="R1845" s="29" t="s">
        <v>6</v>
      </c>
      <c r="S1845" s="29" t="str">
        <f>IF(OR(G1845="",G1845=" "),"",1)</f>
        <v/>
      </c>
      <c r="T1845" s="29" t="s">
        <v>6</v>
      </c>
      <c r="U1845" s="29">
        <f>IF(SUM(O1845:T1845)&gt;0,1,0)</f>
        <v>1</v>
      </c>
      <c r="V1845" s="29" t="str">
        <f>IF(OR(P1845=1,R1845=1,T1845=1),1,"")</f>
        <v/>
      </c>
      <c r="W1845" s="5" t="str">
        <f>IF(AND(O1845=1,Q1845=1),1,"")</f>
        <v/>
      </c>
      <c r="Z1845" s="10"/>
      <c r="AA1845" s="10"/>
      <c r="AB1845" s="10"/>
      <c r="AC1845" s="10"/>
      <c r="AD1845" s="10"/>
      <c r="AE1845" s="10"/>
      <c r="AF1845" s="10"/>
      <c r="AG1845" s="10"/>
    </row>
    <row r="1846" spans="1:97" s="5" customFormat="1" x14ac:dyDescent="0.25">
      <c r="A1846" s="10" t="s">
        <v>6738</v>
      </c>
      <c r="B1846" s="29" t="s">
        <v>931</v>
      </c>
      <c r="C1846" s="10" t="s">
        <v>6</v>
      </c>
      <c r="D1846" s="10"/>
      <c r="E1846" s="35">
        <v>748270</v>
      </c>
      <c r="F1846" s="35"/>
      <c r="G1846" s="35"/>
      <c r="H1846" s="35"/>
      <c r="I1846" s="35"/>
      <c r="J1846" s="35"/>
      <c r="K1846" s="35" t="s">
        <v>6739</v>
      </c>
      <c r="L1846" s="35" t="s">
        <v>6740</v>
      </c>
      <c r="M1846" s="35" t="s">
        <v>6741</v>
      </c>
      <c r="N1846" s="10" t="s">
        <v>6742</v>
      </c>
      <c r="O1846" s="5" t="str">
        <f>IF(OR(C1846="",C1846=" "),"",1)</f>
        <v/>
      </c>
      <c r="P1846" s="5" t="s">
        <v>6</v>
      </c>
      <c r="Q1846" s="5">
        <f>IF(OR(E1846="",E1846=" "),"",1)</f>
        <v>1</v>
      </c>
      <c r="R1846" s="29" t="s">
        <v>6</v>
      </c>
      <c r="S1846" s="29" t="str">
        <f>IF(OR(G1846="",G1846=" "),"",1)</f>
        <v/>
      </c>
      <c r="T1846" s="29" t="s">
        <v>6</v>
      </c>
      <c r="U1846" s="29">
        <f>IF(SUM(O1846:T1846)&gt;0,1,0)</f>
        <v>1</v>
      </c>
      <c r="V1846" s="29" t="str">
        <f>IF(OR(P1846=1,R1846=1,T1846=1),1,"")</f>
        <v/>
      </c>
      <c r="W1846" s="5" t="str">
        <f>IF(AND(O1846=1,Q1846=1),1,"")</f>
        <v/>
      </c>
      <c r="Z1846" s="10"/>
      <c r="AA1846" s="10"/>
      <c r="AB1846" s="10"/>
      <c r="AC1846" s="10"/>
      <c r="AD1846" s="10"/>
      <c r="AE1846" s="10"/>
      <c r="AF1846" s="10"/>
      <c r="AG1846" s="10"/>
      <c r="CR1846" s="24"/>
      <c r="CS1846" s="24"/>
    </row>
    <row r="1847" spans="1:97" s="5" customFormat="1" x14ac:dyDescent="0.25">
      <c r="A1847" s="10" t="s">
        <v>6743</v>
      </c>
      <c r="B1847" s="29" t="s">
        <v>888</v>
      </c>
      <c r="C1847" s="10"/>
      <c r="D1847" s="10"/>
      <c r="E1847" s="35">
        <v>741329</v>
      </c>
      <c r="F1847" s="35"/>
      <c r="G1847" s="35">
        <v>350315</v>
      </c>
      <c r="H1847" s="35" t="s">
        <v>6744</v>
      </c>
      <c r="I1847" s="35"/>
      <c r="J1847" s="35"/>
      <c r="K1847" s="35" t="s">
        <v>6745</v>
      </c>
      <c r="L1847" s="35" t="s">
        <v>6746</v>
      </c>
      <c r="M1847" s="35" t="s">
        <v>6747</v>
      </c>
      <c r="N1847" s="10" t="s">
        <v>6748</v>
      </c>
      <c r="O1847" s="5" t="str">
        <f>IF(OR(C1847="",C1847=" "),"",1)</f>
        <v/>
      </c>
      <c r="P1847" s="5" t="s">
        <v>6</v>
      </c>
      <c r="Q1847" s="5">
        <f>IF(OR(E1847="",E1847=" "),"",1)</f>
        <v>1</v>
      </c>
      <c r="R1847" s="29">
        <v>1</v>
      </c>
      <c r="S1847" s="29">
        <f>IF(OR(G1847="",G1847=" "),"",1)</f>
        <v>1</v>
      </c>
      <c r="T1847" s="29">
        <v>1</v>
      </c>
      <c r="U1847" s="29">
        <f>IF(SUM(O1847:T1847)&gt;0,1,0)</f>
        <v>1</v>
      </c>
      <c r="V1847" s="29">
        <f>IF(OR(P1847=1,R1847=1,T1847=1),1,"")</f>
        <v>1</v>
      </c>
      <c r="W1847" s="5" t="str">
        <f>IF(AND(O1847=1,Q1847=1),1,"")</f>
        <v/>
      </c>
      <c r="Z1847" s="10"/>
      <c r="AA1847" s="10"/>
      <c r="AB1847" s="10"/>
      <c r="AC1847" s="10"/>
      <c r="AD1847" s="10"/>
      <c r="AE1847" s="10"/>
      <c r="AF1847" s="10"/>
      <c r="AG1847" s="10"/>
      <c r="CR1847" s="24"/>
      <c r="CS1847" s="24"/>
    </row>
    <row r="1848" spans="1:97" s="5" customFormat="1" x14ac:dyDescent="0.25">
      <c r="A1848" s="10" t="s">
        <v>6735</v>
      </c>
      <c r="B1848" s="29" t="s">
        <v>931</v>
      </c>
      <c r="C1848" s="10"/>
      <c r="D1848" s="10"/>
      <c r="E1848" s="35">
        <v>748272</v>
      </c>
      <c r="F1848" s="35"/>
      <c r="G1848" s="35"/>
      <c r="H1848" s="35"/>
      <c r="I1848" s="35"/>
      <c r="J1848" s="35"/>
      <c r="K1848" s="35" t="s">
        <v>6749</v>
      </c>
      <c r="L1848" s="35" t="s">
        <v>2004</v>
      </c>
      <c r="M1848" s="35" t="s">
        <v>1633</v>
      </c>
      <c r="N1848" s="10" t="s">
        <v>6750</v>
      </c>
      <c r="O1848" s="5" t="str">
        <f>IF(OR(C1848="",C1848=" "),"",1)</f>
        <v/>
      </c>
      <c r="P1848" s="5" t="s">
        <v>6</v>
      </c>
      <c r="Q1848" s="5">
        <f>IF(OR(E1848="",E1848=" "),"",1)</f>
        <v>1</v>
      </c>
      <c r="R1848" s="29" t="s">
        <v>6</v>
      </c>
      <c r="S1848" s="29" t="str">
        <f>IF(OR(G1848="",G1848=" "),"",1)</f>
        <v/>
      </c>
      <c r="T1848" s="29" t="s">
        <v>6</v>
      </c>
      <c r="U1848" s="29">
        <f>IF(SUM(O1848:T1848)&gt;0,1,0)</f>
        <v>1</v>
      </c>
      <c r="V1848" s="29" t="str">
        <f>IF(OR(P1848=1,R1848=1,T1848=1),1,"")</f>
        <v/>
      </c>
      <c r="W1848" s="5" t="str">
        <f>IF(AND(O1848=1,Q1848=1),1,"")</f>
        <v/>
      </c>
      <c r="Z1848" s="10"/>
      <c r="AA1848" s="10"/>
      <c r="AB1848" s="10"/>
      <c r="AC1848" s="10"/>
      <c r="AD1848" s="10"/>
      <c r="AE1848" s="10"/>
      <c r="AF1848" s="10"/>
      <c r="AG1848" s="10"/>
    </row>
    <row r="1849" spans="1:97" s="5" customFormat="1" x14ac:dyDescent="0.25">
      <c r="A1849" s="10" t="s">
        <v>6743</v>
      </c>
      <c r="B1849" s="29" t="s">
        <v>888</v>
      </c>
      <c r="C1849" s="10"/>
      <c r="D1849" s="10"/>
      <c r="E1849" s="35">
        <v>741328</v>
      </c>
      <c r="F1849" s="35"/>
      <c r="G1849" s="35"/>
      <c r="H1849" s="35"/>
      <c r="I1849" s="35"/>
      <c r="J1849" s="35"/>
      <c r="K1849" s="35" t="s">
        <v>6751</v>
      </c>
      <c r="L1849" s="35" t="s">
        <v>6752</v>
      </c>
      <c r="M1849" s="35" t="s">
        <v>6753</v>
      </c>
      <c r="N1849" s="10" t="s">
        <v>6</v>
      </c>
      <c r="O1849" s="5" t="str">
        <f>IF(OR(C1849="",C1849=" "),"",1)</f>
        <v/>
      </c>
      <c r="P1849" s="5" t="s">
        <v>6</v>
      </c>
      <c r="Q1849" s="5">
        <f>IF(OR(E1849="",E1849=" "),"",1)</f>
        <v>1</v>
      </c>
      <c r="R1849" s="29" t="s">
        <v>6</v>
      </c>
      <c r="S1849" s="29" t="str">
        <f>IF(OR(G1849="",G1849=" "),"",1)</f>
        <v/>
      </c>
      <c r="T1849" s="29" t="s">
        <v>6</v>
      </c>
      <c r="U1849" s="29">
        <f>IF(SUM(O1849:T1849)&gt;0,1,0)</f>
        <v>1</v>
      </c>
      <c r="V1849" s="29" t="str">
        <f>IF(OR(P1849=1,R1849=1,T1849=1),1,"")</f>
        <v/>
      </c>
      <c r="W1849" s="5" t="str">
        <f>IF(AND(O1849=1,Q1849=1),1,"")</f>
        <v/>
      </c>
      <c r="Z1849" s="10"/>
      <c r="AA1849" s="10"/>
      <c r="AB1849" s="10"/>
      <c r="AC1849" s="10"/>
      <c r="AD1849" s="10"/>
      <c r="AE1849" s="10"/>
      <c r="AF1849" s="10"/>
      <c r="AG1849" s="10"/>
    </row>
    <row r="1850" spans="1:97" s="5" customFormat="1" x14ac:dyDescent="0.25">
      <c r="A1850" s="10" t="s">
        <v>6754</v>
      </c>
      <c r="B1850" s="29" t="s">
        <v>931</v>
      </c>
      <c r="C1850" s="10">
        <v>210426</v>
      </c>
      <c r="D1850" s="10"/>
      <c r="E1850" s="35">
        <v>747958</v>
      </c>
      <c r="F1850" s="35"/>
      <c r="G1850" s="35"/>
      <c r="H1850" s="35"/>
      <c r="I1850" s="35"/>
      <c r="J1850" s="35"/>
      <c r="K1850" s="35" t="s">
        <v>6755</v>
      </c>
      <c r="L1850" s="35" t="s">
        <v>5590</v>
      </c>
      <c r="M1850" s="35" t="s">
        <v>6756</v>
      </c>
      <c r="N1850" s="10" t="s">
        <v>2063</v>
      </c>
      <c r="O1850" s="5">
        <f>IF(OR(C1850="",C1850=" "),"",1)</f>
        <v>1</v>
      </c>
      <c r="P1850" s="5" t="s">
        <v>6</v>
      </c>
      <c r="Q1850" s="5">
        <f>IF(OR(E1850="",E1850=" "),"",1)</f>
        <v>1</v>
      </c>
      <c r="R1850" s="29" t="s">
        <v>6</v>
      </c>
      <c r="S1850" s="29" t="str">
        <f>IF(OR(G1850="",G1850=" "),"",1)</f>
        <v/>
      </c>
      <c r="T1850" s="29" t="s">
        <v>6</v>
      </c>
      <c r="U1850" s="29">
        <f>IF(SUM(O1850:T1850)&gt;0,1,0)</f>
        <v>1</v>
      </c>
      <c r="V1850" s="29" t="str">
        <f>IF(OR(P1850=1,R1850=1,T1850=1),1,"")</f>
        <v/>
      </c>
      <c r="W1850" s="5">
        <f>IF(AND(O1850=1,Q1850=1),1,"")</f>
        <v>1</v>
      </c>
      <c r="Z1850" s="10"/>
      <c r="AF1850" s="24"/>
      <c r="AG1850" s="24"/>
      <c r="AH1850" s="24"/>
      <c r="AI1850" s="24"/>
      <c r="AJ1850" s="24"/>
      <c r="AK1850" s="24"/>
      <c r="AL1850" s="24"/>
      <c r="AM1850" s="24"/>
      <c r="AN1850" s="24"/>
      <c r="AO1850" s="24"/>
      <c r="AP1850" s="24"/>
      <c r="AQ1850" s="24"/>
      <c r="AR1850" s="24"/>
      <c r="AS1850" s="24"/>
      <c r="AT1850" s="24"/>
      <c r="AU1850" s="24"/>
      <c r="AV1850" s="24"/>
      <c r="AW1850" s="24"/>
      <c r="AX1850" s="24"/>
      <c r="AY1850" s="24"/>
      <c r="AZ1850" s="24"/>
      <c r="BA1850" s="24"/>
      <c r="BB1850" s="24"/>
      <c r="BC1850" s="24"/>
      <c r="BD1850" s="24"/>
      <c r="BE1850" s="24"/>
      <c r="CR1850" s="24"/>
      <c r="CS1850" s="24"/>
    </row>
    <row r="1851" spans="1:97" s="5" customFormat="1" x14ac:dyDescent="0.25">
      <c r="A1851" s="10" t="s">
        <v>6757</v>
      </c>
      <c r="B1851" s="29" t="s">
        <v>931</v>
      </c>
      <c r="C1851" s="10"/>
      <c r="D1851" s="10"/>
      <c r="E1851" s="35">
        <v>747959</v>
      </c>
      <c r="F1851" s="35"/>
      <c r="G1851" s="35"/>
      <c r="H1851" s="35"/>
      <c r="I1851" s="35"/>
      <c r="J1851" s="35"/>
      <c r="K1851" s="35" t="s">
        <v>6758</v>
      </c>
      <c r="L1851" s="35" t="s">
        <v>907</v>
      </c>
      <c r="M1851" s="35" t="s">
        <v>907</v>
      </c>
      <c r="N1851" s="10" t="s">
        <v>6759</v>
      </c>
      <c r="O1851" s="5" t="str">
        <f>IF(OR(C1851="",C1851=" "),"",1)</f>
        <v/>
      </c>
      <c r="P1851" s="5" t="s">
        <v>6</v>
      </c>
      <c r="Q1851" s="5">
        <f>IF(OR(E1851="",E1851=" "),"",1)</f>
        <v>1</v>
      </c>
      <c r="R1851" s="29" t="s">
        <v>6</v>
      </c>
      <c r="S1851" s="29" t="str">
        <f>IF(OR(G1851="",G1851=" "),"",1)</f>
        <v/>
      </c>
      <c r="T1851" s="29" t="s">
        <v>6</v>
      </c>
      <c r="U1851" s="29">
        <f>IF(SUM(O1851:T1851)&gt;0,1,0)</f>
        <v>1</v>
      </c>
      <c r="V1851" s="29" t="str">
        <f>IF(OR(P1851=1,R1851=1,T1851=1),1,"")</f>
        <v/>
      </c>
      <c r="W1851" s="5" t="str">
        <f>IF(AND(O1851=1,Q1851=1),1,"")</f>
        <v/>
      </c>
      <c r="Z1851" s="10"/>
      <c r="AA1851" s="10"/>
      <c r="AB1851" s="10"/>
      <c r="AC1851" s="10"/>
      <c r="AD1851" s="10"/>
      <c r="AE1851" s="10"/>
      <c r="AF1851" s="10"/>
      <c r="AG1851" s="10"/>
      <c r="CR1851" s="27"/>
      <c r="CS1851" s="27"/>
    </row>
    <row r="1852" spans="1:97" s="5" customFormat="1" x14ac:dyDescent="0.25">
      <c r="A1852" s="10" t="s">
        <v>6760</v>
      </c>
      <c r="B1852" s="29" t="s">
        <v>931</v>
      </c>
      <c r="C1852" s="10"/>
      <c r="D1852" s="10"/>
      <c r="E1852" s="35">
        <v>747963</v>
      </c>
      <c r="F1852" s="35"/>
      <c r="G1852" s="35"/>
      <c r="H1852" s="35"/>
      <c r="I1852" s="35"/>
      <c r="J1852" s="35"/>
      <c r="K1852" s="35" t="s">
        <v>6761</v>
      </c>
      <c r="L1852" s="35" t="s">
        <v>1150</v>
      </c>
      <c r="M1852" s="35" t="s">
        <v>1738</v>
      </c>
      <c r="N1852" s="10" t="s">
        <v>2063</v>
      </c>
      <c r="O1852" s="5" t="str">
        <f>IF(OR(C1852="",C1852=" "),"",1)</f>
        <v/>
      </c>
      <c r="P1852" s="5" t="s">
        <v>6</v>
      </c>
      <c r="Q1852" s="5">
        <f>IF(OR(E1852="",E1852=" "),"",1)</f>
        <v>1</v>
      </c>
      <c r="R1852" s="29" t="s">
        <v>6</v>
      </c>
      <c r="S1852" s="29" t="str">
        <f>IF(OR(G1852="",G1852=" "),"",1)</f>
        <v/>
      </c>
      <c r="T1852" s="29" t="s">
        <v>6</v>
      </c>
      <c r="U1852" s="29">
        <f>IF(SUM(O1852:T1852)&gt;0,1,0)</f>
        <v>1</v>
      </c>
      <c r="V1852" s="29" t="str">
        <f>IF(OR(P1852=1,R1852=1,T1852=1),1,"")</f>
        <v/>
      </c>
      <c r="W1852" s="5" t="str">
        <f>IF(AND(O1852=1,Q1852=1),1,"")</f>
        <v/>
      </c>
      <c r="Z1852" s="10"/>
      <c r="AA1852" s="10"/>
      <c r="AB1852" s="10"/>
      <c r="AC1852" s="10"/>
      <c r="AD1852" s="10"/>
      <c r="AE1852" s="10"/>
      <c r="AF1852" s="10"/>
      <c r="AG1852" s="10"/>
    </row>
    <row r="1853" spans="1:97" s="5" customFormat="1" x14ac:dyDescent="0.25">
      <c r="A1853" s="10" t="s">
        <v>6762</v>
      </c>
      <c r="B1853" s="29" t="s">
        <v>931</v>
      </c>
      <c r="C1853" s="10">
        <v>210438</v>
      </c>
      <c r="D1853" s="10"/>
      <c r="E1853" s="35">
        <v>747962</v>
      </c>
      <c r="F1853" s="35"/>
      <c r="G1853" s="35"/>
      <c r="H1853" s="35"/>
      <c r="I1853" s="35"/>
      <c r="J1853" s="35"/>
      <c r="K1853" s="35" t="s">
        <v>6763</v>
      </c>
      <c r="L1853" s="35" t="s">
        <v>6764</v>
      </c>
      <c r="M1853" s="35" t="s">
        <v>6765</v>
      </c>
      <c r="N1853" s="10" t="s">
        <v>2063</v>
      </c>
      <c r="O1853" s="5">
        <f>IF(OR(C1853="",C1853=" "),"",1)</f>
        <v>1</v>
      </c>
      <c r="P1853" s="5" t="s">
        <v>6</v>
      </c>
      <c r="Q1853" s="5">
        <f>IF(OR(E1853="",E1853=" "),"",1)</f>
        <v>1</v>
      </c>
      <c r="R1853" s="29" t="s">
        <v>6</v>
      </c>
      <c r="S1853" s="29" t="str">
        <f>IF(OR(G1853="",G1853=" "),"",1)</f>
        <v/>
      </c>
      <c r="T1853" s="29" t="s">
        <v>6</v>
      </c>
      <c r="U1853" s="29">
        <f>IF(SUM(O1853:T1853)&gt;0,1,0)</f>
        <v>1</v>
      </c>
      <c r="V1853" s="29" t="str">
        <f>IF(OR(P1853=1,R1853=1,T1853=1),1,"")</f>
        <v/>
      </c>
      <c r="W1853" s="5">
        <f>IF(AND(O1853=1,Q1853=1),1,"")</f>
        <v>1</v>
      </c>
      <c r="Z1853" s="10"/>
      <c r="AA1853" s="10"/>
      <c r="AB1853" s="10"/>
      <c r="AC1853" s="10"/>
      <c r="AD1853" s="10"/>
      <c r="AE1853" s="10"/>
      <c r="AF1853" s="10"/>
      <c r="AG1853" s="10"/>
      <c r="CR1853" s="24"/>
      <c r="CS1853" s="24"/>
    </row>
    <row r="1854" spans="1:97" s="5" customFormat="1" x14ac:dyDescent="0.25">
      <c r="A1854" s="10" t="s">
        <v>636</v>
      </c>
      <c r="B1854" s="29" t="s">
        <v>935</v>
      </c>
      <c r="C1854" s="10" t="s">
        <v>6</v>
      </c>
      <c r="D1854" s="10"/>
      <c r="E1854" s="35">
        <v>744077</v>
      </c>
      <c r="F1854" s="35"/>
      <c r="G1854" s="35"/>
      <c r="H1854" s="35"/>
      <c r="I1854" s="35"/>
      <c r="J1854" s="35"/>
      <c r="K1854" s="35" t="s">
        <v>6766</v>
      </c>
      <c r="L1854" s="35" t="s">
        <v>6767</v>
      </c>
      <c r="M1854" s="35" t="s">
        <v>6767</v>
      </c>
      <c r="N1854" s="10" t="s">
        <v>6768</v>
      </c>
      <c r="O1854" s="5" t="str">
        <f>IF(OR(C1854="",C1854=" "),"",1)</f>
        <v/>
      </c>
      <c r="P1854" s="5" t="s">
        <v>6</v>
      </c>
      <c r="Q1854" s="5">
        <f>IF(OR(E1854="",E1854=" "),"",1)</f>
        <v>1</v>
      </c>
      <c r="R1854" s="29" t="s">
        <v>6</v>
      </c>
      <c r="S1854" s="29" t="str">
        <f>IF(OR(G1854="",G1854=" "),"",1)</f>
        <v/>
      </c>
      <c r="T1854" s="29" t="s">
        <v>6</v>
      </c>
      <c r="U1854" s="29">
        <f>IF(SUM(O1854:T1854)&gt;0,1,0)</f>
        <v>1</v>
      </c>
      <c r="V1854" s="29" t="str">
        <f>IF(OR(P1854=1,R1854=1,T1854=1),1,"")</f>
        <v/>
      </c>
      <c r="W1854" s="5" t="str">
        <f>IF(AND(O1854=1,Q1854=1),1,"")</f>
        <v/>
      </c>
      <c r="Z1854" s="10"/>
      <c r="AB1854" s="24"/>
      <c r="AC1854" s="24"/>
      <c r="AD1854" s="24"/>
      <c r="AE1854" s="24"/>
      <c r="AF1854" s="24"/>
      <c r="AG1854" s="24"/>
      <c r="AH1854" s="24"/>
      <c r="AI1854" s="24"/>
      <c r="AJ1854" s="24"/>
      <c r="AK1854" s="24"/>
      <c r="AL1854" s="24"/>
      <c r="AM1854" s="24"/>
      <c r="AN1854" s="24"/>
      <c r="AO1854" s="24"/>
      <c r="AP1854" s="24"/>
      <c r="AQ1854" s="24"/>
      <c r="AR1854" s="24"/>
      <c r="AS1854" s="24"/>
      <c r="AT1854" s="24"/>
      <c r="AU1854" s="24"/>
      <c r="AV1854" s="24"/>
      <c r="AW1854" s="24"/>
      <c r="AX1854" s="24"/>
      <c r="AY1854" s="24"/>
      <c r="AZ1854" s="24"/>
      <c r="BA1854" s="24"/>
      <c r="BB1854" s="24"/>
      <c r="BC1854" s="24"/>
      <c r="BD1854" s="24"/>
      <c r="BE1854" s="24"/>
      <c r="CR1854" s="24"/>
      <c r="CS1854" s="24"/>
    </row>
    <row r="1855" spans="1:97" s="5" customFormat="1" x14ac:dyDescent="0.25">
      <c r="A1855" s="10" t="s">
        <v>6769</v>
      </c>
      <c r="B1855" s="29" t="s">
        <v>892</v>
      </c>
      <c r="C1855" s="10">
        <v>210434</v>
      </c>
      <c r="D1855" s="10"/>
      <c r="E1855" s="35">
        <v>738560</v>
      </c>
      <c r="F1855" s="35"/>
      <c r="G1855" s="35"/>
      <c r="H1855" s="35"/>
      <c r="I1855" s="35"/>
      <c r="J1855" s="35"/>
      <c r="K1855" s="35" t="s">
        <v>6770</v>
      </c>
      <c r="L1855" s="35" t="s">
        <v>1395</v>
      </c>
      <c r="M1855" s="35" t="s">
        <v>1259</v>
      </c>
      <c r="N1855" s="10" t="s">
        <v>6771</v>
      </c>
      <c r="O1855" s="5">
        <f>IF(OR(C1855="",C1855=" "),"",1)</f>
        <v>1</v>
      </c>
      <c r="P1855" s="5" t="s">
        <v>6</v>
      </c>
      <c r="Q1855" s="5">
        <f>IF(OR(E1855="",E1855=" "),"",1)</f>
        <v>1</v>
      </c>
      <c r="R1855" s="29" t="s">
        <v>6</v>
      </c>
      <c r="S1855" s="29" t="str">
        <f>IF(OR(G1855="",G1855=" "),"",1)</f>
        <v/>
      </c>
      <c r="T1855" s="29" t="s">
        <v>6</v>
      </c>
      <c r="U1855" s="29">
        <f>IF(SUM(O1855:T1855)&gt;0,1,0)</f>
        <v>1</v>
      </c>
      <c r="V1855" s="29" t="str">
        <f>IF(OR(P1855=1,R1855=1,T1855=1),1,"")</f>
        <v/>
      </c>
      <c r="W1855" s="5">
        <f>IF(AND(O1855=1,Q1855=1),1,"")</f>
        <v>1</v>
      </c>
      <c r="Z1855" s="10"/>
      <c r="AA1855" s="10"/>
      <c r="AB1855" s="10"/>
      <c r="AC1855" s="10"/>
      <c r="AD1855" s="10"/>
      <c r="AE1855" s="10"/>
      <c r="AF1855" s="10"/>
      <c r="AG1855" s="10"/>
      <c r="CR1855" s="27"/>
      <c r="CS1855" s="27"/>
    </row>
    <row r="1856" spans="1:97" s="5" customFormat="1" x14ac:dyDescent="0.25">
      <c r="A1856" s="10" t="s">
        <v>6772</v>
      </c>
      <c r="B1856" s="29" t="s">
        <v>892</v>
      </c>
      <c r="C1856" s="10"/>
      <c r="D1856" s="10"/>
      <c r="E1856" s="35">
        <v>738558</v>
      </c>
      <c r="F1856" s="35"/>
      <c r="G1856" s="35"/>
      <c r="H1856" s="35"/>
      <c r="I1856" s="35"/>
      <c r="J1856" s="35"/>
      <c r="K1856" s="35" t="s">
        <v>6773</v>
      </c>
      <c r="L1856" s="35" t="s">
        <v>907</v>
      </c>
      <c r="M1856" s="35" t="s">
        <v>907</v>
      </c>
      <c r="N1856" s="10" t="s">
        <v>6774</v>
      </c>
      <c r="O1856" s="5" t="str">
        <f>IF(OR(C1856="",C1856=" "),"",1)</f>
        <v/>
      </c>
      <c r="P1856" s="5" t="s">
        <v>6</v>
      </c>
      <c r="Q1856" s="5">
        <f>IF(OR(E1856="",E1856=" "),"",1)</f>
        <v>1</v>
      </c>
      <c r="R1856" s="29" t="s">
        <v>6</v>
      </c>
      <c r="S1856" s="29" t="str">
        <f>IF(OR(G1856="",G1856=" "),"",1)</f>
        <v/>
      </c>
      <c r="T1856" s="29" t="s">
        <v>6</v>
      </c>
      <c r="U1856" s="29">
        <f>IF(SUM(O1856:T1856)&gt;0,1,0)</f>
        <v>1</v>
      </c>
      <c r="V1856" s="29" t="str">
        <f>IF(OR(P1856=1,R1856=1,T1856=1),1,"")</f>
        <v/>
      </c>
      <c r="W1856" s="5" t="str">
        <f>IF(AND(O1856=1,Q1856=1),1,"")</f>
        <v/>
      </c>
      <c r="Z1856" s="10"/>
      <c r="AA1856" s="10"/>
      <c r="AB1856" s="10"/>
      <c r="AC1856" s="10"/>
      <c r="AD1856" s="10"/>
      <c r="AE1856" s="10"/>
      <c r="AF1856" s="10"/>
      <c r="AG1856" s="10"/>
    </row>
    <row r="1857" spans="1:97" s="5" customFormat="1" x14ac:dyDescent="0.25">
      <c r="A1857" s="10" t="s">
        <v>6775</v>
      </c>
      <c r="B1857" s="29" t="s">
        <v>892</v>
      </c>
      <c r="C1857" s="10">
        <v>210433</v>
      </c>
      <c r="D1857" s="10"/>
      <c r="E1857" s="35">
        <v>738556</v>
      </c>
      <c r="F1857" s="35"/>
      <c r="G1857" s="35"/>
      <c r="H1857" s="35"/>
      <c r="I1857" s="35"/>
      <c r="J1857" s="35"/>
      <c r="K1857" s="35" t="s">
        <v>6776</v>
      </c>
      <c r="L1857" s="35" t="s">
        <v>1399</v>
      </c>
      <c r="M1857" s="35" t="s">
        <v>1272</v>
      </c>
      <c r="N1857" s="10" t="s">
        <v>6777</v>
      </c>
      <c r="O1857" s="5">
        <f>IF(OR(C1857="",C1857=" "),"",1)</f>
        <v>1</v>
      </c>
      <c r="P1857" s="5" t="s">
        <v>6</v>
      </c>
      <c r="Q1857" s="5">
        <f>IF(OR(E1857="",E1857=" "),"",1)</f>
        <v>1</v>
      </c>
      <c r="R1857" s="29" t="s">
        <v>6</v>
      </c>
      <c r="S1857" s="29" t="str">
        <f>IF(OR(G1857="",G1857=" "),"",1)</f>
        <v/>
      </c>
      <c r="T1857" s="29" t="s">
        <v>6</v>
      </c>
      <c r="U1857" s="29">
        <f>IF(SUM(O1857:T1857)&gt;0,1,0)</f>
        <v>1</v>
      </c>
      <c r="V1857" s="29" t="str">
        <f>IF(OR(P1857=1,R1857=1,T1857=1),1,"")</f>
        <v/>
      </c>
      <c r="W1857" s="5">
        <f>IF(AND(O1857=1,Q1857=1),1,"")</f>
        <v>1</v>
      </c>
      <c r="Z1857" s="10"/>
      <c r="AA1857" s="24"/>
      <c r="AC1857" s="24"/>
      <c r="AD1857" s="24"/>
      <c r="AE1857" s="24"/>
      <c r="AF1857" s="24"/>
      <c r="AG1857" s="24"/>
      <c r="AH1857" s="24"/>
      <c r="AI1857" s="24"/>
      <c r="AJ1857" s="24"/>
      <c r="AK1857" s="24"/>
      <c r="AL1857" s="24"/>
      <c r="AM1857" s="24"/>
      <c r="AN1857" s="24"/>
      <c r="AO1857" s="24"/>
      <c r="AP1857" s="24"/>
      <c r="AQ1857" s="24"/>
      <c r="AR1857" s="24"/>
      <c r="AS1857" s="24"/>
      <c r="AT1857" s="24"/>
      <c r="AU1857" s="24"/>
      <c r="AV1857" s="1"/>
      <c r="AW1857" s="1"/>
      <c r="AX1857" s="1"/>
      <c r="AY1857" s="1"/>
      <c r="AZ1857" s="1"/>
      <c r="BA1857" s="1"/>
      <c r="BB1857" s="1"/>
      <c r="BC1857" s="1"/>
      <c r="BD1857" s="1"/>
      <c r="BE1857" s="1"/>
    </row>
    <row r="1858" spans="1:97" s="5" customFormat="1" x14ac:dyDescent="0.25">
      <c r="A1858" s="10" t="s">
        <v>6778</v>
      </c>
      <c r="B1858" s="29" t="s">
        <v>892</v>
      </c>
      <c r="C1858" s="10"/>
      <c r="D1858" s="10"/>
      <c r="E1858" s="35">
        <v>738555</v>
      </c>
      <c r="F1858" s="35"/>
      <c r="G1858" s="35"/>
      <c r="H1858" s="35"/>
      <c r="I1858" s="35"/>
      <c r="J1858" s="35"/>
      <c r="K1858" s="35" t="s">
        <v>6779</v>
      </c>
      <c r="L1858" s="35" t="s">
        <v>907</v>
      </c>
      <c r="M1858" s="35" t="s">
        <v>907</v>
      </c>
      <c r="N1858" s="10" t="s">
        <v>6780</v>
      </c>
      <c r="O1858" s="5" t="str">
        <f>IF(OR(C1858="",C1858=" "),"",1)</f>
        <v/>
      </c>
      <c r="P1858" s="5" t="s">
        <v>6</v>
      </c>
      <c r="Q1858" s="5">
        <f>IF(OR(E1858="",E1858=" "),"",1)</f>
        <v>1</v>
      </c>
      <c r="R1858" s="29" t="s">
        <v>6</v>
      </c>
      <c r="S1858" s="29" t="str">
        <f>IF(OR(G1858="",G1858=" "),"",1)</f>
        <v/>
      </c>
      <c r="T1858" s="29" t="s">
        <v>6</v>
      </c>
      <c r="U1858" s="29">
        <f>IF(SUM(O1858:T1858)&gt;0,1,0)</f>
        <v>1</v>
      </c>
      <c r="V1858" s="29" t="str">
        <f>IF(OR(P1858=1,R1858=1,T1858=1),1,"")</f>
        <v/>
      </c>
      <c r="W1858" s="5" t="str">
        <f>IF(AND(O1858=1,Q1858=1),1,"")</f>
        <v/>
      </c>
      <c r="Z1858" s="10"/>
      <c r="AA1858" s="10"/>
      <c r="AB1858" s="10"/>
      <c r="AC1858" s="10"/>
      <c r="AD1858" s="10"/>
      <c r="AE1858" s="10"/>
      <c r="AF1858" s="10"/>
      <c r="AG1858" s="10"/>
      <c r="CR1858" s="24"/>
      <c r="CS1858" s="24"/>
    </row>
    <row r="1859" spans="1:97" s="5" customFormat="1" x14ac:dyDescent="0.25">
      <c r="A1859" s="10" t="s">
        <v>6781</v>
      </c>
      <c r="B1859" s="29" t="s">
        <v>892</v>
      </c>
      <c r="C1859" s="10"/>
      <c r="D1859" s="10"/>
      <c r="E1859" s="35">
        <v>738561</v>
      </c>
      <c r="F1859" s="35"/>
      <c r="G1859" s="35"/>
      <c r="H1859" s="35"/>
      <c r="I1859" s="35"/>
      <c r="J1859" s="35"/>
      <c r="K1859" s="35" t="s">
        <v>6782</v>
      </c>
      <c r="L1859" s="35" t="s">
        <v>6783</v>
      </c>
      <c r="M1859" s="35" t="s">
        <v>6784</v>
      </c>
      <c r="N1859" s="10" t="s">
        <v>6771</v>
      </c>
      <c r="O1859" s="5" t="str">
        <f>IF(OR(C1859="",C1859=" "),"",1)</f>
        <v/>
      </c>
      <c r="P1859" s="5" t="s">
        <v>6</v>
      </c>
      <c r="Q1859" s="5">
        <f>IF(OR(E1859="",E1859=" "),"",1)</f>
        <v>1</v>
      </c>
      <c r="R1859" s="29" t="s">
        <v>6</v>
      </c>
      <c r="S1859" s="29" t="str">
        <f>IF(OR(G1859="",G1859=" "),"",1)</f>
        <v/>
      </c>
      <c r="T1859" s="29" t="s">
        <v>6</v>
      </c>
      <c r="U1859" s="29">
        <f>IF(SUM(O1859:T1859)&gt;0,1,0)</f>
        <v>1</v>
      </c>
      <c r="V1859" s="29" t="str">
        <f>IF(OR(P1859=1,R1859=1,T1859=1),1,"")</f>
        <v/>
      </c>
      <c r="W1859" s="5" t="str">
        <f>IF(AND(O1859=1,Q1859=1),1,"")</f>
        <v/>
      </c>
      <c r="Z1859" s="10"/>
      <c r="AA1859" s="10"/>
      <c r="AB1859" s="10"/>
      <c r="AC1859" s="10"/>
      <c r="AD1859" s="10"/>
      <c r="AE1859" s="10"/>
      <c r="AF1859" s="10"/>
      <c r="AG1859" s="10"/>
      <c r="CR1859" s="24"/>
      <c r="CS1859" s="24"/>
    </row>
    <row r="1860" spans="1:97" s="5" customFormat="1" x14ac:dyDescent="0.25">
      <c r="A1860" s="10" t="s">
        <v>6785</v>
      </c>
      <c r="B1860" s="29" t="s">
        <v>892</v>
      </c>
      <c r="C1860" s="10">
        <v>210428</v>
      </c>
      <c r="D1860" s="10"/>
      <c r="E1860" s="35">
        <v>738559</v>
      </c>
      <c r="F1860" s="35"/>
      <c r="G1860" s="35"/>
      <c r="H1860" s="35"/>
      <c r="I1860" s="35"/>
      <c r="J1860" s="35"/>
      <c r="K1860" s="35" t="s">
        <v>6786</v>
      </c>
      <c r="L1860" s="35" t="s">
        <v>1121</v>
      </c>
      <c r="M1860" s="35" t="s">
        <v>1293</v>
      </c>
      <c r="N1860" s="10" t="s">
        <v>6787</v>
      </c>
      <c r="O1860" s="5">
        <f>IF(OR(C1860="",C1860=" "),"",1)</f>
        <v>1</v>
      </c>
      <c r="P1860" s="5" t="s">
        <v>6</v>
      </c>
      <c r="Q1860" s="5">
        <f>IF(OR(E1860="",E1860=" "),"",1)</f>
        <v>1</v>
      </c>
      <c r="R1860" s="29" t="s">
        <v>6</v>
      </c>
      <c r="S1860" s="29" t="str">
        <f>IF(OR(G1860="",G1860=" "),"",1)</f>
        <v/>
      </c>
      <c r="T1860" s="29" t="s">
        <v>6</v>
      </c>
      <c r="U1860" s="29">
        <f>IF(SUM(O1860:T1860)&gt;0,1,0)</f>
        <v>1</v>
      </c>
      <c r="V1860" s="29" t="str">
        <f>IF(OR(P1860=1,R1860=1,T1860=1),1,"")</f>
        <v/>
      </c>
      <c r="W1860" s="5">
        <f>IF(AND(O1860=1,Q1860=1),1,"")</f>
        <v>1</v>
      </c>
      <c r="Z1860" s="10"/>
      <c r="AB1860" s="26"/>
      <c r="AC1860" s="27"/>
      <c r="AD1860" s="27"/>
      <c r="AE1860" s="27"/>
      <c r="AF1860" s="27"/>
      <c r="AG1860" s="27"/>
      <c r="AH1860" s="27"/>
      <c r="AI1860" s="27"/>
      <c r="AJ1860" s="27"/>
      <c r="AK1860" s="27"/>
      <c r="AL1860" s="27"/>
      <c r="AM1860" s="27"/>
      <c r="AN1860" s="27"/>
      <c r="AO1860" s="27"/>
      <c r="AP1860" s="27"/>
      <c r="AQ1860" s="27"/>
      <c r="AR1860" s="27"/>
      <c r="AS1860" s="27"/>
      <c r="AT1860" s="27"/>
      <c r="AU1860" s="27"/>
      <c r="AV1860" s="27"/>
      <c r="AW1860" s="27"/>
      <c r="AX1860" s="27"/>
      <c r="AY1860" s="24"/>
      <c r="AZ1860" s="24"/>
      <c r="BA1860" s="24"/>
      <c r="BB1860" s="24"/>
      <c r="BC1860" s="24"/>
      <c r="BD1860" s="24"/>
      <c r="BE1860" s="24"/>
      <c r="CR1860" s="24"/>
      <c r="CS1860" s="24"/>
    </row>
    <row r="1861" spans="1:97" s="5" customFormat="1" x14ac:dyDescent="0.25">
      <c r="A1861" s="10" t="s">
        <v>6788</v>
      </c>
      <c r="B1861" s="29" t="s">
        <v>892</v>
      </c>
      <c r="C1861" s="10"/>
      <c r="D1861" s="10"/>
      <c r="E1861" s="35">
        <v>738562</v>
      </c>
      <c r="F1861" s="35"/>
      <c r="G1861" s="35"/>
      <c r="H1861" s="35"/>
      <c r="I1861" s="35"/>
      <c r="J1861" s="35"/>
      <c r="K1861" s="35" t="s">
        <v>6786</v>
      </c>
      <c r="L1861" s="35" t="s">
        <v>6789</v>
      </c>
      <c r="M1861" s="35" t="s">
        <v>6790</v>
      </c>
      <c r="N1861" s="10" t="s">
        <v>6771</v>
      </c>
      <c r="O1861" s="5" t="str">
        <f>IF(OR(C1861="",C1861=" "),"",1)</f>
        <v/>
      </c>
      <c r="P1861" s="5" t="s">
        <v>6</v>
      </c>
      <c r="Q1861" s="5">
        <f>IF(OR(E1861="",E1861=" "),"",1)</f>
        <v>1</v>
      </c>
      <c r="R1861" s="29" t="s">
        <v>6</v>
      </c>
      <c r="S1861" s="29" t="str">
        <f>IF(OR(G1861="",G1861=" "),"",1)</f>
        <v/>
      </c>
      <c r="T1861" s="29" t="s">
        <v>6</v>
      </c>
      <c r="U1861" s="29">
        <f>IF(SUM(O1861:T1861)&gt;0,1,0)</f>
        <v>1</v>
      </c>
      <c r="V1861" s="29" t="str">
        <f>IF(OR(P1861=1,R1861=1,T1861=1),1,"")</f>
        <v/>
      </c>
      <c r="W1861" s="5" t="str">
        <f>IF(AND(O1861=1,Q1861=1),1,"")</f>
        <v/>
      </c>
      <c r="Z1861" s="10"/>
      <c r="AA1861" s="26"/>
      <c r="AB1861" s="26"/>
      <c r="AC1861" s="27"/>
      <c r="AD1861" s="27"/>
      <c r="AE1861" s="27"/>
      <c r="AF1861" s="27"/>
      <c r="AG1861" s="27"/>
      <c r="AH1861" s="27"/>
      <c r="AI1861" s="27"/>
      <c r="AJ1861" s="27"/>
      <c r="AK1861" s="27"/>
      <c r="AL1861" s="27"/>
      <c r="AM1861" s="27"/>
      <c r="AN1861" s="27"/>
      <c r="AO1861" s="27"/>
      <c r="AP1861" s="27"/>
      <c r="AQ1861" s="27"/>
      <c r="AR1861" s="27"/>
      <c r="AS1861" s="27"/>
      <c r="AT1861" s="27"/>
      <c r="AU1861" s="27"/>
      <c r="AV1861" s="27"/>
      <c r="AW1861" s="27"/>
      <c r="AX1861" s="27"/>
      <c r="AY1861" s="24"/>
      <c r="AZ1861" s="24"/>
      <c r="BA1861" s="24"/>
      <c r="BB1861" s="24"/>
      <c r="BC1861" s="24"/>
      <c r="BD1861" s="24"/>
      <c r="BE1861" s="24"/>
      <c r="CR1861" s="24"/>
      <c r="CS1861" s="24"/>
    </row>
    <row r="1862" spans="1:97" s="5" customFormat="1" x14ac:dyDescent="0.25">
      <c r="A1862" s="10" t="s">
        <v>471</v>
      </c>
      <c r="B1862" s="29" t="s">
        <v>1375</v>
      </c>
      <c r="C1862" s="10"/>
      <c r="D1862" s="10"/>
      <c r="E1862" s="35">
        <v>742579</v>
      </c>
      <c r="F1862" s="35"/>
      <c r="G1862" s="35"/>
      <c r="H1862" s="35"/>
      <c r="I1862" s="35"/>
      <c r="J1862" s="35"/>
      <c r="K1862" s="35" t="s">
        <v>6791</v>
      </c>
      <c r="L1862" s="35" t="s">
        <v>981</v>
      </c>
      <c r="M1862" s="35" t="s">
        <v>2016</v>
      </c>
      <c r="N1862" s="10" t="s">
        <v>6792</v>
      </c>
      <c r="O1862" s="5" t="str">
        <f>IF(OR(C1862="",C1862=" "),"",1)</f>
        <v/>
      </c>
      <c r="P1862" s="5" t="s">
        <v>6</v>
      </c>
      <c r="Q1862" s="5">
        <f>IF(OR(E1862="",E1862=" "),"",1)</f>
        <v>1</v>
      </c>
      <c r="R1862" s="29" t="s">
        <v>6</v>
      </c>
      <c r="S1862" s="29" t="str">
        <f>IF(OR(G1862="",G1862=" "),"",1)</f>
        <v/>
      </c>
      <c r="T1862" s="29" t="s">
        <v>6</v>
      </c>
      <c r="U1862" s="29">
        <f>IF(SUM(O1862:T1862)&gt;0,1,0)</f>
        <v>1</v>
      </c>
      <c r="V1862" s="29" t="str">
        <f>IF(OR(P1862=1,R1862=1,T1862=1),1,"")</f>
        <v/>
      </c>
      <c r="W1862" s="5" t="str">
        <f>IF(AND(O1862=1,Q1862=1),1,"")</f>
        <v/>
      </c>
      <c r="Z1862" s="10"/>
      <c r="AB1862" s="26"/>
      <c r="AC1862" s="27"/>
      <c r="AD1862" s="27"/>
      <c r="AE1862" s="27"/>
      <c r="AF1862" s="27"/>
      <c r="AG1862" s="27"/>
      <c r="AH1862" s="27"/>
      <c r="AI1862" s="27"/>
      <c r="AJ1862" s="27"/>
      <c r="AK1862" s="27"/>
      <c r="AL1862" s="27"/>
      <c r="AM1862" s="27"/>
      <c r="AN1862" s="27"/>
      <c r="AO1862" s="27"/>
      <c r="AP1862" s="27"/>
      <c r="AQ1862" s="27"/>
      <c r="AR1862" s="27"/>
      <c r="AS1862" s="27"/>
      <c r="AT1862" s="27"/>
      <c r="AU1862" s="27"/>
      <c r="AV1862" s="27"/>
      <c r="AW1862" s="27"/>
      <c r="AX1862" s="27"/>
      <c r="AY1862" s="24"/>
      <c r="AZ1862" s="24"/>
      <c r="BA1862" s="24"/>
      <c r="BB1862" s="24"/>
      <c r="BC1862" s="24"/>
      <c r="BD1862" s="24"/>
      <c r="BE1862" s="24"/>
    </row>
    <row r="1863" spans="1:97" s="5" customFormat="1" x14ac:dyDescent="0.25">
      <c r="A1863" s="10" t="s">
        <v>635</v>
      </c>
      <c r="B1863" s="29" t="s">
        <v>935</v>
      </c>
      <c r="C1863" s="10" t="s">
        <v>6</v>
      </c>
      <c r="D1863" s="10"/>
      <c r="E1863" s="35">
        <v>744075</v>
      </c>
      <c r="F1863" s="35"/>
      <c r="G1863" s="35"/>
      <c r="H1863" s="35"/>
      <c r="I1863" s="35"/>
      <c r="J1863" s="35"/>
      <c r="K1863" s="35" t="s">
        <v>6793</v>
      </c>
      <c r="L1863" s="35" t="s">
        <v>6794</v>
      </c>
      <c r="M1863" s="35" t="s">
        <v>6795</v>
      </c>
      <c r="N1863" s="10" t="s">
        <v>6796</v>
      </c>
      <c r="O1863" s="5" t="str">
        <f>IF(OR(C1863="",C1863=" "),"",1)</f>
        <v/>
      </c>
      <c r="P1863" s="5" t="s">
        <v>6</v>
      </c>
      <c r="Q1863" s="5">
        <f>IF(OR(E1863="",E1863=" "),"",1)</f>
        <v>1</v>
      </c>
      <c r="R1863" s="29" t="s">
        <v>6</v>
      </c>
      <c r="S1863" s="29" t="str">
        <f>IF(OR(G1863="",G1863=" "),"",1)</f>
        <v/>
      </c>
      <c r="T1863" s="29" t="s">
        <v>6</v>
      </c>
      <c r="U1863" s="29">
        <f>IF(SUM(O1863:T1863)&gt;0,1,0)</f>
        <v>1</v>
      </c>
      <c r="V1863" s="29" t="str">
        <f>IF(OR(P1863=1,R1863=1,T1863=1),1,"")</f>
        <v/>
      </c>
      <c r="W1863" s="5" t="str">
        <f>IF(AND(O1863=1,Q1863=1),1,"")</f>
        <v/>
      </c>
      <c r="Z1863" s="10"/>
      <c r="AA1863" s="10"/>
      <c r="AB1863" s="10"/>
      <c r="AC1863" s="10"/>
      <c r="AD1863" s="10"/>
      <c r="AE1863" s="10"/>
      <c r="AF1863" s="10"/>
      <c r="AG1863" s="10"/>
    </row>
    <row r="1864" spans="1:97" s="5" customFormat="1" x14ac:dyDescent="0.25">
      <c r="A1864" s="10" t="s">
        <v>808</v>
      </c>
      <c r="B1864" s="29" t="s">
        <v>935</v>
      </c>
      <c r="C1864" s="10">
        <v>210431</v>
      </c>
      <c r="D1864" s="10"/>
      <c r="E1864" s="35">
        <v>744072</v>
      </c>
      <c r="F1864" s="35"/>
      <c r="G1864" s="35"/>
      <c r="H1864" s="35"/>
      <c r="I1864" s="35"/>
      <c r="J1864" s="35"/>
      <c r="K1864" s="35" t="s">
        <v>6797</v>
      </c>
      <c r="L1864" s="35" t="s">
        <v>6798</v>
      </c>
      <c r="M1864" s="35" t="s">
        <v>6799</v>
      </c>
      <c r="N1864" s="10" t="s">
        <v>6800</v>
      </c>
      <c r="O1864" s="5">
        <f>IF(OR(C1864="",C1864=" "),"",1)</f>
        <v>1</v>
      </c>
      <c r="P1864" s="5" t="s">
        <v>6</v>
      </c>
      <c r="Q1864" s="5">
        <f>IF(OR(E1864="",E1864=" "),"",1)</f>
        <v>1</v>
      </c>
      <c r="R1864" s="29" t="s">
        <v>6</v>
      </c>
      <c r="S1864" s="29" t="str">
        <f>IF(OR(G1864="",G1864=" "),"",1)</f>
        <v/>
      </c>
      <c r="T1864" s="29" t="s">
        <v>6</v>
      </c>
      <c r="U1864" s="29">
        <f>IF(SUM(O1864:T1864)&gt;0,1,0)</f>
        <v>1</v>
      </c>
      <c r="V1864" s="29" t="str">
        <f>IF(OR(P1864=1,R1864=1,T1864=1),1,"")</f>
        <v/>
      </c>
      <c r="W1864" s="5">
        <f>IF(AND(O1864=1,Q1864=1),1,"")</f>
        <v>1</v>
      </c>
      <c r="Z1864" s="10"/>
      <c r="AA1864" s="10"/>
      <c r="AB1864" s="10"/>
      <c r="AC1864" s="10"/>
      <c r="AD1864" s="10"/>
      <c r="AE1864" s="10"/>
      <c r="AF1864" s="10"/>
      <c r="AG1864" s="10"/>
    </row>
    <row r="1865" spans="1:97" s="5" customFormat="1" x14ac:dyDescent="0.25">
      <c r="A1865" s="10" t="s">
        <v>6801</v>
      </c>
      <c r="B1865" s="29" t="s">
        <v>892</v>
      </c>
      <c r="C1865" s="10">
        <v>210430</v>
      </c>
      <c r="D1865" s="10"/>
      <c r="E1865" s="35">
        <v>738557</v>
      </c>
      <c r="F1865" s="35"/>
      <c r="G1865" s="35"/>
      <c r="H1865" s="35"/>
      <c r="I1865" s="35"/>
      <c r="J1865" s="35"/>
      <c r="K1865" s="35" t="s">
        <v>6802</v>
      </c>
      <c r="L1865" s="35" t="s">
        <v>1312</v>
      </c>
      <c r="M1865" s="35" t="s">
        <v>2739</v>
      </c>
      <c r="N1865" s="10" t="s">
        <v>6803</v>
      </c>
      <c r="O1865" s="5">
        <f>IF(OR(C1865="",C1865=" "),"",1)</f>
        <v>1</v>
      </c>
      <c r="P1865" s="5" t="s">
        <v>6</v>
      </c>
      <c r="Q1865" s="5">
        <f>IF(OR(E1865="",E1865=" "),"",1)</f>
        <v>1</v>
      </c>
      <c r="R1865" s="29" t="s">
        <v>6</v>
      </c>
      <c r="S1865" s="29" t="str">
        <f>IF(OR(G1865="",G1865=" "),"",1)</f>
        <v/>
      </c>
      <c r="T1865" s="29" t="s">
        <v>6</v>
      </c>
      <c r="U1865" s="29">
        <f>IF(SUM(O1865:T1865)&gt;0,1,0)</f>
        <v>1</v>
      </c>
      <c r="V1865" s="29" t="str">
        <f>IF(OR(P1865=1,R1865=1,T1865=1),1,"")</f>
        <v/>
      </c>
      <c r="W1865" s="5">
        <f>IF(AND(O1865=1,Q1865=1),1,"")</f>
        <v>1</v>
      </c>
      <c r="Z1865" s="10"/>
      <c r="AA1865" s="10"/>
      <c r="AB1865" s="10"/>
      <c r="AC1865" s="10"/>
      <c r="AD1865" s="10"/>
      <c r="AE1865" s="10"/>
      <c r="AF1865" s="10"/>
      <c r="AG1865" s="10"/>
      <c r="CR1865" s="24"/>
      <c r="CS1865" s="24"/>
    </row>
    <row r="1866" spans="1:97" s="5" customFormat="1" x14ac:dyDescent="0.25">
      <c r="A1866" s="10" t="s">
        <v>6804</v>
      </c>
      <c r="B1866" s="29" t="s">
        <v>892</v>
      </c>
      <c r="C1866" s="10"/>
      <c r="D1866" s="10"/>
      <c r="E1866" s="35">
        <v>738564</v>
      </c>
      <c r="F1866" s="35"/>
      <c r="G1866" s="35"/>
      <c r="H1866" s="35"/>
      <c r="I1866" s="35"/>
      <c r="J1866" s="35"/>
      <c r="K1866" s="35" t="s">
        <v>6805</v>
      </c>
      <c r="L1866" s="35" t="s">
        <v>6806</v>
      </c>
      <c r="M1866" s="35" t="s">
        <v>1688</v>
      </c>
      <c r="N1866" s="10" t="s">
        <v>6771</v>
      </c>
      <c r="O1866" s="5" t="str">
        <f>IF(OR(C1866="",C1866=" "),"",1)</f>
        <v/>
      </c>
      <c r="P1866" s="5" t="s">
        <v>6</v>
      </c>
      <c r="Q1866" s="5">
        <f>IF(OR(E1866="",E1866=" "),"",1)</f>
        <v>1</v>
      </c>
      <c r="R1866" s="29" t="s">
        <v>6</v>
      </c>
      <c r="S1866" s="29" t="str">
        <f>IF(OR(G1866="",G1866=" "),"",1)</f>
        <v/>
      </c>
      <c r="T1866" s="29" t="s">
        <v>6</v>
      </c>
      <c r="U1866" s="29">
        <f>IF(SUM(O1866:T1866)&gt;0,1,0)</f>
        <v>1</v>
      </c>
      <c r="V1866" s="29" t="str">
        <f>IF(OR(P1866=1,R1866=1,T1866=1),1,"")</f>
        <v/>
      </c>
      <c r="W1866" s="5" t="str">
        <f>IF(AND(O1866=1,Q1866=1),1,"")</f>
        <v/>
      </c>
      <c r="Z1866" s="10"/>
      <c r="AA1866" s="10"/>
      <c r="AB1866" s="10"/>
      <c r="AC1866" s="10"/>
      <c r="AD1866" s="10"/>
      <c r="AE1866" s="10"/>
      <c r="AF1866" s="10"/>
      <c r="AG1866" s="10"/>
    </row>
    <row r="1867" spans="1:97" s="5" customFormat="1" x14ac:dyDescent="0.25">
      <c r="A1867" s="10" t="s">
        <v>470</v>
      </c>
      <c r="B1867" s="29" t="s">
        <v>1375</v>
      </c>
      <c r="C1867" s="10"/>
      <c r="D1867" s="10"/>
      <c r="E1867" s="35">
        <v>742578</v>
      </c>
      <c r="F1867" s="35"/>
      <c r="G1867" s="35"/>
      <c r="H1867" s="35"/>
      <c r="I1867" s="35"/>
      <c r="J1867" s="35"/>
      <c r="K1867" s="35" t="s">
        <v>6807</v>
      </c>
      <c r="L1867" s="35" t="s">
        <v>1276</v>
      </c>
      <c r="M1867" s="35" t="s">
        <v>2963</v>
      </c>
      <c r="N1867" s="10" t="s">
        <v>6808</v>
      </c>
      <c r="O1867" s="5" t="str">
        <f>IF(OR(C1867="",C1867=" "),"",1)</f>
        <v/>
      </c>
      <c r="P1867" s="5" t="s">
        <v>6</v>
      </c>
      <c r="Q1867" s="5">
        <f>IF(OR(E1867="",E1867=" "),"",1)</f>
        <v>1</v>
      </c>
      <c r="R1867" s="29" t="s">
        <v>6</v>
      </c>
      <c r="S1867" s="29" t="str">
        <f>IF(OR(G1867="",G1867=" "),"",1)</f>
        <v/>
      </c>
      <c r="T1867" s="29" t="s">
        <v>6</v>
      </c>
      <c r="U1867" s="29">
        <f>IF(SUM(O1867:T1867)&gt;0,1,0)</f>
        <v>1</v>
      </c>
      <c r="V1867" s="29" t="str">
        <f>IF(OR(P1867=1,R1867=1,T1867=1),1,"")</f>
        <v/>
      </c>
      <c r="W1867" s="5" t="str">
        <f>IF(AND(O1867=1,Q1867=1),1,"")</f>
        <v/>
      </c>
      <c r="Z1867" s="10"/>
      <c r="AB1867" s="24"/>
      <c r="AC1867" s="24"/>
      <c r="AD1867" s="24"/>
      <c r="AE1867" s="24"/>
      <c r="AF1867" s="24"/>
      <c r="AG1867" s="24"/>
      <c r="AH1867" s="24"/>
      <c r="AI1867" s="24"/>
      <c r="AJ1867" s="24"/>
      <c r="AK1867" s="24"/>
      <c r="AL1867" s="24"/>
      <c r="AM1867" s="24"/>
      <c r="AN1867" s="24"/>
      <c r="AO1867" s="24"/>
      <c r="AP1867" s="24"/>
      <c r="AQ1867" s="24"/>
      <c r="AR1867" s="24"/>
      <c r="AS1867" s="24"/>
      <c r="AT1867" s="24"/>
      <c r="AU1867" s="24"/>
      <c r="AV1867" s="24"/>
      <c r="AW1867" s="24"/>
      <c r="AX1867" s="24"/>
      <c r="AY1867" s="24"/>
      <c r="AZ1867" s="24"/>
      <c r="BA1867" s="24"/>
      <c r="BB1867" s="24"/>
      <c r="BC1867" s="24"/>
      <c r="BD1867" s="24"/>
      <c r="BE1867" s="24"/>
      <c r="CR1867" s="24"/>
      <c r="CS1867" s="24"/>
    </row>
    <row r="1868" spans="1:97" s="5" customFormat="1" x14ac:dyDescent="0.25">
      <c r="A1868" s="10" t="s">
        <v>6809</v>
      </c>
      <c r="B1868" s="29" t="s">
        <v>935</v>
      </c>
      <c r="C1868" s="10"/>
      <c r="D1868" s="10"/>
      <c r="E1868" s="35">
        <v>744076</v>
      </c>
      <c r="F1868" s="35"/>
      <c r="G1868" s="35"/>
      <c r="H1868" s="35"/>
      <c r="I1868" s="35"/>
      <c r="J1868" s="35"/>
      <c r="K1868" s="35" t="s">
        <v>6810</v>
      </c>
      <c r="L1868" s="35" t="s">
        <v>907</v>
      </c>
      <c r="M1868" s="35" t="s">
        <v>907</v>
      </c>
      <c r="N1868" s="10" t="s">
        <v>6811</v>
      </c>
      <c r="O1868" s="5" t="str">
        <f>IF(OR(C1868="",C1868=" "),"",1)</f>
        <v/>
      </c>
      <c r="P1868" s="5" t="s">
        <v>6</v>
      </c>
      <c r="Q1868" s="5">
        <f>IF(OR(E1868="",E1868=" "),"",1)</f>
        <v>1</v>
      </c>
      <c r="R1868" s="29" t="s">
        <v>6</v>
      </c>
      <c r="S1868" s="29" t="str">
        <f>IF(OR(G1868="",G1868=" "),"",1)</f>
        <v/>
      </c>
      <c r="T1868" s="29" t="s">
        <v>6</v>
      </c>
      <c r="U1868" s="29">
        <f>IF(SUM(O1868:T1868)&gt;0,1,0)</f>
        <v>1</v>
      </c>
      <c r="V1868" s="29" t="str">
        <f>IF(OR(P1868=1,R1868=1,T1868=1),1,"")</f>
        <v/>
      </c>
      <c r="W1868" s="5" t="str">
        <f>IF(AND(O1868=1,Q1868=1),1,"")</f>
        <v/>
      </c>
      <c r="Z1868" s="10"/>
      <c r="AB1868" s="26"/>
      <c r="AC1868" s="27"/>
      <c r="AD1868" s="27"/>
      <c r="AE1868" s="27"/>
      <c r="AF1868" s="27"/>
      <c r="AG1868" s="27"/>
      <c r="AH1868" s="27"/>
      <c r="AI1868" s="27"/>
      <c r="AJ1868" s="27"/>
      <c r="AK1868" s="27"/>
      <c r="AL1868" s="27"/>
      <c r="AM1868" s="27"/>
      <c r="AN1868" s="27"/>
      <c r="AO1868" s="27"/>
      <c r="AP1868" s="27"/>
      <c r="AQ1868" s="27"/>
      <c r="AR1868" s="27"/>
      <c r="AS1868" s="27"/>
      <c r="AT1868" s="27"/>
      <c r="AU1868" s="27"/>
      <c r="AV1868" s="27"/>
      <c r="AW1868" s="27"/>
      <c r="AX1868" s="27"/>
      <c r="AY1868" s="24"/>
      <c r="AZ1868" s="24"/>
      <c r="BA1868" s="24"/>
      <c r="BB1868" s="24"/>
      <c r="BC1868" s="24"/>
      <c r="BD1868" s="24"/>
      <c r="BE1868" s="24"/>
    </row>
    <row r="1869" spans="1:97" s="5" customFormat="1" x14ac:dyDescent="0.25">
      <c r="A1869" s="10" t="s">
        <v>808</v>
      </c>
      <c r="B1869" s="29" t="s">
        <v>935</v>
      </c>
      <c r="C1869" s="10">
        <v>210429</v>
      </c>
      <c r="D1869" s="10"/>
      <c r="E1869" s="35">
        <v>744073</v>
      </c>
      <c r="F1869" s="35"/>
      <c r="G1869" s="35"/>
      <c r="H1869" s="35"/>
      <c r="I1869" s="35"/>
      <c r="J1869" s="35"/>
      <c r="K1869" s="35" t="s">
        <v>6812</v>
      </c>
      <c r="L1869" s="35" t="s">
        <v>2541</v>
      </c>
      <c r="M1869" s="35" t="s">
        <v>2542</v>
      </c>
      <c r="N1869" s="10" t="s">
        <v>6813</v>
      </c>
      <c r="O1869" s="5">
        <f>IF(OR(C1869="",C1869=" "),"",1)</f>
        <v>1</v>
      </c>
      <c r="P1869" s="5" t="s">
        <v>6</v>
      </c>
      <c r="Q1869" s="5">
        <f>IF(OR(E1869="",E1869=" "),"",1)</f>
        <v>1</v>
      </c>
      <c r="R1869" s="29" t="s">
        <v>6</v>
      </c>
      <c r="S1869" s="29" t="str">
        <f>IF(OR(G1869="",G1869=" "),"",1)</f>
        <v/>
      </c>
      <c r="T1869" s="29" t="s">
        <v>6</v>
      </c>
      <c r="U1869" s="29">
        <f>IF(SUM(O1869:T1869)&gt;0,1,0)</f>
        <v>1</v>
      </c>
      <c r="V1869" s="29" t="str">
        <f>IF(OR(P1869=1,R1869=1,T1869=1),1,"")</f>
        <v/>
      </c>
      <c r="W1869" s="5">
        <f>IF(AND(O1869=1,Q1869=1),1,"")</f>
        <v>1</v>
      </c>
      <c r="Z1869" s="10"/>
      <c r="AA1869" s="10"/>
      <c r="AB1869" s="10"/>
      <c r="AC1869" s="10"/>
      <c r="AD1869" s="10"/>
      <c r="AE1869" s="10"/>
      <c r="AF1869" s="10"/>
      <c r="AG1869" s="10"/>
      <c r="CR1869" s="27"/>
      <c r="CS1869" s="27"/>
    </row>
    <row r="1870" spans="1:97" s="5" customFormat="1" x14ac:dyDescent="0.25">
      <c r="A1870" s="10" t="s">
        <v>6814</v>
      </c>
      <c r="B1870" s="29" t="s">
        <v>892</v>
      </c>
      <c r="C1870" s="10"/>
      <c r="D1870" s="10"/>
      <c r="E1870" s="35">
        <v>738563</v>
      </c>
      <c r="F1870" s="35"/>
      <c r="G1870" s="35"/>
      <c r="H1870" s="35"/>
      <c r="I1870" s="35"/>
      <c r="J1870" s="35"/>
      <c r="K1870" s="35" t="s">
        <v>6815</v>
      </c>
      <c r="L1870" s="35" t="s">
        <v>6816</v>
      </c>
      <c r="M1870" s="35" t="s">
        <v>6817</v>
      </c>
      <c r="N1870" s="10" t="s">
        <v>6771</v>
      </c>
      <c r="O1870" s="5" t="str">
        <f>IF(OR(C1870="",C1870=" "),"",1)</f>
        <v/>
      </c>
      <c r="P1870" s="5" t="s">
        <v>6</v>
      </c>
      <c r="Q1870" s="5">
        <f>IF(OR(E1870="",E1870=" "),"",1)</f>
        <v>1</v>
      </c>
      <c r="R1870" s="29" t="s">
        <v>6</v>
      </c>
      <c r="S1870" s="29" t="str">
        <f>IF(OR(G1870="",G1870=" "),"",1)</f>
        <v/>
      </c>
      <c r="T1870" s="29" t="s">
        <v>6</v>
      </c>
      <c r="U1870" s="29">
        <f>IF(SUM(O1870:T1870)&gt;0,1,0)</f>
        <v>1</v>
      </c>
      <c r="V1870" s="29" t="str">
        <f>IF(OR(P1870=1,R1870=1,T1870=1),1,"")</f>
        <v/>
      </c>
      <c r="W1870" s="5" t="str">
        <f>IF(AND(O1870=1,Q1870=1),1,"")</f>
        <v/>
      </c>
      <c r="Z1870" s="10"/>
      <c r="AA1870" s="10"/>
      <c r="AB1870" s="10"/>
      <c r="AC1870" s="10"/>
      <c r="AD1870" s="10"/>
      <c r="AE1870" s="10"/>
      <c r="AF1870" s="10"/>
      <c r="AG1870" s="10"/>
      <c r="CR1870" s="24"/>
      <c r="CS1870" s="24"/>
    </row>
    <row r="1871" spans="1:97" s="5" customFormat="1" x14ac:dyDescent="0.25">
      <c r="A1871" s="10" t="s">
        <v>6818</v>
      </c>
      <c r="B1871" s="29" t="s">
        <v>891</v>
      </c>
      <c r="C1871" s="10"/>
      <c r="D1871" s="10"/>
      <c r="E1871" s="35">
        <v>740195</v>
      </c>
      <c r="F1871" s="35"/>
      <c r="G1871" s="35"/>
      <c r="H1871" s="35"/>
      <c r="I1871" s="35"/>
      <c r="J1871" s="35"/>
      <c r="K1871" s="35" t="s">
        <v>6819</v>
      </c>
      <c r="L1871" s="35" t="s">
        <v>1219</v>
      </c>
      <c r="M1871" s="35" t="s">
        <v>1229</v>
      </c>
      <c r="N1871" s="10" t="s">
        <v>6820</v>
      </c>
      <c r="O1871" s="5" t="str">
        <f>IF(OR(C1871="",C1871=" "),"",1)</f>
        <v/>
      </c>
      <c r="P1871" s="5" t="s">
        <v>6</v>
      </c>
      <c r="Q1871" s="5">
        <f>IF(OR(E1871="",E1871=" "),"",1)</f>
        <v>1</v>
      </c>
      <c r="R1871" s="29" t="s">
        <v>6</v>
      </c>
      <c r="S1871" s="29" t="str">
        <f>IF(OR(G1871="",G1871=" "),"",1)</f>
        <v/>
      </c>
      <c r="T1871" s="29" t="s">
        <v>6</v>
      </c>
      <c r="U1871" s="29">
        <f>IF(SUM(O1871:T1871)&gt;0,1,0)</f>
        <v>1</v>
      </c>
      <c r="V1871" s="29" t="str">
        <f>IF(OR(P1871=1,R1871=1,T1871=1),1,"")</f>
        <v/>
      </c>
      <c r="W1871" s="5" t="str">
        <f>IF(AND(O1871=1,Q1871=1),1,"")</f>
        <v/>
      </c>
      <c r="Z1871" s="10"/>
      <c r="AA1871" s="10"/>
      <c r="AB1871" s="10"/>
      <c r="AC1871" s="10"/>
      <c r="AD1871" s="10"/>
      <c r="AE1871" s="10"/>
      <c r="AF1871" s="10"/>
      <c r="AG1871" s="10"/>
    </row>
    <row r="1872" spans="1:97" s="5" customFormat="1" x14ac:dyDescent="0.25">
      <c r="A1872" s="10" t="s">
        <v>6818</v>
      </c>
      <c r="B1872" s="29" t="s">
        <v>891</v>
      </c>
      <c r="C1872" s="10"/>
      <c r="D1872" s="10"/>
      <c r="E1872" s="35">
        <v>740196</v>
      </c>
      <c r="F1872" s="35"/>
      <c r="G1872" s="35"/>
      <c r="H1872" s="35"/>
      <c r="I1872" s="35"/>
      <c r="J1872" s="35"/>
      <c r="K1872" s="35" t="s">
        <v>6821</v>
      </c>
      <c r="L1872" s="35" t="s">
        <v>2114</v>
      </c>
      <c r="M1872" s="35" t="s">
        <v>2057</v>
      </c>
      <c r="N1872" s="10" t="s">
        <v>6820</v>
      </c>
      <c r="O1872" s="5" t="str">
        <f>IF(OR(C1872="",C1872=" "),"",1)</f>
        <v/>
      </c>
      <c r="P1872" s="5" t="s">
        <v>6</v>
      </c>
      <c r="Q1872" s="5">
        <f>IF(OR(E1872="",E1872=" "),"",1)</f>
        <v>1</v>
      </c>
      <c r="R1872" s="29" t="s">
        <v>6</v>
      </c>
      <c r="S1872" s="29" t="str">
        <f>IF(OR(G1872="",G1872=" "),"",1)</f>
        <v/>
      </c>
      <c r="T1872" s="29" t="s">
        <v>6</v>
      </c>
      <c r="U1872" s="29">
        <f>IF(SUM(O1872:T1872)&gt;0,1,0)</f>
        <v>1</v>
      </c>
      <c r="V1872" s="29" t="str">
        <f>IF(OR(P1872=1,R1872=1,T1872=1),1,"")</f>
        <v/>
      </c>
      <c r="W1872" s="5" t="str">
        <f>IF(AND(O1872=1,Q1872=1),1,"")</f>
        <v/>
      </c>
      <c r="Z1872" s="10"/>
      <c r="AA1872" s="10"/>
      <c r="AB1872" s="10"/>
      <c r="AC1872" s="10"/>
      <c r="AD1872" s="10"/>
      <c r="AE1872" s="10"/>
      <c r="AF1872" s="10"/>
      <c r="AG1872" s="10"/>
      <c r="CR1872" s="24"/>
      <c r="CS1872" s="24"/>
    </row>
    <row r="1873" spans="1:97" s="5" customFormat="1" x14ac:dyDescent="0.25">
      <c r="A1873" s="10" t="s">
        <v>6822</v>
      </c>
      <c r="B1873" s="29" t="s">
        <v>891</v>
      </c>
      <c r="C1873" s="10"/>
      <c r="D1873" s="10"/>
      <c r="E1873" s="35">
        <v>740187</v>
      </c>
      <c r="F1873" s="35"/>
      <c r="G1873" s="35"/>
      <c r="H1873" s="35"/>
      <c r="I1873" s="35"/>
      <c r="J1873" s="35"/>
      <c r="K1873" s="35" t="s">
        <v>6823</v>
      </c>
      <c r="L1873" s="35" t="s">
        <v>6824</v>
      </c>
      <c r="M1873" s="35" t="s">
        <v>6824</v>
      </c>
      <c r="N1873" s="10" t="s">
        <v>6825</v>
      </c>
      <c r="O1873" s="5" t="str">
        <f>IF(OR(C1873="",C1873=" "),"",1)</f>
        <v/>
      </c>
      <c r="P1873" s="5" t="s">
        <v>6</v>
      </c>
      <c r="Q1873" s="5">
        <f>IF(OR(E1873="",E1873=" "),"",1)</f>
        <v>1</v>
      </c>
      <c r="R1873" s="29" t="s">
        <v>6</v>
      </c>
      <c r="S1873" s="29" t="str">
        <f>IF(OR(G1873="",G1873=" "),"",1)</f>
        <v/>
      </c>
      <c r="T1873" s="29" t="s">
        <v>6</v>
      </c>
      <c r="U1873" s="29">
        <f>IF(SUM(O1873:T1873)&gt;0,1,0)</f>
        <v>1</v>
      </c>
      <c r="V1873" s="29" t="str">
        <f>IF(OR(P1873=1,R1873=1,T1873=1),1,"")</f>
        <v/>
      </c>
      <c r="W1873" s="5" t="str">
        <f>IF(AND(O1873=1,Q1873=1),1,"")</f>
        <v/>
      </c>
      <c r="Z1873" s="10"/>
      <c r="AA1873" s="10"/>
      <c r="AB1873" s="10"/>
      <c r="AC1873" s="10"/>
      <c r="AD1873" s="10"/>
      <c r="AE1873" s="10"/>
      <c r="AF1873" s="10"/>
      <c r="AG1873" s="10"/>
      <c r="CR1873" s="24"/>
      <c r="CS1873" s="24"/>
    </row>
    <row r="1874" spans="1:97" s="5" customFormat="1" x14ac:dyDescent="0.25">
      <c r="A1874" s="10" t="s">
        <v>6822</v>
      </c>
      <c r="B1874" s="29" t="s">
        <v>891</v>
      </c>
      <c r="C1874" s="10"/>
      <c r="D1874" s="10"/>
      <c r="E1874" s="35">
        <v>740186</v>
      </c>
      <c r="F1874" s="35"/>
      <c r="G1874" s="35"/>
      <c r="H1874" s="35"/>
      <c r="I1874" s="35"/>
      <c r="J1874" s="35"/>
      <c r="K1874" s="35" t="s">
        <v>6826</v>
      </c>
      <c r="L1874" s="35" t="s">
        <v>6827</v>
      </c>
      <c r="M1874" s="35" t="s">
        <v>6827</v>
      </c>
      <c r="N1874" s="10" t="s">
        <v>6828</v>
      </c>
      <c r="O1874" s="5" t="str">
        <f>IF(OR(C1874="",C1874=" "),"",1)</f>
        <v/>
      </c>
      <c r="P1874" s="5" t="s">
        <v>6</v>
      </c>
      <c r="Q1874" s="5">
        <f>IF(OR(E1874="",E1874=" "),"",1)</f>
        <v>1</v>
      </c>
      <c r="R1874" s="29" t="s">
        <v>6</v>
      </c>
      <c r="S1874" s="29" t="str">
        <f>IF(OR(G1874="",G1874=" "),"",1)</f>
        <v/>
      </c>
      <c r="T1874" s="29" t="s">
        <v>6</v>
      </c>
      <c r="U1874" s="29">
        <f>IF(SUM(O1874:T1874)&gt;0,1,0)</f>
        <v>1</v>
      </c>
      <c r="V1874" s="29" t="str">
        <f>IF(OR(P1874=1,R1874=1,T1874=1),1,"")</f>
        <v/>
      </c>
      <c r="W1874" s="5" t="str">
        <f>IF(AND(O1874=1,Q1874=1),1,"")</f>
        <v/>
      </c>
      <c r="Z1874" s="10"/>
      <c r="AA1874" s="10"/>
      <c r="AB1874" s="10"/>
      <c r="AC1874" s="10"/>
      <c r="AD1874" s="10"/>
      <c r="AE1874" s="10"/>
      <c r="AF1874" s="10"/>
      <c r="AG1874" s="10"/>
    </row>
    <row r="1875" spans="1:97" s="5" customFormat="1" x14ac:dyDescent="0.25">
      <c r="A1875" s="10" t="s">
        <v>6829</v>
      </c>
      <c r="B1875" s="29" t="s">
        <v>891</v>
      </c>
      <c r="C1875" s="10"/>
      <c r="D1875" s="10"/>
      <c r="E1875" s="35">
        <v>740191</v>
      </c>
      <c r="F1875" s="35"/>
      <c r="G1875" s="35"/>
      <c r="H1875" s="35"/>
      <c r="I1875" s="35"/>
      <c r="J1875" s="35"/>
      <c r="K1875" s="35" t="s">
        <v>6830</v>
      </c>
      <c r="L1875" s="35" t="s">
        <v>6831</v>
      </c>
      <c r="M1875" s="35" t="s">
        <v>6832</v>
      </c>
      <c r="N1875" s="10" t="s">
        <v>6833</v>
      </c>
      <c r="O1875" s="5" t="str">
        <f>IF(OR(C1875="",C1875=" "),"",1)</f>
        <v/>
      </c>
      <c r="P1875" s="5" t="s">
        <v>6</v>
      </c>
      <c r="Q1875" s="5">
        <f>IF(OR(E1875="",E1875=" "),"",1)</f>
        <v>1</v>
      </c>
      <c r="R1875" s="29" t="s">
        <v>6</v>
      </c>
      <c r="S1875" s="29" t="str">
        <f>IF(OR(G1875="",G1875=" "),"",1)</f>
        <v/>
      </c>
      <c r="T1875" s="29" t="s">
        <v>6</v>
      </c>
      <c r="U1875" s="29">
        <f>IF(SUM(O1875:T1875)&gt;0,1,0)</f>
        <v>1</v>
      </c>
      <c r="V1875" s="29" t="str">
        <f>IF(OR(P1875=1,R1875=1,T1875=1),1,"")</f>
        <v/>
      </c>
      <c r="W1875" s="5" t="str">
        <f>IF(AND(O1875=1,Q1875=1),1,"")</f>
        <v/>
      </c>
      <c r="Z1875" s="10"/>
      <c r="AA1875" s="10"/>
      <c r="AB1875" s="10"/>
      <c r="AC1875" s="10"/>
      <c r="AD1875" s="10"/>
      <c r="AE1875" s="10"/>
      <c r="AF1875" s="10"/>
      <c r="AG1875" s="10"/>
    </row>
    <row r="1876" spans="1:97" s="5" customFormat="1" x14ac:dyDescent="0.25">
      <c r="A1876" s="10" t="s">
        <v>6834</v>
      </c>
      <c r="B1876" s="29" t="s">
        <v>891</v>
      </c>
      <c r="C1876" s="10"/>
      <c r="D1876" s="10"/>
      <c r="E1876" s="35">
        <v>740190</v>
      </c>
      <c r="F1876" s="35"/>
      <c r="G1876" s="35"/>
      <c r="H1876" s="35"/>
      <c r="I1876" s="35"/>
      <c r="J1876" s="35"/>
      <c r="K1876" s="35" t="s">
        <v>6835</v>
      </c>
      <c r="L1876" s="35" t="s">
        <v>6836</v>
      </c>
      <c r="M1876" s="35" t="s">
        <v>6837</v>
      </c>
      <c r="N1876" s="10" t="s">
        <v>6820</v>
      </c>
      <c r="O1876" s="5" t="str">
        <f>IF(OR(C1876="",C1876=" "),"",1)</f>
        <v/>
      </c>
      <c r="P1876" s="5" t="s">
        <v>6</v>
      </c>
      <c r="Q1876" s="5">
        <f>IF(OR(E1876="",E1876=" "),"",1)</f>
        <v>1</v>
      </c>
      <c r="R1876" s="29" t="s">
        <v>6</v>
      </c>
      <c r="S1876" s="29" t="str">
        <f>IF(OR(G1876="",G1876=" "),"",1)</f>
        <v/>
      </c>
      <c r="T1876" s="29" t="s">
        <v>6</v>
      </c>
      <c r="U1876" s="29">
        <f>IF(SUM(O1876:T1876)&gt;0,1,0)</f>
        <v>1</v>
      </c>
      <c r="V1876" s="29" t="str">
        <f>IF(OR(P1876=1,R1876=1,T1876=1),1,"")</f>
        <v/>
      </c>
      <c r="W1876" s="5" t="str">
        <f>IF(AND(O1876=1,Q1876=1),1,"")</f>
        <v/>
      </c>
      <c r="Z1876" s="10"/>
      <c r="AA1876" s="10"/>
      <c r="AB1876" s="10"/>
      <c r="AC1876" s="10"/>
      <c r="AD1876" s="10"/>
      <c r="AE1876" s="10"/>
      <c r="AF1876" s="10"/>
      <c r="AG1876" s="10"/>
    </row>
    <row r="1877" spans="1:97" s="5" customFormat="1" x14ac:dyDescent="0.25">
      <c r="A1877" s="10" t="s">
        <v>6834</v>
      </c>
      <c r="B1877" s="29" t="s">
        <v>891</v>
      </c>
      <c r="C1877" s="10" t="s">
        <v>6</v>
      </c>
      <c r="D1877" s="10"/>
      <c r="E1877" s="35">
        <v>740189</v>
      </c>
      <c r="F1877" s="35"/>
      <c r="G1877" s="35"/>
      <c r="H1877" s="35"/>
      <c r="I1877" s="35"/>
      <c r="J1877" s="35"/>
      <c r="K1877" s="35" t="s">
        <v>6838</v>
      </c>
      <c r="L1877" s="35" t="s">
        <v>1272</v>
      </c>
      <c r="M1877" s="35" t="s">
        <v>1023</v>
      </c>
      <c r="N1877" s="10" t="s">
        <v>6820</v>
      </c>
      <c r="O1877" s="5" t="str">
        <f>IF(OR(C1877="",C1877=" "),"",1)</f>
        <v/>
      </c>
      <c r="P1877" s="5" t="s">
        <v>6</v>
      </c>
      <c r="Q1877" s="5">
        <f>IF(OR(E1877="",E1877=" "),"",1)</f>
        <v>1</v>
      </c>
      <c r="R1877" s="29" t="s">
        <v>6</v>
      </c>
      <c r="S1877" s="29" t="str">
        <f>IF(OR(G1877="",G1877=" "),"",1)</f>
        <v/>
      </c>
      <c r="T1877" s="29" t="s">
        <v>6</v>
      </c>
      <c r="U1877" s="29">
        <f>IF(SUM(O1877:T1877)&gt;0,1,0)</f>
        <v>1</v>
      </c>
      <c r="V1877" s="29" t="str">
        <f>IF(OR(P1877=1,R1877=1,T1877=1),1,"")</f>
        <v/>
      </c>
      <c r="W1877" s="5" t="str">
        <f>IF(AND(O1877=1,Q1877=1),1,"")</f>
        <v/>
      </c>
      <c r="Z1877" s="10"/>
      <c r="AA1877" s="10"/>
      <c r="AB1877" s="10"/>
      <c r="AC1877" s="10"/>
      <c r="AD1877" s="10"/>
      <c r="AE1877" s="10"/>
      <c r="AF1877" s="10"/>
      <c r="AG1877" s="10"/>
      <c r="CR1877" s="24"/>
      <c r="CS1877" s="24"/>
    </row>
    <row r="1878" spans="1:97" s="5" customFormat="1" x14ac:dyDescent="0.25">
      <c r="A1878" s="10" t="s">
        <v>6839</v>
      </c>
      <c r="B1878" s="29" t="s">
        <v>888</v>
      </c>
      <c r="C1878" s="10"/>
      <c r="D1878" s="10"/>
      <c r="E1878" s="35">
        <v>741717</v>
      </c>
      <c r="F1878" s="35"/>
      <c r="G1878" s="35"/>
      <c r="H1878" s="35"/>
      <c r="I1878" s="35"/>
      <c r="J1878" s="35"/>
      <c r="K1878" s="35" t="s">
        <v>6840</v>
      </c>
      <c r="L1878" s="35" t="s">
        <v>1293</v>
      </c>
      <c r="M1878" s="35" t="s">
        <v>1581</v>
      </c>
      <c r="N1878" s="10" t="s">
        <v>6841</v>
      </c>
      <c r="O1878" s="5" t="str">
        <f>IF(OR(C1878="",C1878=" "),"",1)</f>
        <v/>
      </c>
      <c r="P1878" s="5" t="s">
        <v>6</v>
      </c>
      <c r="Q1878" s="5">
        <f>IF(OR(E1878="",E1878=" "),"",1)</f>
        <v>1</v>
      </c>
      <c r="R1878" s="29" t="s">
        <v>6</v>
      </c>
      <c r="S1878" s="29" t="str">
        <f>IF(OR(G1878="",G1878=" "),"",1)</f>
        <v/>
      </c>
      <c r="T1878" s="29" t="s">
        <v>6</v>
      </c>
      <c r="U1878" s="29">
        <f>IF(SUM(O1878:T1878)&gt;0,1,0)</f>
        <v>1</v>
      </c>
      <c r="V1878" s="29" t="str">
        <f>IF(OR(P1878=1,R1878=1,T1878=1),1,"")</f>
        <v/>
      </c>
      <c r="W1878" s="5" t="str">
        <f>IF(AND(O1878=1,Q1878=1),1,"")</f>
        <v/>
      </c>
      <c r="Z1878" s="10"/>
      <c r="AA1878" s="10"/>
      <c r="AB1878" s="10"/>
      <c r="AC1878" s="10"/>
      <c r="AD1878" s="10"/>
      <c r="AE1878" s="10"/>
      <c r="AF1878" s="10"/>
      <c r="AG1878" s="10"/>
      <c r="CR1878" s="24"/>
      <c r="CS1878" s="24"/>
    </row>
    <row r="1879" spans="1:97" s="5" customFormat="1" x14ac:dyDescent="0.25">
      <c r="A1879" s="10" t="s">
        <v>6839</v>
      </c>
      <c r="B1879" s="29" t="s">
        <v>888</v>
      </c>
      <c r="C1879" s="10"/>
      <c r="D1879" s="10"/>
      <c r="E1879" s="35">
        <v>741718</v>
      </c>
      <c r="F1879" s="35"/>
      <c r="G1879" s="35"/>
      <c r="H1879" s="35"/>
      <c r="I1879" s="35"/>
      <c r="J1879" s="35"/>
      <c r="K1879" s="35" t="s">
        <v>6842</v>
      </c>
      <c r="L1879" s="35" t="s">
        <v>1412</v>
      </c>
      <c r="M1879" s="35" t="s">
        <v>2016</v>
      </c>
      <c r="N1879" s="10" t="s">
        <v>6843</v>
      </c>
      <c r="O1879" s="5" t="str">
        <f>IF(OR(C1879="",C1879=" "),"",1)</f>
        <v/>
      </c>
      <c r="P1879" s="5" t="s">
        <v>6</v>
      </c>
      <c r="Q1879" s="5">
        <f>IF(OR(E1879="",E1879=" "),"",1)</f>
        <v>1</v>
      </c>
      <c r="R1879" s="29" t="s">
        <v>6</v>
      </c>
      <c r="S1879" s="29" t="str">
        <f>IF(OR(G1879="",G1879=" "),"",1)</f>
        <v/>
      </c>
      <c r="T1879" s="29" t="s">
        <v>6</v>
      </c>
      <c r="U1879" s="29">
        <f>IF(SUM(O1879:T1879)&gt;0,1,0)</f>
        <v>1</v>
      </c>
      <c r="V1879" s="29" t="str">
        <f>IF(OR(P1879=1,R1879=1,T1879=1),1,"")</f>
        <v/>
      </c>
      <c r="W1879" s="5" t="str">
        <f>IF(AND(O1879=1,Q1879=1),1,"")</f>
        <v/>
      </c>
      <c r="Z1879" s="10"/>
      <c r="AA1879" s="26"/>
      <c r="AB1879" s="26"/>
      <c r="AC1879" s="27"/>
      <c r="AD1879" s="27"/>
      <c r="AE1879" s="27"/>
      <c r="AF1879" s="27"/>
      <c r="AG1879" s="27"/>
      <c r="AH1879" s="27"/>
      <c r="AI1879" s="27"/>
      <c r="AJ1879" s="27"/>
      <c r="AK1879" s="27"/>
      <c r="AL1879" s="27"/>
      <c r="AM1879" s="27"/>
      <c r="AN1879" s="27"/>
      <c r="AO1879" s="27"/>
      <c r="AP1879" s="27"/>
      <c r="AQ1879" s="27"/>
      <c r="AR1879" s="27"/>
      <c r="AS1879" s="27"/>
      <c r="AT1879" s="27"/>
      <c r="AU1879" s="27"/>
      <c r="AV1879" s="27"/>
      <c r="AW1879" s="27"/>
      <c r="AX1879" s="27"/>
      <c r="AY1879" s="24"/>
      <c r="AZ1879" s="24"/>
      <c r="BA1879" s="24"/>
      <c r="BB1879" s="24"/>
      <c r="BC1879" s="24"/>
      <c r="BD1879" s="24"/>
      <c r="BE1879" s="24"/>
    </row>
    <row r="1880" spans="1:97" s="5" customFormat="1" x14ac:dyDescent="0.25">
      <c r="A1880" s="10" t="s">
        <v>6844</v>
      </c>
      <c r="B1880" s="29" t="s">
        <v>927</v>
      </c>
      <c r="C1880" s="10">
        <v>210444</v>
      </c>
      <c r="D1880" s="10"/>
      <c r="E1880" s="35">
        <v>750966</v>
      </c>
      <c r="F1880" s="35"/>
      <c r="G1880" s="35"/>
      <c r="H1880" s="35"/>
      <c r="I1880" s="35"/>
      <c r="J1880" s="35"/>
      <c r="K1880" s="35" t="s">
        <v>6845</v>
      </c>
      <c r="L1880" s="35" t="s">
        <v>6846</v>
      </c>
      <c r="M1880" s="35" t="s">
        <v>6847</v>
      </c>
      <c r="N1880" s="10" t="s">
        <v>6848</v>
      </c>
      <c r="O1880" s="5">
        <f>IF(OR(C1880="",C1880=" "),"",1)</f>
        <v>1</v>
      </c>
      <c r="P1880" s="5" t="s">
        <v>6</v>
      </c>
      <c r="Q1880" s="5">
        <f>IF(OR(E1880="",E1880=" "),"",1)</f>
        <v>1</v>
      </c>
      <c r="R1880" s="29" t="s">
        <v>6</v>
      </c>
      <c r="S1880" s="29" t="str">
        <f>IF(OR(G1880="",G1880=" "),"",1)</f>
        <v/>
      </c>
      <c r="T1880" s="29" t="s">
        <v>6</v>
      </c>
      <c r="U1880" s="29">
        <f>IF(SUM(O1880:T1880)&gt;0,1,0)</f>
        <v>1</v>
      </c>
      <c r="V1880" s="29" t="str">
        <f>IF(OR(P1880=1,R1880=1,T1880=1),1,"")</f>
        <v/>
      </c>
      <c r="W1880" s="5">
        <f>IF(AND(O1880=1,Q1880=1),1,"")</f>
        <v>1</v>
      </c>
      <c r="Z1880" s="10"/>
      <c r="AC1880" s="24"/>
      <c r="AD1880" s="24"/>
      <c r="AE1880" s="24"/>
      <c r="AF1880" s="24"/>
      <c r="AG1880" s="24"/>
      <c r="AH1880" s="24"/>
      <c r="AI1880" s="24"/>
      <c r="AJ1880" s="24"/>
      <c r="AK1880" s="24"/>
      <c r="AL1880" s="24"/>
      <c r="AM1880" s="24"/>
      <c r="AN1880" s="24"/>
      <c r="AO1880" s="24"/>
      <c r="AP1880" s="24"/>
      <c r="AQ1880" s="24"/>
      <c r="AR1880" s="24"/>
      <c r="AS1880" s="24"/>
      <c r="AT1880" s="24"/>
      <c r="AU1880" s="24"/>
      <c r="AV1880" s="24"/>
      <c r="AW1880" s="24"/>
      <c r="AX1880" s="24"/>
      <c r="AY1880" s="24"/>
      <c r="AZ1880" s="24"/>
      <c r="BA1880" s="24"/>
      <c r="BB1880" s="24"/>
      <c r="BC1880" s="24"/>
      <c r="BD1880" s="24"/>
      <c r="BE1880" s="24"/>
    </row>
    <row r="1881" spans="1:97" s="5" customFormat="1" x14ac:dyDescent="0.25">
      <c r="A1881" s="10" t="s">
        <v>6849</v>
      </c>
      <c r="B1881" s="29" t="s">
        <v>927</v>
      </c>
      <c r="C1881" s="10">
        <v>210445</v>
      </c>
      <c r="D1881" s="10"/>
      <c r="E1881" s="35">
        <v>750967</v>
      </c>
      <c r="F1881" s="35"/>
      <c r="G1881" s="35"/>
      <c r="H1881" s="35"/>
      <c r="I1881" s="35"/>
      <c r="J1881" s="35"/>
      <c r="K1881" s="35" t="s">
        <v>6850</v>
      </c>
      <c r="L1881" s="35" t="s">
        <v>6851</v>
      </c>
      <c r="M1881" s="35" t="s">
        <v>6852</v>
      </c>
      <c r="N1881" s="10" t="s">
        <v>6853</v>
      </c>
      <c r="O1881" s="5">
        <f>IF(OR(C1881="",C1881=" "),"",1)</f>
        <v>1</v>
      </c>
      <c r="P1881" s="5" t="s">
        <v>6</v>
      </c>
      <c r="Q1881" s="5">
        <f>IF(OR(E1881="",E1881=" "),"",1)</f>
        <v>1</v>
      </c>
      <c r="R1881" s="29" t="s">
        <v>6</v>
      </c>
      <c r="S1881" s="29" t="str">
        <f>IF(OR(G1881="",G1881=" "),"",1)</f>
        <v/>
      </c>
      <c r="T1881" s="29" t="s">
        <v>6</v>
      </c>
      <c r="U1881" s="29">
        <f>IF(SUM(O1881:T1881)&gt;0,1,0)</f>
        <v>1</v>
      </c>
      <c r="V1881" s="29" t="str">
        <f>IF(OR(P1881=1,R1881=1,T1881=1),1,"")</f>
        <v/>
      </c>
      <c r="W1881" s="5">
        <f>IF(AND(O1881=1,Q1881=1),1,"")</f>
        <v>1</v>
      </c>
      <c r="Z1881" s="10"/>
      <c r="AA1881" s="10"/>
      <c r="AB1881" s="10"/>
      <c r="AC1881" s="10"/>
      <c r="AD1881" s="10"/>
      <c r="AE1881" s="10"/>
      <c r="AF1881" s="10"/>
      <c r="AG1881" s="10"/>
      <c r="CR1881" s="24"/>
      <c r="CS1881" s="24"/>
    </row>
    <row r="1882" spans="1:97" s="5" customFormat="1" x14ac:dyDescent="0.25">
      <c r="A1882" s="10" t="s">
        <v>6854</v>
      </c>
      <c r="B1882" s="29" t="s">
        <v>891</v>
      </c>
      <c r="C1882" s="10"/>
      <c r="D1882" s="10"/>
      <c r="E1882" s="35">
        <v>741066</v>
      </c>
      <c r="F1882" s="35"/>
      <c r="G1882" s="35"/>
      <c r="H1882" s="35"/>
      <c r="I1882" s="35"/>
      <c r="J1882" s="35"/>
      <c r="K1882" s="35" t="s">
        <v>6855</v>
      </c>
      <c r="L1882" s="35" t="s">
        <v>2384</v>
      </c>
      <c r="M1882" s="35" t="s">
        <v>986</v>
      </c>
      <c r="N1882" s="10" t="s">
        <v>6856</v>
      </c>
      <c r="O1882" s="5" t="str">
        <f>IF(OR(C1882="",C1882=" "),"",1)</f>
        <v/>
      </c>
      <c r="P1882" s="5" t="s">
        <v>6</v>
      </c>
      <c r="Q1882" s="5">
        <f>IF(OR(E1882="",E1882=" "),"",1)</f>
        <v>1</v>
      </c>
      <c r="R1882" s="29" t="s">
        <v>6</v>
      </c>
      <c r="S1882" s="29" t="str">
        <f>IF(OR(G1882="",G1882=" "),"",1)</f>
        <v/>
      </c>
      <c r="T1882" s="29" t="s">
        <v>6</v>
      </c>
      <c r="U1882" s="29">
        <f>IF(SUM(O1882:T1882)&gt;0,1,0)</f>
        <v>1</v>
      </c>
      <c r="V1882" s="29" t="str">
        <f>IF(OR(P1882=1,R1882=1,T1882=1),1,"")</f>
        <v/>
      </c>
      <c r="W1882" s="5" t="str">
        <f>IF(AND(O1882=1,Q1882=1),1,"")</f>
        <v/>
      </c>
      <c r="Z1882" s="10"/>
      <c r="AA1882" s="10"/>
      <c r="AB1882" s="10"/>
      <c r="AC1882" s="10"/>
      <c r="AD1882" s="10"/>
      <c r="AE1882" s="10"/>
      <c r="AF1882" s="10"/>
      <c r="AG1882" s="10"/>
      <c r="CR1882" s="24"/>
      <c r="CS1882" s="24"/>
    </row>
    <row r="1883" spans="1:97" s="5" customFormat="1" x14ac:dyDescent="0.25">
      <c r="A1883" s="39" t="s">
        <v>895</v>
      </c>
      <c r="B1883" s="39" t="s">
        <v>220</v>
      </c>
      <c r="C1883" s="39"/>
      <c r="D1883" s="39" t="s">
        <v>897</v>
      </c>
      <c r="E1883" s="39"/>
      <c r="F1883" s="39" t="s">
        <v>899</v>
      </c>
      <c r="G1883" s="39"/>
      <c r="H1883" s="39" t="s">
        <v>901</v>
      </c>
      <c r="I1883" s="39"/>
      <c r="J1883" s="39"/>
      <c r="K1883" s="39" t="s">
        <v>6857</v>
      </c>
      <c r="L1883" s="39" t="s">
        <v>903</v>
      </c>
      <c r="M1883" s="39" t="s">
        <v>904</v>
      </c>
      <c r="N1883" s="39" t="s">
        <v>905</v>
      </c>
      <c r="O1883" s="5" t="str">
        <f>IF(OR(C1883="",C1883=" "),"",1)</f>
        <v/>
      </c>
      <c r="P1883" s="5" t="s">
        <v>6</v>
      </c>
      <c r="Q1883" s="5" t="str">
        <f>IF(OR(E1883="",E1883=" "),"",1)</f>
        <v/>
      </c>
      <c r="R1883" s="29" t="s">
        <v>6</v>
      </c>
      <c r="S1883" s="29" t="str">
        <f>IF(OR(G1883="",G1883=" "),"",1)</f>
        <v/>
      </c>
      <c r="T1883" s="29" t="s">
        <v>6</v>
      </c>
      <c r="U1883" s="29">
        <f>IF(SUM(O1883:T1883)&gt;0,1,0)</f>
        <v>0</v>
      </c>
      <c r="V1883" s="29" t="str">
        <f>IF(OR(P1883=1,R1883=1,T1883=1),1,"")</f>
        <v/>
      </c>
      <c r="W1883" s="5" t="str">
        <f>IF(AND(O1883=1,Q1883=1),1,"")</f>
        <v/>
      </c>
      <c r="Z1883" s="10"/>
      <c r="AA1883" s="10"/>
      <c r="AB1883" s="10"/>
      <c r="AC1883" s="10"/>
      <c r="AD1883" s="10"/>
      <c r="AE1883" s="10"/>
      <c r="AF1883" s="10"/>
      <c r="AG1883" s="10"/>
      <c r="CR1883" s="24"/>
      <c r="CS1883" s="24"/>
    </row>
    <row r="1884" spans="1:97" s="5" customFormat="1" x14ac:dyDescent="0.25">
      <c r="A1884" s="10" t="s">
        <v>6858</v>
      </c>
      <c r="B1884" s="29" t="s">
        <v>891</v>
      </c>
      <c r="C1884" s="10" t="s">
        <v>6</v>
      </c>
      <c r="D1884" s="10"/>
      <c r="E1884" s="35">
        <v>739910</v>
      </c>
      <c r="F1884" s="35"/>
      <c r="G1884" s="35"/>
      <c r="H1884" s="35"/>
      <c r="I1884" s="35"/>
      <c r="J1884" s="35"/>
      <c r="K1884" s="35" t="s">
        <v>6859</v>
      </c>
      <c r="L1884" s="35" t="s">
        <v>6860</v>
      </c>
      <c r="M1884" s="35" t="s">
        <v>6861</v>
      </c>
      <c r="N1884" s="10" t="s">
        <v>6</v>
      </c>
      <c r="O1884" s="5" t="str">
        <f>IF(OR(C1884="",C1884=" "),"",1)</f>
        <v/>
      </c>
      <c r="P1884" s="5" t="s">
        <v>6</v>
      </c>
      <c r="Q1884" s="5">
        <f>IF(OR(E1884="",E1884=" "),"",1)</f>
        <v>1</v>
      </c>
      <c r="R1884" s="29" t="s">
        <v>6</v>
      </c>
      <c r="S1884" s="29" t="str">
        <f>IF(OR(G1884="",G1884=" "),"",1)</f>
        <v/>
      </c>
      <c r="T1884" s="29" t="s">
        <v>6</v>
      </c>
      <c r="U1884" s="29">
        <f>IF(SUM(O1884:T1884)&gt;0,1,0)</f>
        <v>1</v>
      </c>
      <c r="V1884" s="29" t="str">
        <f>IF(OR(P1884=1,R1884=1,T1884=1),1,"")</f>
        <v/>
      </c>
      <c r="W1884" s="5" t="str">
        <f>IF(AND(O1884=1,Q1884=1),1,"")</f>
        <v/>
      </c>
      <c r="Z1884" s="10"/>
      <c r="AB1884" s="24"/>
      <c r="AC1884" s="24"/>
      <c r="AD1884" s="24"/>
      <c r="AE1884" s="24"/>
      <c r="AF1884" s="24"/>
      <c r="AG1884" s="24"/>
      <c r="AH1884" s="24"/>
      <c r="AI1884" s="24"/>
      <c r="AJ1884" s="24"/>
      <c r="AK1884" s="24"/>
      <c r="AL1884" s="24"/>
      <c r="AM1884" s="24"/>
      <c r="AN1884" s="24"/>
      <c r="AO1884" s="24"/>
      <c r="AP1884" s="24"/>
      <c r="AQ1884" s="24"/>
      <c r="AR1884" s="24"/>
      <c r="AS1884" s="24"/>
      <c r="AT1884" s="24"/>
      <c r="AU1884" s="24"/>
      <c r="AV1884" s="24"/>
      <c r="AW1884" s="24"/>
      <c r="AX1884" s="24"/>
      <c r="AY1884" s="24"/>
      <c r="AZ1884" s="24"/>
      <c r="BA1884" s="24"/>
      <c r="BB1884" s="24"/>
      <c r="BC1884" s="24"/>
      <c r="BD1884" s="24"/>
      <c r="BE1884" s="24"/>
      <c r="CR1884" s="24"/>
      <c r="CS1884" s="24"/>
    </row>
    <row r="1885" spans="1:97" s="5" customFormat="1" x14ac:dyDescent="0.25">
      <c r="A1885" s="10" t="s">
        <v>6862</v>
      </c>
      <c r="B1885" s="29" t="s">
        <v>916</v>
      </c>
      <c r="C1885" s="10">
        <v>210449</v>
      </c>
      <c r="D1885" s="10"/>
      <c r="E1885" s="35">
        <v>751237</v>
      </c>
      <c r="F1885" s="35"/>
      <c r="G1885" s="35"/>
      <c r="H1885" s="35"/>
      <c r="I1885" s="35"/>
      <c r="J1885" s="35"/>
      <c r="K1885" s="35" t="s">
        <v>6863</v>
      </c>
      <c r="L1885" s="35" t="s">
        <v>6864</v>
      </c>
      <c r="M1885" s="35" t="s">
        <v>5113</v>
      </c>
      <c r="N1885" s="10" t="s">
        <v>6865</v>
      </c>
      <c r="O1885" s="5">
        <f>IF(OR(C1885="",C1885=" "),"",1)</f>
        <v>1</v>
      </c>
      <c r="P1885" s="5" t="s">
        <v>6</v>
      </c>
      <c r="Q1885" s="5">
        <f>IF(OR(E1885="",E1885=" "),"",1)</f>
        <v>1</v>
      </c>
      <c r="R1885" s="29" t="s">
        <v>6</v>
      </c>
      <c r="S1885" s="29" t="str">
        <f>IF(OR(G1885="",G1885=" "),"",1)</f>
        <v/>
      </c>
      <c r="T1885" s="29" t="s">
        <v>6</v>
      </c>
      <c r="U1885" s="29">
        <f>IF(SUM(O1885:T1885)&gt;0,1,0)</f>
        <v>1</v>
      </c>
      <c r="V1885" s="29" t="str">
        <f>IF(OR(P1885=1,R1885=1,T1885=1),1,"")</f>
        <v/>
      </c>
      <c r="W1885" s="5">
        <f>IF(AND(O1885=1,Q1885=1),1,"")</f>
        <v>1</v>
      </c>
      <c r="Z1885" s="10"/>
      <c r="AF1885" s="24"/>
      <c r="AG1885" s="24"/>
      <c r="AH1885" s="24"/>
      <c r="AI1885" s="24"/>
      <c r="AJ1885" s="24"/>
      <c r="AK1885" s="24"/>
      <c r="AL1885" s="24"/>
      <c r="AM1885" s="24"/>
      <c r="AN1885" s="24"/>
      <c r="AO1885" s="24"/>
      <c r="AP1885" s="24"/>
      <c r="AQ1885" s="24"/>
      <c r="AR1885" s="24"/>
      <c r="AS1885" s="24"/>
      <c r="AT1885" s="24"/>
      <c r="AU1885" s="24"/>
      <c r="AV1885" s="24"/>
      <c r="AW1885" s="24"/>
      <c r="AX1885" s="24"/>
      <c r="AY1885" s="24"/>
      <c r="AZ1885" s="24"/>
      <c r="BA1885" s="24"/>
      <c r="BB1885" s="24"/>
      <c r="BC1885" s="24"/>
      <c r="BD1885" s="24"/>
      <c r="BE1885" s="24"/>
    </row>
    <row r="1886" spans="1:97" s="5" customFormat="1" x14ac:dyDescent="0.25">
      <c r="A1886" s="10" t="s">
        <v>6866</v>
      </c>
      <c r="B1886" s="29" t="s">
        <v>916</v>
      </c>
      <c r="C1886" s="10">
        <v>210452</v>
      </c>
      <c r="D1886" s="10"/>
      <c r="E1886" s="35">
        <v>751240</v>
      </c>
      <c r="F1886" s="35"/>
      <c r="G1886" s="35"/>
      <c r="H1886" s="35"/>
      <c r="I1886" s="35"/>
      <c r="J1886" s="35"/>
      <c r="K1886" s="35" t="s">
        <v>6867</v>
      </c>
      <c r="L1886" s="35" t="s">
        <v>1282</v>
      </c>
      <c r="M1886" s="35" t="s">
        <v>1012</v>
      </c>
      <c r="N1886" s="10" t="s">
        <v>6</v>
      </c>
      <c r="O1886" s="5">
        <f>IF(OR(C1886="",C1886=" "),"",1)</f>
        <v>1</v>
      </c>
      <c r="P1886" s="5" t="s">
        <v>6</v>
      </c>
      <c r="Q1886" s="5">
        <f>IF(OR(E1886="",E1886=" "),"",1)</f>
        <v>1</v>
      </c>
      <c r="R1886" s="29" t="s">
        <v>6</v>
      </c>
      <c r="S1886" s="29" t="str">
        <f>IF(OR(G1886="",G1886=" "),"",1)</f>
        <v/>
      </c>
      <c r="T1886" s="29" t="s">
        <v>6</v>
      </c>
      <c r="U1886" s="29">
        <f>IF(SUM(O1886:T1886)&gt;0,1,0)</f>
        <v>1</v>
      </c>
      <c r="V1886" s="29" t="str">
        <f>IF(OR(P1886=1,R1886=1,T1886=1),1,"")</f>
        <v/>
      </c>
      <c r="W1886" s="5">
        <f>IF(AND(O1886=1,Q1886=1),1,"")</f>
        <v>1</v>
      </c>
      <c r="Z1886" s="10"/>
      <c r="AC1886" s="24"/>
      <c r="AD1886" s="24"/>
      <c r="AE1886" s="24"/>
      <c r="AF1886" s="24"/>
      <c r="AG1886" s="24"/>
      <c r="AH1886" s="24"/>
      <c r="AI1886" s="24"/>
      <c r="AJ1886" s="24"/>
      <c r="AK1886" s="24"/>
      <c r="AL1886" s="24"/>
      <c r="AM1886" s="24"/>
      <c r="AN1886" s="24"/>
      <c r="AO1886" s="24"/>
      <c r="AP1886" s="24"/>
      <c r="AQ1886" s="24"/>
      <c r="AR1886" s="24"/>
      <c r="AS1886" s="24"/>
      <c r="AT1886" s="24"/>
      <c r="AU1886" s="24"/>
      <c r="AV1886" s="24"/>
      <c r="AW1886" s="24"/>
      <c r="AX1886" s="24"/>
      <c r="AY1886" s="24"/>
      <c r="AZ1886" s="24"/>
      <c r="BA1886" s="24"/>
      <c r="BB1886" s="24"/>
      <c r="BC1886" s="24"/>
      <c r="BD1886" s="24"/>
      <c r="BE1886" s="24"/>
    </row>
    <row r="1887" spans="1:97" s="5" customFormat="1" x14ac:dyDescent="0.25">
      <c r="A1887" s="10" t="s">
        <v>6868</v>
      </c>
      <c r="B1887" s="29" t="s">
        <v>916</v>
      </c>
      <c r="C1887" s="10"/>
      <c r="D1887" s="10"/>
      <c r="E1887" s="35">
        <v>751241</v>
      </c>
      <c r="F1887" s="35"/>
      <c r="G1887" s="35"/>
      <c r="H1887" s="35"/>
      <c r="I1887" s="35"/>
      <c r="J1887" s="35"/>
      <c r="K1887" s="35" t="s">
        <v>6869</v>
      </c>
      <c r="L1887" s="35" t="s">
        <v>1011</v>
      </c>
      <c r="M1887" s="35" t="s">
        <v>1186</v>
      </c>
      <c r="N1887" s="10" t="s">
        <v>6</v>
      </c>
      <c r="O1887" s="5" t="str">
        <f>IF(OR(C1887="",C1887=" "),"",1)</f>
        <v/>
      </c>
      <c r="P1887" s="5" t="s">
        <v>6</v>
      </c>
      <c r="Q1887" s="5">
        <f>IF(OR(E1887="",E1887=" "),"",1)</f>
        <v>1</v>
      </c>
      <c r="R1887" s="29" t="s">
        <v>6</v>
      </c>
      <c r="S1887" s="29" t="str">
        <f>IF(OR(G1887="",G1887=" "),"",1)</f>
        <v/>
      </c>
      <c r="T1887" s="29" t="s">
        <v>6</v>
      </c>
      <c r="U1887" s="29">
        <f>IF(SUM(O1887:T1887)&gt;0,1,0)</f>
        <v>1</v>
      </c>
      <c r="V1887" s="29" t="str">
        <f>IF(OR(P1887=1,R1887=1,T1887=1),1,"")</f>
        <v/>
      </c>
      <c r="W1887" s="5" t="str">
        <f>IF(AND(O1887=1,Q1887=1),1,"")</f>
        <v/>
      </c>
      <c r="Z1887" s="10"/>
      <c r="AB1887" s="24"/>
      <c r="AC1887" s="24"/>
      <c r="AD1887" s="24"/>
      <c r="AE1887" s="24"/>
      <c r="AF1887" s="24"/>
      <c r="AG1887" s="24"/>
      <c r="AH1887" s="24"/>
      <c r="AI1887" s="24"/>
      <c r="AJ1887" s="24"/>
      <c r="AK1887" s="24"/>
      <c r="AL1887" s="24"/>
      <c r="AM1887" s="24"/>
      <c r="AN1887" s="24"/>
      <c r="AO1887" s="24"/>
      <c r="AP1887" s="24"/>
      <c r="AQ1887" s="24"/>
      <c r="AR1887" s="24"/>
      <c r="AS1887" s="24"/>
      <c r="AT1887" s="24"/>
      <c r="AU1887" s="24"/>
      <c r="AV1887" s="24"/>
      <c r="AW1887" s="24"/>
      <c r="AX1887" s="24"/>
      <c r="AY1887" s="24"/>
      <c r="AZ1887" s="24"/>
      <c r="BA1887" s="24"/>
      <c r="BB1887" s="24"/>
      <c r="BC1887" s="24"/>
      <c r="BD1887" s="24"/>
      <c r="BE1887" s="24"/>
    </row>
    <row r="1888" spans="1:97" s="5" customFormat="1" x14ac:dyDescent="0.25">
      <c r="A1888" s="10" t="s">
        <v>6858</v>
      </c>
      <c r="B1888" s="29" t="s">
        <v>891</v>
      </c>
      <c r="C1888" s="10"/>
      <c r="D1888" s="10"/>
      <c r="E1888" s="35">
        <v>739911</v>
      </c>
      <c r="F1888" s="35"/>
      <c r="G1888" s="35"/>
      <c r="H1888" s="35"/>
      <c r="I1888" s="35"/>
      <c r="J1888" s="35"/>
      <c r="K1888" s="35" t="s">
        <v>6870</v>
      </c>
      <c r="L1888" s="35" t="s">
        <v>6871</v>
      </c>
      <c r="M1888" s="35" t="s">
        <v>6872</v>
      </c>
      <c r="N1888" s="10" t="s">
        <v>6</v>
      </c>
      <c r="O1888" s="5" t="str">
        <f>IF(OR(C1888="",C1888=" "),"",1)</f>
        <v/>
      </c>
      <c r="P1888" s="5" t="s">
        <v>6</v>
      </c>
      <c r="Q1888" s="5">
        <f>IF(OR(E1888="",E1888=" "),"",1)</f>
        <v>1</v>
      </c>
      <c r="R1888" s="29" t="s">
        <v>6</v>
      </c>
      <c r="S1888" s="29" t="str">
        <f>IF(OR(G1888="",G1888=" "),"",1)</f>
        <v/>
      </c>
      <c r="T1888" s="29" t="s">
        <v>6</v>
      </c>
      <c r="U1888" s="29">
        <f>IF(SUM(O1888:T1888)&gt;0,1,0)</f>
        <v>1</v>
      </c>
      <c r="V1888" s="29" t="str">
        <f>IF(OR(P1888=1,R1888=1,T1888=1),1,"")</f>
        <v/>
      </c>
      <c r="W1888" s="5" t="str">
        <f>IF(AND(O1888=1,Q1888=1),1,"")</f>
        <v/>
      </c>
      <c r="Z1888" s="10"/>
      <c r="AA1888" s="10"/>
      <c r="AB1888" s="10"/>
      <c r="AC1888" s="10"/>
      <c r="AD1888" s="10"/>
      <c r="AE1888" s="10"/>
      <c r="AF1888" s="10"/>
      <c r="AG1888" s="10"/>
      <c r="CR1888" s="24"/>
      <c r="CS1888" s="24"/>
    </row>
    <row r="1889" spans="1:97" s="5" customFormat="1" x14ac:dyDescent="0.25">
      <c r="A1889" s="10" t="s">
        <v>6873</v>
      </c>
      <c r="B1889" s="29" t="s">
        <v>916</v>
      </c>
      <c r="C1889" s="10">
        <v>210450</v>
      </c>
      <c r="D1889" s="10"/>
      <c r="E1889" s="35">
        <v>751236</v>
      </c>
      <c r="F1889" s="35"/>
      <c r="G1889" s="35"/>
      <c r="H1889" s="35"/>
      <c r="I1889" s="35"/>
      <c r="J1889" s="35"/>
      <c r="K1889" s="35" t="s">
        <v>6874</v>
      </c>
      <c r="L1889" s="35" t="s">
        <v>6875</v>
      </c>
      <c r="M1889" s="35" t="s">
        <v>6876</v>
      </c>
      <c r="N1889" s="10" t="s">
        <v>6877</v>
      </c>
      <c r="O1889" s="5">
        <f>IF(OR(C1889="",C1889=" "),"",1)</f>
        <v>1</v>
      </c>
      <c r="P1889" s="5" t="s">
        <v>6</v>
      </c>
      <c r="Q1889" s="5">
        <f>IF(OR(E1889="",E1889=" "),"",1)</f>
        <v>1</v>
      </c>
      <c r="R1889" s="29" t="s">
        <v>6</v>
      </c>
      <c r="S1889" s="29" t="str">
        <f>IF(OR(G1889="",G1889=" "),"",1)</f>
        <v/>
      </c>
      <c r="T1889" s="29" t="s">
        <v>6</v>
      </c>
      <c r="U1889" s="29">
        <f>IF(SUM(O1889:T1889)&gt;0,1,0)</f>
        <v>1</v>
      </c>
      <c r="V1889" s="29" t="str">
        <f>IF(OR(P1889=1,R1889=1,T1889=1),1,"")</f>
        <v/>
      </c>
      <c r="W1889" s="5">
        <f>IF(AND(O1889=1,Q1889=1),1,"")</f>
        <v>1</v>
      </c>
      <c r="Z1889" s="10"/>
      <c r="AA1889" s="10"/>
      <c r="AB1889" s="10"/>
      <c r="AC1889" s="10"/>
      <c r="AD1889" s="10"/>
      <c r="AE1889" s="10"/>
      <c r="AF1889" s="10"/>
      <c r="AG1889" s="10"/>
      <c r="CR1889" s="24"/>
      <c r="CS1889" s="24"/>
    </row>
    <row r="1890" spans="1:97" s="5" customFormat="1" x14ac:dyDescent="0.25">
      <c r="A1890" s="10" t="s">
        <v>6878</v>
      </c>
      <c r="B1890" s="29" t="s">
        <v>916</v>
      </c>
      <c r="C1890" s="10">
        <v>210451</v>
      </c>
      <c r="D1890" s="10"/>
      <c r="E1890" s="35">
        <v>751238</v>
      </c>
      <c r="F1890" s="35"/>
      <c r="G1890" s="35"/>
      <c r="H1890" s="35"/>
      <c r="I1890" s="35"/>
      <c r="J1890" s="35"/>
      <c r="K1890" s="35" t="s">
        <v>6879</v>
      </c>
      <c r="L1890" s="35" t="s">
        <v>1325</v>
      </c>
      <c r="M1890" s="35" t="s">
        <v>2070</v>
      </c>
      <c r="N1890" s="10" t="s">
        <v>6</v>
      </c>
      <c r="O1890" s="5">
        <f>IF(OR(C1890="",C1890=" "),"",1)</f>
        <v>1</v>
      </c>
      <c r="P1890" s="5" t="s">
        <v>6</v>
      </c>
      <c r="Q1890" s="5">
        <f>IF(OR(E1890="",E1890=" "),"",1)</f>
        <v>1</v>
      </c>
      <c r="R1890" s="29" t="s">
        <v>6</v>
      </c>
      <c r="S1890" s="29" t="str">
        <f>IF(OR(G1890="",G1890=" "),"",1)</f>
        <v/>
      </c>
      <c r="T1890" s="29" t="s">
        <v>6</v>
      </c>
      <c r="U1890" s="29">
        <f>IF(SUM(O1890:T1890)&gt;0,1,0)</f>
        <v>1</v>
      </c>
      <c r="V1890" s="29" t="str">
        <f>IF(OR(P1890=1,R1890=1,T1890=1),1,"")</f>
        <v/>
      </c>
      <c r="W1890" s="5">
        <f>IF(AND(O1890=1,Q1890=1),1,"")</f>
        <v>1</v>
      </c>
      <c r="Z1890" s="10"/>
      <c r="AA1890" s="10"/>
      <c r="AB1890" s="10"/>
      <c r="AC1890" s="10"/>
      <c r="AD1890" s="10"/>
      <c r="AE1890" s="10"/>
      <c r="AF1890" s="10"/>
      <c r="AG1890" s="10"/>
      <c r="CR1890" s="24"/>
      <c r="CS1890" s="24"/>
    </row>
    <row r="1891" spans="1:97" s="5" customFormat="1" x14ac:dyDescent="0.25">
      <c r="A1891" s="10" t="s">
        <v>492</v>
      </c>
      <c r="B1891" s="29" t="s">
        <v>935</v>
      </c>
      <c r="C1891" s="10">
        <v>210454</v>
      </c>
      <c r="D1891" s="10"/>
      <c r="E1891" s="35">
        <v>742645</v>
      </c>
      <c r="F1891" s="35"/>
      <c r="G1891" s="35"/>
      <c r="H1891" s="35"/>
      <c r="I1891" s="35"/>
      <c r="J1891" s="35"/>
      <c r="K1891" s="35" t="s">
        <v>6880</v>
      </c>
      <c r="L1891" s="35" t="s">
        <v>6881</v>
      </c>
      <c r="M1891" s="35" t="s">
        <v>6882</v>
      </c>
      <c r="N1891" s="10" t="s">
        <v>6883</v>
      </c>
      <c r="O1891" s="5">
        <f>IF(OR(C1891="",C1891=" "),"",1)</f>
        <v>1</v>
      </c>
      <c r="P1891" s="5" t="s">
        <v>6</v>
      </c>
      <c r="Q1891" s="5">
        <f>IF(OR(E1891="",E1891=" "),"",1)</f>
        <v>1</v>
      </c>
      <c r="R1891" s="29" t="s">
        <v>6</v>
      </c>
      <c r="S1891" s="29" t="str">
        <f>IF(OR(G1891="",G1891=" "),"",1)</f>
        <v/>
      </c>
      <c r="T1891" s="29" t="s">
        <v>6</v>
      </c>
      <c r="U1891" s="29">
        <f>IF(SUM(O1891:T1891)&gt;0,1,0)</f>
        <v>1</v>
      </c>
      <c r="V1891" s="29" t="str">
        <f>IF(OR(P1891=1,R1891=1,T1891=1),1,"")</f>
        <v/>
      </c>
      <c r="W1891" s="5">
        <f>IF(AND(O1891=1,Q1891=1),1,"")</f>
        <v>1</v>
      </c>
      <c r="Z1891" s="10"/>
      <c r="AA1891" s="10"/>
      <c r="AB1891" s="10"/>
      <c r="AC1891" s="10"/>
      <c r="AD1891" s="10"/>
      <c r="AE1891" s="10"/>
      <c r="AF1891" s="10"/>
      <c r="AG1891" s="10"/>
      <c r="CR1891" s="24"/>
      <c r="CS1891" s="24"/>
    </row>
    <row r="1892" spans="1:97" s="5" customFormat="1" x14ac:dyDescent="0.25">
      <c r="A1892" s="10" t="s">
        <v>493</v>
      </c>
      <c r="B1892" s="29" t="s">
        <v>935</v>
      </c>
      <c r="C1892" s="10">
        <v>210455</v>
      </c>
      <c r="D1892" s="10"/>
      <c r="E1892" s="35">
        <v>742644</v>
      </c>
      <c r="F1892" s="35"/>
      <c r="G1892" s="35"/>
      <c r="H1892" s="35"/>
      <c r="I1892" s="35"/>
      <c r="J1892" s="35"/>
      <c r="K1892" s="35" t="s">
        <v>6884</v>
      </c>
      <c r="L1892" s="35" t="s">
        <v>1395</v>
      </c>
      <c r="M1892" s="35" t="s">
        <v>2525</v>
      </c>
      <c r="N1892" s="10" t="s">
        <v>6885</v>
      </c>
      <c r="O1892" s="5">
        <f>IF(OR(C1892="",C1892=" "),"",1)</f>
        <v>1</v>
      </c>
      <c r="P1892" s="5" t="s">
        <v>6</v>
      </c>
      <c r="Q1892" s="5">
        <f>IF(OR(E1892="",E1892=" "),"",1)</f>
        <v>1</v>
      </c>
      <c r="R1892" s="29" t="s">
        <v>6</v>
      </c>
      <c r="S1892" s="29" t="str">
        <f>IF(OR(G1892="",G1892=" "),"",1)</f>
        <v/>
      </c>
      <c r="T1892" s="29" t="s">
        <v>6</v>
      </c>
      <c r="U1892" s="29">
        <f>IF(SUM(O1892:T1892)&gt;0,1,0)</f>
        <v>1</v>
      </c>
      <c r="V1892" s="29" t="str">
        <f>IF(OR(P1892=1,R1892=1,T1892=1),1,"")</f>
        <v/>
      </c>
      <c r="W1892" s="5">
        <f>IF(AND(O1892=1,Q1892=1),1,"")</f>
        <v>1</v>
      </c>
      <c r="Z1892" s="10"/>
      <c r="AA1892" s="10"/>
      <c r="AB1892" s="10"/>
      <c r="AC1892" s="10"/>
      <c r="AD1892" s="10"/>
      <c r="AE1892" s="10"/>
      <c r="AF1892" s="10"/>
      <c r="AG1892" s="10"/>
      <c r="CR1892" s="24"/>
      <c r="CS1892" s="24"/>
    </row>
    <row r="1893" spans="1:97" s="5" customFormat="1" x14ac:dyDescent="0.25">
      <c r="A1893" s="10" t="s">
        <v>840</v>
      </c>
      <c r="B1893" s="29" t="s">
        <v>935</v>
      </c>
      <c r="C1893" s="10">
        <v>210456</v>
      </c>
      <c r="D1893" s="10"/>
      <c r="E1893" s="35">
        <v>742646</v>
      </c>
      <c r="F1893" s="35"/>
      <c r="G1893" s="35"/>
      <c r="H1893" s="35"/>
      <c r="I1893" s="35"/>
      <c r="J1893" s="35"/>
      <c r="K1893" s="35" t="s">
        <v>6886</v>
      </c>
      <c r="L1893" s="35" t="s">
        <v>3935</v>
      </c>
      <c r="M1893" s="35" t="s">
        <v>1813</v>
      </c>
      <c r="N1893" s="10" t="s">
        <v>6887</v>
      </c>
      <c r="O1893" s="5">
        <f>IF(OR(C1893="",C1893=" "),"",1)</f>
        <v>1</v>
      </c>
      <c r="P1893" s="5" t="s">
        <v>6</v>
      </c>
      <c r="Q1893" s="5">
        <f>IF(OR(E1893="",E1893=" "),"",1)</f>
        <v>1</v>
      </c>
      <c r="R1893" s="29" t="s">
        <v>6</v>
      </c>
      <c r="S1893" s="29" t="str">
        <f>IF(OR(G1893="",G1893=" "),"",1)</f>
        <v/>
      </c>
      <c r="T1893" s="29" t="s">
        <v>6</v>
      </c>
      <c r="U1893" s="29">
        <f>IF(SUM(O1893:T1893)&gt;0,1,0)</f>
        <v>1</v>
      </c>
      <c r="V1893" s="29" t="str">
        <f>IF(OR(P1893=1,R1893=1,T1893=1),1,"")</f>
        <v/>
      </c>
      <c r="W1893" s="5">
        <f>IF(AND(O1893=1,Q1893=1),1,"")</f>
        <v>1</v>
      </c>
      <c r="Z1893" s="10"/>
      <c r="AA1893" s="10"/>
      <c r="AB1893" s="10"/>
      <c r="AC1893" s="10"/>
      <c r="AD1893" s="10"/>
      <c r="AE1893" s="10"/>
      <c r="AF1893" s="10"/>
      <c r="AG1893" s="10"/>
      <c r="CR1893" s="24"/>
      <c r="CS1893" s="24"/>
    </row>
    <row r="1894" spans="1:97" s="5" customFormat="1" x14ac:dyDescent="0.25">
      <c r="A1894" s="10" t="s">
        <v>839</v>
      </c>
      <c r="B1894" s="29" t="s">
        <v>935</v>
      </c>
      <c r="C1894" s="10">
        <v>210453</v>
      </c>
      <c r="D1894" s="10"/>
      <c r="E1894" s="35">
        <v>742647</v>
      </c>
      <c r="F1894" s="35"/>
      <c r="G1894" s="35"/>
      <c r="H1894" s="35"/>
      <c r="I1894" s="35"/>
      <c r="J1894" s="35"/>
      <c r="K1894" s="35" t="s">
        <v>6888</v>
      </c>
      <c r="L1894" s="35" t="s">
        <v>1312</v>
      </c>
      <c r="M1894" s="35" t="s">
        <v>2293</v>
      </c>
      <c r="N1894" s="10" t="s">
        <v>6889</v>
      </c>
      <c r="O1894" s="5">
        <f>IF(OR(C1894="",C1894=" "),"",1)</f>
        <v>1</v>
      </c>
      <c r="P1894" s="5" t="s">
        <v>6</v>
      </c>
      <c r="Q1894" s="5">
        <f>IF(OR(E1894="",E1894=" "),"",1)</f>
        <v>1</v>
      </c>
      <c r="R1894" s="29" t="s">
        <v>6</v>
      </c>
      <c r="S1894" s="29" t="str">
        <f>IF(OR(G1894="",G1894=" "),"",1)</f>
        <v/>
      </c>
      <c r="T1894" s="29" t="s">
        <v>6</v>
      </c>
      <c r="U1894" s="29">
        <f>IF(SUM(O1894:T1894)&gt;0,1,0)</f>
        <v>1</v>
      </c>
      <c r="V1894" s="29" t="str">
        <f>IF(OR(P1894=1,R1894=1,T1894=1),1,"")</f>
        <v/>
      </c>
      <c r="W1894" s="5">
        <f>IF(AND(O1894=1,Q1894=1),1,"")</f>
        <v>1</v>
      </c>
      <c r="Z1894" s="10"/>
      <c r="AA1894" s="10"/>
      <c r="AB1894" s="10"/>
      <c r="AC1894" s="10"/>
      <c r="AD1894" s="10"/>
      <c r="AE1894" s="10"/>
      <c r="AF1894" s="10"/>
      <c r="AG1894" s="10"/>
      <c r="CR1894" s="24"/>
      <c r="CS1894" s="24"/>
    </row>
    <row r="1895" spans="1:97" s="5" customFormat="1" x14ac:dyDescent="0.25">
      <c r="A1895" s="10" t="s">
        <v>6890</v>
      </c>
      <c r="B1895" s="29" t="s">
        <v>891</v>
      </c>
      <c r="C1895" s="10"/>
      <c r="D1895" s="10"/>
      <c r="E1895" s="35">
        <v>740350</v>
      </c>
      <c r="F1895" s="35"/>
      <c r="G1895" s="35"/>
      <c r="H1895" s="35"/>
      <c r="I1895" s="35"/>
      <c r="J1895" s="35"/>
      <c r="K1895" s="35" t="s">
        <v>6891</v>
      </c>
      <c r="L1895" s="35" t="s">
        <v>6892</v>
      </c>
      <c r="M1895" s="35" t="s">
        <v>6893</v>
      </c>
      <c r="N1895" s="10" t="s">
        <v>6</v>
      </c>
      <c r="O1895" s="5" t="str">
        <f>IF(OR(C1895="",C1895=" "),"",1)</f>
        <v/>
      </c>
      <c r="P1895" s="5" t="s">
        <v>6</v>
      </c>
      <c r="Q1895" s="5">
        <f>IF(OR(E1895="",E1895=" "),"",1)</f>
        <v>1</v>
      </c>
      <c r="R1895" s="29" t="s">
        <v>6</v>
      </c>
      <c r="S1895" s="29" t="str">
        <f>IF(OR(G1895="",G1895=" "),"",1)</f>
        <v/>
      </c>
      <c r="T1895" s="29" t="s">
        <v>6</v>
      </c>
      <c r="U1895" s="29">
        <f>IF(SUM(O1895:T1895)&gt;0,1,0)</f>
        <v>1</v>
      </c>
      <c r="V1895" s="29" t="str">
        <f>IF(OR(P1895=1,R1895=1,T1895=1),1,"")</f>
        <v/>
      </c>
      <c r="W1895" s="5" t="str">
        <f>IF(AND(O1895=1,Q1895=1),1,"")</f>
        <v/>
      </c>
      <c r="Z1895" s="10"/>
      <c r="AB1895" s="24"/>
      <c r="AC1895" s="24"/>
      <c r="AD1895" s="24"/>
      <c r="AE1895" s="24"/>
      <c r="AF1895" s="24"/>
      <c r="AG1895" s="24"/>
      <c r="AH1895" s="24"/>
      <c r="AI1895" s="24"/>
      <c r="AJ1895" s="24"/>
      <c r="AK1895" s="24"/>
      <c r="AL1895" s="24"/>
      <c r="AM1895" s="24"/>
      <c r="AN1895" s="24"/>
      <c r="AO1895" s="24"/>
      <c r="AP1895" s="24"/>
      <c r="AQ1895" s="24"/>
      <c r="AR1895" s="24"/>
      <c r="AS1895" s="24"/>
      <c r="AT1895" s="24"/>
      <c r="AU1895" s="24"/>
      <c r="AV1895" s="24"/>
      <c r="AW1895" s="24"/>
      <c r="AX1895" s="24"/>
      <c r="AY1895" s="24"/>
      <c r="AZ1895" s="24"/>
      <c r="BA1895" s="24"/>
      <c r="BB1895" s="24"/>
      <c r="BC1895" s="24"/>
      <c r="BD1895" s="24"/>
      <c r="BE1895" s="24"/>
    </row>
    <row r="1896" spans="1:97" s="5" customFormat="1" x14ac:dyDescent="0.25">
      <c r="A1896" s="10" t="s">
        <v>6890</v>
      </c>
      <c r="B1896" s="29" t="s">
        <v>891</v>
      </c>
      <c r="C1896" s="10"/>
      <c r="D1896" s="10"/>
      <c r="E1896" s="35">
        <v>740349</v>
      </c>
      <c r="F1896" s="35"/>
      <c r="G1896" s="35"/>
      <c r="H1896" s="35"/>
      <c r="I1896" s="35"/>
      <c r="J1896" s="35"/>
      <c r="K1896" s="35" t="s">
        <v>6894</v>
      </c>
      <c r="L1896" s="35" t="s">
        <v>6895</v>
      </c>
      <c r="M1896" s="35" t="s">
        <v>6896</v>
      </c>
      <c r="N1896" s="10" t="s">
        <v>6</v>
      </c>
      <c r="O1896" s="5" t="str">
        <f>IF(OR(C1896="",C1896=" "),"",1)</f>
        <v/>
      </c>
      <c r="P1896" s="5" t="s">
        <v>6</v>
      </c>
      <c r="Q1896" s="5">
        <f>IF(OR(E1896="",E1896=" "),"",1)</f>
        <v>1</v>
      </c>
      <c r="R1896" s="29" t="s">
        <v>6</v>
      </c>
      <c r="S1896" s="29" t="str">
        <f>IF(OR(G1896="",G1896=" "),"",1)</f>
        <v/>
      </c>
      <c r="T1896" s="29" t="s">
        <v>6</v>
      </c>
      <c r="U1896" s="29">
        <f>IF(SUM(O1896:T1896)&gt;0,1,0)</f>
        <v>1</v>
      </c>
      <c r="V1896" s="29" t="str">
        <f>IF(OR(P1896=1,R1896=1,T1896=1),1,"")</f>
        <v/>
      </c>
      <c r="W1896" s="5" t="str">
        <f>IF(AND(O1896=1,Q1896=1),1,"")</f>
        <v/>
      </c>
      <c r="Z1896" s="10"/>
      <c r="AA1896" s="23"/>
      <c r="AC1896" s="24"/>
      <c r="AD1896" s="24"/>
      <c r="AE1896" s="24"/>
      <c r="AF1896" s="24"/>
      <c r="AG1896" s="24"/>
      <c r="AH1896" s="24"/>
      <c r="AI1896" s="24"/>
      <c r="AJ1896" s="24"/>
      <c r="AK1896" s="24"/>
      <c r="AL1896" s="24"/>
      <c r="AM1896" s="24"/>
      <c r="AN1896" s="24"/>
      <c r="AO1896" s="24"/>
      <c r="AP1896" s="24"/>
      <c r="AQ1896" s="24"/>
      <c r="AR1896" s="24"/>
      <c r="AS1896" s="24"/>
      <c r="AT1896" s="24"/>
      <c r="AU1896" s="24"/>
      <c r="AV1896" s="24"/>
      <c r="AW1896" s="24"/>
      <c r="AX1896" s="24"/>
      <c r="AY1896" s="24"/>
      <c r="AZ1896" s="24"/>
      <c r="BA1896" s="24"/>
      <c r="BB1896" s="24"/>
      <c r="BC1896" s="24"/>
      <c r="BD1896" s="24"/>
      <c r="BE1896" s="24"/>
    </row>
    <row r="1897" spans="1:97" s="5" customFormat="1" x14ac:dyDescent="0.25">
      <c r="A1897" s="10" t="s">
        <v>6897</v>
      </c>
      <c r="B1897" s="29" t="s">
        <v>891</v>
      </c>
      <c r="C1897" s="10"/>
      <c r="D1897" s="10"/>
      <c r="E1897" s="35">
        <v>739905</v>
      </c>
      <c r="F1897" s="35"/>
      <c r="G1897" s="35"/>
      <c r="H1897" s="35"/>
      <c r="I1897" s="35"/>
      <c r="J1897" s="35"/>
      <c r="K1897" s="35" t="s">
        <v>6898</v>
      </c>
      <c r="L1897" s="35" t="s">
        <v>961</v>
      </c>
      <c r="M1897" s="35" t="s">
        <v>1581</v>
      </c>
      <c r="N1897" s="10" t="s">
        <v>6</v>
      </c>
      <c r="O1897" s="5" t="str">
        <f>IF(OR(C1897="",C1897=" "),"",1)</f>
        <v/>
      </c>
      <c r="P1897" s="5" t="s">
        <v>6</v>
      </c>
      <c r="Q1897" s="5">
        <f>IF(OR(E1897="",E1897=" "),"",1)</f>
        <v>1</v>
      </c>
      <c r="R1897" s="29" t="s">
        <v>6</v>
      </c>
      <c r="S1897" s="29" t="str">
        <f>IF(OR(G1897="",G1897=" "),"",1)</f>
        <v/>
      </c>
      <c r="T1897" s="29" t="s">
        <v>6</v>
      </c>
      <c r="U1897" s="29">
        <f>IF(SUM(O1897:T1897)&gt;0,1,0)</f>
        <v>1</v>
      </c>
      <c r="V1897" s="29" t="str">
        <f>IF(OR(P1897=1,R1897=1,T1897=1),1,"")</f>
        <v/>
      </c>
      <c r="W1897" s="5" t="str">
        <f>IF(AND(O1897=1,Q1897=1),1,"")</f>
        <v/>
      </c>
      <c r="Z1897" s="10"/>
      <c r="AB1897" s="24"/>
      <c r="AC1897" s="24"/>
      <c r="AD1897" s="24"/>
      <c r="AE1897" s="24"/>
      <c r="AF1897" s="24"/>
      <c r="AG1897" s="24"/>
      <c r="AH1897" s="24"/>
      <c r="AI1897" s="24"/>
      <c r="AJ1897" s="24"/>
      <c r="AK1897" s="24"/>
      <c r="AL1897" s="24"/>
      <c r="AM1897" s="24"/>
      <c r="AN1897" s="24"/>
      <c r="AO1897" s="24"/>
      <c r="AP1897" s="24"/>
      <c r="AQ1897" s="24"/>
      <c r="AR1897" s="24"/>
      <c r="AS1897" s="24"/>
      <c r="AT1897" s="24"/>
      <c r="AU1897" s="24"/>
      <c r="AV1897" s="24"/>
      <c r="AW1897" s="24"/>
      <c r="AX1897" s="24"/>
      <c r="AY1897" s="24"/>
      <c r="AZ1897" s="24"/>
      <c r="BA1897" s="24"/>
      <c r="BB1897" s="24"/>
      <c r="BC1897" s="24"/>
      <c r="BD1897" s="24"/>
      <c r="BE1897" s="24"/>
    </row>
    <row r="1898" spans="1:97" s="5" customFormat="1" x14ac:dyDescent="0.25">
      <c r="A1898" s="10" t="s">
        <v>6899</v>
      </c>
      <c r="B1898" s="29" t="s">
        <v>891</v>
      </c>
      <c r="C1898" s="10"/>
      <c r="D1898" s="10"/>
      <c r="E1898" s="35">
        <v>740219</v>
      </c>
      <c r="F1898" s="35"/>
      <c r="G1898" s="35"/>
      <c r="H1898" s="35"/>
      <c r="I1898" s="35"/>
      <c r="J1898" s="35"/>
      <c r="K1898" s="35" t="s">
        <v>6900</v>
      </c>
      <c r="L1898" s="35" t="s">
        <v>1162</v>
      </c>
      <c r="M1898" s="35" t="s">
        <v>1278</v>
      </c>
      <c r="N1898" s="10" t="s">
        <v>4714</v>
      </c>
      <c r="O1898" s="5" t="str">
        <f>IF(OR(C1898="",C1898=" "),"",1)</f>
        <v/>
      </c>
      <c r="P1898" s="5" t="s">
        <v>6</v>
      </c>
      <c r="Q1898" s="5">
        <f>IF(OR(E1898="",E1898=" "),"",1)</f>
        <v>1</v>
      </c>
      <c r="R1898" s="29" t="s">
        <v>6</v>
      </c>
      <c r="S1898" s="29" t="str">
        <f>IF(OR(G1898="",G1898=" "),"",1)</f>
        <v/>
      </c>
      <c r="T1898" s="29" t="s">
        <v>6</v>
      </c>
      <c r="U1898" s="29">
        <f>IF(SUM(O1898:T1898)&gt;0,1,0)</f>
        <v>1</v>
      </c>
      <c r="V1898" s="29" t="str">
        <f>IF(OR(P1898=1,R1898=1,T1898=1),1,"")</f>
        <v/>
      </c>
      <c r="W1898" s="5" t="str">
        <f>IF(AND(O1898=1,Q1898=1),1,"")</f>
        <v/>
      </c>
      <c r="Z1898" s="10"/>
      <c r="AB1898" s="24"/>
      <c r="AC1898" s="24"/>
      <c r="AD1898" s="24"/>
      <c r="AE1898" s="24"/>
      <c r="AF1898" s="24"/>
      <c r="AG1898" s="24"/>
      <c r="AH1898" s="24"/>
      <c r="AI1898" s="24"/>
      <c r="AJ1898" s="24"/>
      <c r="AK1898" s="24"/>
      <c r="AL1898" s="24"/>
      <c r="AM1898" s="24"/>
      <c r="AN1898" s="24"/>
      <c r="AO1898" s="24"/>
      <c r="AP1898" s="24"/>
      <c r="AQ1898" s="24"/>
      <c r="AR1898" s="24"/>
      <c r="AS1898" s="24"/>
      <c r="AT1898" s="24"/>
      <c r="AU1898" s="24"/>
      <c r="AV1898" s="24"/>
      <c r="AW1898" s="24"/>
      <c r="AX1898" s="24"/>
      <c r="AY1898" s="24"/>
      <c r="AZ1898" s="24"/>
      <c r="BA1898" s="24"/>
      <c r="BB1898" s="24"/>
      <c r="BC1898" s="24"/>
      <c r="BD1898" s="24"/>
      <c r="BE1898" s="24"/>
    </row>
    <row r="1899" spans="1:97" s="5" customFormat="1" x14ac:dyDescent="0.25">
      <c r="A1899" s="10" t="s">
        <v>6897</v>
      </c>
      <c r="B1899" s="29" t="s">
        <v>891</v>
      </c>
      <c r="C1899" s="10"/>
      <c r="D1899" s="10"/>
      <c r="E1899" s="35">
        <v>739906</v>
      </c>
      <c r="F1899" s="35"/>
      <c r="G1899" s="35"/>
      <c r="H1899" s="35"/>
      <c r="I1899" s="35"/>
      <c r="J1899" s="35"/>
      <c r="K1899" s="35" t="s">
        <v>6901</v>
      </c>
      <c r="L1899" s="35" t="s">
        <v>1219</v>
      </c>
      <c r="M1899" s="35" t="s">
        <v>986</v>
      </c>
      <c r="N1899" s="10" t="s">
        <v>6</v>
      </c>
      <c r="O1899" s="5" t="str">
        <f>IF(OR(C1899="",C1899=" "),"",1)</f>
        <v/>
      </c>
      <c r="P1899" s="5" t="s">
        <v>6</v>
      </c>
      <c r="Q1899" s="5">
        <f>IF(OR(E1899="",E1899=" "),"",1)</f>
        <v>1</v>
      </c>
      <c r="R1899" s="29" t="s">
        <v>6</v>
      </c>
      <c r="S1899" s="29" t="str">
        <f>IF(OR(G1899="",G1899=" "),"",1)</f>
        <v/>
      </c>
      <c r="T1899" s="29" t="s">
        <v>6</v>
      </c>
      <c r="U1899" s="29">
        <f>IF(SUM(O1899:T1899)&gt;0,1,0)</f>
        <v>1</v>
      </c>
      <c r="V1899" s="29" t="str">
        <f>IF(OR(P1899=1,R1899=1,T1899=1),1,"")</f>
        <v/>
      </c>
      <c r="W1899" s="5" t="str">
        <f>IF(AND(O1899=1,Q1899=1),1,"")</f>
        <v/>
      </c>
      <c r="Z1899" s="10"/>
      <c r="AA1899" s="26"/>
      <c r="AB1899" s="26"/>
      <c r="AC1899" s="27"/>
      <c r="AD1899" s="27"/>
      <c r="AE1899" s="27"/>
      <c r="AF1899" s="27"/>
      <c r="AG1899" s="27"/>
      <c r="AH1899" s="27"/>
      <c r="AI1899" s="27"/>
      <c r="AJ1899" s="27"/>
      <c r="AK1899" s="27"/>
      <c r="AL1899" s="27"/>
      <c r="AM1899" s="27"/>
      <c r="AN1899" s="27"/>
      <c r="AO1899" s="27"/>
      <c r="AP1899" s="27"/>
      <c r="AQ1899" s="27"/>
      <c r="AR1899" s="27"/>
      <c r="AS1899" s="27"/>
      <c r="AT1899" s="27"/>
      <c r="AU1899" s="27"/>
      <c r="AV1899" s="27"/>
      <c r="AW1899" s="27"/>
      <c r="AX1899" s="27"/>
      <c r="AY1899" s="24"/>
      <c r="AZ1899" s="24"/>
      <c r="BA1899" s="24"/>
      <c r="BB1899" s="24"/>
      <c r="BC1899" s="24"/>
      <c r="BD1899" s="24"/>
      <c r="BE1899" s="24"/>
    </row>
    <row r="1900" spans="1:97" s="5" customFormat="1" x14ac:dyDescent="0.25">
      <c r="A1900" s="10" t="s">
        <v>6902</v>
      </c>
      <c r="B1900" s="29" t="s">
        <v>891</v>
      </c>
      <c r="C1900" s="10"/>
      <c r="D1900" s="10"/>
      <c r="E1900" s="35">
        <v>739909</v>
      </c>
      <c r="F1900" s="35"/>
      <c r="G1900" s="35"/>
      <c r="H1900" s="35"/>
      <c r="I1900" s="35"/>
      <c r="J1900" s="35"/>
      <c r="K1900" s="35" t="s">
        <v>6903</v>
      </c>
      <c r="L1900" s="35" t="s">
        <v>6904</v>
      </c>
      <c r="M1900" s="35" t="s">
        <v>6905</v>
      </c>
      <c r="N1900" s="10" t="s">
        <v>6906</v>
      </c>
      <c r="O1900" s="5" t="str">
        <f>IF(OR(C1900="",C1900=" "),"",1)</f>
        <v/>
      </c>
      <c r="P1900" s="5" t="s">
        <v>6</v>
      </c>
      <c r="Q1900" s="5">
        <f>IF(OR(E1900="",E1900=" "),"",1)</f>
        <v>1</v>
      </c>
      <c r="R1900" s="29" t="s">
        <v>6</v>
      </c>
      <c r="S1900" s="29" t="str">
        <f>IF(OR(G1900="",G1900=" "),"",1)</f>
        <v/>
      </c>
      <c r="T1900" s="29" t="s">
        <v>6</v>
      </c>
      <c r="U1900" s="29">
        <f>IF(SUM(O1900:T1900)&gt;0,1,0)</f>
        <v>1</v>
      </c>
      <c r="V1900" s="29" t="str">
        <f>IF(OR(P1900=1,R1900=1,T1900=1),1,"")</f>
        <v/>
      </c>
      <c r="W1900" s="5" t="str">
        <f>IF(AND(O1900=1,Q1900=1),1,"")</f>
        <v/>
      </c>
      <c r="Z1900" s="10"/>
      <c r="AC1900" s="24"/>
      <c r="AD1900" s="24"/>
      <c r="AE1900" s="24"/>
      <c r="AF1900" s="24"/>
      <c r="AG1900" s="24"/>
      <c r="AH1900" s="24"/>
      <c r="AI1900" s="24"/>
      <c r="AJ1900" s="24"/>
      <c r="AK1900" s="24"/>
      <c r="AL1900" s="24"/>
      <c r="AM1900" s="24"/>
      <c r="AN1900" s="24"/>
      <c r="AO1900" s="24"/>
      <c r="AP1900" s="24"/>
      <c r="AQ1900" s="24"/>
      <c r="AR1900" s="24"/>
      <c r="AS1900" s="24"/>
      <c r="AT1900" s="24"/>
      <c r="AU1900" s="24"/>
      <c r="AV1900" s="24"/>
      <c r="AW1900" s="24"/>
      <c r="AX1900" s="24"/>
      <c r="AY1900" s="24"/>
      <c r="AZ1900" s="24"/>
      <c r="BA1900" s="24"/>
      <c r="BB1900" s="24"/>
      <c r="BC1900" s="24"/>
      <c r="BD1900" s="24"/>
      <c r="BE1900" s="24"/>
    </row>
    <row r="1901" spans="1:97" s="5" customFormat="1" x14ac:dyDescent="0.25">
      <c r="A1901" s="10" t="s">
        <v>6907</v>
      </c>
      <c r="B1901" s="29" t="s">
        <v>916</v>
      </c>
      <c r="C1901" s="10">
        <v>210480</v>
      </c>
      <c r="D1901" s="10"/>
      <c r="E1901" s="35">
        <v>751693</v>
      </c>
      <c r="F1901" s="35"/>
      <c r="G1901" s="35"/>
      <c r="H1901" s="35"/>
      <c r="I1901" s="35"/>
      <c r="J1901" s="35"/>
      <c r="K1901" s="35" t="s">
        <v>6908</v>
      </c>
      <c r="L1901" s="35" t="s">
        <v>1604</v>
      </c>
      <c r="M1901" s="35" t="s">
        <v>1012</v>
      </c>
      <c r="N1901" s="10" t="s">
        <v>6</v>
      </c>
      <c r="O1901" s="5">
        <f>IF(OR(C1901="",C1901=" "),"",1)</f>
        <v>1</v>
      </c>
      <c r="P1901" s="5" t="s">
        <v>6</v>
      </c>
      <c r="Q1901" s="5">
        <f>IF(OR(E1901="",E1901=" "),"",1)</f>
        <v>1</v>
      </c>
      <c r="R1901" s="29" t="s">
        <v>6</v>
      </c>
      <c r="S1901" s="29" t="str">
        <f>IF(OR(G1901="",G1901=" "),"",1)</f>
        <v/>
      </c>
      <c r="T1901" s="29" t="s">
        <v>6</v>
      </c>
      <c r="U1901" s="29">
        <f>IF(SUM(O1901:T1901)&gt;0,1,0)</f>
        <v>1</v>
      </c>
      <c r="V1901" s="29" t="str">
        <f>IF(OR(P1901=1,R1901=1,T1901=1),1,"")</f>
        <v/>
      </c>
      <c r="W1901" s="5">
        <f>IF(AND(O1901=1,Q1901=1),1,"")</f>
        <v>1</v>
      </c>
      <c r="Z1901" s="10"/>
      <c r="AA1901" s="23"/>
      <c r="AF1901" s="24"/>
      <c r="AG1901" s="24"/>
      <c r="AH1901" s="24"/>
      <c r="AI1901" s="24"/>
      <c r="AJ1901" s="24"/>
      <c r="AK1901" s="24"/>
      <c r="AL1901" s="24"/>
      <c r="AM1901" s="24"/>
      <c r="AN1901" s="24"/>
      <c r="AO1901" s="24"/>
      <c r="AP1901" s="24"/>
      <c r="AQ1901" s="24"/>
      <c r="AR1901" s="24"/>
      <c r="AS1901" s="24"/>
      <c r="AT1901" s="24"/>
      <c r="AU1901" s="24"/>
      <c r="AV1901" s="24"/>
      <c r="AW1901" s="24"/>
      <c r="AX1901" s="24"/>
      <c r="AY1901" s="24"/>
      <c r="AZ1901" s="24"/>
      <c r="BA1901" s="24"/>
      <c r="BB1901" s="24"/>
      <c r="BC1901" s="24"/>
      <c r="BD1901" s="24"/>
      <c r="BE1901" s="24"/>
    </row>
    <row r="1902" spans="1:97" s="5" customFormat="1" x14ac:dyDescent="0.25">
      <c r="A1902" s="10" t="s">
        <v>6909</v>
      </c>
      <c r="B1902" s="23" t="s">
        <v>891</v>
      </c>
      <c r="C1902" s="10">
        <v>210499</v>
      </c>
      <c r="D1902" s="10"/>
      <c r="E1902" s="35">
        <v>739647</v>
      </c>
      <c r="F1902" s="35"/>
      <c r="G1902" s="35"/>
      <c r="H1902" s="35"/>
      <c r="I1902" s="35"/>
      <c r="J1902" s="35"/>
      <c r="K1902" s="35" t="s">
        <v>6910</v>
      </c>
      <c r="L1902" s="35" t="s">
        <v>6911</v>
      </c>
      <c r="M1902" s="35" t="s">
        <v>6912</v>
      </c>
      <c r="N1902" s="10" t="s">
        <v>6913</v>
      </c>
      <c r="O1902" s="5">
        <f>IF(OR(C1902="",C1902=" "),"",1)</f>
        <v>1</v>
      </c>
      <c r="P1902" s="5" t="s">
        <v>6</v>
      </c>
      <c r="Q1902" s="5">
        <f>IF(OR(E1902="",E1902=" "),"",1)</f>
        <v>1</v>
      </c>
      <c r="R1902" s="29" t="s">
        <v>6</v>
      </c>
      <c r="S1902" s="29" t="str">
        <f>IF(OR(G1902="",G1902=" "),"",1)</f>
        <v/>
      </c>
      <c r="T1902" s="29" t="s">
        <v>6</v>
      </c>
      <c r="U1902" s="29">
        <f>IF(SUM(O1902:T1902)&gt;0,1,0)</f>
        <v>1</v>
      </c>
      <c r="V1902" s="29" t="str">
        <f>IF(OR(P1902=1,R1902=1,T1902=1),1,"")</f>
        <v/>
      </c>
      <c r="W1902" s="5">
        <f>IF(AND(O1902=1,Q1902=1),1,"")</f>
        <v>1</v>
      </c>
      <c r="Z1902" s="10"/>
      <c r="AB1902" s="23"/>
      <c r="AK1902" s="24"/>
      <c r="AL1902" s="24"/>
      <c r="AM1902" s="24"/>
      <c r="AN1902" s="24"/>
      <c r="AO1902" s="24"/>
      <c r="AP1902" s="24"/>
      <c r="AQ1902" s="24"/>
      <c r="AR1902" s="24"/>
      <c r="AS1902" s="24"/>
      <c r="AT1902" s="24"/>
      <c r="AU1902" s="24"/>
      <c r="AV1902" s="24"/>
      <c r="AW1902" s="24"/>
      <c r="AX1902" s="24"/>
      <c r="AY1902" s="24"/>
      <c r="AZ1902" s="24"/>
      <c r="BA1902" s="24"/>
      <c r="BB1902" s="24"/>
      <c r="BC1902" s="24"/>
      <c r="BD1902" s="24"/>
      <c r="BE1902" s="24"/>
    </row>
    <row r="1903" spans="1:97" s="5" customFormat="1" x14ac:dyDescent="0.25">
      <c r="A1903" s="10" t="s">
        <v>6914</v>
      </c>
      <c r="B1903" s="23" t="s">
        <v>891</v>
      </c>
      <c r="C1903" s="10">
        <v>210497</v>
      </c>
      <c r="D1903" s="10"/>
      <c r="E1903" s="35">
        <v>739643</v>
      </c>
      <c r="F1903" s="35"/>
      <c r="G1903" s="35"/>
      <c r="H1903" s="35"/>
      <c r="I1903" s="35"/>
      <c r="J1903" s="35"/>
      <c r="K1903" s="35" t="s">
        <v>6915</v>
      </c>
      <c r="L1903" s="35" t="s">
        <v>6916</v>
      </c>
      <c r="M1903" s="35" t="s">
        <v>6917</v>
      </c>
      <c r="N1903" s="10" t="s">
        <v>6918</v>
      </c>
      <c r="O1903" s="5">
        <f>IF(OR(C1903="",C1903=" "),"",1)</f>
        <v>1</v>
      </c>
      <c r="P1903" s="5" t="s">
        <v>6</v>
      </c>
      <c r="Q1903" s="5">
        <f>IF(OR(E1903="",E1903=" "),"",1)</f>
        <v>1</v>
      </c>
      <c r="R1903" s="29" t="s">
        <v>6</v>
      </c>
      <c r="S1903" s="29" t="str">
        <f>IF(OR(G1903="",G1903=" "),"",1)</f>
        <v/>
      </c>
      <c r="T1903" s="29" t="s">
        <v>6</v>
      </c>
      <c r="U1903" s="29">
        <f>IF(SUM(O1903:T1903)&gt;0,1,0)</f>
        <v>1</v>
      </c>
      <c r="V1903" s="29" t="str">
        <f>IF(OR(P1903=1,R1903=1,T1903=1),1,"")</f>
        <v/>
      </c>
      <c r="W1903" s="5">
        <f>IF(AND(O1903=1,Q1903=1),1,"")</f>
        <v>1</v>
      </c>
      <c r="Z1903" s="10"/>
      <c r="AB1903" s="24"/>
      <c r="AC1903" s="24"/>
      <c r="AD1903" s="24"/>
      <c r="AE1903" s="24"/>
      <c r="AF1903" s="24"/>
      <c r="AG1903" s="24"/>
      <c r="AH1903" s="24"/>
      <c r="AI1903" s="24"/>
      <c r="AJ1903" s="24"/>
      <c r="AK1903" s="24"/>
      <c r="AL1903" s="24"/>
      <c r="AM1903" s="24"/>
      <c r="AN1903" s="24"/>
      <c r="AO1903" s="24"/>
      <c r="AP1903" s="24"/>
      <c r="AQ1903" s="24"/>
      <c r="AR1903" s="24"/>
      <c r="AS1903" s="24"/>
      <c r="AT1903" s="24"/>
      <c r="AU1903" s="24"/>
      <c r="AV1903" s="24"/>
      <c r="AW1903" s="24"/>
      <c r="AX1903" s="24"/>
      <c r="AY1903" s="24"/>
      <c r="AZ1903" s="24"/>
      <c r="BA1903" s="24"/>
      <c r="BB1903" s="24"/>
      <c r="BC1903" s="24"/>
      <c r="BD1903" s="24"/>
      <c r="BE1903" s="24"/>
    </row>
    <row r="1904" spans="1:97" s="5" customFormat="1" x14ac:dyDescent="0.25">
      <c r="A1904" s="10" t="s">
        <v>6919</v>
      </c>
      <c r="B1904" s="23" t="s">
        <v>891</v>
      </c>
      <c r="C1904" s="10"/>
      <c r="D1904" s="10"/>
      <c r="E1904" s="35">
        <v>739644</v>
      </c>
      <c r="F1904" s="35"/>
      <c r="G1904" s="35"/>
      <c r="H1904" s="35"/>
      <c r="I1904" s="35"/>
      <c r="J1904" s="35"/>
      <c r="K1904" s="35" t="s">
        <v>6920</v>
      </c>
      <c r="L1904" s="35" t="s">
        <v>907</v>
      </c>
      <c r="M1904" s="35" t="s">
        <v>907</v>
      </c>
      <c r="N1904" s="10" t="s">
        <v>6921</v>
      </c>
      <c r="O1904" s="5" t="str">
        <f>IF(OR(C1904="",C1904=" "),"",1)</f>
        <v/>
      </c>
      <c r="P1904" s="5" t="s">
        <v>6</v>
      </c>
      <c r="Q1904" s="5">
        <f>IF(OR(E1904="",E1904=" "),"",1)</f>
        <v>1</v>
      </c>
      <c r="R1904" s="29" t="s">
        <v>6</v>
      </c>
      <c r="S1904" s="29" t="str">
        <f>IF(OR(G1904="",G1904=" "),"",1)</f>
        <v/>
      </c>
      <c r="T1904" s="29" t="s">
        <v>6</v>
      </c>
      <c r="U1904" s="29">
        <f>IF(SUM(O1904:T1904)&gt;0,1,0)</f>
        <v>1</v>
      </c>
      <c r="V1904" s="29" t="str">
        <f>IF(OR(P1904=1,R1904=1,T1904=1),1,"")</f>
        <v/>
      </c>
      <c r="W1904" s="5" t="str">
        <f>IF(AND(O1904=1,Q1904=1),1,"")</f>
        <v/>
      </c>
      <c r="Z1904" s="10"/>
      <c r="AB1904" s="26"/>
      <c r="AC1904" s="27"/>
      <c r="AD1904" s="27"/>
      <c r="AE1904" s="27"/>
      <c r="AF1904" s="27"/>
      <c r="AG1904" s="27"/>
      <c r="AH1904" s="27"/>
      <c r="AI1904" s="27"/>
      <c r="AJ1904" s="27"/>
      <c r="AK1904" s="27"/>
      <c r="AL1904" s="27"/>
      <c r="AM1904" s="27"/>
      <c r="AN1904" s="27"/>
      <c r="AO1904" s="27"/>
      <c r="AP1904" s="27"/>
      <c r="AQ1904" s="27"/>
      <c r="AR1904" s="27"/>
      <c r="AS1904" s="27"/>
      <c r="AT1904" s="27"/>
      <c r="AU1904" s="27"/>
      <c r="AV1904" s="27"/>
      <c r="AW1904" s="27"/>
      <c r="AX1904" s="27"/>
      <c r="AY1904" s="24"/>
      <c r="AZ1904" s="24"/>
      <c r="BA1904" s="24"/>
      <c r="BB1904" s="24"/>
      <c r="BC1904" s="24"/>
      <c r="BD1904" s="24"/>
      <c r="BE1904" s="24"/>
    </row>
    <row r="1905" spans="1:97" s="5" customFormat="1" x14ac:dyDescent="0.25">
      <c r="A1905" s="10" t="s">
        <v>6922</v>
      </c>
      <c r="B1905" s="23" t="s">
        <v>891</v>
      </c>
      <c r="C1905" s="10">
        <v>210493</v>
      </c>
      <c r="D1905" s="10"/>
      <c r="E1905" s="35">
        <v>739642</v>
      </c>
      <c r="F1905" s="35"/>
      <c r="G1905" s="35"/>
      <c r="H1905" s="35"/>
      <c r="I1905" s="35"/>
      <c r="J1905" s="35"/>
      <c r="K1905" s="35" t="s">
        <v>6923</v>
      </c>
      <c r="L1905" s="35" t="s">
        <v>6924</v>
      </c>
      <c r="M1905" s="35" t="s">
        <v>6925</v>
      </c>
      <c r="N1905" s="10" t="s">
        <v>6926</v>
      </c>
      <c r="O1905" s="5">
        <f>IF(OR(C1905="",C1905=" "),"",1)</f>
        <v>1</v>
      </c>
      <c r="P1905" s="5" t="s">
        <v>6</v>
      </c>
      <c r="Q1905" s="5">
        <f>IF(OR(E1905="",E1905=" "),"",1)</f>
        <v>1</v>
      </c>
      <c r="R1905" s="29" t="s">
        <v>6</v>
      </c>
      <c r="S1905" s="29" t="str">
        <f>IF(OR(G1905="",G1905=" "),"",1)</f>
        <v/>
      </c>
      <c r="T1905" s="29" t="s">
        <v>6</v>
      </c>
      <c r="U1905" s="29">
        <f>IF(SUM(O1905:T1905)&gt;0,1,0)</f>
        <v>1</v>
      </c>
      <c r="V1905" s="29" t="str">
        <f>IF(OR(P1905=1,R1905=1,T1905=1),1,"")</f>
        <v/>
      </c>
      <c r="W1905" s="5">
        <f>IF(AND(O1905=1,Q1905=1),1,"")</f>
        <v>1</v>
      </c>
      <c r="Z1905" s="10"/>
      <c r="AC1905" s="24"/>
      <c r="AD1905" s="24"/>
      <c r="AE1905" s="24"/>
      <c r="AF1905" s="24"/>
      <c r="AG1905" s="24"/>
      <c r="AH1905" s="24"/>
      <c r="AI1905" s="24"/>
      <c r="AJ1905" s="24"/>
      <c r="AK1905" s="24"/>
      <c r="AL1905" s="24"/>
      <c r="AM1905" s="24"/>
      <c r="AN1905" s="24"/>
      <c r="AO1905" s="24"/>
      <c r="AP1905" s="24"/>
      <c r="AQ1905" s="24"/>
      <c r="AR1905" s="24"/>
      <c r="AS1905" s="24"/>
      <c r="AT1905" s="24"/>
      <c r="AU1905" s="24"/>
      <c r="AV1905" s="24"/>
      <c r="AW1905" s="24"/>
      <c r="AX1905" s="24"/>
      <c r="AY1905" s="24"/>
      <c r="AZ1905" s="24"/>
      <c r="BA1905" s="24"/>
      <c r="BB1905" s="24"/>
      <c r="BC1905" s="24"/>
      <c r="BD1905" s="24"/>
      <c r="BE1905" s="24"/>
    </row>
    <row r="1906" spans="1:97" s="5" customFormat="1" x14ac:dyDescent="0.25">
      <c r="A1906" s="10" t="s">
        <v>6927</v>
      </c>
      <c r="B1906" s="29" t="s">
        <v>956</v>
      </c>
      <c r="C1906" s="10">
        <v>210496</v>
      </c>
      <c r="D1906" s="10"/>
      <c r="E1906" s="35">
        <v>749499</v>
      </c>
      <c r="F1906" s="35"/>
      <c r="G1906" s="35"/>
      <c r="H1906" s="35"/>
      <c r="I1906" s="35"/>
      <c r="J1906" s="35"/>
      <c r="K1906" s="35" t="s">
        <v>6928</v>
      </c>
      <c r="L1906" s="35" t="s">
        <v>6929</v>
      </c>
      <c r="M1906" s="35" t="s">
        <v>6930</v>
      </c>
      <c r="N1906" s="10" t="s">
        <v>6931</v>
      </c>
      <c r="O1906" s="5">
        <f>IF(OR(C1906="",C1906=" "),"",1)</f>
        <v>1</v>
      </c>
      <c r="P1906" s="5" t="s">
        <v>6</v>
      </c>
      <c r="Q1906" s="5">
        <f>IF(OR(E1906="",E1906=" "),"",1)</f>
        <v>1</v>
      </c>
      <c r="R1906" s="29" t="s">
        <v>6</v>
      </c>
      <c r="S1906" s="29" t="str">
        <f>IF(OR(G1906="",G1906=" "),"",1)</f>
        <v/>
      </c>
      <c r="T1906" s="29" t="s">
        <v>6</v>
      </c>
      <c r="U1906" s="29">
        <f>IF(SUM(O1906:T1906)&gt;0,1,0)</f>
        <v>1</v>
      </c>
      <c r="V1906" s="29" t="str">
        <f>IF(OR(P1906=1,R1906=1,T1906=1),1,"")</f>
        <v/>
      </c>
      <c r="W1906" s="5">
        <f>IF(AND(O1906=1,Q1906=1),1,"")</f>
        <v>1</v>
      </c>
      <c r="Z1906" s="10"/>
      <c r="AB1906" s="26"/>
      <c r="AC1906" s="27"/>
      <c r="AD1906" s="27"/>
      <c r="AE1906" s="27"/>
      <c r="AF1906" s="27"/>
      <c r="AG1906" s="27"/>
      <c r="AH1906" s="27"/>
      <c r="AI1906" s="27"/>
      <c r="AJ1906" s="27"/>
      <c r="AK1906" s="27"/>
      <c r="AL1906" s="27"/>
      <c r="AM1906" s="27"/>
      <c r="AN1906" s="27"/>
      <c r="AO1906" s="27"/>
      <c r="AP1906" s="27"/>
      <c r="AQ1906" s="27"/>
      <c r="AR1906" s="27"/>
      <c r="AS1906" s="27"/>
      <c r="AT1906" s="27"/>
      <c r="AU1906" s="27"/>
      <c r="AV1906" s="27"/>
      <c r="AW1906" s="27"/>
      <c r="AX1906" s="27"/>
      <c r="AY1906" s="24"/>
      <c r="AZ1906" s="24"/>
      <c r="BA1906" s="24"/>
      <c r="BB1906" s="24"/>
      <c r="BC1906" s="24"/>
      <c r="BD1906" s="24"/>
      <c r="BE1906" s="24"/>
    </row>
    <row r="1907" spans="1:97" s="5" customFormat="1" x14ac:dyDescent="0.25">
      <c r="A1907" s="10" t="s">
        <v>6932</v>
      </c>
      <c r="B1907" s="23" t="s">
        <v>891</v>
      </c>
      <c r="C1907" s="10">
        <v>210494</v>
      </c>
      <c r="D1907" s="10"/>
      <c r="E1907" s="35">
        <v>739645</v>
      </c>
      <c r="F1907" s="35"/>
      <c r="G1907" s="35"/>
      <c r="H1907" s="35"/>
      <c r="I1907" s="35"/>
      <c r="J1907" s="35"/>
      <c r="K1907" s="35" t="s">
        <v>6933</v>
      </c>
      <c r="L1907" s="35" t="s">
        <v>6934</v>
      </c>
      <c r="M1907" s="35" t="s">
        <v>6935</v>
      </c>
      <c r="N1907" s="10" t="s">
        <v>6936</v>
      </c>
      <c r="O1907" s="5">
        <f>IF(OR(C1907="",C1907=" "),"",1)</f>
        <v>1</v>
      </c>
      <c r="P1907" s="5">
        <v>1</v>
      </c>
      <c r="Q1907" s="5">
        <f>IF(OR(E1907="",E1907=" "),"",1)</f>
        <v>1</v>
      </c>
      <c r="R1907" s="29" t="s">
        <v>6</v>
      </c>
      <c r="S1907" s="29" t="str">
        <f>IF(OR(G1907="",G1907=" "),"",1)</f>
        <v/>
      </c>
      <c r="T1907" s="29" t="s">
        <v>6</v>
      </c>
      <c r="U1907" s="29">
        <f>IF(SUM(O1907:T1907)&gt;0,1,0)</f>
        <v>1</v>
      </c>
      <c r="V1907" s="29">
        <f>IF(OR(P1907=1,R1907=1,T1907=1),1,"")</f>
        <v>1</v>
      </c>
      <c r="W1907" s="5">
        <f>IF(AND(O1907=1,Q1907=1),1,"")</f>
        <v>1</v>
      </c>
      <c r="Z1907" s="10"/>
      <c r="AA1907" s="10"/>
      <c r="AB1907" s="10"/>
      <c r="AC1907" s="10"/>
      <c r="AD1907" s="10"/>
      <c r="AE1907" s="10"/>
      <c r="AF1907" s="10"/>
      <c r="AG1907" s="10"/>
    </row>
    <row r="1908" spans="1:97" s="5" customFormat="1" x14ac:dyDescent="0.25">
      <c r="A1908" s="10" t="s">
        <v>562</v>
      </c>
      <c r="B1908" s="29" t="s">
        <v>935</v>
      </c>
      <c r="C1908" s="10">
        <v>210492</v>
      </c>
      <c r="D1908" s="10"/>
      <c r="E1908" s="35">
        <v>742959</v>
      </c>
      <c r="F1908" s="35"/>
      <c r="G1908" s="35"/>
      <c r="H1908" s="35"/>
      <c r="I1908" s="35"/>
      <c r="J1908" s="35"/>
      <c r="K1908" s="35" t="s">
        <v>6937</v>
      </c>
      <c r="L1908" s="35" t="s">
        <v>1159</v>
      </c>
      <c r="M1908" s="35" t="s">
        <v>1318</v>
      </c>
      <c r="N1908" s="10" t="s">
        <v>55</v>
      </c>
      <c r="O1908" s="5">
        <f>IF(OR(C1908="",C1908=" "),"",1)</f>
        <v>1</v>
      </c>
      <c r="P1908" s="5" t="s">
        <v>6</v>
      </c>
      <c r="Q1908" s="5">
        <f>IF(OR(E1908="",E1908=" "),"",1)</f>
        <v>1</v>
      </c>
      <c r="R1908" s="29" t="s">
        <v>6</v>
      </c>
      <c r="S1908" s="29" t="str">
        <f>IF(OR(G1908="",G1908=" "),"",1)</f>
        <v/>
      </c>
      <c r="T1908" s="29" t="s">
        <v>6</v>
      </c>
      <c r="U1908" s="29">
        <f>IF(SUM(O1908:T1908)&gt;0,1,0)</f>
        <v>1</v>
      </c>
      <c r="V1908" s="29" t="str">
        <f>IF(OR(P1908=1,R1908=1,T1908=1),1,"")</f>
        <v/>
      </c>
      <c r="W1908" s="5">
        <f>IF(AND(O1908=1,Q1908=1),1,"")</f>
        <v>1</v>
      </c>
      <c r="Z1908" s="10"/>
      <c r="AA1908" s="10"/>
      <c r="AB1908" s="10"/>
      <c r="AC1908" s="10"/>
      <c r="AD1908" s="10"/>
      <c r="AE1908" s="10"/>
      <c r="AF1908" s="10"/>
      <c r="AG1908" s="10"/>
    </row>
    <row r="1909" spans="1:97" s="5" customFormat="1" x14ac:dyDescent="0.25">
      <c r="A1909" s="10" t="s">
        <v>656</v>
      </c>
      <c r="B1909" s="29" t="s">
        <v>935</v>
      </c>
      <c r="C1909" s="10" t="s">
        <v>6</v>
      </c>
      <c r="D1909" s="10"/>
      <c r="E1909" s="35">
        <v>744129</v>
      </c>
      <c r="F1909" s="35"/>
      <c r="G1909" s="35"/>
      <c r="H1909" s="35"/>
      <c r="I1909" s="35"/>
      <c r="J1909" s="35"/>
      <c r="K1909" s="35" t="s">
        <v>6938</v>
      </c>
      <c r="L1909" s="35" t="s">
        <v>2261</v>
      </c>
      <c r="M1909" s="35" t="s">
        <v>1023</v>
      </c>
      <c r="N1909" s="10" t="s">
        <v>6</v>
      </c>
      <c r="O1909" s="5" t="str">
        <f>IF(OR(C1909="",C1909=" "),"",1)</f>
        <v/>
      </c>
      <c r="P1909" s="5" t="s">
        <v>6</v>
      </c>
      <c r="Q1909" s="5">
        <f>IF(OR(E1909="",E1909=" "),"",1)</f>
        <v>1</v>
      </c>
      <c r="R1909" s="29" t="s">
        <v>6</v>
      </c>
      <c r="S1909" s="29" t="str">
        <f>IF(OR(G1909="",G1909=" "),"",1)</f>
        <v/>
      </c>
      <c r="T1909" s="29" t="s">
        <v>6</v>
      </c>
      <c r="U1909" s="29">
        <f>IF(SUM(O1909:T1909)&gt;0,1,0)</f>
        <v>1</v>
      </c>
      <c r="V1909" s="29" t="str">
        <f>IF(OR(P1909=1,R1909=1,T1909=1),1,"")</f>
        <v/>
      </c>
      <c r="W1909" s="5" t="str">
        <f>IF(AND(O1909=1,Q1909=1),1,"")</f>
        <v/>
      </c>
      <c r="Z1909" s="10"/>
      <c r="AA1909" s="10"/>
      <c r="AB1909" s="10"/>
      <c r="AC1909" s="10"/>
      <c r="AD1909" s="10"/>
      <c r="AE1909" s="10"/>
      <c r="AF1909" s="10"/>
      <c r="AG1909" s="10"/>
    </row>
    <row r="1910" spans="1:97" s="5" customFormat="1" x14ac:dyDescent="0.25">
      <c r="A1910" s="10" t="s">
        <v>6939</v>
      </c>
      <c r="B1910" s="29" t="s">
        <v>891</v>
      </c>
      <c r="C1910" s="10">
        <v>210514</v>
      </c>
      <c r="D1910" s="10"/>
      <c r="E1910" s="35">
        <v>740578</v>
      </c>
      <c r="F1910" s="35"/>
      <c r="G1910" s="35"/>
      <c r="H1910" s="35"/>
      <c r="I1910" s="35"/>
      <c r="J1910" s="35"/>
      <c r="K1910" s="35" t="s">
        <v>6940</v>
      </c>
      <c r="L1910" s="35" t="s">
        <v>907</v>
      </c>
      <c r="M1910" s="35" t="s">
        <v>6941</v>
      </c>
      <c r="N1910" s="10" t="s">
        <v>6</v>
      </c>
      <c r="O1910" s="5">
        <f>IF(OR(C1910="",C1910=" "),"",1)</f>
        <v>1</v>
      </c>
      <c r="P1910" s="5" t="s">
        <v>6</v>
      </c>
      <c r="Q1910" s="5">
        <f>IF(OR(E1910="",E1910=" "),"",1)</f>
        <v>1</v>
      </c>
      <c r="R1910" s="29" t="s">
        <v>6</v>
      </c>
      <c r="S1910" s="29" t="str">
        <f>IF(OR(G1910="",G1910=" "),"",1)</f>
        <v/>
      </c>
      <c r="T1910" s="29" t="s">
        <v>6</v>
      </c>
      <c r="U1910" s="29">
        <f>IF(SUM(O1910:T1910)&gt;0,1,0)</f>
        <v>1</v>
      </c>
      <c r="V1910" s="29" t="str">
        <f>IF(OR(P1910=1,R1910=1,T1910=1),1,"")</f>
        <v/>
      </c>
      <c r="W1910" s="5">
        <f>IF(AND(O1910=1,Q1910=1),1,"")</f>
        <v>1</v>
      </c>
      <c r="Z1910" s="10"/>
      <c r="AA1910" s="10"/>
      <c r="AB1910" s="10"/>
      <c r="AC1910" s="10"/>
      <c r="AD1910" s="10"/>
      <c r="AE1910" s="10"/>
      <c r="AF1910" s="10"/>
      <c r="AG1910" s="10"/>
    </row>
    <row r="1911" spans="1:97" s="5" customFormat="1" x14ac:dyDescent="0.25">
      <c r="A1911" s="10" t="s">
        <v>883</v>
      </c>
      <c r="B1911" s="29" t="s">
        <v>890</v>
      </c>
      <c r="C1911" s="10"/>
      <c r="D1911" s="10"/>
      <c r="E1911" s="35">
        <v>741959</v>
      </c>
      <c r="F1911" s="35"/>
      <c r="G1911" s="35"/>
      <c r="H1911" s="35"/>
      <c r="I1911" s="35"/>
      <c r="J1911" s="35"/>
      <c r="K1911" s="35" t="s">
        <v>6942</v>
      </c>
      <c r="L1911" s="35" t="s">
        <v>6943</v>
      </c>
      <c r="M1911" s="35" t="s">
        <v>6944</v>
      </c>
      <c r="N1911" s="10" t="s">
        <v>6945</v>
      </c>
      <c r="O1911" s="5" t="str">
        <f>IF(OR(C1911="",C1911=" "),"",1)</f>
        <v/>
      </c>
      <c r="P1911" s="5" t="s">
        <v>6</v>
      </c>
      <c r="Q1911" s="5">
        <f>IF(OR(E1911="",E1911=" "),"",1)</f>
        <v>1</v>
      </c>
      <c r="R1911" s="29" t="s">
        <v>6</v>
      </c>
      <c r="S1911" s="29" t="str">
        <f>IF(OR(G1911="",G1911=" "),"",1)</f>
        <v/>
      </c>
      <c r="T1911" s="29" t="s">
        <v>6</v>
      </c>
      <c r="U1911" s="29">
        <f>IF(SUM(O1911:T1911)&gt;0,1,0)</f>
        <v>1</v>
      </c>
      <c r="V1911" s="29" t="str">
        <f>IF(OR(P1911=1,R1911=1,T1911=1),1,"")</f>
        <v/>
      </c>
      <c r="W1911" s="5" t="str">
        <f>IF(AND(O1911=1,Q1911=1),1,"")</f>
        <v/>
      </c>
      <c r="Z1911" s="10"/>
      <c r="AA1911" s="10"/>
      <c r="AB1911" s="10"/>
      <c r="AC1911" s="10"/>
      <c r="AD1911" s="10"/>
      <c r="AE1911" s="10"/>
      <c r="AF1911" s="10"/>
      <c r="AG1911" s="10"/>
    </row>
    <row r="1912" spans="1:97" s="5" customFormat="1" x14ac:dyDescent="0.25">
      <c r="A1912" s="10" t="s">
        <v>884</v>
      </c>
      <c r="B1912" s="29" t="s">
        <v>890</v>
      </c>
      <c r="C1912" s="10"/>
      <c r="D1912" s="10"/>
      <c r="E1912" s="35">
        <v>741961</v>
      </c>
      <c r="F1912" s="35"/>
      <c r="G1912" s="35"/>
      <c r="H1912" s="35"/>
      <c r="I1912" s="35"/>
      <c r="J1912" s="35"/>
      <c r="K1912" s="35" t="s">
        <v>6946</v>
      </c>
      <c r="L1912" s="35" t="s">
        <v>1219</v>
      </c>
      <c r="M1912" s="35" t="s">
        <v>973</v>
      </c>
      <c r="N1912" s="10" t="s">
        <v>6947</v>
      </c>
      <c r="O1912" s="5" t="str">
        <f>IF(OR(C1912="",C1912=" "),"",1)</f>
        <v/>
      </c>
      <c r="P1912" s="5" t="s">
        <v>6</v>
      </c>
      <c r="Q1912" s="5">
        <f>IF(OR(E1912="",E1912=" "),"",1)</f>
        <v>1</v>
      </c>
      <c r="R1912" s="29" t="s">
        <v>6</v>
      </c>
      <c r="S1912" s="29" t="str">
        <f>IF(OR(G1912="",G1912=" "),"",1)</f>
        <v/>
      </c>
      <c r="T1912" s="29" t="s">
        <v>6</v>
      </c>
      <c r="U1912" s="29">
        <f>IF(SUM(O1912:T1912)&gt;0,1,0)</f>
        <v>1</v>
      </c>
      <c r="V1912" s="29" t="str">
        <f>IF(OR(P1912=1,R1912=1,T1912=1),1,"")</f>
        <v/>
      </c>
      <c r="W1912" s="5" t="str">
        <f>IF(AND(O1912=1,Q1912=1),1,"")</f>
        <v/>
      </c>
      <c r="Z1912" s="10"/>
      <c r="AA1912" s="10"/>
      <c r="AB1912" s="10"/>
      <c r="AC1912" s="10"/>
      <c r="AD1912" s="10"/>
      <c r="AE1912" s="10"/>
      <c r="AF1912" s="10"/>
      <c r="AG1912" s="10"/>
    </row>
    <row r="1913" spans="1:97" s="5" customFormat="1" x14ac:dyDescent="0.25">
      <c r="A1913" s="10" t="s">
        <v>884</v>
      </c>
      <c r="B1913" s="29" t="s">
        <v>890</v>
      </c>
      <c r="C1913" s="10"/>
      <c r="D1913" s="10"/>
      <c r="E1913" s="35">
        <v>741960</v>
      </c>
      <c r="F1913" s="35"/>
      <c r="G1913" s="35"/>
      <c r="H1913" s="35"/>
      <c r="I1913" s="35"/>
      <c r="J1913" s="35"/>
      <c r="K1913" s="35" t="s">
        <v>6948</v>
      </c>
      <c r="L1913" s="35" t="s">
        <v>981</v>
      </c>
      <c r="M1913" s="35" t="s">
        <v>1217</v>
      </c>
      <c r="N1913" s="10" t="s">
        <v>6949</v>
      </c>
      <c r="O1913" s="5" t="str">
        <f>IF(OR(C1913="",C1913=" "),"",1)</f>
        <v/>
      </c>
      <c r="P1913" s="5" t="s">
        <v>6</v>
      </c>
      <c r="Q1913" s="5">
        <f>IF(OR(E1913="",E1913=" "),"",1)</f>
        <v>1</v>
      </c>
      <c r="R1913" s="29" t="s">
        <v>6</v>
      </c>
      <c r="S1913" s="29" t="str">
        <f>IF(OR(G1913="",G1913=" "),"",1)</f>
        <v/>
      </c>
      <c r="T1913" s="29" t="s">
        <v>6</v>
      </c>
      <c r="U1913" s="29">
        <f>IF(SUM(O1913:T1913)&gt;0,1,0)</f>
        <v>1</v>
      </c>
      <c r="V1913" s="29" t="str">
        <f>IF(OR(P1913=1,R1913=1,T1913=1),1,"")</f>
        <v/>
      </c>
      <c r="W1913" s="5" t="str">
        <f>IF(AND(O1913=1,Q1913=1),1,"")</f>
        <v/>
      </c>
      <c r="Z1913" s="10"/>
      <c r="AA1913" s="10"/>
      <c r="AB1913" s="10"/>
      <c r="AC1913" s="10"/>
      <c r="AD1913" s="10"/>
      <c r="AE1913" s="10"/>
      <c r="AF1913" s="10"/>
      <c r="AG1913" s="10"/>
      <c r="CR1913" s="27"/>
      <c r="CS1913" s="27"/>
    </row>
    <row r="1914" spans="1:97" s="5" customFormat="1" x14ac:dyDescent="0.25">
      <c r="A1914" s="10" t="s">
        <v>867</v>
      </c>
      <c r="B1914" s="29" t="s">
        <v>890</v>
      </c>
      <c r="C1914" s="10"/>
      <c r="D1914" s="10"/>
      <c r="E1914" s="35">
        <v>741921</v>
      </c>
      <c r="F1914" s="35"/>
      <c r="G1914" s="35">
        <v>153149</v>
      </c>
      <c r="H1914" s="35" t="s">
        <v>1509</v>
      </c>
      <c r="I1914" s="35"/>
      <c r="J1914" s="35"/>
      <c r="K1914" s="35" t="s">
        <v>6950</v>
      </c>
      <c r="L1914" s="35" t="s">
        <v>6951</v>
      </c>
      <c r="M1914" s="35" t="s">
        <v>6952</v>
      </c>
      <c r="N1914" s="10" t="s">
        <v>6953</v>
      </c>
      <c r="O1914" s="5" t="str">
        <f>IF(OR(C1914="",C1914=" "),"",1)</f>
        <v/>
      </c>
      <c r="P1914" s="5" t="s">
        <v>6</v>
      </c>
      <c r="Q1914" s="5">
        <f>IF(OR(E1914="",E1914=" "),"",1)</f>
        <v>1</v>
      </c>
      <c r="R1914" s="29">
        <v>1</v>
      </c>
      <c r="S1914" s="29">
        <f>IF(OR(G1914="",G1914=" "),"",1)</f>
        <v>1</v>
      </c>
      <c r="T1914" s="29">
        <v>1</v>
      </c>
      <c r="U1914" s="29">
        <f>IF(SUM(O1914:T1914)&gt;0,1,0)</f>
        <v>1</v>
      </c>
      <c r="V1914" s="29">
        <f>IF(OR(P1914=1,R1914=1,T1914=1),1,"")</f>
        <v>1</v>
      </c>
      <c r="W1914" s="5" t="str">
        <f>IF(AND(O1914=1,Q1914=1),1,"")</f>
        <v/>
      </c>
      <c r="Z1914" s="10"/>
      <c r="AA1914" s="10"/>
      <c r="AB1914" s="10"/>
      <c r="AC1914" s="10"/>
      <c r="AD1914" s="10"/>
      <c r="AE1914" s="10"/>
      <c r="AF1914" s="10"/>
      <c r="AG1914" s="10"/>
      <c r="CR1914" s="24"/>
      <c r="CS1914" s="24"/>
    </row>
    <row r="1915" spans="1:97" s="5" customFormat="1" x14ac:dyDescent="0.25">
      <c r="A1915" s="10" t="s">
        <v>820</v>
      </c>
      <c r="B1915" s="29" t="s">
        <v>935</v>
      </c>
      <c r="C1915" s="10">
        <v>210521</v>
      </c>
      <c r="D1915" s="10"/>
      <c r="E1915" s="35">
        <v>742950</v>
      </c>
      <c r="F1915" s="35"/>
      <c r="G1915" s="35"/>
      <c r="H1915" s="35"/>
      <c r="I1915" s="35"/>
      <c r="J1915" s="35"/>
      <c r="K1915" s="35" t="s">
        <v>6954</v>
      </c>
      <c r="L1915" s="35" t="s">
        <v>6955</v>
      </c>
      <c r="M1915" s="35" t="s">
        <v>6956</v>
      </c>
      <c r="N1915" s="10" t="s">
        <v>6957</v>
      </c>
      <c r="O1915" s="5">
        <f>IF(OR(C1915="",C1915=" "),"",1)</f>
        <v>1</v>
      </c>
      <c r="P1915" s="5" t="s">
        <v>6</v>
      </c>
      <c r="Q1915" s="5">
        <f>IF(OR(E1915="",E1915=" "),"",1)</f>
        <v>1</v>
      </c>
      <c r="R1915" s="29" t="s">
        <v>6</v>
      </c>
      <c r="S1915" s="29" t="str">
        <f>IF(OR(G1915="",G1915=" "),"",1)</f>
        <v/>
      </c>
      <c r="T1915" s="29" t="s">
        <v>6</v>
      </c>
      <c r="U1915" s="29">
        <f>IF(SUM(O1915:T1915)&gt;0,1,0)</f>
        <v>1</v>
      </c>
      <c r="V1915" s="29" t="str">
        <f>IF(OR(P1915=1,R1915=1,T1915=1),1,"")</f>
        <v/>
      </c>
      <c r="W1915" s="5">
        <f>IF(AND(O1915=1,Q1915=1),1,"")</f>
        <v>1</v>
      </c>
      <c r="Z1915" s="10"/>
      <c r="AA1915" s="10"/>
      <c r="AB1915" s="10"/>
      <c r="AC1915" s="10"/>
      <c r="AD1915" s="10"/>
      <c r="AE1915" s="10"/>
      <c r="AF1915" s="10"/>
      <c r="AG1915" s="10"/>
      <c r="CR1915" s="24"/>
      <c r="CS1915" s="24"/>
    </row>
    <row r="1916" spans="1:97" s="5" customFormat="1" x14ac:dyDescent="0.25">
      <c r="A1916" s="10" t="s">
        <v>6958</v>
      </c>
      <c r="B1916" s="29" t="s">
        <v>935</v>
      </c>
      <c r="C1916" s="10">
        <v>210523</v>
      </c>
      <c r="D1916" s="10"/>
      <c r="E1916" s="35">
        <v>742952</v>
      </c>
      <c r="F1916" s="35"/>
      <c r="G1916" s="35"/>
      <c r="H1916" s="35"/>
      <c r="I1916" s="35"/>
      <c r="J1916" s="35"/>
      <c r="K1916" s="35" t="s">
        <v>6959</v>
      </c>
      <c r="L1916" s="35" t="s">
        <v>6960</v>
      </c>
      <c r="M1916" s="35" t="s">
        <v>6961</v>
      </c>
      <c r="N1916" s="10" t="s">
        <v>6957</v>
      </c>
      <c r="O1916" s="5">
        <f>IF(OR(C1916="",C1916=" "),"",1)</f>
        <v>1</v>
      </c>
      <c r="P1916" s="5" t="s">
        <v>6</v>
      </c>
      <c r="Q1916" s="5">
        <f>IF(OR(E1916="",E1916=" "),"",1)</f>
        <v>1</v>
      </c>
      <c r="R1916" s="29" t="s">
        <v>6</v>
      </c>
      <c r="S1916" s="29" t="str">
        <f>IF(OR(G1916="",G1916=" "),"",1)</f>
        <v/>
      </c>
      <c r="T1916" s="29" t="s">
        <v>6</v>
      </c>
      <c r="U1916" s="29">
        <f>IF(SUM(O1916:T1916)&gt;0,1,0)</f>
        <v>1</v>
      </c>
      <c r="V1916" s="29" t="str">
        <f>IF(OR(P1916=1,R1916=1,T1916=1),1,"")</f>
        <v/>
      </c>
      <c r="W1916" s="5">
        <f>IF(AND(O1916=1,Q1916=1),1,"")</f>
        <v>1</v>
      </c>
      <c r="Z1916" s="10"/>
      <c r="AA1916" s="10"/>
      <c r="AB1916" s="10"/>
      <c r="AC1916" s="10"/>
      <c r="AD1916" s="10"/>
      <c r="AE1916" s="10"/>
      <c r="AF1916" s="10"/>
      <c r="AG1916" s="10"/>
    </row>
    <row r="1917" spans="1:97" s="5" customFormat="1" x14ac:dyDescent="0.25">
      <c r="A1917" s="10" t="s">
        <v>729</v>
      </c>
      <c r="B1917" s="10" t="s">
        <v>935</v>
      </c>
      <c r="C1917" s="10" t="s">
        <v>6</v>
      </c>
      <c r="D1917" s="10"/>
      <c r="E1917" s="35">
        <v>745687</v>
      </c>
      <c r="F1917" s="35"/>
      <c r="G1917" s="10" t="s">
        <v>6</v>
      </c>
      <c r="H1917" s="10" t="s">
        <v>6</v>
      </c>
      <c r="I1917" s="10"/>
      <c r="J1917" s="10"/>
      <c r="K1917" s="35" t="s">
        <v>6962</v>
      </c>
      <c r="L1917" s="35" t="s">
        <v>6963</v>
      </c>
      <c r="M1917" s="35" t="s">
        <v>6964</v>
      </c>
      <c r="N1917" s="35" t="s">
        <v>6965</v>
      </c>
      <c r="O1917" s="5" t="str">
        <f>IF(OR(C1917="",C1917=" "),"",1)</f>
        <v/>
      </c>
      <c r="P1917" s="5" t="s">
        <v>6</v>
      </c>
      <c r="Q1917" s="5">
        <f>IF(OR(E1917="",E1917=" "),"",1)</f>
        <v>1</v>
      </c>
      <c r="R1917" s="29" t="s">
        <v>6</v>
      </c>
      <c r="S1917" s="29" t="str">
        <f>IF(OR(G1917="",G1917=" "),"",1)</f>
        <v/>
      </c>
      <c r="T1917" s="29" t="s">
        <v>6</v>
      </c>
      <c r="U1917" s="29">
        <f>IF(SUM(O1917:T1917)&gt;0,1,0)</f>
        <v>1</v>
      </c>
      <c r="V1917" s="29" t="str">
        <f>IF(OR(P1917=1,R1917=1,T1917=1),1,"")</f>
        <v/>
      </c>
      <c r="W1917" s="5" t="str">
        <f>IF(AND(O1917=1,Q1917=1),1,"")</f>
        <v/>
      </c>
      <c r="Z1917" s="10"/>
      <c r="AA1917" s="10"/>
      <c r="AB1917" s="10"/>
      <c r="AC1917" s="10"/>
      <c r="AD1917" s="10"/>
      <c r="AE1917" s="10"/>
      <c r="AF1917" s="10"/>
      <c r="AG1917" s="10"/>
    </row>
    <row r="1918" spans="1:97" s="5" customFormat="1" x14ac:dyDescent="0.25">
      <c r="A1918" s="10" t="s">
        <v>819</v>
      </c>
      <c r="B1918" s="29" t="s">
        <v>935</v>
      </c>
      <c r="C1918" s="10">
        <v>210522</v>
      </c>
      <c r="D1918" s="10"/>
      <c r="E1918" s="35">
        <v>742951</v>
      </c>
      <c r="F1918" s="35"/>
      <c r="G1918" s="35"/>
      <c r="H1918" s="35"/>
      <c r="I1918" s="35"/>
      <c r="J1918" s="35"/>
      <c r="K1918" s="35" t="s">
        <v>6966</v>
      </c>
      <c r="L1918" s="35" t="s">
        <v>6967</v>
      </c>
      <c r="M1918" s="35" t="s">
        <v>6968</v>
      </c>
      <c r="N1918" s="10" t="s">
        <v>6957</v>
      </c>
      <c r="O1918" s="5">
        <f>IF(OR(C1918="",C1918=" "),"",1)</f>
        <v>1</v>
      </c>
      <c r="P1918" s="5" t="s">
        <v>6</v>
      </c>
      <c r="Q1918" s="5">
        <f>IF(OR(E1918="",E1918=" "),"",1)</f>
        <v>1</v>
      </c>
      <c r="R1918" s="29" t="s">
        <v>6</v>
      </c>
      <c r="S1918" s="29" t="str">
        <f>IF(OR(G1918="",G1918=" "),"",1)</f>
        <v/>
      </c>
      <c r="T1918" s="29" t="s">
        <v>6</v>
      </c>
      <c r="U1918" s="29">
        <f>IF(SUM(O1918:T1918)&gt;0,1,0)</f>
        <v>1</v>
      </c>
      <c r="V1918" s="29" t="str">
        <f>IF(OR(P1918=1,R1918=1,T1918=1),1,"")</f>
        <v/>
      </c>
      <c r="W1918" s="5">
        <f>IF(AND(O1918=1,Q1918=1),1,"")</f>
        <v>1</v>
      </c>
      <c r="Z1918" s="10"/>
      <c r="AA1918" s="10"/>
      <c r="AB1918" s="10"/>
      <c r="AC1918" s="10"/>
      <c r="AD1918" s="10"/>
      <c r="AE1918" s="10"/>
      <c r="AF1918" s="10"/>
      <c r="AG1918" s="10"/>
      <c r="CR1918" s="24"/>
      <c r="CS1918" s="24"/>
    </row>
    <row r="1919" spans="1:97" s="5" customFormat="1" x14ac:dyDescent="0.25">
      <c r="A1919" s="10" t="s">
        <v>6969</v>
      </c>
      <c r="B1919" s="29" t="s">
        <v>935</v>
      </c>
      <c r="C1919" s="10"/>
      <c r="D1919" s="10"/>
      <c r="E1919" s="35">
        <v>742948</v>
      </c>
      <c r="F1919" s="35"/>
      <c r="G1919" s="35"/>
      <c r="H1919" s="35"/>
      <c r="I1919" s="35"/>
      <c r="J1919" s="35"/>
      <c r="K1919" s="35" t="s">
        <v>6970</v>
      </c>
      <c r="L1919" s="35" t="s">
        <v>907</v>
      </c>
      <c r="M1919" s="35" t="s">
        <v>907</v>
      </c>
      <c r="N1919" s="10" t="s">
        <v>6971</v>
      </c>
      <c r="O1919" s="5" t="str">
        <f>IF(OR(C1919="",C1919=" "),"",1)</f>
        <v/>
      </c>
      <c r="P1919" s="5" t="s">
        <v>6</v>
      </c>
      <c r="Q1919" s="5">
        <f>IF(OR(E1919="",E1919=" "),"",1)</f>
        <v>1</v>
      </c>
      <c r="R1919" s="29" t="s">
        <v>6</v>
      </c>
      <c r="S1919" s="29" t="str">
        <f>IF(OR(G1919="",G1919=" "),"",1)</f>
        <v/>
      </c>
      <c r="T1919" s="29" t="s">
        <v>6</v>
      </c>
      <c r="U1919" s="29">
        <f>IF(SUM(O1919:T1919)&gt;0,1,0)</f>
        <v>1</v>
      </c>
      <c r="V1919" s="29" t="str">
        <f>IF(OR(P1919=1,R1919=1,T1919=1),1,"")</f>
        <v/>
      </c>
      <c r="W1919" s="5" t="str">
        <f>IF(AND(O1919=1,Q1919=1),1,"")</f>
        <v/>
      </c>
      <c r="Z1919" s="10"/>
      <c r="AA1919" s="10"/>
      <c r="AB1919" s="10"/>
      <c r="AC1919" s="10"/>
      <c r="AD1919" s="10"/>
      <c r="AE1919" s="10"/>
      <c r="AF1919" s="10"/>
      <c r="AG1919" s="10"/>
    </row>
    <row r="1920" spans="1:97" s="5" customFormat="1" x14ac:dyDescent="0.25">
      <c r="A1920" s="10" t="s">
        <v>6972</v>
      </c>
      <c r="B1920" s="29" t="s">
        <v>935</v>
      </c>
      <c r="C1920" s="10" t="s">
        <v>6</v>
      </c>
      <c r="D1920" s="10"/>
      <c r="E1920" s="35">
        <v>742949</v>
      </c>
      <c r="F1920" s="35"/>
      <c r="G1920" s="35"/>
      <c r="H1920" s="35"/>
      <c r="I1920" s="35"/>
      <c r="J1920" s="35"/>
      <c r="K1920" s="35" t="s">
        <v>6973</v>
      </c>
      <c r="L1920" s="35" t="s">
        <v>6974</v>
      </c>
      <c r="M1920" s="35" t="s">
        <v>6975</v>
      </c>
      <c r="N1920" s="10" t="s">
        <v>6957</v>
      </c>
      <c r="O1920" s="5" t="str">
        <f>IF(OR(C1920="",C1920=" "),"",1)</f>
        <v/>
      </c>
      <c r="P1920" s="5" t="s">
        <v>6</v>
      </c>
      <c r="Q1920" s="5">
        <f>IF(OR(E1920="",E1920=" "),"",1)</f>
        <v>1</v>
      </c>
      <c r="R1920" s="29" t="s">
        <v>6</v>
      </c>
      <c r="S1920" s="29" t="str">
        <f>IF(OR(G1920="",G1920=" "),"",1)</f>
        <v/>
      </c>
      <c r="T1920" s="29" t="s">
        <v>6</v>
      </c>
      <c r="U1920" s="29">
        <f>IF(SUM(O1920:T1920)&gt;0,1,0)</f>
        <v>1</v>
      </c>
      <c r="V1920" s="29" t="str">
        <f>IF(OR(P1920=1,R1920=1,T1920=1),1,"")</f>
        <v/>
      </c>
      <c r="W1920" s="5" t="str">
        <f>IF(AND(O1920=1,Q1920=1),1,"")</f>
        <v/>
      </c>
      <c r="Z1920" s="10"/>
      <c r="AA1920" s="10"/>
      <c r="AB1920" s="10"/>
      <c r="AC1920" s="10"/>
      <c r="AD1920" s="10"/>
      <c r="AE1920" s="10"/>
      <c r="AF1920" s="10"/>
      <c r="AG1920" s="10"/>
    </row>
    <row r="1921" spans="1:97" s="5" customFormat="1" x14ac:dyDescent="0.25">
      <c r="A1921" s="10" t="s">
        <v>6976</v>
      </c>
      <c r="B1921" s="29" t="s">
        <v>891</v>
      </c>
      <c r="C1921" s="10"/>
      <c r="D1921" s="10"/>
      <c r="E1921" s="35">
        <v>740222</v>
      </c>
      <c r="F1921" s="35"/>
      <c r="G1921" s="35"/>
      <c r="H1921" s="35"/>
      <c r="I1921" s="35"/>
      <c r="J1921" s="35"/>
      <c r="K1921" s="35" t="s">
        <v>6977</v>
      </c>
      <c r="L1921" s="35" t="s">
        <v>1359</v>
      </c>
      <c r="M1921" s="35" t="s">
        <v>1879</v>
      </c>
      <c r="N1921" s="10" t="s">
        <v>6978</v>
      </c>
      <c r="O1921" s="5" t="str">
        <f>IF(OR(C1921="",C1921=" "),"",1)</f>
        <v/>
      </c>
      <c r="P1921" s="5" t="s">
        <v>6</v>
      </c>
      <c r="Q1921" s="5">
        <f>IF(OR(E1921="",E1921=" "),"",1)</f>
        <v>1</v>
      </c>
      <c r="R1921" s="29" t="s">
        <v>6</v>
      </c>
      <c r="S1921" s="29" t="str">
        <f>IF(OR(G1921="",G1921=" "),"",1)</f>
        <v/>
      </c>
      <c r="T1921" s="29" t="s">
        <v>6</v>
      </c>
      <c r="U1921" s="29">
        <f>IF(SUM(O1921:T1921)&gt;0,1,0)</f>
        <v>1</v>
      </c>
      <c r="V1921" s="29" t="str">
        <f>IF(OR(P1921=1,R1921=1,T1921=1),1,"")</f>
        <v/>
      </c>
      <c r="W1921" s="5" t="str">
        <f>IF(AND(O1921=1,Q1921=1),1,"")</f>
        <v/>
      </c>
      <c r="Z1921" s="10"/>
      <c r="AA1921" s="10"/>
      <c r="AB1921" s="10"/>
      <c r="AC1921" s="10"/>
      <c r="AD1921" s="10"/>
      <c r="AE1921" s="10"/>
      <c r="AF1921" s="10"/>
      <c r="AG1921" s="10"/>
      <c r="CR1921" s="24"/>
      <c r="CS1921" s="24"/>
    </row>
    <row r="1922" spans="1:97" s="5" customFormat="1" x14ac:dyDescent="0.25">
      <c r="A1922" s="10" t="s">
        <v>6979</v>
      </c>
      <c r="B1922" s="29" t="s">
        <v>891</v>
      </c>
      <c r="C1922" s="10" t="s">
        <v>6</v>
      </c>
      <c r="D1922" s="10"/>
      <c r="E1922" s="35">
        <v>740223</v>
      </c>
      <c r="F1922" s="35"/>
      <c r="G1922" s="35"/>
      <c r="H1922" s="35"/>
      <c r="I1922" s="35"/>
      <c r="J1922" s="35"/>
      <c r="K1922" s="35" t="s">
        <v>6980</v>
      </c>
      <c r="L1922" s="35" t="s">
        <v>6981</v>
      </c>
      <c r="M1922" s="35" t="s">
        <v>6982</v>
      </c>
      <c r="N1922" s="10" t="s">
        <v>6983</v>
      </c>
      <c r="O1922" s="5" t="str">
        <f>IF(OR(C1922="",C1922=" "),"",1)</f>
        <v/>
      </c>
      <c r="P1922" s="5" t="s">
        <v>6</v>
      </c>
      <c r="Q1922" s="5">
        <f>IF(OR(E1922="",E1922=" "),"",1)</f>
        <v>1</v>
      </c>
      <c r="R1922" s="29" t="s">
        <v>6</v>
      </c>
      <c r="S1922" s="29" t="str">
        <f>IF(OR(G1922="",G1922=" "),"",1)</f>
        <v/>
      </c>
      <c r="T1922" s="29" t="s">
        <v>6</v>
      </c>
      <c r="U1922" s="29">
        <f>IF(SUM(O1922:T1922)&gt;0,1,0)</f>
        <v>1</v>
      </c>
      <c r="V1922" s="29" t="str">
        <f>IF(OR(P1922=1,R1922=1,T1922=1),1,"")</f>
        <v/>
      </c>
      <c r="W1922" s="5" t="str">
        <f>IF(AND(O1922=1,Q1922=1),1,"")</f>
        <v/>
      </c>
      <c r="Z1922" s="10"/>
      <c r="AA1922" s="10"/>
      <c r="AB1922" s="10"/>
      <c r="AC1922" s="10"/>
      <c r="AD1922" s="10"/>
      <c r="AE1922" s="10"/>
      <c r="AF1922" s="10"/>
      <c r="AG1922" s="10"/>
      <c r="CR1922" s="24"/>
      <c r="CS1922" s="24"/>
    </row>
    <row r="1923" spans="1:97" s="5" customFormat="1" x14ac:dyDescent="0.25">
      <c r="A1923" s="10" t="s">
        <v>6976</v>
      </c>
      <c r="B1923" s="29" t="s">
        <v>891</v>
      </c>
      <c r="C1923" s="10"/>
      <c r="D1923" s="10"/>
      <c r="E1923" s="35">
        <v>740221</v>
      </c>
      <c r="F1923" s="35"/>
      <c r="G1923" s="35"/>
      <c r="H1923" s="35"/>
      <c r="I1923" s="35"/>
      <c r="J1923" s="35"/>
      <c r="K1923" s="35" t="s">
        <v>6984</v>
      </c>
      <c r="L1923" s="35" t="s">
        <v>1219</v>
      </c>
      <c r="M1923" s="35" t="s">
        <v>2016</v>
      </c>
      <c r="N1923" s="10" t="s">
        <v>6985</v>
      </c>
      <c r="O1923" s="5" t="str">
        <f>IF(OR(C1923="",C1923=" "),"",1)</f>
        <v/>
      </c>
      <c r="P1923" s="5" t="s">
        <v>6</v>
      </c>
      <c r="Q1923" s="5">
        <f>IF(OR(E1923="",E1923=" "),"",1)</f>
        <v>1</v>
      </c>
      <c r="R1923" s="29" t="s">
        <v>6</v>
      </c>
      <c r="S1923" s="29" t="str">
        <f>IF(OR(G1923="",G1923=" "),"",1)</f>
        <v/>
      </c>
      <c r="T1923" s="29" t="s">
        <v>6</v>
      </c>
      <c r="U1923" s="29">
        <f>IF(SUM(O1923:T1923)&gt;0,1,0)</f>
        <v>1</v>
      </c>
      <c r="V1923" s="29" t="str">
        <f>IF(OR(P1923=1,R1923=1,T1923=1),1,"")</f>
        <v/>
      </c>
      <c r="W1923" s="5" t="str">
        <f>IF(AND(O1923=1,Q1923=1),1,"")</f>
        <v/>
      </c>
      <c r="Z1923" s="10"/>
      <c r="AA1923" s="10"/>
      <c r="AB1923" s="10"/>
      <c r="AC1923" s="10"/>
      <c r="AD1923" s="10"/>
      <c r="AE1923" s="10"/>
      <c r="AF1923" s="10"/>
      <c r="AG1923" s="10"/>
    </row>
    <row r="1924" spans="1:97" s="5" customFormat="1" x14ac:dyDescent="0.25">
      <c r="A1924" s="10" t="s">
        <v>1173</v>
      </c>
      <c r="B1924" s="29" t="s">
        <v>927</v>
      </c>
      <c r="C1924" s="10" t="s">
        <v>6</v>
      </c>
      <c r="D1924" s="10"/>
      <c r="E1924" s="35">
        <v>750986</v>
      </c>
      <c r="F1924" s="35"/>
      <c r="G1924" s="35"/>
      <c r="H1924" s="35"/>
      <c r="I1924" s="35"/>
      <c r="J1924" s="35"/>
      <c r="K1924" s="35" t="s">
        <v>6988</v>
      </c>
      <c r="L1924" s="35" t="s">
        <v>1175</v>
      </c>
      <c r="M1924" s="35" t="s">
        <v>1176</v>
      </c>
      <c r="N1924" s="10" t="s">
        <v>1168</v>
      </c>
      <c r="O1924" s="5" t="str">
        <f>IF(OR(C1924="",C1924=" "),"",1)</f>
        <v/>
      </c>
      <c r="P1924" s="5" t="s">
        <v>6</v>
      </c>
      <c r="Q1924" s="5">
        <f>IF(OR(E1924="",E1924=" "),"",1)</f>
        <v>1</v>
      </c>
      <c r="R1924" s="29" t="s">
        <v>6</v>
      </c>
      <c r="S1924" s="29" t="str">
        <f>IF(OR(G1924="",G1924=" "),"",1)</f>
        <v/>
      </c>
      <c r="T1924" s="29" t="s">
        <v>6</v>
      </c>
      <c r="U1924" s="29">
        <f>IF(SUM(O1924:T1924)&gt;0,1,0)</f>
        <v>1</v>
      </c>
      <c r="V1924" s="29" t="str">
        <f>IF(OR(P1924=1,R1924=1,T1924=1),1,"")</f>
        <v/>
      </c>
      <c r="W1924" s="5" t="str">
        <f>IF(AND(O1924=1,Q1924=1),1,"")</f>
        <v/>
      </c>
      <c r="Z1924" s="10"/>
      <c r="AA1924" s="10"/>
      <c r="AB1924" s="10"/>
      <c r="AC1924" s="10"/>
      <c r="AD1924" s="10"/>
      <c r="AE1924" s="10"/>
      <c r="AF1924" s="10"/>
      <c r="AG1924" s="10"/>
    </row>
    <row r="1925" spans="1:97" s="5" customFormat="1" x14ac:dyDescent="0.25">
      <c r="A1925" s="10" t="s">
        <v>6989</v>
      </c>
      <c r="B1925" s="29" t="s">
        <v>916</v>
      </c>
      <c r="C1925" s="10"/>
      <c r="D1925" s="10"/>
      <c r="E1925" s="35">
        <v>751964</v>
      </c>
      <c r="F1925" s="35"/>
      <c r="G1925" s="35"/>
      <c r="H1925" s="35"/>
      <c r="I1925" s="35"/>
      <c r="J1925" s="35"/>
      <c r="K1925" s="35" t="s">
        <v>6990</v>
      </c>
      <c r="L1925" s="35" t="s">
        <v>907</v>
      </c>
      <c r="M1925" s="35" t="s">
        <v>6991</v>
      </c>
      <c r="N1925" s="10" t="s">
        <v>6992</v>
      </c>
      <c r="O1925" s="5" t="str">
        <f>IF(OR(C1925="",C1925=" "),"",1)</f>
        <v/>
      </c>
      <c r="P1925" s="5" t="s">
        <v>6</v>
      </c>
      <c r="Q1925" s="5">
        <f>IF(OR(E1925="",E1925=" "),"",1)</f>
        <v>1</v>
      </c>
      <c r="R1925" s="29" t="s">
        <v>6</v>
      </c>
      <c r="S1925" s="29" t="str">
        <f>IF(OR(G1925="",G1925=" "),"",1)</f>
        <v/>
      </c>
      <c r="T1925" s="29" t="s">
        <v>6</v>
      </c>
      <c r="U1925" s="29">
        <f>IF(SUM(O1925:T1925)&gt;0,1,0)</f>
        <v>1</v>
      </c>
      <c r="V1925" s="29" t="str">
        <f>IF(OR(P1925=1,R1925=1,T1925=1),1,"")</f>
        <v/>
      </c>
      <c r="W1925" s="5" t="str">
        <f>IF(AND(O1925=1,Q1925=1),1,"")</f>
        <v/>
      </c>
      <c r="Z1925" s="10"/>
      <c r="AA1925" s="10"/>
      <c r="AB1925" s="10"/>
      <c r="AC1925" s="10"/>
      <c r="AD1925" s="10"/>
      <c r="AE1925" s="10"/>
      <c r="AF1925" s="10"/>
      <c r="AG1925" s="10"/>
    </row>
    <row r="1926" spans="1:97" s="5" customFormat="1" x14ac:dyDescent="0.25">
      <c r="A1926" s="10" t="s">
        <v>804</v>
      </c>
      <c r="B1926" s="29" t="s">
        <v>935</v>
      </c>
      <c r="C1926" s="10"/>
      <c r="D1926" s="10"/>
      <c r="E1926" s="35">
        <v>747470</v>
      </c>
      <c r="F1926" s="35"/>
      <c r="G1926" s="35"/>
      <c r="H1926" s="35"/>
      <c r="I1926" s="35"/>
      <c r="J1926" s="35"/>
      <c r="K1926" s="35" t="s">
        <v>6993</v>
      </c>
      <c r="L1926" s="35" t="s">
        <v>6994</v>
      </c>
      <c r="M1926" s="35" t="s">
        <v>6995</v>
      </c>
      <c r="N1926" s="10" t="s">
        <v>6</v>
      </c>
      <c r="O1926" s="5" t="str">
        <f>IF(OR(C1926="",C1926=" "),"",1)</f>
        <v/>
      </c>
      <c r="P1926" s="5" t="s">
        <v>6</v>
      </c>
      <c r="Q1926" s="5">
        <f>IF(OR(E1926="",E1926=" "),"",1)</f>
        <v>1</v>
      </c>
      <c r="R1926" s="29" t="s">
        <v>6</v>
      </c>
      <c r="S1926" s="29" t="str">
        <f>IF(OR(G1926="",G1926=" "),"",1)</f>
        <v/>
      </c>
      <c r="T1926" s="29" t="s">
        <v>6</v>
      </c>
      <c r="U1926" s="29">
        <f>IF(SUM(O1926:T1926)&gt;0,1,0)</f>
        <v>1</v>
      </c>
      <c r="V1926" s="29" t="str">
        <f>IF(OR(P1926=1,R1926=1,T1926=1),1,"")</f>
        <v/>
      </c>
      <c r="W1926" s="5" t="str">
        <f>IF(AND(O1926=1,Q1926=1),1,"")</f>
        <v/>
      </c>
      <c r="Z1926" s="10"/>
      <c r="AA1926" s="10"/>
      <c r="AB1926" s="10"/>
      <c r="AC1926" s="10"/>
      <c r="AD1926" s="10"/>
      <c r="AE1926" s="10"/>
      <c r="AF1926" s="10"/>
      <c r="AG1926" s="10"/>
    </row>
    <row r="1927" spans="1:97" s="5" customFormat="1" x14ac:dyDescent="0.25">
      <c r="A1927" s="10" t="s">
        <v>804</v>
      </c>
      <c r="B1927" s="29" t="s">
        <v>935</v>
      </c>
      <c r="C1927" s="10"/>
      <c r="D1927" s="10"/>
      <c r="E1927" s="35">
        <v>747471</v>
      </c>
      <c r="F1927" s="35"/>
      <c r="G1927" s="35"/>
      <c r="H1927" s="35"/>
      <c r="I1927" s="35"/>
      <c r="J1927" s="35"/>
      <c r="K1927" s="35" t="s">
        <v>6996</v>
      </c>
      <c r="L1927" s="35" t="s">
        <v>6997</v>
      </c>
      <c r="M1927" s="35" t="s">
        <v>6998</v>
      </c>
      <c r="N1927" s="10" t="s">
        <v>6</v>
      </c>
      <c r="O1927" s="5" t="str">
        <f>IF(OR(C1927="",C1927=" "),"",1)</f>
        <v/>
      </c>
      <c r="P1927" s="5" t="s">
        <v>6</v>
      </c>
      <c r="Q1927" s="5">
        <f>IF(OR(E1927="",E1927=" "),"",1)</f>
        <v>1</v>
      </c>
      <c r="R1927" s="29" t="s">
        <v>6</v>
      </c>
      <c r="S1927" s="29" t="str">
        <f>IF(OR(G1927="",G1927=" "),"",1)</f>
        <v/>
      </c>
      <c r="T1927" s="29" t="s">
        <v>6</v>
      </c>
      <c r="U1927" s="29">
        <f>IF(SUM(O1927:T1927)&gt;0,1,0)</f>
        <v>1</v>
      </c>
      <c r="V1927" s="29" t="str">
        <f>IF(OR(P1927=1,R1927=1,T1927=1),1,"")</f>
        <v/>
      </c>
      <c r="W1927" s="5" t="str">
        <f>IF(AND(O1927=1,Q1927=1),1,"")</f>
        <v/>
      </c>
      <c r="Z1927" s="10"/>
      <c r="AA1927" s="10"/>
      <c r="AB1927" s="10"/>
      <c r="AC1927" s="10"/>
      <c r="AD1927" s="10"/>
      <c r="AE1927" s="10"/>
      <c r="AF1927" s="10"/>
      <c r="AG1927" s="10"/>
    </row>
    <row r="1928" spans="1:97" s="5" customFormat="1" x14ac:dyDescent="0.25">
      <c r="A1928" s="10" t="s">
        <v>4999</v>
      </c>
      <c r="B1928" s="10" t="s">
        <v>892</v>
      </c>
      <c r="C1928" s="10" t="s">
        <v>6</v>
      </c>
      <c r="D1928" s="10"/>
      <c r="E1928" s="35">
        <v>403591</v>
      </c>
      <c r="F1928" s="35"/>
      <c r="G1928" s="10" t="s">
        <v>6</v>
      </c>
      <c r="H1928" s="10" t="s">
        <v>6</v>
      </c>
      <c r="I1928" s="10"/>
      <c r="J1928" s="10"/>
      <c r="K1928" s="35" t="s">
        <v>6999</v>
      </c>
      <c r="L1928" s="35" t="s">
        <v>7000</v>
      </c>
      <c r="M1928" s="35" t="s">
        <v>7001</v>
      </c>
      <c r="N1928" s="35" t="s">
        <v>7002</v>
      </c>
      <c r="O1928" s="5" t="str">
        <f>IF(OR(C1928="",C1928=" "),"",1)</f>
        <v/>
      </c>
      <c r="P1928" s="5" t="s">
        <v>6</v>
      </c>
      <c r="Q1928" s="5">
        <f>IF(OR(E1928="",E1928=" "),"",1)</f>
        <v>1</v>
      </c>
      <c r="R1928" s="29" t="s">
        <v>6</v>
      </c>
      <c r="S1928" s="29" t="str">
        <f>IF(OR(G1928="",G1928=" "),"",1)</f>
        <v/>
      </c>
      <c r="T1928" s="29" t="s">
        <v>6</v>
      </c>
      <c r="U1928" s="29">
        <f>IF(SUM(O1928:T1928)&gt;0,1,0)</f>
        <v>1</v>
      </c>
      <c r="V1928" s="29" t="str">
        <f>IF(OR(P1928=1,R1928=1,T1928=1),1,"")</f>
        <v/>
      </c>
      <c r="W1928" s="5" t="str">
        <f>IF(AND(O1928=1,Q1928=1),1,"")</f>
        <v/>
      </c>
      <c r="Z1928" s="10"/>
      <c r="AA1928" s="10"/>
      <c r="AB1928" s="10"/>
      <c r="AC1928" s="10"/>
      <c r="AD1928" s="10"/>
      <c r="AE1928" s="10"/>
      <c r="AF1928" s="10"/>
      <c r="AG1928" s="10"/>
    </row>
    <row r="1929" spans="1:97" s="5" customFormat="1" x14ac:dyDescent="0.25">
      <c r="A1929" s="10" t="s">
        <v>6002</v>
      </c>
      <c r="B1929" s="10" t="s">
        <v>888</v>
      </c>
      <c r="C1929" s="10" t="s">
        <v>6</v>
      </c>
      <c r="D1929" s="10"/>
      <c r="E1929" s="35">
        <v>631532</v>
      </c>
      <c r="F1929" s="35"/>
      <c r="G1929" s="10">
        <v>318149</v>
      </c>
      <c r="H1929" s="10" t="s">
        <v>11</v>
      </c>
      <c r="I1929" s="10"/>
      <c r="J1929" s="10"/>
      <c r="K1929" s="35" t="s">
        <v>7003</v>
      </c>
      <c r="L1929" s="37" t="s">
        <v>5580</v>
      </c>
      <c r="M1929" s="35" t="s">
        <v>6004</v>
      </c>
      <c r="N1929" s="35" t="s">
        <v>7004</v>
      </c>
      <c r="O1929" s="5" t="str">
        <f>IF(OR(C1929="",C1929=" "),"",1)</f>
        <v/>
      </c>
      <c r="P1929" s="5" t="s">
        <v>6</v>
      </c>
      <c r="Q1929" s="5">
        <f>IF(OR(E1929="",E1929=" "),"",1)</f>
        <v>1</v>
      </c>
      <c r="R1929" s="29" t="s">
        <v>6</v>
      </c>
      <c r="S1929" s="29">
        <f>IF(OR(G1929="",G1929=" "),"",1)</f>
        <v>1</v>
      </c>
      <c r="T1929" s="29" t="s">
        <v>6</v>
      </c>
      <c r="U1929" s="29">
        <f>IF(SUM(O1929:T1929)&gt;0,1,0)</f>
        <v>1</v>
      </c>
      <c r="V1929" s="29" t="str">
        <f>IF(OR(P1929=1,R1929=1,T1929=1),1,"")</f>
        <v/>
      </c>
      <c r="W1929" s="5" t="str">
        <f>IF(AND(O1929=1,Q1929=1),1,"")</f>
        <v/>
      </c>
      <c r="Z1929" s="10"/>
      <c r="AA1929" s="10"/>
      <c r="AB1929" s="10"/>
      <c r="AC1929" s="10"/>
      <c r="AD1929" s="10"/>
      <c r="AE1929" s="10"/>
      <c r="AF1929" s="10"/>
      <c r="AG1929" s="10"/>
    </row>
    <row r="1930" spans="1:97" s="5" customFormat="1" x14ac:dyDescent="0.25">
      <c r="A1930" s="10" t="s">
        <v>5576</v>
      </c>
      <c r="B1930" s="29" t="s">
        <v>888</v>
      </c>
      <c r="C1930" s="10"/>
      <c r="D1930" s="10"/>
      <c r="E1930" s="35">
        <v>741350</v>
      </c>
      <c r="F1930" s="35"/>
      <c r="G1930" s="35"/>
      <c r="H1930" s="35"/>
      <c r="I1930" s="35"/>
      <c r="J1930" s="35"/>
      <c r="K1930" s="35" t="s">
        <v>7005</v>
      </c>
      <c r="L1930" s="37" t="s">
        <v>5580</v>
      </c>
      <c r="M1930" s="35" t="s">
        <v>2045</v>
      </c>
      <c r="N1930" s="35" t="s">
        <v>7006</v>
      </c>
      <c r="O1930" s="5" t="str">
        <f>IF(OR(C1930="",C1930=" "),"",1)</f>
        <v/>
      </c>
      <c r="P1930" s="5" t="s">
        <v>6</v>
      </c>
      <c r="Q1930" s="5">
        <f>IF(OR(E1930="",E1930=" "),"",1)</f>
        <v>1</v>
      </c>
      <c r="R1930" s="29" t="s">
        <v>6</v>
      </c>
      <c r="S1930" s="29" t="str">
        <f>IF(OR(G1930="",G1930=" "),"",1)</f>
        <v/>
      </c>
      <c r="T1930" s="29" t="s">
        <v>6</v>
      </c>
      <c r="U1930" s="29">
        <f>IF(SUM(O1930:T1930)&gt;0,1,0)</f>
        <v>1</v>
      </c>
      <c r="V1930" s="29" t="str">
        <f>IF(OR(P1930=1,R1930=1,T1930=1),1,"")</f>
        <v/>
      </c>
      <c r="W1930" s="5" t="str">
        <f>IF(AND(O1930=1,Q1930=1),1,"")</f>
        <v/>
      </c>
      <c r="Z1930" s="10"/>
      <c r="AA1930" s="10"/>
      <c r="AB1930" s="10"/>
      <c r="AC1930" s="10"/>
      <c r="AD1930" s="10"/>
      <c r="AE1930" s="10"/>
      <c r="AF1930" s="10"/>
      <c r="AG1930" s="10"/>
    </row>
    <row r="1931" spans="1:97" s="5" customFormat="1" x14ac:dyDescent="0.25">
      <c r="A1931" s="10" t="s">
        <v>7007</v>
      </c>
      <c r="B1931" s="29" t="s">
        <v>916</v>
      </c>
      <c r="C1931" s="10"/>
      <c r="D1931" s="10"/>
      <c r="E1931" s="35">
        <v>751754</v>
      </c>
      <c r="F1931" s="35"/>
      <c r="G1931" s="35"/>
      <c r="H1931" s="35"/>
      <c r="I1931" s="35"/>
      <c r="J1931" s="35"/>
      <c r="K1931" s="35" t="s">
        <v>7008</v>
      </c>
      <c r="L1931" s="35" t="s">
        <v>907</v>
      </c>
      <c r="M1931" s="35" t="s">
        <v>907</v>
      </c>
      <c r="N1931" s="10" t="s">
        <v>7009</v>
      </c>
      <c r="O1931" s="5" t="str">
        <f>IF(OR(C1931="",C1931=" "),"",1)</f>
        <v/>
      </c>
      <c r="P1931" s="5" t="s">
        <v>6</v>
      </c>
      <c r="Q1931" s="5">
        <f>IF(OR(E1931="",E1931=" "),"",1)</f>
        <v>1</v>
      </c>
      <c r="R1931" s="29" t="s">
        <v>6</v>
      </c>
      <c r="S1931" s="29" t="str">
        <f>IF(OR(G1931="",G1931=" "),"",1)</f>
        <v/>
      </c>
      <c r="T1931" s="29" t="s">
        <v>6</v>
      </c>
      <c r="U1931" s="29">
        <f>IF(SUM(O1931:T1931)&gt;0,1,0)</f>
        <v>1</v>
      </c>
      <c r="V1931" s="29" t="str">
        <f>IF(OR(P1931=1,R1931=1,T1931=1),1,"")</f>
        <v/>
      </c>
      <c r="W1931" s="5" t="str">
        <f>IF(AND(O1931=1,Q1931=1),1,"")</f>
        <v/>
      </c>
      <c r="Z1931" s="10"/>
      <c r="AA1931" s="10"/>
      <c r="AB1931" s="10"/>
      <c r="AC1931" s="10"/>
      <c r="AD1931" s="10"/>
      <c r="AE1931" s="10"/>
      <c r="AF1931" s="10"/>
      <c r="AG1931" s="10"/>
      <c r="CR1931" s="24"/>
      <c r="CS1931" s="24"/>
    </row>
    <row r="1932" spans="1:97" s="5" customFormat="1" x14ac:dyDescent="0.25">
      <c r="A1932" s="10" t="s">
        <v>7010</v>
      </c>
      <c r="B1932" s="29" t="s">
        <v>888</v>
      </c>
      <c r="C1932" s="10"/>
      <c r="D1932" s="10"/>
      <c r="E1932" s="35">
        <v>741475</v>
      </c>
      <c r="F1932" s="35"/>
      <c r="G1932" s="35"/>
      <c r="H1932" s="35"/>
      <c r="I1932" s="35"/>
      <c r="J1932" s="35"/>
      <c r="K1932" s="35" t="s">
        <v>7011</v>
      </c>
      <c r="L1932" s="35" t="s">
        <v>1490</v>
      </c>
      <c r="M1932" s="35" t="s">
        <v>1483</v>
      </c>
      <c r="N1932" s="10" t="s">
        <v>7012</v>
      </c>
      <c r="O1932" s="5" t="str">
        <f>IF(OR(C1932="",C1932=" "),"",1)</f>
        <v/>
      </c>
      <c r="P1932" s="5" t="s">
        <v>6</v>
      </c>
      <c r="Q1932" s="5">
        <f>IF(OR(E1932="",E1932=" "),"",1)</f>
        <v>1</v>
      </c>
      <c r="R1932" s="29" t="s">
        <v>6</v>
      </c>
      <c r="S1932" s="29" t="str">
        <f>IF(OR(G1932="",G1932=" "),"",1)</f>
        <v/>
      </c>
      <c r="T1932" s="29" t="s">
        <v>6</v>
      </c>
      <c r="U1932" s="29">
        <f>IF(SUM(O1932:T1932)&gt;0,1,0)</f>
        <v>1</v>
      </c>
      <c r="V1932" s="29" t="str">
        <f>IF(OR(P1932=1,R1932=1,T1932=1),1,"")</f>
        <v/>
      </c>
      <c r="W1932" s="5" t="str">
        <f>IF(AND(O1932=1,Q1932=1),1,"")</f>
        <v/>
      </c>
      <c r="Z1932" s="10"/>
      <c r="AA1932" s="10"/>
      <c r="AB1932" s="10"/>
      <c r="AC1932" s="10"/>
      <c r="AD1932" s="10"/>
      <c r="AE1932" s="10"/>
      <c r="AF1932" s="10"/>
      <c r="AG1932" s="10"/>
    </row>
    <row r="1933" spans="1:97" s="5" customFormat="1" x14ac:dyDescent="0.25">
      <c r="A1933" s="10" t="s">
        <v>7013</v>
      </c>
      <c r="B1933" s="29" t="s">
        <v>892</v>
      </c>
      <c r="C1933" s="10">
        <v>210573</v>
      </c>
      <c r="D1933" s="10"/>
      <c r="E1933" s="35">
        <v>738575</v>
      </c>
      <c r="F1933" s="35"/>
      <c r="G1933" s="35"/>
      <c r="H1933" s="35"/>
      <c r="I1933" s="35"/>
      <c r="J1933" s="35"/>
      <c r="K1933" s="35" t="s">
        <v>7014</v>
      </c>
      <c r="L1933" s="35" t="s">
        <v>3496</v>
      </c>
      <c r="M1933" s="35" t="s">
        <v>1635</v>
      </c>
      <c r="N1933" s="10" t="s">
        <v>7015</v>
      </c>
      <c r="O1933" s="5">
        <f>IF(OR(C1933="",C1933=" "),"",1)</f>
        <v>1</v>
      </c>
      <c r="P1933" s="5" t="s">
        <v>6</v>
      </c>
      <c r="Q1933" s="5">
        <f>IF(OR(E1933="",E1933=" "),"",1)</f>
        <v>1</v>
      </c>
      <c r="R1933" s="29" t="s">
        <v>6</v>
      </c>
      <c r="S1933" s="29" t="str">
        <f>IF(OR(G1933="",G1933=" "),"",1)</f>
        <v/>
      </c>
      <c r="T1933" s="29" t="s">
        <v>6</v>
      </c>
      <c r="U1933" s="29">
        <f>IF(SUM(O1933:T1933)&gt;0,1,0)</f>
        <v>1</v>
      </c>
      <c r="V1933" s="29" t="str">
        <f>IF(OR(P1933=1,R1933=1,T1933=1),1,"")</f>
        <v/>
      </c>
      <c r="W1933" s="5">
        <f>IF(AND(O1933=1,Q1933=1),1,"")</f>
        <v>1</v>
      </c>
      <c r="Z1933" s="10"/>
      <c r="AB1933" s="26"/>
      <c r="AC1933" s="27"/>
      <c r="AD1933" s="27"/>
      <c r="AE1933" s="27"/>
      <c r="AF1933" s="27"/>
      <c r="AG1933" s="27"/>
      <c r="AH1933" s="27"/>
      <c r="AI1933" s="27"/>
      <c r="AJ1933" s="27"/>
      <c r="AK1933" s="27"/>
      <c r="AL1933" s="27"/>
      <c r="AM1933" s="27"/>
      <c r="AN1933" s="27"/>
      <c r="AO1933" s="27"/>
      <c r="AP1933" s="27"/>
      <c r="AQ1933" s="27"/>
      <c r="AR1933" s="27"/>
      <c r="AS1933" s="27"/>
      <c r="AT1933" s="27"/>
      <c r="AU1933" s="27"/>
      <c r="AV1933" s="27"/>
      <c r="AW1933" s="27"/>
      <c r="AX1933" s="27"/>
      <c r="AY1933" s="24"/>
      <c r="AZ1933" s="24"/>
      <c r="BA1933" s="24"/>
      <c r="BB1933" s="24"/>
      <c r="BC1933" s="24"/>
      <c r="BD1933" s="24"/>
      <c r="BE1933" s="24"/>
      <c r="CR1933" s="24"/>
      <c r="CS1933" s="24"/>
    </row>
    <row r="1934" spans="1:97" s="5" customFormat="1" x14ac:dyDescent="0.25">
      <c r="A1934" s="10" t="s">
        <v>7016</v>
      </c>
      <c r="B1934" s="29" t="s">
        <v>892</v>
      </c>
      <c r="C1934" s="10"/>
      <c r="D1934" s="10"/>
      <c r="E1934" s="35">
        <v>738573</v>
      </c>
      <c r="F1934" s="35"/>
      <c r="G1934" s="35"/>
      <c r="H1934" s="35"/>
      <c r="I1934" s="35"/>
      <c r="J1934" s="35"/>
      <c r="K1934" s="35" t="s">
        <v>7017</v>
      </c>
      <c r="L1934" s="35" t="s">
        <v>907</v>
      </c>
      <c r="M1934" s="35" t="s">
        <v>907</v>
      </c>
      <c r="N1934" s="10" t="s">
        <v>7018</v>
      </c>
      <c r="O1934" s="5" t="str">
        <f>IF(OR(C1934="",C1934=" "),"",1)</f>
        <v/>
      </c>
      <c r="P1934" s="5" t="s">
        <v>6</v>
      </c>
      <c r="Q1934" s="5">
        <f>IF(OR(E1934="",E1934=" "),"",1)</f>
        <v>1</v>
      </c>
      <c r="R1934" s="29" t="s">
        <v>6</v>
      </c>
      <c r="S1934" s="29" t="str">
        <f>IF(OR(G1934="",G1934=" "),"",1)</f>
        <v/>
      </c>
      <c r="T1934" s="29" t="s">
        <v>6</v>
      </c>
      <c r="U1934" s="29">
        <f>IF(SUM(O1934:T1934)&gt;0,1,0)</f>
        <v>1</v>
      </c>
      <c r="V1934" s="29" t="str">
        <f>IF(OR(P1934=1,R1934=1,T1934=1),1,"")</f>
        <v/>
      </c>
      <c r="W1934" s="5" t="str">
        <f>IF(AND(O1934=1,Q1934=1),1,"")</f>
        <v/>
      </c>
      <c r="Z1934" s="10"/>
      <c r="AA1934" s="10"/>
      <c r="AB1934" s="10"/>
      <c r="AC1934" s="10"/>
      <c r="AD1934" s="10"/>
      <c r="AE1934" s="10"/>
      <c r="AF1934" s="10"/>
      <c r="AG1934" s="10"/>
      <c r="CR1934" s="24"/>
      <c r="CS1934" s="24"/>
    </row>
    <row r="1935" spans="1:97" s="5" customFormat="1" x14ac:dyDescent="0.25">
      <c r="A1935" s="10" t="s">
        <v>7019</v>
      </c>
      <c r="B1935" s="29" t="s">
        <v>892</v>
      </c>
      <c r="C1935" s="10">
        <v>210574</v>
      </c>
      <c r="D1935" s="10"/>
      <c r="E1935" s="35">
        <v>738574</v>
      </c>
      <c r="F1935" s="35"/>
      <c r="G1935" s="35"/>
      <c r="H1935" s="35"/>
      <c r="I1935" s="35"/>
      <c r="J1935" s="35"/>
      <c r="K1935" s="35" t="s">
        <v>7020</v>
      </c>
      <c r="L1935" s="35" t="s">
        <v>1708</v>
      </c>
      <c r="M1935" s="35" t="s">
        <v>2070</v>
      </c>
      <c r="N1935" s="10" t="s">
        <v>7015</v>
      </c>
      <c r="O1935" s="5">
        <f>IF(OR(C1935="",C1935=" "),"",1)</f>
        <v>1</v>
      </c>
      <c r="P1935" s="5" t="s">
        <v>6</v>
      </c>
      <c r="Q1935" s="5">
        <f>IF(OR(E1935="",E1935=" "),"",1)</f>
        <v>1</v>
      </c>
      <c r="R1935" s="29" t="s">
        <v>6</v>
      </c>
      <c r="S1935" s="29" t="str">
        <f>IF(OR(G1935="",G1935=" "),"",1)</f>
        <v/>
      </c>
      <c r="T1935" s="29" t="s">
        <v>6</v>
      </c>
      <c r="U1935" s="29">
        <f>IF(SUM(O1935:T1935)&gt;0,1,0)</f>
        <v>1</v>
      </c>
      <c r="V1935" s="29" t="str">
        <f>IF(OR(P1935=1,R1935=1,T1935=1),1,"")</f>
        <v/>
      </c>
      <c r="W1935" s="5">
        <f>IF(AND(O1935=1,Q1935=1),1,"")</f>
        <v>1</v>
      </c>
      <c r="Z1935" s="10"/>
      <c r="AA1935" s="10"/>
      <c r="AB1935" s="10"/>
      <c r="AC1935" s="10"/>
      <c r="AD1935" s="10"/>
      <c r="AE1935" s="10"/>
      <c r="AF1935" s="10"/>
      <c r="AG1935" s="10"/>
      <c r="CR1935" s="24"/>
      <c r="CS1935" s="24"/>
    </row>
    <row r="1936" spans="1:97" s="5" customFormat="1" x14ac:dyDescent="0.25">
      <c r="A1936" s="39" t="s">
        <v>895</v>
      </c>
      <c r="B1936" s="39" t="s">
        <v>220</v>
      </c>
      <c r="C1936" s="39"/>
      <c r="D1936" s="39" t="s">
        <v>897</v>
      </c>
      <c r="E1936" s="39"/>
      <c r="F1936" s="39" t="s">
        <v>899</v>
      </c>
      <c r="G1936" s="39"/>
      <c r="H1936" s="39" t="s">
        <v>901</v>
      </c>
      <c r="I1936" s="39"/>
      <c r="J1936" s="39"/>
      <c r="K1936" s="39" t="s">
        <v>7021</v>
      </c>
      <c r="L1936" s="39" t="s">
        <v>903</v>
      </c>
      <c r="M1936" s="39" t="s">
        <v>904</v>
      </c>
      <c r="N1936" s="39" t="s">
        <v>905</v>
      </c>
      <c r="O1936" s="5" t="str">
        <f>IF(OR(C1936="",C1936=" "),"",1)</f>
        <v/>
      </c>
      <c r="P1936" s="5" t="s">
        <v>6</v>
      </c>
      <c r="Q1936" s="5" t="str">
        <f>IF(OR(E1936="",E1936=" "),"",1)</f>
        <v/>
      </c>
      <c r="R1936" s="29" t="s">
        <v>6</v>
      </c>
      <c r="S1936" s="29" t="str">
        <f>IF(OR(G1936="",G1936=" "),"",1)</f>
        <v/>
      </c>
      <c r="T1936" s="29" t="s">
        <v>6</v>
      </c>
      <c r="U1936" s="29">
        <f>IF(SUM(O1936:T1936)&gt;0,1,0)</f>
        <v>0</v>
      </c>
      <c r="V1936" s="29" t="str">
        <f>IF(OR(P1936=1,R1936=1,T1936=1),1,"")</f>
        <v/>
      </c>
      <c r="W1936" s="5" t="str">
        <f>IF(AND(O1936=1,Q1936=1),1,"")</f>
        <v/>
      </c>
      <c r="Z1936" s="10"/>
      <c r="AA1936" s="10"/>
      <c r="AB1936" s="10"/>
      <c r="AC1936" s="10"/>
      <c r="AD1936" s="10"/>
      <c r="AE1936" s="10"/>
      <c r="AF1936" s="10"/>
      <c r="AG1936" s="10"/>
      <c r="CR1936" s="24"/>
      <c r="CS1936" s="24"/>
    </row>
    <row r="1937" spans="1:97" s="5" customFormat="1" x14ac:dyDescent="0.25">
      <c r="A1937" s="10" t="s">
        <v>7022</v>
      </c>
      <c r="B1937" s="29" t="s">
        <v>888</v>
      </c>
      <c r="C1937" s="10"/>
      <c r="D1937" s="10"/>
      <c r="E1937" s="35">
        <v>741461</v>
      </c>
      <c r="F1937" s="35"/>
      <c r="G1937" s="35"/>
      <c r="H1937" s="35"/>
      <c r="I1937" s="35"/>
      <c r="J1937" s="35"/>
      <c r="K1937" s="35" t="s">
        <v>7023</v>
      </c>
      <c r="L1937" s="35" t="s">
        <v>7024</v>
      </c>
      <c r="M1937" s="35" t="s">
        <v>7025</v>
      </c>
      <c r="N1937" s="10" t="s">
        <v>6</v>
      </c>
      <c r="O1937" s="5" t="str">
        <f>IF(OR(C1937="",C1937=" "),"",1)</f>
        <v/>
      </c>
      <c r="P1937" s="5" t="s">
        <v>6</v>
      </c>
      <c r="Q1937" s="5">
        <f>IF(OR(E1937="",E1937=" "),"",1)</f>
        <v>1</v>
      </c>
      <c r="R1937" s="29" t="s">
        <v>6</v>
      </c>
      <c r="S1937" s="29" t="str">
        <f>IF(OR(G1937="",G1937=" "),"",1)</f>
        <v/>
      </c>
      <c r="T1937" s="29" t="s">
        <v>6</v>
      </c>
      <c r="U1937" s="29">
        <f>IF(SUM(O1937:T1937)&gt;0,1,0)</f>
        <v>1</v>
      </c>
      <c r="V1937" s="29" t="str">
        <f>IF(OR(P1937=1,R1937=1,T1937=1),1,"")</f>
        <v/>
      </c>
      <c r="W1937" s="5" t="str">
        <f>IF(AND(O1937=1,Q1937=1),1,"")</f>
        <v/>
      </c>
      <c r="Z1937" s="10"/>
      <c r="AA1937" s="10"/>
      <c r="AB1937" s="10"/>
      <c r="AC1937" s="10"/>
      <c r="AD1937" s="10"/>
      <c r="AE1937" s="10"/>
      <c r="AF1937" s="10"/>
      <c r="AG1937" s="10"/>
      <c r="CR1937" s="24"/>
      <c r="CS1937" s="24"/>
    </row>
    <row r="1938" spans="1:97" s="5" customFormat="1" x14ac:dyDescent="0.25">
      <c r="A1938" s="10" t="s">
        <v>7026</v>
      </c>
      <c r="B1938" s="29" t="s">
        <v>888</v>
      </c>
      <c r="C1938" s="10"/>
      <c r="D1938" s="10"/>
      <c r="E1938" s="35">
        <v>741460</v>
      </c>
      <c r="F1938" s="35"/>
      <c r="G1938" s="35"/>
      <c r="H1938" s="35"/>
      <c r="I1938" s="35"/>
      <c r="J1938" s="35"/>
      <c r="K1938" s="35" t="s">
        <v>7027</v>
      </c>
      <c r="L1938" s="35" t="s">
        <v>907</v>
      </c>
      <c r="M1938" s="35" t="s">
        <v>907</v>
      </c>
      <c r="N1938" s="10" t="s">
        <v>6</v>
      </c>
      <c r="O1938" s="5" t="str">
        <f>IF(OR(C1938="",C1938=" "),"",1)</f>
        <v/>
      </c>
      <c r="P1938" s="5" t="s">
        <v>6</v>
      </c>
      <c r="Q1938" s="5">
        <f>IF(OR(E1938="",E1938=" "),"",1)</f>
        <v>1</v>
      </c>
      <c r="R1938" s="29" t="s">
        <v>6</v>
      </c>
      <c r="S1938" s="29" t="str">
        <f>IF(OR(G1938="",G1938=" "),"",1)</f>
        <v/>
      </c>
      <c r="T1938" s="29" t="s">
        <v>6</v>
      </c>
      <c r="U1938" s="29">
        <f>IF(SUM(O1938:T1938)&gt;0,1,0)</f>
        <v>1</v>
      </c>
      <c r="V1938" s="29" t="str">
        <f>IF(OR(P1938=1,R1938=1,T1938=1),1,"")</f>
        <v/>
      </c>
      <c r="W1938" s="5" t="str">
        <f>IF(AND(O1938=1,Q1938=1),1,"")</f>
        <v/>
      </c>
      <c r="Z1938" s="10"/>
      <c r="AA1938" s="10"/>
      <c r="AB1938" s="10"/>
      <c r="AC1938" s="10"/>
      <c r="AD1938" s="10"/>
      <c r="AE1938" s="10"/>
      <c r="AF1938" s="10"/>
      <c r="AG1938" s="10"/>
    </row>
    <row r="1939" spans="1:97" s="5" customFormat="1" x14ac:dyDescent="0.25">
      <c r="A1939" s="10" t="s">
        <v>7028</v>
      </c>
      <c r="B1939" s="29" t="s">
        <v>888</v>
      </c>
      <c r="C1939" s="10"/>
      <c r="D1939" s="10"/>
      <c r="E1939" s="35">
        <v>741462</v>
      </c>
      <c r="F1939" s="35"/>
      <c r="G1939" s="35"/>
      <c r="H1939" s="35"/>
      <c r="I1939" s="35"/>
      <c r="J1939" s="35"/>
      <c r="K1939" s="35" t="s">
        <v>7029</v>
      </c>
      <c r="L1939" s="35" t="s">
        <v>7030</v>
      </c>
      <c r="M1939" s="35" t="s">
        <v>7031</v>
      </c>
      <c r="N1939" s="10" t="s">
        <v>6</v>
      </c>
      <c r="O1939" s="5" t="str">
        <f>IF(OR(C1939="",C1939=" "),"",1)</f>
        <v/>
      </c>
      <c r="P1939" s="5" t="s">
        <v>6</v>
      </c>
      <c r="Q1939" s="5">
        <f>IF(OR(E1939="",E1939=" "),"",1)</f>
        <v>1</v>
      </c>
      <c r="R1939" s="29" t="s">
        <v>6</v>
      </c>
      <c r="S1939" s="29" t="str">
        <f>IF(OR(G1939="",G1939=" "),"",1)</f>
        <v/>
      </c>
      <c r="T1939" s="29" t="s">
        <v>6</v>
      </c>
      <c r="U1939" s="29">
        <f>IF(SUM(O1939:T1939)&gt;0,1,0)</f>
        <v>1</v>
      </c>
      <c r="V1939" s="29" t="str">
        <f>IF(OR(P1939=1,R1939=1,T1939=1),1,"")</f>
        <v/>
      </c>
      <c r="W1939" s="5" t="str">
        <f>IF(AND(O1939=1,Q1939=1),1,"")</f>
        <v/>
      </c>
      <c r="Z1939" s="10"/>
      <c r="AA1939" s="3"/>
      <c r="AB1939" s="3"/>
      <c r="AC1939" s="3"/>
      <c r="AD1939" s="3"/>
      <c r="AE1939" s="3"/>
      <c r="AF1939" s="3"/>
      <c r="AG1939" s="3"/>
      <c r="AH1939" s="3"/>
      <c r="AI1939" s="3"/>
      <c r="AT1939" s="3"/>
      <c r="AU1939" s="3"/>
      <c r="AV1939" s="9"/>
      <c r="AW1939" s="9"/>
      <c r="AX1939" s="9"/>
      <c r="AY1939" s="9"/>
      <c r="AZ1939" s="9"/>
      <c r="BA1939" s="9"/>
      <c r="BB1939" s="9"/>
      <c r="BC1939" s="9"/>
      <c r="BD1939" s="9"/>
      <c r="BE1939" s="9"/>
    </row>
    <row r="1940" spans="1:97" s="5" customFormat="1" x14ac:dyDescent="0.25">
      <c r="A1940" s="10" t="s">
        <v>7032</v>
      </c>
      <c r="B1940" s="29" t="s">
        <v>890</v>
      </c>
      <c r="C1940" s="10"/>
      <c r="D1940" s="10"/>
      <c r="E1940" s="35">
        <v>741978</v>
      </c>
      <c r="F1940" s="35"/>
      <c r="G1940" s="35"/>
      <c r="H1940" s="35"/>
      <c r="I1940" s="35"/>
      <c r="J1940" s="35"/>
      <c r="K1940" s="35" t="s">
        <v>7033</v>
      </c>
      <c r="L1940" s="35" t="s">
        <v>1276</v>
      </c>
      <c r="M1940" s="35" t="s">
        <v>1229</v>
      </c>
      <c r="N1940" s="10" t="s">
        <v>7034</v>
      </c>
      <c r="O1940" s="5" t="str">
        <f>IF(OR(C1940="",C1940=" "),"",1)</f>
        <v/>
      </c>
      <c r="P1940" s="5" t="s">
        <v>6</v>
      </c>
      <c r="Q1940" s="5">
        <f>IF(OR(E1940="",E1940=" "),"",1)</f>
        <v>1</v>
      </c>
      <c r="R1940" s="29" t="s">
        <v>6</v>
      </c>
      <c r="S1940" s="29" t="str">
        <f>IF(OR(G1940="",G1940=" "),"",1)</f>
        <v/>
      </c>
      <c r="T1940" s="29" t="s">
        <v>6</v>
      </c>
      <c r="U1940" s="29">
        <f>IF(SUM(O1940:T1940)&gt;0,1,0)</f>
        <v>1</v>
      </c>
      <c r="V1940" s="29" t="str">
        <f>IF(OR(P1940=1,R1940=1,T1940=1),1,"")</f>
        <v/>
      </c>
      <c r="W1940" s="5" t="str">
        <f>IF(AND(O1940=1,Q1940=1),1,"")</f>
        <v/>
      </c>
      <c r="Z1940" s="10"/>
      <c r="AA1940" s="10"/>
      <c r="AB1940" s="10"/>
      <c r="AC1940" s="10"/>
      <c r="AD1940" s="10"/>
      <c r="AE1940" s="10"/>
      <c r="AF1940" s="10"/>
      <c r="AG1940" s="10"/>
      <c r="CR1940" s="27"/>
      <c r="CS1940" s="27"/>
    </row>
    <row r="1941" spans="1:97" s="5" customFormat="1" x14ac:dyDescent="0.25">
      <c r="A1941" s="10" t="s">
        <v>7032</v>
      </c>
      <c r="B1941" s="29" t="s">
        <v>890</v>
      </c>
      <c r="C1941" s="10"/>
      <c r="D1941" s="10"/>
      <c r="E1941" s="35">
        <v>741979</v>
      </c>
      <c r="F1941" s="35"/>
      <c r="G1941" s="35"/>
      <c r="H1941" s="35"/>
      <c r="I1941" s="35"/>
      <c r="J1941" s="35"/>
      <c r="K1941" s="35" t="s">
        <v>7035</v>
      </c>
      <c r="L1941" s="35" t="s">
        <v>1635</v>
      </c>
      <c r="M1941" s="35" t="s">
        <v>1636</v>
      </c>
      <c r="N1941" s="10" t="s">
        <v>7036</v>
      </c>
      <c r="O1941" s="5" t="str">
        <f>IF(OR(C1941="",C1941=" "),"",1)</f>
        <v/>
      </c>
      <c r="P1941" s="5" t="s">
        <v>6</v>
      </c>
      <c r="Q1941" s="5">
        <f>IF(OR(E1941="",E1941=" "),"",1)</f>
        <v>1</v>
      </c>
      <c r="R1941" s="29" t="s">
        <v>6</v>
      </c>
      <c r="S1941" s="29" t="str">
        <f>IF(OR(G1941="",G1941=" "),"",1)</f>
        <v/>
      </c>
      <c r="T1941" s="29" t="s">
        <v>6</v>
      </c>
      <c r="U1941" s="29">
        <f>IF(SUM(O1941:T1941)&gt;0,1,0)</f>
        <v>1</v>
      </c>
      <c r="V1941" s="29" t="str">
        <f>IF(OR(P1941=1,R1941=1,T1941=1),1,"")</f>
        <v/>
      </c>
      <c r="W1941" s="5" t="str">
        <f>IF(AND(O1941=1,Q1941=1),1,"")</f>
        <v/>
      </c>
      <c r="Z1941" s="10"/>
      <c r="AA1941" s="10"/>
      <c r="AB1941" s="10"/>
      <c r="AC1941" s="10"/>
      <c r="AD1941" s="10"/>
      <c r="AE1941" s="10"/>
      <c r="AF1941" s="10"/>
      <c r="AG1941" s="10"/>
      <c r="CR1941" s="27"/>
      <c r="CS1941" s="27"/>
    </row>
    <row r="1942" spans="1:97" s="5" customFormat="1" x14ac:dyDescent="0.25">
      <c r="A1942" s="10" t="s">
        <v>866</v>
      </c>
      <c r="B1942" s="29" t="s">
        <v>890</v>
      </c>
      <c r="C1942" s="10"/>
      <c r="D1942" s="10"/>
      <c r="E1942" s="35">
        <v>741920</v>
      </c>
      <c r="F1942" s="35"/>
      <c r="G1942" s="35"/>
      <c r="H1942" s="35"/>
      <c r="I1942" s="35"/>
      <c r="J1942" s="35"/>
      <c r="K1942" s="35" t="s">
        <v>7037</v>
      </c>
      <c r="L1942" s="35" t="s">
        <v>2384</v>
      </c>
      <c r="M1942" s="35" t="s">
        <v>973</v>
      </c>
      <c r="N1942" s="10" t="s">
        <v>7038</v>
      </c>
      <c r="O1942" s="5" t="str">
        <f>IF(OR(C1942="",C1942=" "),"",1)</f>
        <v/>
      </c>
      <c r="P1942" s="5" t="s">
        <v>6</v>
      </c>
      <c r="Q1942" s="5">
        <f>IF(OR(E1942="",E1942=" "),"",1)</f>
        <v>1</v>
      </c>
      <c r="R1942" s="29" t="s">
        <v>6</v>
      </c>
      <c r="S1942" s="29" t="str">
        <f>IF(OR(G1942="",G1942=" "),"",1)</f>
        <v/>
      </c>
      <c r="T1942" s="29" t="s">
        <v>6</v>
      </c>
      <c r="U1942" s="29">
        <f>IF(SUM(O1942:T1942)&gt;0,1,0)</f>
        <v>1</v>
      </c>
      <c r="V1942" s="29" t="str">
        <f>IF(OR(P1942=1,R1942=1,T1942=1),1,"")</f>
        <v/>
      </c>
      <c r="W1942" s="5" t="str">
        <f>IF(AND(O1942=1,Q1942=1),1,"")</f>
        <v/>
      </c>
      <c r="Z1942" s="10"/>
      <c r="AA1942" s="10"/>
      <c r="AB1942" s="10"/>
      <c r="AC1942" s="10"/>
      <c r="AD1942" s="10"/>
      <c r="AE1942" s="10"/>
      <c r="AF1942" s="10"/>
      <c r="AG1942" s="10"/>
      <c r="CR1942" s="24"/>
      <c r="CS1942" s="24"/>
    </row>
    <row r="1943" spans="1:97" s="5" customFormat="1" x14ac:dyDescent="0.25">
      <c r="A1943" s="10" t="s">
        <v>7039</v>
      </c>
      <c r="B1943" s="29" t="s">
        <v>890</v>
      </c>
      <c r="C1943" s="10"/>
      <c r="D1943" s="10"/>
      <c r="E1943" s="35">
        <v>741977</v>
      </c>
      <c r="F1943" s="35"/>
      <c r="G1943" s="35">
        <v>344605</v>
      </c>
      <c r="H1943" s="35" t="s">
        <v>11</v>
      </c>
      <c r="I1943" s="35"/>
      <c r="J1943" s="35"/>
      <c r="K1943" s="35" t="s">
        <v>7040</v>
      </c>
      <c r="L1943" s="35" t="s">
        <v>7041</v>
      </c>
      <c r="M1943" s="35" t="s">
        <v>7042</v>
      </c>
      <c r="N1943" s="10" t="s">
        <v>7043</v>
      </c>
      <c r="O1943" s="5" t="str">
        <f>IF(OR(C1943="",C1943=" "),"",1)</f>
        <v/>
      </c>
      <c r="P1943" s="5" t="s">
        <v>6</v>
      </c>
      <c r="Q1943" s="5">
        <f>IF(OR(E1943="",E1943=" "),"",1)</f>
        <v>1</v>
      </c>
      <c r="R1943" s="29" t="s">
        <v>6</v>
      </c>
      <c r="S1943" s="29">
        <f>IF(OR(G1943="",G1943=" "),"",1)</f>
        <v>1</v>
      </c>
      <c r="T1943" s="29" t="s">
        <v>6</v>
      </c>
      <c r="U1943" s="29">
        <f>IF(SUM(O1943:T1943)&gt;0,1,0)</f>
        <v>1</v>
      </c>
      <c r="V1943" s="29" t="str">
        <f>IF(OR(P1943=1,R1943=1,T1943=1),1,"")</f>
        <v/>
      </c>
      <c r="W1943" s="5" t="str">
        <f>IF(AND(O1943=1,Q1943=1),1,"")</f>
        <v/>
      </c>
      <c r="Z1943" s="10"/>
      <c r="AB1943" s="26"/>
      <c r="AC1943" s="27"/>
      <c r="AD1943" s="27"/>
      <c r="AE1943" s="27"/>
      <c r="AF1943" s="27"/>
      <c r="AG1943" s="27"/>
      <c r="AH1943" s="27"/>
      <c r="AI1943" s="27"/>
      <c r="AJ1943" s="27"/>
      <c r="AK1943" s="27"/>
      <c r="AL1943" s="27"/>
      <c r="AM1943" s="27"/>
      <c r="AN1943" s="27"/>
      <c r="AO1943" s="27"/>
      <c r="AP1943" s="27"/>
      <c r="AQ1943" s="27"/>
      <c r="AR1943" s="27"/>
      <c r="AS1943" s="27"/>
      <c r="AT1943" s="27"/>
      <c r="AU1943" s="27"/>
      <c r="AV1943" s="27"/>
      <c r="AW1943" s="27"/>
      <c r="AX1943" s="27"/>
      <c r="AY1943" s="24"/>
      <c r="AZ1943" s="24"/>
      <c r="BA1943" s="24"/>
      <c r="BB1943" s="24"/>
      <c r="BC1943" s="24"/>
      <c r="BD1943" s="24"/>
      <c r="BE1943" s="24"/>
      <c r="CR1943" s="24"/>
      <c r="CS1943" s="24"/>
    </row>
    <row r="1944" spans="1:97" s="5" customFormat="1" x14ac:dyDescent="0.25">
      <c r="A1944" s="10" t="s">
        <v>866</v>
      </c>
      <c r="B1944" s="29" t="s">
        <v>890</v>
      </c>
      <c r="C1944" s="10"/>
      <c r="D1944" s="10"/>
      <c r="E1944" s="35">
        <v>741919</v>
      </c>
      <c r="F1944" s="35"/>
      <c r="G1944" s="35"/>
      <c r="H1944" s="35"/>
      <c r="I1944" s="35"/>
      <c r="J1944" s="35"/>
      <c r="K1944" s="35" t="s">
        <v>7040</v>
      </c>
      <c r="L1944" s="35" t="s">
        <v>1244</v>
      </c>
      <c r="M1944" s="35" t="s">
        <v>2059</v>
      </c>
      <c r="N1944" s="10" t="s">
        <v>7044</v>
      </c>
      <c r="O1944" s="5" t="str">
        <f>IF(OR(C1944="",C1944=" "),"",1)</f>
        <v/>
      </c>
      <c r="P1944" s="5" t="s">
        <v>6</v>
      </c>
      <c r="Q1944" s="5">
        <f>IF(OR(E1944="",E1944=" "),"",1)</f>
        <v>1</v>
      </c>
      <c r="R1944" s="29" t="s">
        <v>6</v>
      </c>
      <c r="S1944" s="29" t="str">
        <f>IF(OR(G1944="",G1944=" "),"",1)</f>
        <v/>
      </c>
      <c r="T1944" s="29" t="s">
        <v>6</v>
      </c>
      <c r="U1944" s="29">
        <f>IF(SUM(O1944:T1944)&gt;0,1,0)</f>
        <v>1</v>
      </c>
      <c r="V1944" s="29" t="str">
        <f>IF(OR(P1944=1,R1944=1,T1944=1),1,"")</f>
        <v/>
      </c>
      <c r="W1944" s="5" t="str">
        <f>IF(AND(O1944=1,Q1944=1),1,"")</f>
        <v/>
      </c>
      <c r="Z1944" s="10"/>
      <c r="AA1944" s="10"/>
      <c r="AB1944" s="10"/>
      <c r="AC1944" s="10"/>
      <c r="AD1944" s="10"/>
      <c r="AE1944" s="10"/>
      <c r="AF1944" s="10"/>
      <c r="AG1944" s="10"/>
    </row>
    <row r="1945" spans="1:97" s="5" customFormat="1" x14ac:dyDescent="0.25">
      <c r="A1945" s="10" t="s">
        <v>7045</v>
      </c>
      <c r="B1945" s="29" t="s">
        <v>916</v>
      </c>
      <c r="C1945" s="10" t="s">
        <v>6</v>
      </c>
      <c r="D1945" s="10"/>
      <c r="E1945" s="35">
        <v>751408</v>
      </c>
      <c r="F1945" s="35"/>
      <c r="G1945" s="35"/>
      <c r="H1945" s="35"/>
      <c r="I1945" s="35"/>
      <c r="J1945" s="35"/>
      <c r="K1945" s="35" t="s">
        <v>7046</v>
      </c>
      <c r="L1945" s="35" t="s">
        <v>7047</v>
      </c>
      <c r="M1945" s="35" t="s">
        <v>7048</v>
      </c>
      <c r="N1945" s="10" t="s">
        <v>7049</v>
      </c>
      <c r="O1945" s="5" t="str">
        <f>IF(OR(C1945="",C1945=" "),"",1)</f>
        <v/>
      </c>
      <c r="P1945" s="5" t="s">
        <v>6</v>
      </c>
      <c r="Q1945" s="5">
        <f>IF(OR(E1945="",E1945=" "),"",1)</f>
        <v>1</v>
      </c>
      <c r="R1945" s="29" t="s">
        <v>6</v>
      </c>
      <c r="S1945" s="29" t="str">
        <f>IF(OR(G1945="",G1945=" "),"",1)</f>
        <v/>
      </c>
      <c r="T1945" s="29" t="s">
        <v>6</v>
      </c>
      <c r="U1945" s="29">
        <f>IF(SUM(O1945:T1945)&gt;0,1,0)</f>
        <v>1</v>
      </c>
      <c r="V1945" s="29" t="str">
        <f>IF(OR(P1945=1,R1945=1,T1945=1),1,"")</f>
        <v/>
      </c>
      <c r="W1945" s="5" t="str">
        <f>IF(AND(O1945=1,Q1945=1),1,"")</f>
        <v/>
      </c>
      <c r="Z1945" s="10"/>
      <c r="AA1945" s="10"/>
      <c r="AB1945" s="10"/>
      <c r="AC1945" s="10"/>
      <c r="AD1945" s="10"/>
      <c r="AE1945" s="10"/>
      <c r="AF1945" s="10"/>
      <c r="AG1945" s="10"/>
    </row>
    <row r="1946" spans="1:97" s="5" customFormat="1" x14ac:dyDescent="0.25">
      <c r="A1946" s="10" t="s">
        <v>7050</v>
      </c>
      <c r="B1946" s="29" t="s">
        <v>916</v>
      </c>
      <c r="C1946" s="10">
        <v>210608</v>
      </c>
      <c r="D1946" s="10"/>
      <c r="E1946" s="35">
        <v>404052</v>
      </c>
      <c r="F1946" s="35"/>
      <c r="G1946" s="35"/>
      <c r="H1946" s="35"/>
      <c r="I1946" s="35"/>
      <c r="J1946" s="35"/>
      <c r="K1946" s="35" t="s">
        <v>7051</v>
      </c>
      <c r="L1946" s="35" t="s">
        <v>7052</v>
      </c>
      <c r="M1946" s="35" t="s">
        <v>7053</v>
      </c>
      <c r="N1946" s="10" t="s">
        <v>7049</v>
      </c>
      <c r="O1946" s="5">
        <f>IF(OR(C1946="",C1946=" "),"",1)</f>
        <v>1</v>
      </c>
      <c r="P1946" s="5" t="s">
        <v>6</v>
      </c>
      <c r="Q1946" s="5">
        <f>IF(OR(E1946="",E1946=" "),"",1)</f>
        <v>1</v>
      </c>
      <c r="R1946" s="29" t="s">
        <v>6</v>
      </c>
      <c r="S1946" s="29" t="str">
        <f>IF(OR(G1946="",G1946=" "),"",1)</f>
        <v/>
      </c>
      <c r="T1946" s="29" t="s">
        <v>6</v>
      </c>
      <c r="U1946" s="29">
        <f>IF(SUM(O1946:T1946)&gt;0,1,0)</f>
        <v>1</v>
      </c>
      <c r="V1946" s="29" t="str">
        <f>IF(OR(P1946=1,R1946=1,T1946=1),1,"")</f>
        <v/>
      </c>
      <c r="W1946" s="5">
        <f>IF(AND(O1946=1,Q1946=1),1,"")</f>
        <v>1</v>
      </c>
      <c r="Z1946" s="10"/>
      <c r="AA1946" s="10"/>
      <c r="AB1946" s="10"/>
      <c r="AC1946" s="10"/>
      <c r="AD1946" s="10"/>
      <c r="AE1946" s="10"/>
      <c r="AF1946" s="10"/>
      <c r="AG1946" s="10"/>
    </row>
    <row r="1947" spans="1:97" s="5" customFormat="1" x14ac:dyDescent="0.25">
      <c r="A1947" s="10" t="s">
        <v>7054</v>
      </c>
      <c r="B1947" s="29" t="s">
        <v>916</v>
      </c>
      <c r="C1947" s="10"/>
      <c r="D1947" s="10"/>
      <c r="E1947" s="35">
        <v>751406</v>
      </c>
      <c r="F1947" s="35"/>
      <c r="G1947" s="35"/>
      <c r="H1947" s="35"/>
      <c r="I1947" s="35"/>
      <c r="J1947" s="35"/>
      <c r="K1947" s="35" t="s">
        <v>7055</v>
      </c>
      <c r="L1947" s="35" t="s">
        <v>907</v>
      </c>
      <c r="M1947" s="35" t="s">
        <v>907</v>
      </c>
      <c r="N1947" s="10" t="s">
        <v>7056</v>
      </c>
      <c r="O1947" s="5" t="str">
        <f>IF(OR(C1947="",C1947=" "),"",1)</f>
        <v/>
      </c>
      <c r="P1947" s="5" t="s">
        <v>6</v>
      </c>
      <c r="Q1947" s="5">
        <f>IF(OR(E1947="",E1947=" "),"",1)</f>
        <v>1</v>
      </c>
      <c r="R1947" s="29" t="s">
        <v>6</v>
      </c>
      <c r="S1947" s="29" t="str">
        <f>IF(OR(G1947="",G1947=" "),"",1)</f>
        <v/>
      </c>
      <c r="T1947" s="29" t="s">
        <v>6</v>
      </c>
      <c r="U1947" s="29">
        <f>IF(SUM(O1947:T1947)&gt;0,1,0)</f>
        <v>1</v>
      </c>
      <c r="V1947" s="29" t="str">
        <f>IF(OR(P1947=1,R1947=1,T1947=1),1,"")</f>
        <v/>
      </c>
      <c r="W1947" s="5" t="str">
        <f>IF(AND(O1947=1,Q1947=1),1,"")</f>
        <v/>
      </c>
      <c r="Z1947" s="10"/>
      <c r="AA1947" s="10"/>
      <c r="AB1947" s="10"/>
      <c r="AC1947" s="10"/>
      <c r="AD1947" s="10"/>
      <c r="AE1947" s="10"/>
      <c r="AF1947" s="10"/>
      <c r="AG1947" s="10"/>
      <c r="CR1947" s="24"/>
      <c r="CS1947" s="24"/>
    </row>
    <row r="1948" spans="1:97" s="5" customFormat="1" x14ac:dyDescent="0.25">
      <c r="A1948" s="10" t="s">
        <v>7057</v>
      </c>
      <c r="B1948" s="29" t="s">
        <v>916</v>
      </c>
      <c r="C1948" s="10">
        <v>210066</v>
      </c>
      <c r="D1948" s="10"/>
      <c r="E1948" s="35">
        <v>751407</v>
      </c>
      <c r="F1948" s="35"/>
      <c r="G1948" s="35"/>
      <c r="H1948" s="35"/>
      <c r="I1948" s="35"/>
      <c r="J1948" s="35"/>
      <c r="K1948" s="35" t="s">
        <v>7058</v>
      </c>
      <c r="L1948" s="35" t="s">
        <v>7059</v>
      </c>
      <c r="M1948" s="35" t="s">
        <v>7060</v>
      </c>
      <c r="N1948" s="10" t="s">
        <v>7049</v>
      </c>
      <c r="O1948" s="5">
        <f>IF(OR(C1948="",C1948=" "),"",1)</f>
        <v>1</v>
      </c>
      <c r="P1948" s="5" t="s">
        <v>6</v>
      </c>
      <c r="Q1948" s="5">
        <f>IF(OR(E1948="",E1948=" "),"",1)</f>
        <v>1</v>
      </c>
      <c r="R1948" s="29" t="s">
        <v>6</v>
      </c>
      <c r="S1948" s="29" t="str">
        <f>IF(OR(G1948="",G1948=" "),"",1)</f>
        <v/>
      </c>
      <c r="T1948" s="29" t="s">
        <v>6</v>
      </c>
      <c r="U1948" s="29">
        <f>IF(SUM(O1948:T1948)&gt;0,1,0)</f>
        <v>1</v>
      </c>
      <c r="V1948" s="29" t="str">
        <f>IF(OR(P1948=1,R1948=1,T1948=1),1,"")</f>
        <v/>
      </c>
      <c r="W1948" s="5">
        <f>IF(AND(O1948=1,Q1948=1),1,"")</f>
        <v>1</v>
      </c>
      <c r="Z1948" s="10"/>
      <c r="AB1948" s="26"/>
      <c r="AC1948" s="27"/>
      <c r="AD1948" s="27"/>
      <c r="AE1948" s="27"/>
      <c r="AF1948" s="27"/>
      <c r="AG1948" s="27"/>
      <c r="AH1948" s="27"/>
      <c r="AI1948" s="27"/>
      <c r="AJ1948" s="27"/>
      <c r="AK1948" s="27"/>
      <c r="AL1948" s="27"/>
      <c r="AM1948" s="27"/>
      <c r="AN1948" s="27"/>
      <c r="AO1948" s="27"/>
      <c r="AP1948" s="27"/>
      <c r="AQ1948" s="27"/>
      <c r="AR1948" s="27"/>
      <c r="AS1948" s="27"/>
      <c r="AT1948" s="27"/>
      <c r="AU1948" s="27"/>
      <c r="AV1948" s="27"/>
      <c r="AW1948" s="27"/>
      <c r="AX1948" s="27"/>
      <c r="AY1948" s="24"/>
      <c r="AZ1948" s="24"/>
      <c r="BA1948" s="24"/>
      <c r="BB1948" s="24"/>
      <c r="BC1948" s="24"/>
      <c r="BD1948" s="24"/>
      <c r="BE1948" s="24"/>
    </row>
    <row r="1949" spans="1:97" s="5" customFormat="1" x14ac:dyDescent="0.25">
      <c r="A1949" s="10" t="s">
        <v>7061</v>
      </c>
      <c r="B1949" s="29" t="s">
        <v>931</v>
      </c>
      <c r="C1949" s="10" t="s">
        <v>6</v>
      </c>
      <c r="D1949" s="10"/>
      <c r="E1949" s="35">
        <v>748286</v>
      </c>
      <c r="F1949" s="35"/>
      <c r="G1949" s="35"/>
      <c r="H1949" s="35"/>
      <c r="I1949" s="35"/>
      <c r="J1949" s="35"/>
      <c r="K1949" s="35" t="s">
        <v>7062</v>
      </c>
      <c r="L1949" s="35" t="s">
        <v>7063</v>
      </c>
      <c r="M1949" s="35" t="s">
        <v>7064</v>
      </c>
      <c r="N1949" s="10" t="s">
        <v>7065</v>
      </c>
      <c r="O1949" s="5" t="str">
        <f>IF(OR(C1949="",C1949=" "),"",1)</f>
        <v/>
      </c>
      <c r="P1949" s="5" t="s">
        <v>6</v>
      </c>
      <c r="Q1949" s="5">
        <f>IF(OR(E1949="",E1949=" "),"",1)</f>
        <v>1</v>
      </c>
      <c r="R1949" s="29" t="s">
        <v>6</v>
      </c>
      <c r="S1949" s="29" t="str">
        <f>IF(OR(G1949="",G1949=" "),"",1)</f>
        <v/>
      </c>
      <c r="T1949" s="29" t="s">
        <v>6</v>
      </c>
      <c r="U1949" s="29">
        <f>IF(SUM(O1949:T1949)&gt;0,1,0)</f>
        <v>1</v>
      </c>
      <c r="V1949" s="29" t="str">
        <f>IF(OR(P1949=1,R1949=1,T1949=1),1,"")</f>
        <v/>
      </c>
      <c r="W1949" s="5" t="str">
        <f>IF(AND(O1949=1,Q1949=1),1,"")</f>
        <v/>
      </c>
      <c r="Z1949" s="10"/>
      <c r="AC1949" s="24"/>
      <c r="AD1949" s="24"/>
      <c r="AE1949" s="24"/>
      <c r="AF1949" s="24"/>
      <c r="AG1949" s="24"/>
      <c r="AH1949" s="24"/>
      <c r="AI1949" s="24"/>
      <c r="AJ1949" s="24"/>
      <c r="AK1949" s="24"/>
      <c r="AL1949" s="24"/>
      <c r="AM1949" s="24"/>
      <c r="AN1949" s="24"/>
      <c r="AO1949" s="24"/>
      <c r="AP1949" s="24"/>
      <c r="AQ1949" s="24"/>
      <c r="AR1949" s="24"/>
      <c r="AS1949" s="24"/>
      <c r="AT1949" s="24"/>
      <c r="AU1949" s="24"/>
      <c r="AV1949" s="24"/>
      <c r="AW1949" s="24"/>
      <c r="AX1949" s="24"/>
      <c r="AY1949" s="24"/>
      <c r="AZ1949" s="24"/>
      <c r="BA1949" s="24"/>
      <c r="BB1949" s="24"/>
      <c r="BC1949" s="24"/>
      <c r="BD1949" s="24"/>
      <c r="BE1949" s="24"/>
    </row>
    <row r="1950" spans="1:97" s="5" customFormat="1" x14ac:dyDescent="0.25">
      <c r="A1950" s="10" t="s">
        <v>7066</v>
      </c>
      <c r="B1950" s="29" t="s">
        <v>927</v>
      </c>
      <c r="C1950" s="10">
        <v>210651</v>
      </c>
      <c r="D1950" s="10"/>
      <c r="E1950" s="35">
        <v>403349</v>
      </c>
      <c r="F1950" s="35"/>
      <c r="G1950" s="35"/>
      <c r="H1950" s="35"/>
      <c r="I1950" s="35"/>
      <c r="J1950" s="35"/>
      <c r="K1950" s="35" t="s">
        <v>7067</v>
      </c>
      <c r="L1950" s="35" t="s">
        <v>7068</v>
      </c>
      <c r="M1950" s="35" t="s">
        <v>7069</v>
      </c>
      <c r="N1950" s="10" t="s">
        <v>7070</v>
      </c>
      <c r="O1950" s="5">
        <f>IF(OR(C1950="",C1950=" "),"",1)</f>
        <v>1</v>
      </c>
      <c r="P1950" s="5" t="s">
        <v>6</v>
      </c>
      <c r="Q1950" s="5">
        <f>IF(OR(E1950="",E1950=" "),"",1)</f>
        <v>1</v>
      </c>
      <c r="R1950" s="29" t="s">
        <v>6</v>
      </c>
      <c r="S1950" s="29" t="str">
        <f>IF(OR(G1950="",G1950=" "),"",1)</f>
        <v/>
      </c>
      <c r="T1950" s="29" t="s">
        <v>6</v>
      </c>
      <c r="U1950" s="29">
        <f>IF(SUM(O1950:T1950)&gt;0,1,0)</f>
        <v>1</v>
      </c>
      <c r="V1950" s="29" t="str">
        <f>IF(OR(P1950=1,R1950=1,T1950=1),1,"")</f>
        <v/>
      </c>
      <c r="W1950" s="5">
        <f>IF(AND(O1950=1,Q1950=1),1,"")</f>
        <v>1</v>
      </c>
      <c r="Z1950" s="10"/>
      <c r="AA1950" s="10"/>
      <c r="AB1950" s="10"/>
      <c r="AC1950" s="10"/>
      <c r="AD1950" s="10"/>
      <c r="AE1950" s="10"/>
      <c r="AF1950" s="10"/>
      <c r="AG1950" s="10"/>
    </row>
    <row r="1951" spans="1:97" s="5" customFormat="1" x14ac:dyDescent="0.25">
      <c r="A1951" s="10" t="s">
        <v>7071</v>
      </c>
      <c r="B1951" s="29" t="s">
        <v>927</v>
      </c>
      <c r="C1951" s="10"/>
      <c r="D1951" s="10"/>
      <c r="E1951" s="35">
        <v>750385</v>
      </c>
      <c r="F1951" s="35"/>
      <c r="G1951" s="35"/>
      <c r="H1951" s="35"/>
      <c r="I1951" s="35"/>
      <c r="J1951" s="35"/>
      <c r="K1951" s="35" t="s">
        <v>7067</v>
      </c>
      <c r="L1951" s="35" t="s">
        <v>907</v>
      </c>
      <c r="M1951" s="35" t="s">
        <v>907</v>
      </c>
      <c r="N1951" s="10" t="s">
        <v>7072</v>
      </c>
      <c r="O1951" s="5" t="str">
        <f>IF(OR(C1951="",C1951=" "),"",1)</f>
        <v/>
      </c>
      <c r="P1951" s="5" t="s">
        <v>6</v>
      </c>
      <c r="Q1951" s="5">
        <f>IF(OR(E1951="",E1951=" "),"",1)</f>
        <v>1</v>
      </c>
      <c r="R1951" s="29" t="s">
        <v>6</v>
      </c>
      <c r="S1951" s="29" t="str">
        <f>IF(OR(G1951="",G1951=" "),"",1)</f>
        <v/>
      </c>
      <c r="T1951" s="29" t="s">
        <v>6</v>
      </c>
      <c r="U1951" s="29">
        <f>IF(SUM(O1951:T1951)&gt;0,1,0)</f>
        <v>1</v>
      </c>
      <c r="V1951" s="29" t="str">
        <f>IF(OR(P1951=1,R1951=1,T1951=1),1,"")</f>
        <v/>
      </c>
      <c r="W1951" s="5" t="str">
        <f>IF(AND(O1951=1,Q1951=1),1,"")</f>
        <v/>
      </c>
      <c r="Z1951" s="10"/>
      <c r="AA1951" s="10"/>
      <c r="AB1951" s="10"/>
      <c r="AC1951" s="10"/>
      <c r="AD1951" s="10"/>
      <c r="AE1951" s="10"/>
      <c r="AF1951" s="10"/>
      <c r="AG1951" s="10"/>
    </row>
    <row r="1952" spans="1:97" s="5" customFormat="1" x14ac:dyDescent="0.25">
      <c r="A1952" s="10" t="s">
        <v>7073</v>
      </c>
      <c r="B1952" s="29" t="s">
        <v>927</v>
      </c>
      <c r="C1952" s="10"/>
      <c r="D1952" s="10"/>
      <c r="E1952" s="35">
        <v>750371</v>
      </c>
      <c r="F1952" s="35"/>
      <c r="G1952" s="35"/>
      <c r="H1952" s="35"/>
      <c r="I1952" s="35"/>
      <c r="J1952" s="35"/>
      <c r="K1952" s="35" t="s">
        <v>7074</v>
      </c>
      <c r="L1952" s="35" t="s">
        <v>907</v>
      </c>
      <c r="M1952" s="35" t="s">
        <v>907</v>
      </c>
      <c r="N1952" s="10" t="s">
        <v>7075</v>
      </c>
      <c r="O1952" s="5" t="str">
        <f>IF(OR(C1952="",C1952=" "),"",1)</f>
        <v/>
      </c>
      <c r="P1952" s="5" t="s">
        <v>6</v>
      </c>
      <c r="Q1952" s="5">
        <f>IF(OR(E1952="",E1952=" "),"",1)</f>
        <v>1</v>
      </c>
      <c r="R1952" s="29" t="s">
        <v>6</v>
      </c>
      <c r="S1952" s="29" t="str">
        <f>IF(OR(G1952="",G1952=" "),"",1)</f>
        <v/>
      </c>
      <c r="T1952" s="29" t="s">
        <v>6</v>
      </c>
      <c r="U1952" s="29">
        <f>IF(SUM(O1952:T1952)&gt;0,1,0)</f>
        <v>1</v>
      </c>
      <c r="V1952" s="29" t="str">
        <f>IF(OR(P1952=1,R1952=1,T1952=1),1,"")</f>
        <v/>
      </c>
      <c r="W1952" s="5" t="str">
        <f>IF(AND(O1952=1,Q1952=1),1,"")</f>
        <v/>
      </c>
      <c r="Z1952" s="10"/>
      <c r="AA1952" s="10"/>
      <c r="AB1952" s="10"/>
      <c r="AC1952" s="10"/>
      <c r="AD1952" s="10"/>
      <c r="AE1952" s="10"/>
      <c r="AF1952" s="10"/>
      <c r="AG1952" s="10"/>
    </row>
    <row r="1953" spans="1:97" s="5" customFormat="1" x14ac:dyDescent="0.25">
      <c r="A1953" s="10" t="s">
        <v>7076</v>
      </c>
      <c r="B1953" s="29" t="s">
        <v>927</v>
      </c>
      <c r="C1953" s="10"/>
      <c r="D1953" s="10"/>
      <c r="E1953" s="35">
        <v>750386</v>
      </c>
      <c r="F1953" s="35"/>
      <c r="G1953" s="35"/>
      <c r="H1953" s="35"/>
      <c r="I1953" s="35"/>
      <c r="J1953" s="35"/>
      <c r="K1953" s="35" t="s">
        <v>7077</v>
      </c>
      <c r="L1953" s="35" t="s">
        <v>907</v>
      </c>
      <c r="M1953" s="35" t="s">
        <v>907</v>
      </c>
      <c r="N1953" s="10" t="s">
        <v>7078</v>
      </c>
      <c r="O1953" s="5" t="str">
        <f>IF(OR(C1953="",C1953=" "),"",1)</f>
        <v/>
      </c>
      <c r="P1953" s="5" t="s">
        <v>6</v>
      </c>
      <c r="Q1953" s="5">
        <f>IF(OR(E1953="",E1953=" "),"",1)</f>
        <v>1</v>
      </c>
      <c r="R1953" s="29" t="s">
        <v>6</v>
      </c>
      <c r="S1953" s="29" t="str">
        <f>IF(OR(G1953="",G1953=" "),"",1)</f>
        <v/>
      </c>
      <c r="T1953" s="29" t="s">
        <v>6</v>
      </c>
      <c r="U1953" s="29">
        <f>IF(SUM(O1953:T1953)&gt;0,1,0)</f>
        <v>1</v>
      </c>
      <c r="V1953" s="29" t="str">
        <f>IF(OR(P1953=1,R1953=1,T1953=1),1,"")</f>
        <v/>
      </c>
      <c r="W1953" s="5" t="str">
        <f>IF(AND(O1953=1,Q1953=1),1,"")</f>
        <v/>
      </c>
      <c r="Z1953" s="10"/>
      <c r="AB1953" s="26"/>
      <c r="AC1953" s="27"/>
      <c r="AD1953" s="27"/>
      <c r="AE1953" s="27"/>
      <c r="AF1953" s="27"/>
      <c r="AG1953" s="27"/>
      <c r="AH1953" s="27"/>
      <c r="AI1953" s="27"/>
      <c r="AJ1953" s="27"/>
      <c r="AK1953" s="27"/>
      <c r="AL1953" s="27"/>
      <c r="AM1953" s="27"/>
      <c r="AN1953" s="27"/>
      <c r="AO1953" s="27"/>
      <c r="AP1953" s="27"/>
      <c r="AQ1953" s="27"/>
      <c r="AR1953" s="27"/>
      <c r="AS1953" s="27"/>
      <c r="AT1953" s="27"/>
      <c r="AU1953" s="27"/>
      <c r="AV1953" s="27"/>
      <c r="AW1953" s="27"/>
      <c r="AX1953" s="27"/>
      <c r="AY1953" s="24"/>
      <c r="AZ1953" s="24"/>
      <c r="BA1953" s="24"/>
      <c r="BB1953" s="24"/>
      <c r="BC1953" s="24"/>
      <c r="BD1953" s="24"/>
      <c r="BE1953" s="24"/>
      <c r="CR1953" s="24"/>
      <c r="CS1953" s="24"/>
    </row>
    <row r="1954" spans="1:97" s="5" customFormat="1" x14ac:dyDescent="0.25">
      <c r="A1954" s="10" t="s">
        <v>6600</v>
      </c>
      <c r="B1954" s="29" t="s">
        <v>927</v>
      </c>
      <c r="C1954" s="10">
        <v>210650</v>
      </c>
      <c r="D1954" s="10"/>
      <c r="E1954" s="35">
        <v>750373</v>
      </c>
      <c r="F1954" s="35"/>
      <c r="G1954" s="35"/>
      <c r="H1954" s="35"/>
      <c r="I1954" s="35"/>
      <c r="J1954" s="35"/>
      <c r="K1954" s="35" t="s">
        <v>7079</v>
      </c>
      <c r="L1954" s="35" t="s">
        <v>6602</v>
      </c>
      <c r="M1954" s="35" t="s">
        <v>6603</v>
      </c>
      <c r="N1954" s="10" t="s">
        <v>7080</v>
      </c>
      <c r="O1954" s="5">
        <f>IF(OR(C1954="",C1954=" "),"",1)</f>
        <v>1</v>
      </c>
      <c r="P1954" s="5" t="s">
        <v>6</v>
      </c>
      <c r="Q1954" s="5">
        <f>IF(OR(E1954="",E1954=" "),"",1)</f>
        <v>1</v>
      </c>
      <c r="R1954" s="29" t="s">
        <v>6</v>
      </c>
      <c r="S1954" s="29" t="str">
        <f>IF(OR(G1954="",G1954=" "),"",1)</f>
        <v/>
      </c>
      <c r="T1954" s="29" t="s">
        <v>6</v>
      </c>
      <c r="U1954" s="29">
        <f>IF(SUM(O1954:T1954)&gt;0,1,0)</f>
        <v>1</v>
      </c>
      <c r="V1954" s="29" t="str">
        <f>IF(OR(P1954=1,R1954=1,T1954=1),1,"")</f>
        <v/>
      </c>
      <c r="W1954" s="5">
        <f>IF(AND(O1954=1,Q1954=1),1,"")</f>
        <v>1</v>
      </c>
      <c r="Z1954" s="10"/>
      <c r="AA1954" s="10"/>
      <c r="AB1954" s="10"/>
      <c r="AC1954" s="10"/>
      <c r="AD1954" s="10"/>
      <c r="AE1954" s="10"/>
      <c r="AF1954" s="10"/>
      <c r="AG1954" s="10"/>
    </row>
    <row r="1955" spans="1:97" s="5" customFormat="1" x14ac:dyDescent="0.25">
      <c r="A1955" s="10" t="s">
        <v>7081</v>
      </c>
      <c r="B1955" s="10" t="s">
        <v>927</v>
      </c>
      <c r="C1955" s="10">
        <v>215232</v>
      </c>
      <c r="D1955" s="10"/>
      <c r="E1955" s="35">
        <v>403346</v>
      </c>
      <c r="F1955" s="35"/>
      <c r="G1955" s="10" t="s">
        <v>6</v>
      </c>
      <c r="H1955" s="10" t="s">
        <v>6</v>
      </c>
      <c r="I1955" s="10"/>
      <c r="J1955" s="10"/>
      <c r="K1955" s="35" t="s">
        <v>7082</v>
      </c>
      <c r="L1955" s="35" t="s">
        <v>7083</v>
      </c>
      <c r="M1955" s="35" t="s">
        <v>7084</v>
      </c>
      <c r="N1955" s="35" t="s">
        <v>7085</v>
      </c>
      <c r="O1955" s="5">
        <f>IF(OR(C1955="",C1955=" "),"",1)</f>
        <v>1</v>
      </c>
      <c r="P1955" s="5">
        <v>1</v>
      </c>
      <c r="Q1955" s="5">
        <f>IF(OR(E1955="",E1955=" "),"",1)</f>
        <v>1</v>
      </c>
      <c r="R1955" s="29" t="s">
        <v>6</v>
      </c>
      <c r="S1955" s="29" t="str">
        <f>IF(OR(G1955="",G1955=" "),"",1)</f>
        <v/>
      </c>
      <c r="T1955" s="29" t="s">
        <v>6</v>
      </c>
      <c r="U1955" s="29">
        <f>IF(SUM(O1955:T1955)&gt;0,1,0)</f>
        <v>1</v>
      </c>
      <c r="V1955" s="29">
        <f>IF(OR(P1955=1,R1955=1,T1955=1),1,"")</f>
        <v>1</v>
      </c>
      <c r="W1955" s="5">
        <f>IF(AND(O1955=1,Q1955=1),1,"")</f>
        <v>1</v>
      </c>
      <c r="Z1955" s="10"/>
      <c r="AA1955" s="10"/>
      <c r="AB1955" s="10"/>
      <c r="AC1955" s="10"/>
      <c r="AD1955" s="10"/>
      <c r="AE1955" s="10"/>
      <c r="AF1955" s="10"/>
      <c r="AG1955" s="10"/>
    </row>
    <row r="1956" spans="1:97" s="5" customFormat="1" x14ac:dyDescent="0.25">
      <c r="A1956" s="10" t="s">
        <v>754</v>
      </c>
      <c r="B1956" s="10" t="s">
        <v>935</v>
      </c>
      <c r="C1956" s="10" t="s">
        <v>6</v>
      </c>
      <c r="D1956" s="10"/>
      <c r="E1956" s="35">
        <v>745745</v>
      </c>
      <c r="F1956" s="35"/>
      <c r="G1956" s="10" t="s">
        <v>6</v>
      </c>
      <c r="H1956" s="10" t="s">
        <v>6</v>
      </c>
      <c r="I1956" s="10"/>
      <c r="J1956" s="10"/>
      <c r="K1956" s="35" t="s">
        <v>7086</v>
      </c>
      <c r="L1956" s="35" t="s">
        <v>5043</v>
      </c>
      <c r="M1956" s="35" t="s">
        <v>5044</v>
      </c>
      <c r="N1956" s="35" t="s">
        <v>7087</v>
      </c>
      <c r="O1956" s="5" t="str">
        <f>IF(OR(C1956="",C1956=" "),"",1)</f>
        <v/>
      </c>
      <c r="P1956" s="5" t="s">
        <v>6</v>
      </c>
      <c r="Q1956" s="5">
        <f>IF(OR(E1956="",E1956=" "),"",1)</f>
        <v>1</v>
      </c>
      <c r="R1956" s="29" t="s">
        <v>6</v>
      </c>
      <c r="S1956" s="29" t="str">
        <f>IF(OR(G1956="",G1956=" "),"",1)</f>
        <v/>
      </c>
      <c r="T1956" s="29" t="s">
        <v>6</v>
      </c>
      <c r="U1956" s="29">
        <f>IF(SUM(O1956:T1956)&gt;0,1,0)</f>
        <v>1</v>
      </c>
      <c r="V1956" s="29" t="str">
        <f>IF(OR(P1956=1,R1956=1,T1956=1),1,"")</f>
        <v/>
      </c>
      <c r="W1956" s="5" t="str">
        <f>IF(AND(O1956=1,Q1956=1),1,"")</f>
        <v/>
      </c>
      <c r="Z1956" s="10"/>
      <c r="AA1956" s="10"/>
      <c r="AB1956" s="10"/>
      <c r="AC1956" s="10"/>
      <c r="AD1956" s="10"/>
      <c r="AE1956" s="10"/>
      <c r="AF1956" s="10"/>
      <c r="AG1956" s="10"/>
    </row>
    <row r="1957" spans="1:97" s="5" customFormat="1" x14ac:dyDescent="0.25">
      <c r="A1957" s="10" t="s">
        <v>7088</v>
      </c>
      <c r="B1957" s="29" t="s">
        <v>916</v>
      </c>
      <c r="C1957" s="10">
        <v>210661</v>
      </c>
      <c r="D1957" s="10"/>
      <c r="E1957" s="35">
        <v>403389</v>
      </c>
      <c r="F1957" s="35"/>
      <c r="G1957" s="35"/>
      <c r="H1957" s="35"/>
      <c r="I1957" s="35"/>
      <c r="J1957" s="35"/>
      <c r="K1957" s="35" t="s">
        <v>7089</v>
      </c>
      <c r="L1957" s="35" t="s">
        <v>7090</v>
      </c>
      <c r="M1957" s="35" t="s">
        <v>7091</v>
      </c>
      <c r="N1957" s="10" t="s">
        <v>7092</v>
      </c>
      <c r="O1957" s="5">
        <f>IF(OR(C1957="",C1957=" "),"",1)</f>
        <v>1</v>
      </c>
      <c r="P1957" s="5" t="s">
        <v>6</v>
      </c>
      <c r="Q1957" s="5">
        <f>IF(OR(E1957="",E1957=" "),"",1)</f>
        <v>1</v>
      </c>
      <c r="R1957" s="29" t="s">
        <v>6</v>
      </c>
      <c r="S1957" s="29" t="str">
        <f>IF(OR(G1957="",G1957=" "),"",1)</f>
        <v/>
      </c>
      <c r="T1957" s="29" t="s">
        <v>6</v>
      </c>
      <c r="U1957" s="29">
        <f>IF(SUM(O1957:T1957)&gt;0,1,0)</f>
        <v>1</v>
      </c>
      <c r="V1957" s="29" t="str">
        <f>IF(OR(P1957=1,R1957=1,T1957=1),1,"")</f>
        <v/>
      </c>
      <c r="W1957" s="5">
        <f>IF(AND(O1957=1,Q1957=1),1,"")</f>
        <v>1</v>
      </c>
      <c r="Z1957" s="10"/>
      <c r="AB1957" s="24"/>
      <c r="AC1957" s="24"/>
      <c r="AD1957" s="24"/>
      <c r="AE1957" s="24"/>
      <c r="AF1957" s="24"/>
      <c r="AG1957" s="24"/>
      <c r="AH1957" s="24"/>
      <c r="AI1957" s="24"/>
      <c r="AJ1957" s="24"/>
      <c r="AK1957" s="24"/>
      <c r="AL1957" s="24"/>
      <c r="AM1957" s="24"/>
      <c r="AN1957" s="24"/>
      <c r="AO1957" s="24"/>
      <c r="AP1957" s="24"/>
      <c r="AQ1957" s="24"/>
      <c r="AR1957" s="24"/>
      <c r="AS1957" s="24"/>
      <c r="AT1957" s="24"/>
      <c r="AU1957" s="24"/>
      <c r="AV1957" s="24"/>
      <c r="AW1957" s="24"/>
      <c r="AX1957" s="24"/>
      <c r="AY1957" s="24"/>
      <c r="AZ1957" s="24"/>
      <c r="BA1957" s="24"/>
      <c r="BB1957" s="24"/>
      <c r="BC1957" s="24"/>
      <c r="BD1957" s="24"/>
      <c r="BE1957" s="24"/>
    </row>
    <row r="1958" spans="1:97" s="5" customFormat="1" x14ac:dyDescent="0.25">
      <c r="A1958" s="10" t="s">
        <v>7093</v>
      </c>
      <c r="B1958" s="29" t="s">
        <v>916</v>
      </c>
      <c r="C1958" s="10"/>
      <c r="D1958" s="10"/>
      <c r="E1958" s="35">
        <v>403384</v>
      </c>
      <c r="F1958" s="35"/>
      <c r="G1958" s="35"/>
      <c r="H1958" s="35"/>
      <c r="I1958" s="35"/>
      <c r="J1958" s="35"/>
      <c r="K1958" s="35" t="s">
        <v>7094</v>
      </c>
      <c r="L1958" s="35" t="s">
        <v>2114</v>
      </c>
      <c r="M1958" s="35" t="s">
        <v>1362</v>
      </c>
      <c r="N1958" s="10" t="s">
        <v>7095</v>
      </c>
      <c r="O1958" s="5" t="str">
        <f>IF(OR(C1958="",C1958=" "),"",1)</f>
        <v/>
      </c>
      <c r="P1958" s="5" t="s">
        <v>6</v>
      </c>
      <c r="Q1958" s="5">
        <f>IF(OR(E1958="",E1958=" "),"",1)</f>
        <v>1</v>
      </c>
      <c r="R1958" s="29" t="s">
        <v>6</v>
      </c>
      <c r="S1958" s="29" t="str">
        <f>IF(OR(G1958="",G1958=" "),"",1)</f>
        <v/>
      </c>
      <c r="T1958" s="29" t="s">
        <v>6</v>
      </c>
      <c r="U1958" s="29">
        <f>IF(SUM(O1958:T1958)&gt;0,1,0)</f>
        <v>1</v>
      </c>
      <c r="V1958" s="29" t="str">
        <f>IF(OR(P1958=1,R1958=1,T1958=1),1,"")</f>
        <v/>
      </c>
      <c r="W1958" s="5" t="str">
        <f>IF(AND(O1958=1,Q1958=1),1,"")</f>
        <v/>
      </c>
      <c r="Z1958" s="10"/>
      <c r="AA1958" s="10"/>
      <c r="AB1958" s="10"/>
      <c r="AC1958" s="10"/>
      <c r="AD1958" s="10"/>
      <c r="AE1958" s="10"/>
      <c r="AF1958" s="10"/>
      <c r="AG1958" s="10"/>
    </row>
    <row r="1959" spans="1:97" s="5" customFormat="1" x14ac:dyDescent="0.25">
      <c r="A1959" s="10" t="s">
        <v>7096</v>
      </c>
      <c r="B1959" s="29" t="s">
        <v>916</v>
      </c>
      <c r="C1959" s="10"/>
      <c r="D1959" s="10"/>
      <c r="E1959" s="35">
        <v>403378</v>
      </c>
      <c r="F1959" s="35"/>
      <c r="G1959" s="35"/>
      <c r="H1959" s="35"/>
      <c r="I1959" s="35"/>
      <c r="J1959" s="35"/>
      <c r="K1959" s="35" t="s">
        <v>7097</v>
      </c>
      <c r="L1959" s="35" t="s">
        <v>1258</v>
      </c>
      <c r="M1959" s="35" t="s">
        <v>4974</v>
      </c>
      <c r="N1959" s="10" t="s">
        <v>7095</v>
      </c>
      <c r="O1959" s="5" t="str">
        <f>IF(OR(C1959="",C1959=" "),"",1)</f>
        <v/>
      </c>
      <c r="P1959" s="5" t="s">
        <v>6</v>
      </c>
      <c r="Q1959" s="5">
        <f>IF(OR(E1959="",E1959=" "),"",1)</f>
        <v>1</v>
      </c>
      <c r="R1959" s="29" t="s">
        <v>6</v>
      </c>
      <c r="S1959" s="29" t="str">
        <f>IF(OR(G1959="",G1959=" "),"",1)</f>
        <v/>
      </c>
      <c r="T1959" s="29" t="s">
        <v>6</v>
      </c>
      <c r="U1959" s="29">
        <f>IF(SUM(O1959:T1959)&gt;0,1,0)</f>
        <v>1</v>
      </c>
      <c r="V1959" s="29" t="str">
        <f>IF(OR(P1959=1,R1959=1,T1959=1),1,"")</f>
        <v/>
      </c>
      <c r="W1959" s="5" t="str">
        <f>IF(AND(O1959=1,Q1959=1),1,"")</f>
        <v/>
      </c>
      <c r="Z1959" s="10"/>
      <c r="AA1959" s="10"/>
      <c r="AB1959" s="10"/>
      <c r="AC1959" s="10"/>
      <c r="AD1959" s="10"/>
      <c r="AE1959" s="10"/>
      <c r="AF1959" s="10"/>
      <c r="AG1959" s="10"/>
    </row>
    <row r="1960" spans="1:97" s="5" customFormat="1" x14ac:dyDescent="0.25">
      <c r="A1960" s="10" t="s">
        <v>7096</v>
      </c>
      <c r="B1960" s="29" t="s">
        <v>916</v>
      </c>
      <c r="C1960" s="10" t="s">
        <v>6</v>
      </c>
      <c r="D1960" s="10"/>
      <c r="E1960" s="35">
        <v>403379</v>
      </c>
      <c r="F1960" s="35"/>
      <c r="G1960" s="35"/>
      <c r="H1960" s="35"/>
      <c r="I1960" s="35"/>
      <c r="J1960" s="35"/>
      <c r="K1960" s="35" t="s">
        <v>7098</v>
      </c>
      <c r="L1960" s="35" t="s">
        <v>1367</v>
      </c>
      <c r="M1960" s="35" t="s">
        <v>1023</v>
      </c>
      <c r="N1960" s="10" t="s">
        <v>7095</v>
      </c>
      <c r="O1960" s="5" t="str">
        <f>IF(OR(C1960="",C1960=" "),"",1)</f>
        <v/>
      </c>
      <c r="P1960" s="5" t="s">
        <v>6</v>
      </c>
      <c r="Q1960" s="5">
        <f>IF(OR(E1960="",E1960=" "),"",1)</f>
        <v>1</v>
      </c>
      <c r="R1960" s="29" t="s">
        <v>6</v>
      </c>
      <c r="S1960" s="29" t="str">
        <f>IF(OR(G1960="",G1960=" "),"",1)</f>
        <v/>
      </c>
      <c r="T1960" s="29" t="s">
        <v>6</v>
      </c>
      <c r="U1960" s="29">
        <f>IF(SUM(O1960:T1960)&gt;0,1,0)</f>
        <v>1</v>
      </c>
      <c r="V1960" s="29" t="str">
        <f>IF(OR(P1960=1,R1960=1,T1960=1),1,"")</f>
        <v/>
      </c>
      <c r="W1960" s="5" t="str">
        <f>IF(AND(O1960=1,Q1960=1),1,"")</f>
        <v/>
      </c>
      <c r="Z1960" s="10"/>
      <c r="AA1960" s="10"/>
      <c r="AB1960" s="10"/>
      <c r="AC1960" s="10"/>
      <c r="AD1960" s="10"/>
      <c r="AE1960" s="10"/>
      <c r="AF1960" s="10"/>
      <c r="AG1960" s="10"/>
    </row>
    <row r="1961" spans="1:97" s="5" customFormat="1" x14ac:dyDescent="0.25">
      <c r="A1961" s="10" t="s">
        <v>7099</v>
      </c>
      <c r="B1961" s="29" t="s">
        <v>916</v>
      </c>
      <c r="C1961" s="10"/>
      <c r="D1961" s="10"/>
      <c r="E1961" s="35">
        <v>403397</v>
      </c>
      <c r="F1961" s="35"/>
      <c r="G1961" s="35"/>
      <c r="H1961" s="35"/>
      <c r="I1961" s="35"/>
      <c r="J1961" s="35"/>
      <c r="K1961" s="35" t="s">
        <v>7100</v>
      </c>
      <c r="L1961" s="35" t="s">
        <v>7101</v>
      </c>
      <c r="M1961" s="35" t="s">
        <v>7102</v>
      </c>
      <c r="N1961" s="10" t="s">
        <v>7095</v>
      </c>
      <c r="O1961" s="5" t="str">
        <f>IF(OR(C1961="",C1961=" "),"",1)</f>
        <v/>
      </c>
      <c r="P1961" s="5" t="s">
        <v>6</v>
      </c>
      <c r="Q1961" s="5">
        <f>IF(OR(E1961="",E1961=" "),"",1)</f>
        <v>1</v>
      </c>
      <c r="R1961" s="29" t="s">
        <v>6</v>
      </c>
      <c r="S1961" s="29" t="str">
        <f>IF(OR(G1961="",G1961=" "),"",1)</f>
        <v/>
      </c>
      <c r="T1961" s="29" t="s">
        <v>6</v>
      </c>
      <c r="U1961" s="29">
        <f>IF(SUM(O1961:T1961)&gt;0,1,0)</f>
        <v>1</v>
      </c>
      <c r="V1961" s="29" t="str">
        <f>IF(OR(P1961=1,R1961=1,T1961=1),1,"")</f>
        <v/>
      </c>
      <c r="W1961" s="5" t="str">
        <f>IF(AND(O1961=1,Q1961=1),1,"")</f>
        <v/>
      </c>
      <c r="Z1961" s="10"/>
      <c r="AA1961" s="10"/>
      <c r="AB1961" s="10"/>
      <c r="AC1961" s="10"/>
      <c r="AD1961" s="10"/>
      <c r="AE1961" s="10"/>
      <c r="AF1961" s="10"/>
      <c r="AG1961" s="10"/>
    </row>
    <row r="1962" spans="1:97" s="5" customFormat="1" x14ac:dyDescent="0.25">
      <c r="A1962" s="10" t="s">
        <v>7103</v>
      </c>
      <c r="B1962" s="29" t="s">
        <v>916</v>
      </c>
      <c r="C1962" s="10">
        <v>210666</v>
      </c>
      <c r="D1962" s="10"/>
      <c r="E1962" s="35">
        <v>420864</v>
      </c>
      <c r="F1962" s="35"/>
      <c r="G1962" s="35"/>
      <c r="H1962" s="35"/>
      <c r="I1962" s="35"/>
      <c r="J1962" s="35"/>
      <c r="K1962" s="35" t="s">
        <v>7104</v>
      </c>
      <c r="L1962" s="35" t="s">
        <v>7105</v>
      </c>
      <c r="M1962" s="35" t="s">
        <v>7106</v>
      </c>
      <c r="N1962" s="10" t="s">
        <v>7107</v>
      </c>
      <c r="O1962" s="5">
        <f>IF(OR(C1962="",C1962=" "),"",1)</f>
        <v>1</v>
      </c>
      <c r="P1962" s="5" t="s">
        <v>6</v>
      </c>
      <c r="Q1962" s="5">
        <f>IF(OR(E1962="",E1962=" "),"",1)</f>
        <v>1</v>
      </c>
      <c r="R1962" s="29" t="s">
        <v>6</v>
      </c>
      <c r="S1962" s="29" t="str">
        <f>IF(OR(G1962="",G1962=" "),"",1)</f>
        <v/>
      </c>
      <c r="T1962" s="29" t="s">
        <v>6</v>
      </c>
      <c r="U1962" s="29">
        <f>IF(SUM(O1962:T1962)&gt;0,1,0)</f>
        <v>1</v>
      </c>
      <c r="V1962" s="29" t="str">
        <f>IF(OR(P1962=1,R1962=1,T1962=1),1,"")</f>
        <v/>
      </c>
      <c r="W1962" s="5">
        <f>IF(AND(O1962=1,Q1962=1),1,"")</f>
        <v>1</v>
      </c>
      <c r="Z1962" s="10"/>
      <c r="AA1962" s="10"/>
      <c r="AB1962" s="10"/>
      <c r="AC1962" s="10"/>
      <c r="AD1962" s="10"/>
      <c r="AE1962" s="10"/>
      <c r="AF1962" s="10"/>
      <c r="AG1962" s="10"/>
    </row>
    <row r="1963" spans="1:97" s="5" customFormat="1" x14ac:dyDescent="0.25">
      <c r="A1963" s="10" t="s">
        <v>7108</v>
      </c>
      <c r="B1963" s="29" t="s">
        <v>916</v>
      </c>
      <c r="C1963" s="10" t="s">
        <v>6</v>
      </c>
      <c r="D1963" s="10"/>
      <c r="E1963" s="35">
        <v>403370</v>
      </c>
      <c r="F1963" s="35"/>
      <c r="G1963" s="35"/>
      <c r="H1963" s="35"/>
      <c r="I1963" s="35"/>
      <c r="J1963" s="35"/>
      <c r="K1963" s="35" t="s">
        <v>7109</v>
      </c>
      <c r="L1963" s="35" t="s">
        <v>7110</v>
      </c>
      <c r="M1963" s="35" t="s">
        <v>7111</v>
      </c>
      <c r="N1963" s="10" t="s">
        <v>7112</v>
      </c>
      <c r="O1963" s="5" t="str">
        <f>IF(OR(C1963="",C1963=" "),"",1)</f>
        <v/>
      </c>
      <c r="P1963" s="5" t="s">
        <v>6</v>
      </c>
      <c r="Q1963" s="5">
        <f>IF(OR(E1963="",E1963=" "),"",1)</f>
        <v>1</v>
      </c>
      <c r="R1963" s="29" t="s">
        <v>6</v>
      </c>
      <c r="S1963" s="29" t="str">
        <f>IF(OR(G1963="",G1963=" "),"",1)</f>
        <v/>
      </c>
      <c r="T1963" s="29" t="s">
        <v>6</v>
      </c>
      <c r="U1963" s="29">
        <f>IF(SUM(O1963:T1963)&gt;0,1,0)</f>
        <v>1</v>
      </c>
      <c r="V1963" s="29" t="str">
        <f>IF(OR(P1963=1,R1963=1,T1963=1),1,"")</f>
        <v/>
      </c>
      <c r="W1963" s="5" t="str">
        <f>IF(AND(O1963=1,Q1963=1),1,"")</f>
        <v/>
      </c>
      <c r="Z1963" s="10"/>
      <c r="AA1963" s="10"/>
      <c r="AB1963" s="10"/>
      <c r="AC1963" s="10"/>
      <c r="AD1963" s="10"/>
      <c r="AE1963" s="10"/>
      <c r="AF1963" s="10"/>
      <c r="AG1963" s="10"/>
      <c r="CR1963" s="24"/>
      <c r="CS1963" s="24"/>
    </row>
    <row r="1964" spans="1:97" s="5" customFormat="1" x14ac:dyDescent="0.25">
      <c r="A1964" s="10" t="s">
        <v>7113</v>
      </c>
      <c r="B1964" s="29" t="s">
        <v>916</v>
      </c>
      <c r="C1964" s="10">
        <v>210665</v>
      </c>
      <c r="D1964" s="10"/>
      <c r="E1964" s="35">
        <v>403406</v>
      </c>
      <c r="F1964" s="35"/>
      <c r="G1964" s="35"/>
      <c r="H1964" s="35"/>
      <c r="I1964" s="35"/>
      <c r="J1964" s="35"/>
      <c r="K1964" s="35" t="s">
        <v>7114</v>
      </c>
      <c r="L1964" s="35" t="s">
        <v>7115</v>
      </c>
      <c r="M1964" s="35" t="s">
        <v>7116</v>
      </c>
      <c r="N1964" s="10" t="s">
        <v>7117</v>
      </c>
      <c r="O1964" s="5">
        <f>IF(OR(C1964="",C1964=" "),"",1)</f>
        <v>1</v>
      </c>
      <c r="P1964" s="5">
        <v>1</v>
      </c>
      <c r="Q1964" s="5">
        <f>IF(OR(E1964="",E1964=" "),"",1)</f>
        <v>1</v>
      </c>
      <c r="R1964" s="29" t="s">
        <v>6</v>
      </c>
      <c r="S1964" s="29" t="str">
        <f>IF(OR(G1964="",G1964=" "),"",1)</f>
        <v/>
      </c>
      <c r="T1964" s="29" t="s">
        <v>6</v>
      </c>
      <c r="U1964" s="29">
        <f>IF(SUM(O1964:T1964)&gt;0,1,0)</f>
        <v>1</v>
      </c>
      <c r="V1964" s="29">
        <f>IF(OR(P1964=1,R1964=1,T1964=1),1,"")</f>
        <v>1</v>
      </c>
      <c r="W1964" s="5">
        <f>IF(AND(O1964=1,Q1964=1),1,"")</f>
        <v>1</v>
      </c>
      <c r="Z1964" s="10"/>
      <c r="AA1964" s="10"/>
      <c r="AB1964" s="10"/>
      <c r="AC1964" s="10"/>
      <c r="AD1964" s="10"/>
      <c r="AE1964" s="10"/>
      <c r="AF1964" s="10"/>
      <c r="AG1964" s="10"/>
    </row>
    <row r="1965" spans="1:97" s="5" customFormat="1" x14ac:dyDescent="0.25">
      <c r="A1965" s="10" t="s">
        <v>7108</v>
      </c>
      <c r="B1965" s="29" t="s">
        <v>916</v>
      </c>
      <c r="C1965" s="10" t="s">
        <v>6</v>
      </c>
      <c r="D1965" s="10"/>
      <c r="E1965" s="35">
        <v>403371</v>
      </c>
      <c r="F1965" s="35"/>
      <c r="G1965" s="35"/>
      <c r="H1965" s="35"/>
      <c r="I1965" s="35"/>
      <c r="J1965" s="35"/>
      <c r="K1965" s="35" t="s">
        <v>7118</v>
      </c>
      <c r="L1965" s="35" t="s">
        <v>7110</v>
      </c>
      <c r="M1965" s="35" t="s">
        <v>7111</v>
      </c>
      <c r="N1965" s="10" t="s">
        <v>7112</v>
      </c>
      <c r="O1965" s="5" t="str">
        <f>IF(OR(C1965="",C1965=" "),"",1)</f>
        <v/>
      </c>
      <c r="P1965" s="5" t="s">
        <v>6</v>
      </c>
      <c r="Q1965" s="5">
        <f>IF(OR(E1965="",E1965=" "),"",1)</f>
        <v>1</v>
      </c>
      <c r="R1965" s="29" t="s">
        <v>6</v>
      </c>
      <c r="S1965" s="29" t="str">
        <f>IF(OR(G1965="",G1965=" "),"",1)</f>
        <v/>
      </c>
      <c r="T1965" s="29" t="s">
        <v>6</v>
      </c>
      <c r="U1965" s="29">
        <f>IF(SUM(O1965:T1965)&gt;0,1,0)</f>
        <v>1</v>
      </c>
      <c r="V1965" s="29" t="str">
        <f>IF(OR(P1965=1,R1965=1,T1965=1),1,"")</f>
        <v/>
      </c>
      <c r="W1965" s="5" t="str">
        <f>IF(AND(O1965=1,Q1965=1),1,"")</f>
        <v/>
      </c>
      <c r="Z1965" s="10"/>
      <c r="AA1965" s="10"/>
      <c r="AB1965" s="10"/>
      <c r="AC1965" s="10"/>
      <c r="AD1965" s="10"/>
      <c r="AE1965" s="10"/>
      <c r="AF1965" s="10"/>
      <c r="AG1965" s="10"/>
      <c r="CR1965" s="24"/>
      <c r="CS1965" s="24"/>
    </row>
    <row r="1966" spans="1:97" s="5" customFormat="1" x14ac:dyDescent="0.25">
      <c r="A1966" s="10" t="s">
        <v>7119</v>
      </c>
      <c r="B1966" s="29" t="s">
        <v>916</v>
      </c>
      <c r="C1966" s="10">
        <v>210664</v>
      </c>
      <c r="D1966" s="10"/>
      <c r="E1966" s="35">
        <v>403382</v>
      </c>
      <c r="F1966" s="35"/>
      <c r="G1966" s="35"/>
      <c r="H1966" s="35"/>
      <c r="I1966" s="35"/>
      <c r="J1966" s="35"/>
      <c r="K1966" s="35" t="s">
        <v>7120</v>
      </c>
      <c r="L1966" s="35" t="s">
        <v>7121</v>
      </c>
      <c r="M1966" s="35" t="s">
        <v>7122</v>
      </c>
      <c r="N1966" s="10" t="s">
        <v>7123</v>
      </c>
      <c r="O1966" s="5">
        <f>IF(OR(C1966="",C1966=" "),"",1)</f>
        <v>1</v>
      </c>
      <c r="P1966" s="5">
        <v>1</v>
      </c>
      <c r="Q1966" s="5">
        <f>IF(OR(E1966="",E1966=" "),"",1)</f>
        <v>1</v>
      </c>
      <c r="R1966" s="29" t="s">
        <v>6</v>
      </c>
      <c r="S1966" s="29" t="str">
        <f>IF(OR(G1966="",G1966=" "),"",1)</f>
        <v/>
      </c>
      <c r="T1966" s="29" t="s">
        <v>6</v>
      </c>
      <c r="U1966" s="29">
        <f>IF(SUM(O1966:T1966)&gt;0,1,0)</f>
        <v>1</v>
      </c>
      <c r="V1966" s="29">
        <f>IF(OR(P1966=1,R1966=1,T1966=1),1,"")</f>
        <v>1</v>
      </c>
      <c r="W1966" s="5">
        <f>IF(AND(O1966=1,Q1966=1),1,"")</f>
        <v>1</v>
      </c>
      <c r="Z1966" s="10"/>
      <c r="AA1966" s="10"/>
      <c r="AB1966" s="10"/>
      <c r="AC1966" s="10"/>
      <c r="AD1966" s="10"/>
      <c r="AE1966" s="10"/>
      <c r="AF1966" s="10"/>
      <c r="AG1966" s="10"/>
      <c r="CR1966" s="24"/>
      <c r="CS1966" s="24"/>
    </row>
    <row r="1967" spans="1:97" s="5" customFormat="1" x14ac:dyDescent="0.25">
      <c r="A1967" s="10" t="s">
        <v>7124</v>
      </c>
      <c r="B1967" s="10" t="s">
        <v>916</v>
      </c>
      <c r="C1967" s="10" t="s">
        <v>6</v>
      </c>
      <c r="D1967" s="10"/>
      <c r="E1967" s="35">
        <v>403524</v>
      </c>
      <c r="F1967" s="35"/>
      <c r="G1967" s="10" t="s">
        <v>6</v>
      </c>
      <c r="H1967" s="10" t="s">
        <v>6</v>
      </c>
      <c r="I1967" s="10"/>
      <c r="J1967" s="10"/>
      <c r="K1967" s="35" t="s">
        <v>7125</v>
      </c>
      <c r="L1967" s="35" t="s">
        <v>1359</v>
      </c>
      <c r="M1967" s="35" t="s">
        <v>986</v>
      </c>
      <c r="N1967" s="35" t="s">
        <v>7126</v>
      </c>
      <c r="O1967" s="5" t="str">
        <f>IF(OR(C1967="",C1967=" "),"",1)</f>
        <v/>
      </c>
      <c r="P1967" s="5" t="s">
        <v>6</v>
      </c>
      <c r="Q1967" s="5">
        <f>IF(OR(E1967="",E1967=" "),"",1)</f>
        <v>1</v>
      </c>
      <c r="R1967" s="29" t="s">
        <v>6</v>
      </c>
      <c r="S1967" s="29" t="str">
        <f>IF(OR(G1967="",G1967=" "),"",1)</f>
        <v/>
      </c>
      <c r="T1967" s="29" t="s">
        <v>6</v>
      </c>
      <c r="U1967" s="29">
        <f>IF(SUM(O1967:T1967)&gt;0,1,0)</f>
        <v>1</v>
      </c>
      <c r="V1967" s="29" t="str">
        <f>IF(OR(P1967=1,R1967=1,T1967=1),1,"")</f>
        <v/>
      </c>
      <c r="W1967" s="5" t="str">
        <f>IF(AND(O1967=1,Q1967=1),1,"")</f>
        <v/>
      </c>
      <c r="Z1967" s="10"/>
      <c r="AA1967" s="10"/>
      <c r="AB1967" s="10"/>
      <c r="AC1967" s="10"/>
      <c r="AD1967" s="10"/>
      <c r="AE1967" s="10"/>
      <c r="AF1967" s="10"/>
      <c r="AG1967" s="10"/>
      <c r="CR1967" s="24"/>
      <c r="CS1967" s="24"/>
    </row>
    <row r="1968" spans="1:97" s="5" customFormat="1" x14ac:dyDescent="0.25">
      <c r="A1968" s="10" t="s">
        <v>7127</v>
      </c>
      <c r="B1968" s="29" t="s">
        <v>916</v>
      </c>
      <c r="C1968" s="10">
        <v>210663</v>
      </c>
      <c r="D1968" s="10"/>
      <c r="E1968" s="35">
        <v>403362</v>
      </c>
      <c r="F1968" s="35"/>
      <c r="G1968" s="35"/>
      <c r="H1968" s="35"/>
      <c r="I1968" s="35"/>
      <c r="J1968" s="35"/>
      <c r="K1968" s="35" t="s">
        <v>7128</v>
      </c>
      <c r="L1968" s="35" t="s">
        <v>7129</v>
      </c>
      <c r="M1968" s="35" t="s">
        <v>7130</v>
      </c>
      <c r="N1968" s="10" t="s">
        <v>7131</v>
      </c>
      <c r="O1968" s="5">
        <f>IF(OR(C1968="",C1968=" "),"",1)</f>
        <v>1</v>
      </c>
      <c r="P1968" s="5" t="s">
        <v>6</v>
      </c>
      <c r="Q1968" s="5">
        <f>IF(OR(E1968="",E1968=" "),"",1)</f>
        <v>1</v>
      </c>
      <c r="R1968" s="29" t="s">
        <v>6</v>
      </c>
      <c r="S1968" s="29" t="str">
        <f>IF(OR(G1968="",G1968=" "),"",1)</f>
        <v/>
      </c>
      <c r="T1968" s="29" t="s">
        <v>6</v>
      </c>
      <c r="U1968" s="29">
        <f>IF(SUM(O1968:T1968)&gt;0,1,0)</f>
        <v>1</v>
      </c>
      <c r="V1968" s="29" t="str">
        <f>IF(OR(P1968=1,R1968=1,T1968=1),1,"")</f>
        <v/>
      </c>
      <c r="W1968" s="5">
        <f>IF(AND(O1968=1,Q1968=1),1,"")</f>
        <v>1</v>
      </c>
      <c r="Z1968" s="10"/>
      <c r="AA1968" s="10"/>
      <c r="AB1968" s="10"/>
      <c r="AC1968" s="10"/>
      <c r="AD1968" s="10"/>
      <c r="AE1968" s="10"/>
      <c r="AF1968" s="10"/>
      <c r="AG1968" s="10"/>
      <c r="CR1968" s="24"/>
      <c r="CS1968" s="24"/>
    </row>
    <row r="1969" spans="1:97" s="5" customFormat="1" x14ac:dyDescent="0.25">
      <c r="A1969" s="10" t="s">
        <v>7132</v>
      </c>
      <c r="B1969" s="29" t="s">
        <v>916</v>
      </c>
      <c r="C1969" s="10" t="s">
        <v>6</v>
      </c>
      <c r="D1969" s="10"/>
      <c r="E1969" s="35">
        <v>403375</v>
      </c>
      <c r="F1969" s="35"/>
      <c r="G1969" s="35"/>
      <c r="H1969" s="35"/>
      <c r="I1969" s="35"/>
      <c r="J1969" s="35"/>
      <c r="K1969" s="35" t="s">
        <v>7133</v>
      </c>
      <c r="L1969" s="35" t="s">
        <v>1421</v>
      </c>
      <c r="M1969" s="35" t="s">
        <v>7134</v>
      </c>
      <c r="N1969" s="10" t="s">
        <v>7095</v>
      </c>
      <c r="O1969" s="5" t="str">
        <f>IF(OR(C1969="",C1969=" "),"",1)</f>
        <v/>
      </c>
      <c r="P1969" s="5" t="s">
        <v>6</v>
      </c>
      <c r="Q1969" s="5">
        <f>IF(OR(E1969="",E1969=" "),"",1)</f>
        <v>1</v>
      </c>
      <c r="R1969" s="29" t="s">
        <v>6</v>
      </c>
      <c r="S1969" s="29" t="str">
        <f>IF(OR(G1969="",G1969=" "),"",1)</f>
        <v/>
      </c>
      <c r="T1969" s="29" t="s">
        <v>6</v>
      </c>
      <c r="U1969" s="29">
        <f>IF(SUM(O1969:T1969)&gt;0,1,0)</f>
        <v>1</v>
      </c>
      <c r="V1969" s="29" t="str">
        <f>IF(OR(P1969=1,R1969=1,T1969=1),1,"")</f>
        <v/>
      </c>
      <c r="W1969" s="5" t="str">
        <f>IF(AND(O1969=1,Q1969=1),1,"")</f>
        <v/>
      </c>
      <c r="Z1969" s="10"/>
      <c r="AF1969" s="24"/>
      <c r="AG1969" s="24"/>
      <c r="AH1969" s="24"/>
      <c r="AI1969" s="24"/>
      <c r="AJ1969" s="24"/>
      <c r="AK1969" s="24"/>
      <c r="AL1969" s="24"/>
      <c r="AM1969" s="24"/>
      <c r="AN1969" s="24"/>
      <c r="AO1969" s="24"/>
      <c r="AP1969" s="24"/>
      <c r="AQ1969" s="24"/>
      <c r="AR1969" s="24"/>
      <c r="AS1969" s="24"/>
      <c r="AT1969" s="24"/>
      <c r="AU1969" s="24"/>
      <c r="AV1969" s="24"/>
      <c r="AW1969" s="24"/>
      <c r="AX1969" s="24"/>
      <c r="AY1969" s="24"/>
      <c r="AZ1969" s="24"/>
      <c r="BA1969" s="24"/>
      <c r="BB1969" s="24"/>
      <c r="BC1969" s="24"/>
      <c r="BD1969" s="24"/>
      <c r="BE1969" s="24"/>
      <c r="CR1969" s="24"/>
      <c r="CS1969" s="24"/>
    </row>
    <row r="1970" spans="1:97" s="5" customFormat="1" x14ac:dyDescent="0.25">
      <c r="A1970" s="10" t="s">
        <v>7135</v>
      </c>
      <c r="B1970" s="29" t="s">
        <v>916</v>
      </c>
      <c r="C1970" s="10" t="s">
        <v>6</v>
      </c>
      <c r="D1970" s="10"/>
      <c r="E1970" s="35">
        <v>403380</v>
      </c>
      <c r="F1970" s="35"/>
      <c r="G1970" s="35"/>
      <c r="H1970" s="35"/>
      <c r="I1970" s="35"/>
      <c r="J1970" s="35"/>
      <c r="K1970" s="35" t="s">
        <v>7136</v>
      </c>
      <c r="L1970" s="35" t="s">
        <v>7137</v>
      </c>
      <c r="M1970" s="35" t="s">
        <v>7137</v>
      </c>
      <c r="N1970" s="10" t="s">
        <v>7138</v>
      </c>
      <c r="O1970" s="5" t="str">
        <f>IF(OR(C1970="",C1970=" "),"",1)</f>
        <v/>
      </c>
      <c r="P1970" s="5" t="s">
        <v>6</v>
      </c>
      <c r="Q1970" s="5">
        <f>IF(OR(E1970="",E1970=" "),"",1)</f>
        <v>1</v>
      </c>
      <c r="R1970" s="29" t="s">
        <v>6</v>
      </c>
      <c r="S1970" s="29" t="str">
        <f>IF(OR(G1970="",G1970=" "),"",1)</f>
        <v/>
      </c>
      <c r="T1970" s="29" t="s">
        <v>6</v>
      </c>
      <c r="U1970" s="29">
        <f>IF(SUM(O1970:T1970)&gt;0,1,0)</f>
        <v>1</v>
      </c>
      <c r="V1970" s="29" t="str">
        <f>IF(OR(P1970=1,R1970=1,T1970=1),1,"")</f>
        <v/>
      </c>
      <c r="W1970" s="5" t="str">
        <f>IF(AND(O1970=1,Q1970=1),1,"")</f>
        <v/>
      </c>
      <c r="Z1970" s="10"/>
      <c r="AA1970" s="10"/>
      <c r="AB1970" s="10"/>
      <c r="AC1970" s="10"/>
      <c r="AD1970" s="10"/>
      <c r="AE1970" s="10"/>
      <c r="AF1970" s="10"/>
      <c r="AG1970" s="10"/>
    </row>
    <row r="1971" spans="1:97" s="5" customFormat="1" x14ac:dyDescent="0.25">
      <c r="A1971" s="10" t="s">
        <v>7139</v>
      </c>
      <c r="B1971" s="29" t="s">
        <v>916</v>
      </c>
      <c r="C1971" s="10">
        <v>210662</v>
      </c>
      <c r="D1971" s="10"/>
      <c r="E1971" s="35">
        <v>403358</v>
      </c>
      <c r="F1971" s="35"/>
      <c r="G1971" s="35"/>
      <c r="H1971" s="35"/>
      <c r="I1971" s="35"/>
      <c r="J1971" s="35"/>
      <c r="K1971" s="35" t="s">
        <v>7140</v>
      </c>
      <c r="L1971" s="35" t="s">
        <v>7141</v>
      </c>
      <c r="M1971" s="35" t="s">
        <v>7142</v>
      </c>
      <c r="N1971" s="10" t="s">
        <v>7143</v>
      </c>
      <c r="O1971" s="5">
        <f>IF(OR(C1971="",C1971=" "),"",1)</f>
        <v>1</v>
      </c>
      <c r="P1971" s="5" t="s">
        <v>6</v>
      </c>
      <c r="Q1971" s="5">
        <f>IF(OR(E1971="",E1971=" "),"",1)</f>
        <v>1</v>
      </c>
      <c r="R1971" s="29" t="s">
        <v>6</v>
      </c>
      <c r="S1971" s="29" t="str">
        <f>IF(OR(G1971="",G1971=" "),"",1)</f>
        <v/>
      </c>
      <c r="T1971" s="29" t="s">
        <v>6</v>
      </c>
      <c r="U1971" s="29">
        <f>IF(SUM(O1971:T1971)&gt;0,1,0)</f>
        <v>1</v>
      </c>
      <c r="V1971" s="29" t="str">
        <f>IF(OR(P1971=1,R1971=1,T1971=1),1,"")</f>
        <v/>
      </c>
      <c r="W1971" s="5">
        <f>IF(AND(O1971=1,Q1971=1),1,"")</f>
        <v>1</v>
      </c>
      <c r="Z1971" s="10"/>
      <c r="AA1971" s="10"/>
      <c r="AB1971" s="10"/>
      <c r="AC1971" s="10"/>
      <c r="AD1971" s="10"/>
      <c r="AE1971" s="10"/>
      <c r="AF1971" s="10"/>
      <c r="AG1971" s="10"/>
    </row>
    <row r="1972" spans="1:97" s="5" customFormat="1" x14ac:dyDescent="0.25">
      <c r="A1972" s="10" t="s">
        <v>7144</v>
      </c>
      <c r="B1972" s="29" t="s">
        <v>916</v>
      </c>
      <c r="C1972" s="10">
        <v>210669</v>
      </c>
      <c r="D1972" s="10"/>
      <c r="E1972" s="35">
        <v>403374</v>
      </c>
      <c r="F1972" s="35"/>
      <c r="G1972" s="35"/>
      <c r="H1972" s="35"/>
      <c r="I1972" s="35"/>
      <c r="J1972" s="35"/>
      <c r="K1972" s="35" t="s">
        <v>7145</v>
      </c>
      <c r="L1972" s="35" t="s">
        <v>7146</v>
      </c>
      <c r="M1972" s="35" t="s">
        <v>7147</v>
      </c>
      <c r="N1972" s="10" t="s">
        <v>7148</v>
      </c>
      <c r="O1972" s="5">
        <f>IF(OR(C1972="",C1972=" "),"",1)</f>
        <v>1</v>
      </c>
      <c r="P1972" s="5" t="s">
        <v>6</v>
      </c>
      <c r="Q1972" s="5">
        <f>IF(OR(E1972="",E1972=" "),"",1)</f>
        <v>1</v>
      </c>
      <c r="R1972" s="29" t="s">
        <v>6</v>
      </c>
      <c r="S1972" s="29" t="str">
        <f>IF(OR(G1972="",G1972=" "),"",1)</f>
        <v/>
      </c>
      <c r="T1972" s="29" t="s">
        <v>6</v>
      </c>
      <c r="U1972" s="29">
        <f>IF(SUM(O1972:T1972)&gt;0,1,0)</f>
        <v>1</v>
      </c>
      <c r="V1972" s="29" t="str">
        <f>IF(OR(P1972=1,R1972=1,T1972=1),1,"")</f>
        <v/>
      </c>
      <c r="W1972" s="5">
        <f>IF(AND(O1972=1,Q1972=1),1,"")</f>
        <v>1</v>
      </c>
      <c r="Z1972" s="10"/>
      <c r="AA1972" s="10"/>
      <c r="AB1972" s="10"/>
      <c r="AC1972" s="10"/>
      <c r="AD1972" s="10"/>
      <c r="AE1972" s="10"/>
      <c r="AF1972" s="10"/>
      <c r="AG1972" s="10"/>
    </row>
    <row r="1973" spans="1:97" s="5" customFormat="1" x14ac:dyDescent="0.25">
      <c r="A1973" s="10" t="s">
        <v>7149</v>
      </c>
      <c r="B1973" s="29" t="s">
        <v>916</v>
      </c>
      <c r="C1973" s="10">
        <v>210668</v>
      </c>
      <c r="D1973" s="10"/>
      <c r="E1973" s="35">
        <v>403367</v>
      </c>
      <c r="F1973" s="35"/>
      <c r="G1973" s="35"/>
      <c r="H1973" s="35"/>
      <c r="I1973" s="35"/>
      <c r="J1973" s="35"/>
      <c r="K1973" s="35" t="s">
        <v>7150</v>
      </c>
      <c r="L1973" s="35" t="s">
        <v>7151</v>
      </c>
      <c r="M1973" s="35" t="s">
        <v>7152</v>
      </c>
      <c r="N1973" s="10" t="s">
        <v>7153</v>
      </c>
      <c r="O1973" s="5">
        <f>IF(OR(C1973="",C1973=" "),"",1)</f>
        <v>1</v>
      </c>
      <c r="P1973" s="5" t="s">
        <v>6</v>
      </c>
      <c r="Q1973" s="5">
        <f>IF(OR(E1973="",E1973=" "),"",1)</f>
        <v>1</v>
      </c>
      <c r="R1973" s="29" t="s">
        <v>6</v>
      </c>
      <c r="S1973" s="29" t="str">
        <f>IF(OR(G1973="",G1973=" "),"",1)</f>
        <v/>
      </c>
      <c r="T1973" s="29" t="s">
        <v>6</v>
      </c>
      <c r="U1973" s="29">
        <f>IF(SUM(O1973:T1973)&gt;0,1,0)</f>
        <v>1</v>
      </c>
      <c r="V1973" s="29" t="str">
        <f>IF(OR(P1973=1,R1973=1,T1973=1),1,"")</f>
        <v/>
      </c>
      <c r="W1973" s="5">
        <f>IF(AND(O1973=1,Q1973=1),1,"")</f>
        <v>1</v>
      </c>
      <c r="Z1973" s="10"/>
      <c r="AA1973" s="10"/>
      <c r="AB1973" s="10"/>
      <c r="AC1973" s="10"/>
      <c r="AD1973" s="10"/>
      <c r="AE1973" s="10"/>
      <c r="AF1973" s="10"/>
      <c r="AG1973" s="10"/>
      <c r="CR1973" s="24"/>
      <c r="CS1973" s="24"/>
    </row>
    <row r="1974" spans="1:97" s="5" customFormat="1" x14ac:dyDescent="0.25">
      <c r="A1974" s="10" t="s">
        <v>7154</v>
      </c>
      <c r="B1974" s="29" t="s">
        <v>916</v>
      </c>
      <c r="C1974" s="10"/>
      <c r="D1974" s="10"/>
      <c r="E1974" s="35">
        <v>403351</v>
      </c>
      <c r="F1974" s="35"/>
      <c r="G1974" s="35"/>
      <c r="H1974" s="35"/>
      <c r="I1974" s="35"/>
      <c r="J1974" s="35"/>
      <c r="K1974" s="35" t="s">
        <v>7155</v>
      </c>
      <c r="L1974" s="35" t="s">
        <v>907</v>
      </c>
      <c r="M1974" s="35" t="s">
        <v>907</v>
      </c>
      <c r="N1974" s="10" t="s">
        <v>7156</v>
      </c>
      <c r="O1974" s="5" t="str">
        <f>IF(OR(C1974="",C1974=" "),"",1)</f>
        <v/>
      </c>
      <c r="P1974" s="5" t="s">
        <v>6</v>
      </c>
      <c r="Q1974" s="5">
        <f>IF(OR(E1974="",E1974=" "),"",1)</f>
        <v>1</v>
      </c>
      <c r="R1974" s="29" t="s">
        <v>6</v>
      </c>
      <c r="S1974" s="29" t="str">
        <f>IF(OR(G1974="",G1974=" "),"",1)</f>
        <v/>
      </c>
      <c r="T1974" s="29" t="s">
        <v>6</v>
      </c>
      <c r="U1974" s="29">
        <f>IF(SUM(O1974:T1974)&gt;0,1,0)</f>
        <v>1</v>
      </c>
      <c r="V1974" s="29" t="str">
        <f>IF(OR(P1974=1,R1974=1,T1974=1),1,"")</f>
        <v/>
      </c>
      <c r="W1974" s="5" t="str">
        <f>IF(AND(O1974=1,Q1974=1),1,"")</f>
        <v/>
      </c>
      <c r="Z1974" s="10"/>
      <c r="AA1974" s="10"/>
      <c r="AB1974" s="10"/>
      <c r="AC1974" s="10"/>
      <c r="AD1974" s="10"/>
      <c r="AE1974" s="10"/>
      <c r="AF1974" s="10"/>
      <c r="AG1974" s="10"/>
      <c r="CR1974" s="24"/>
      <c r="CS1974" s="24"/>
    </row>
    <row r="1975" spans="1:97" s="5" customFormat="1" x14ac:dyDescent="0.25">
      <c r="A1975" s="10" t="s">
        <v>7157</v>
      </c>
      <c r="B1975" s="29" t="s">
        <v>916</v>
      </c>
      <c r="C1975" s="10">
        <v>210667</v>
      </c>
      <c r="D1975" s="10"/>
      <c r="E1975" s="35">
        <v>403402</v>
      </c>
      <c r="F1975" s="35"/>
      <c r="G1975" s="35"/>
      <c r="H1975" s="35"/>
      <c r="I1975" s="35"/>
      <c r="J1975" s="35"/>
      <c r="K1975" s="35" t="s">
        <v>7158</v>
      </c>
      <c r="L1975" s="35" t="s">
        <v>2</v>
      </c>
      <c r="M1975" s="35" t="s">
        <v>7159</v>
      </c>
      <c r="N1975" s="10" t="s">
        <v>7160</v>
      </c>
      <c r="O1975" s="5">
        <f>IF(OR(C1975="",C1975=" "),"",1)</f>
        <v>1</v>
      </c>
      <c r="P1975" s="5" t="s">
        <v>6</v>
      </c>
      <c r="Q1975" s="5">
        <f>IF(OR(E1975="",E1975=" "),"",1)</f>
        <v>1</v>
      </c>
      <c r="R1975" s="29" t="s">
        <v>6</v>
      </c>
      <c r="S1975" s="29" t="str">
        <f>IF(OR(G1975="",G1975=" "),"",1)</f>
        <v/>
      </c>
      <c r="T1975" s="29" t="s">
        <v>6</v>
      </c>
      <c r="U1975" s="29">
        <f>IF(SUM(O1975:T1975)&gt;0,1,0)</f>
        <v>1</v>
      </c>
      <c r="V1975" s="29" t="str">
        <f>IF(OR(P1975=1,R1975=1,T1975=1),1,"")</f>
        <v/>
      </c>
      <c r="W1975" s="5">
        <f>IF(AND(O1975=1,Q1975=1),1,"")</f>
        <v>1</v>
      </c>
      <c r="Z1975" s="10"/>
      <c r="AA1975" s="10"/>
      <c r="AB1975" s="10"/>
      <c r="AC1975" s="10"/>
      <c r="AD1975" s="10"/>
      <c r="AE1975" s="10"/>
      <c r="AF1975" s="10"/>
      <c r="AG1975" s="10"/>
      <c r="CR1975" s="24"/>
      <c r="CS1975" s="24"/>
    </row>
    <row r="1976" spans="1:97" s="5" customFormat="1" x14ac:dyDescent="0.25">
      <c r="A1976" s="10" t="s">
        <v>7161</v>
      </c>
      <c r="B1976" s="29" t="s">
        <v>916</v>
      </c>
      <c r="C1976" s="10" t="s">
        <v>6</v>
      </c>
      <c r="D1976" s="10"/>
      <c r="E1976" s="35">
        <v>403376</v>
      </c>
      <c r="F1976" s="35"/>
      <c r="G1976" s="35"/>
      <c r="H1976" s="35"/>
      <c r="I1976" s="35"/>
      <c r="J1976" s="35"/>
      <c r="K1976" s="35" t="s">
        <v>7162</v>
      </c>
      <c r="L1976" s="35" t="s">
        <v>907</v>
      </c>
      <c r="M1976" s="35" t="s">
        <v>7163</v>
      </c>
      <c r="N1976" s="10" t="s">
        <v>7164</v>
      </c>
      <c r="O1976" s="5" t="str">
        <f>IF(OR(C1976="",C1976=" "),"",1)</f>
        <v/>
      </c>
      <c r="P1976" s="5" t="s">
        <v>6</v>
      </c>
      <c r="Q1976" s="5">
        <f>IF(OR(E1976="",E1976=" "),"",1)</f>
        <v>1</v>
      </c>
      <c r="R1976" s="29" t="s">
        <v>6</v>
      </c>
      <c r="S1976" s="29" t="str">
        <f>IF(OR(G1976="",G1976=" "),"",1)</f>
        <v/>
      </c>
      <c r="T1976" s="29" t="s">
        <v>6</v>
      </c>
      <c r="U1976" s="29">
        <f>IF(SUM(O1976:T1976)&gt;0,1,0)</f>
        <v>1</v>
      </c>
      <c r="V1976" s="29" t="str">
        <f>IF(OR(P1976=1,R1976=1,T1976=1),1,"")</f>
        <v/>
      </c>
      <c r="W1976" s="5" t="str">
        <f>IF(AND(O1976=1,Q1976=1),1,"")</f>
        <v/>
      </c>
      <c r="Z1976" s="10"/>
      <c r="AA1976" s="10"/>
      <c r="AB1976" s="10"/>
      <c r="AC1976" s="10"/>
      <c r="AD1976" s="10"/>
      <c r="AE1976" s="10"/>
      <c r="AF1976" s="10"/>
      <c r="AG1976" s="10"/>
    </row>
    <row r="1977" spans="1:97" s="5" customFormat="1" x14ac:dyDescent="0.25">
      <c r="A1977" s="10" t="s">
        <v>7165</v>
      </c>
      <c r="B1977" s="29" t="s">
        <v>916</v>
      </c>
      <c r="C1977" s="10">
        <v>210660</v>
      </c>
      <c r="D1977" s="10"/>
      <c r="E1977" s="35">
        <v>403394</v>
      </c>
      <c r="F1977" s="35"/>
      <c r="G1977" s="35"/>
      <c r="H1977" s="35"/>
      <c r="I1977" s="35"/>
      <c r="J1977" s="35"/>
      <c r="K1977" s="35" t="s">
        <v>7166</v>
      </c>
      <c r="L1977" s="35" t="s">
        <v>7167</v>
      </c>
      <c r="M1977" s="35" t="s">
        <v>7168</v>
      </c>
      <c r="N1977" s="10" t="s">
        <v>7169</v>
      </c>
      <c r="O1977" s="5">
        <f>IF(OR(C1977="",C1977=" "),"",1)</f>
        <v>1</v>
      </c>
      <c r="P1977" s="5" t="s">
        <v>6</v>
      </c>
      <c r="Q1977" s="5">
        <f>IF(OR(E1977="",E1977=" "),"",1)</f>
        <v>1</v>
      </c>
      <c r="R1977" s="29" t="s">
        <v>6</v>
      </c>
      <c r="S1977" s="29" t="str">
        <f>IF(OR(G1977="",G1977=" "),"",1)</f>
        <v/>
      </c>
      <c r="T1977" s="29" t="s">
        <v>6</v>
      </c>
      <c r="U1977" s="29">
        <f>IF(SUM(O1977:T1977)&gt;0,1,0)</f>
        <v>1</v>
      </c>
      <c r="V1977" s="29" t="str">
        <f>IF(OR(P1977=1,R1977=1,T1977=1),1,"")</f>
        <v/>
      </c>
      <c r="W1977" s="5">
        <f>IF(AND(O1977=1,Q1977=1),1,"")</f>
        <v>1</v>
      </c>
      <c r="Z1977" s="10"/>
      <c r="AA1977" s="10"/>
      <c r="AB1977" s="10"/>
      <c r="AC1977" s="10"/>
      <c r="AD1977" s="10"/>
      <c r="AE1977" s="10"/>
      <c r="AF1977" s="10"/>
      <c r="AG1977" s="10"/>
      <c r="CR1977" s="24"/>
      <c r="CS1977" s="24"/>
    </row>
    <row r="1978" spans="1:97" s="5" customFormat="1" x14ac:dyDescent="0.25">
      <c r="A1978" s="10" t="s">
        <v>7170</v>
      </c>
      <c r="B1978" s="29" t="s">
        <v>927</v>
      </c>
      <c r="C1978" s="10">
        <v>207082</v>
      </c>
      <c r="D1978" s="10"/>
      <c r="E1978" s="35">
        <v>750501</v>
      </c>
      <c r="F1978" s="35"/>
      <c r="G1978" s="35"/>
      <c r="H1978" s="35"/>
      <c r="I1978" s="35"/>
      <c r="J1978" s="35"/>
      <c r="K1978" s="35" t="s">
        <v>7171</v>
      </c>
      <c r="L1978" s="35" t="s">
        <v>7172</v>
      </c>
      <c r="M1978" s="35" t="s">
        <v>7173</v>
      </c>
      <c r="N1978" s="10" t="s">
        <v>7174</v>
      </c>
      <c r="O1978" s="5">
        <f>IF(OR(C1978="",C1978=" "),"",1)</f>
        <v>1</v>
      </c>
      <c r="P1978" s="5" t="s">
        <v>6</v>
      </c>
      <c r="Q1978" s="5">
        <f>IF(OR(E1978="",E1978=" "),"",1)</f>
        <v>1</v>
      </c>
      <c r="R1978" s="29" t="s">
        <v>6</v>
      </c>
      <c r="S1978" s="29" t="str">
        <f>IF(OR(G1978="",G1978=" "),"",1)</f>
        <v/>
      </c>
      <c r="T1978" s="29" t="s">
        <v>6</v>
      </c>
      <c r="U1978" s="29">
        <f>IF(SUM(O1978:T1978)&gt;0,1,0)</f>
        <v>1</v>
      </c>
      <c r="V1978" s="29" t="str">
        <f>IF(OR(P1978=1,R1978=1,T1978=1),1,"")</f>
        <v/>
      </c>
      <c r="W1978" s="5">
        <f>IF(AND(O1978=1,Q1978=1),1,"")</f>
        <v>1</v>
      </c>
      <c r="Z1978" s="10"/>
      <c r="AA1978" s="10"/>
      <c r="AB1978" s="10"/>
      <c r="AC1978" s="10"/>
      <c r="AD1978" s="10"/>
      <c r="AE1978" s="10"/>
      <c r="AF1978" s="10"/>
      <c r="AG1978" s="10"/>
      <c r="CR1978" s="27"/>
      <c r="CS1978" s="27"/>
    </row>
    <row r="1979" spans="1:97" s="5" customFormat="1" x14ac:dyDescent="0.25">
      <c r="A1979" s="10" t="s">
        <v>7175</v>
      </c>
      <c r="B1979" s="29" t="s">
        <v>927</v>
      </c>
      <c r="C1979" s="10"/>
      <c r="D1979" s="10"/>
      <c r="E1979" s="35">
        <v>750998</v>
      </c>
      <c r="F1979" s="35"/>
      <c r="G1979" s="35"/>
      <c r="H1979" s="35"/>
      <c r="I1979" s="35"/>
      <c r="J1979" s="35"/>
      <c r="K1979" s="35" t="s">
        <v>7176</v>
      </c>
      <c r="L1979" s="35" t="s">
        <v>1258</v>
      </c>
      <c r="M1979" s="35" t="s">
        <v>2093</v>
      </c>
      <c r="N1979" s="10" t="s">
        <v>7177</v>
      </c>
      <c r="O1979" s="5" t="str">
        <f>IF(OR(C1979="",C1979=" "),"",1)</f>
        <v/>
      </c>
      <c r="P1979" s="5" t="s">
        <v>6</v>
      </c>
      <c r="Q1979" s="5">
        <f>IF(OR(E1979="",E1979=" "),"",1)</f>
        <v>1</v>
      </c>
      <c r="R1979" s="29" t="s">
        <v>6</v>
      </c>
      <c r="S1979" s="29" t="str">
        <f>IF(OR(G1979="",G1979=" "),"",1)</f>
        <v/>
      </c>
      <c r="T1979" s="29" t="s">
        <v>6</v>
      </c>
      <c r="U1979" s="29">
        <f>IF(SUM(O1979:T1979)&gt;0,1,0)</f>
        <v>1</v>
      </c>
      <c r="V1979" s="29" t="str">
        <f>IF(OR(P1979=1,R1979=1,T1979=1),1,"")</f>
        <v/>
      </c>
      <c r="W1979" s="5" t="str">
        <f>IF(AND(O1979=1,Q1979=1),1,"")</f>
        <v/>
      </c>
      <c r="Z1979" s="10"/>
      <c r="AA1979" s="10"/>
      <c r="AB1979" s="10"/>
      <c r="AC1979" s="10"/>
      <c r="AD1979" s="10"/>
      <c r="AE1979" s="10"/>
      <c r="AF1979" s="10"/>
      <c r="AG1979" s="10"/>
    </row>
    <row r="1980" spans="1:97" s="5" customFormat="1" x14ac:dyDescent="0.25">
      <c r="A1980" s="10" t="s">
        <v>7178</v>
      </c>
      <c r="B1980" s="29" t="s">
        <v>927</v>
      </c>
      <c r="C1980" s="10"/>
      <c r="D1980" s="10"/>
      <c r="E1980" s="35">
        <v>750504</v>
      </c>
      <c r="F1980" s="35"/>
      <c r="G1980" s="35"/>
      <c r="H1980" s="35"/>
      <c r="I1980" s="35"/>
      <c r="J1980" s="35"/>
      <c r="K1980" s="35" t="s">
        <v>7179</v>
      </c>
      <c r="L1980" s="35" t="s">
        <v>907</v>
      </c>
      <c r="M1980" s="35" t="s">
        <v>907</v>
      </c>
      <c r="N1980" s="10" t="s">
        <v>7180</v>
      </c>
      <c r="O1980" s="5" t="str">
        <f>IF(OR(C1980="",C1980=" "),"",1)</f>
        <v/>
      </c>
      <c r="P1980" s="5" t="s">
        <v>6</v>
      </c>
      <c r="Q1980" s="5">
        <f>IF(OR(E1980="",E1980=" "),"",1)</f>
        <v>1</v>
      </c>
      <c r="R1980" s="29" t="s">
        <v>6</v>
      </c>
      <c r="S1980" s="29" t="str">
        <f>IF(OR(G1980="",G1980=" "),"",1)</f>
        <v/>
      </c>
      <c r="T1980" s="29" t="s">
        <v>6</v>
      </c>
      <c r="U1980" s="29">
        <f>IF(SUM(O1980:T1980)&gt;0,1,0)</f>
        <v>1</v>
      </c>
      <c r="V1980" s="29" t="str">
        <f>IF(OR(P1980=1,R1980=1,T1980=1),1,"")</f>
        <v/>
      </c>
      <c r="W1980" s="5" t="str">
        <f>IF(AND(O1980=1,Q1980=1),1,"")</f>
        <v/>
      </c>
      <c r="Z1980" s="10"/>
      <c r="AA1980" s="10"/>
      <c r="AB1980" s="10"/>
      <c r="AC1980" s="10"/>
      <c r="AD1980" s="10"/>
      <c r="AE1980" s="10"/>
      <c r="AF1980" s="10"/>
      <c r="AG1980" s="10"/>
      <c r="CR1980" s="24"/>
      <c r="CS1980" s="24"/>
    </row>
    <row r="1981" spans="1:97" s="5" customFormat="1" x14ac:dyDescent="0.25">
      <c r="A1981" s="10" t="s">
        <v>7181</v>
      </c>
      <c r="B1981" s="29" t="s">
        <v>927</v>
      </c>
      <c r="C1981" s="10"/>
      <c r="D1981" s="10"/>
      <c r="E1981" s="35">
        <v>750503</v>
      </c>
      <c r="F1981" s="35"/>
      <c r="G1981" s="35"/>
      <c r="H1981" s="35"/>
      <c r="I1981" s="35"/>
      <c r="J1981" s="35"/>
      <c r="K1981" s="35" t="s">
        <v>7182</v>
      </c>
      <c r="L1981" s="35" t="s">
        <v>907</v>
      </c>
      <c r="M1981" s="35" t="s">
        <v>907</v>
      </c>
      <c r="N1981" s="10" t="s">
        <v>7183</v>
      </c>
      <c r="O1981" s="5" t="str">
        <f>IF(OR(C1981="",C1981=" "),"",1)</f>
        <v/>
      </c>
      <c r="P1981" s="5" t="s">
        <v>6</v>
      </c>
      <c r="Q1981" s="5">
        <f>IF(OR(E1981="",E1981=" "),"",1)</f>
        <v>1</v>
      </c>
      <c r="R1981" s="29" t="s">
        <v>6</v>
      </c>
      <c r="S1981" s="29" t="str">
        <f>IF(OR(G1981="",G1981=" "),"",1)</f>
        <v/>
      </c>
      <c r="T1981" s="29" t="s">
        <v>6</v>
      </c>
      <c r="U1981" s="29">
        <f>IF(SUM(O1981:T1981)&gt;0,1,0)</f>
        <v>1</v>
      </c>
      <c r="V1981" s="29" t="str">
        <f>IF(OR(P1981=1,R1981=1,T1981=1),1,"")</f>
        <v/>
      </c>
      <c r="W1981" s="5" t="str">
        <f>IF(AND(O1981=1,Q1981=1),1,"")</f>
        <v/>
      </c>
      <c r="Z1981" s="10"/>
      <c r="AA1981" s="10"/>
      <c r="AB1981" s="10"/>
      <c r="AC1981" s="10"/>
      <c r="AD1981" s="10"/>
      <c r="AE1981" s="10"/>
      <c r="AF1981" s="10"/>
      <c r="AG1981" s="10"/>
      <c r="CR1981" s="24"/>
      <c r="CS1981" s="24"/>
    </row>
    <row r="1982" spans="1:97" s="5" customFormat="1" x14ac:dyDescent="0.25">
      <c r="A1982" s="10" t="s">
        <v>7170</v>
      </c>
      <c r="B1982" s="29" t="s">
        <v>927</v>
      </c>
      <c r="C1982" s="10" t="s">
        <v>6</v>
      </c>
      <c r="D1982" s="10"/>
      <c r="E1982" s="35">
        <v>750500</v>
      </c>
      <c r="F1982" s="35"/>
      <c r="G1982" s="35"/>
      <c r="H1982" s="35"/>
      <c r="I1982" s="35"/>
      <c r="J1982" s="35"/>
      <c r="K1982" s="35" t="s">
        <v>7184</v>
      </c>
      <c r="L1982" s="35" t="s">
        <v>7185</v>
      </c>
      <c r="M1982" s="35" t="s">
        <v>7186</v>
      </c>
      <c r="N1982" s="10" t="s">
        <v>7187</v>
      </c>
      <c r="O1982" s="5" t="str">
        <f>IF(OR(C1982="",C1982=" "),"",1)</f>
        <v/>
      </c>
      <c r="P1982" s="5" t="s">
        <v>6</v>
      </c>
      <c r="Q1982" s="5">
        <f>IF(OR(E1982="",E1982=" "),"",1)</f>
        <v>1</v>
      </c>
      <c r="R1982" s="29" t="s">
        <v>6</v>
      </c>
      <c r="S1982" s="29" t="str">
        <f>IF(OR(G1982="",G1982=" "),"",1)</f>
        <v/>
      </c>
      <c r="T1982" s="29" t="s">
        <v>6</v>
      </c>
      <c r="U1982" s="29">
        <f>IF(SUM(O1982:T1982)&gt;0,1,0)</f>
        <v>1</v>
      </c>
      <c r="V1982" s="29" t="str">
        <f>IF(OR(P1982=1,R1982=1,T1982=1),1,"")</f>
        <v/>
      </c>
      <c r="W1982" s="5" t="str">
        <f>IF(AND(O1982=1,Q1982=1),1,"")</f>
        <v/>
      </c>
      <c r="Z1982" s="10"/>
      <c r="AA1982" s="10"/>
      <c r="AB1982" s="10"/>
      <c r="AC1982" s="10"/>
      <c r="AD1982" s="10"/>
      <c r="AE1982" s="10"/>
      <c r="AF1982" s="10"/>
      <c r="AG1982" s="10"/>
      <c r="CR1982" s="24"/>
      <c r="CS1982" s="24"/>
    </row>
    <row r="1983" spans="1:97" s="5" customFormat="1" x14ac:dyDescent="0.25">
      <c r="A1983" s="10" t="s">
        <v>7175</v>
      </c>
      <c r="B1983" s="29" t="s">
        <v>927</v>
      </c>
      <c r="C1983" s="10"/>
      <c r="D1983" s="10"/>
      <c r="E1983" s="35">
        <v>750997</v>
      </c>
      <c r="F1983" s="35"/>
      <c r="G1983" s="35"/>
      <c r="H1983" s="35"/>
      <c r="I1983" s="35"/>
      <c r="J1983" s="35"/>
      <c r="K1983" s="35" t="s">
        <v>7188</v>
      </c>
      <c r="L1983" s="35" t="s">
        <v>1216</v>
      </c>
      <c r="M1983" s="35" t="s">
        <v>1879</v>
      </c>
      <c r="N1983" s="10" t="s">
        <v>7177</v>
      </c>
      <c r="O1983" s="5" t="str">
        <f>IF(OR(C1983="",C1983=" "),"",1)</f>
        <v/>
      </c>
      <c r="P1983" s="5" t="s">
        <v>6</v>
      </c>
      <c r="Q1983" s="5">
        <f>IF(OR(E1983="",E1983=" "),"",1)</f>
        <v>1</v>
      </c>
      <c r="R1983" s="29" t="s">
        <v>6</v>
      </c>
      <c r="S1983" s="29" t="str">
        <f>IF(OR(G1983="",G1983=" "),"",1)</f>
        <v/>
      </c>
      <c r="T1983" s="29" t="s">
        <v>6</v>
      </c>
      <c r="U1983" s="29">
        <f>IF(SUM(O1983:T1983)&gt;0,1,0)</f>
        <v>1</v>
      </c>
      <c r="V1983" s="29" t="str">
        <f>IF(OR(P1983=1,R1983=1,T1983=1),1,"")</f>
        <v/>
      </c>
      <c r="W1983" s="5" t="str">
        <f>IF(AND(O1983=1,Q1983=1),1,"")</f>
        <v/>
      </c>
      <c r="Z1983" s="10"/>
      <c r="AA1983" s="10"/>
      <c r="AB1983" s="10"/>
      <c r="AC1983" s="10"/>
      <c r="AD1983" s="10"/>
      <c r="AE1983" s="10"/>
      <c r="AF1983" s="10"/>
      <c r="AG1983" s="10"/>
      <c r="CR1983" s="24"/>
      <c r="CS1983" s="24"/>
    </row>
    <row r="1984" spans="1:97" s="5" customFormat="1" x14ac:dyDescent="0.25">
      <c r="A1984" s="10" t="s">
        <v>7189</v>
      </c>
      <c r="B1984" s="29" t="s">
        <v>927</v>
      </c>
      <c r="C1984" s="10" t="s">
        <v>6</v>
      </c>
      <c r="D1984" s="10"/>
      <c r="E1984" s="35">
        <v>751000</v>
      </c>
      <c r="F1984" s="35"/>
      <c r="G1984" s="35"/>
      <c r="H1984" s="35"/>
      <c r="I1984" s="35"/>
      <c r="J1984" s="35"/>
      <c r="K1984" s="35" t="s">
        <v>7190</v>
      </c>
      <c r="L1984" s="35" t="s">
        <v>1313</v>
      </c>
      <c r="M1984" s="35" t="s">
        <v>2632</v>
      </c>
      <c r="N1984" s="10" t="s">
        <v>7177</v>
      </c>
      <c r="O1984" s="5" t="str">
        <f>IF(OR(C1984="",C1984=" "),"",1)</f>
        <v/>
      </c>
      <c r="P1984" s="5" t="s">
        <v>6</v>
      </c>
      <c r="Q1984" s="5">
        <f>IF(OR(E1984="",E1984=" "),"",1)</f>
        <v>1</v>
      </c>
      <c r="R1984" s="29" t="s">
        <v>6</v>
      </c>
      <c r="S1984" s="29" t="str">
        <f>IF(OR(G1984="",G1984=" "),"",1)</f>
        <v/>
      </c>
      <c r="T1984" s="29" t="s">
        <v>6</v>
      </c>
      <c r="U1984" s="29">
        <f>IF(SUM(O1984:T1984)&gt;0,1,0)</f>
        <v>1</v>
      </c>
      <c r="V1984" s="29" t="str">
        <f>IF(OR(P1984=1,R1984=1,T1984=1),1,"")</f>
        <v/>
      </c>
      <c r="W1984" s="5" t="str">
        <f>IF(AND(O1984=1,Q1984=1),1,"")</f>
        <v/>
      </c>
      <c r="Z1984" s="10"/>
      <c r="AA1984" s="10"/>
      <c r="AB1984" s="10"/>
      <c r="AC1984" s="10"/>
      <c r="AD1984" s="10"/>
      <c r="AE1984" s="10"/>
      <c r="AF1984" s="10"/>
      <c r="AG1984" s="10"/>
    </row>
    <row r="1985" spans="1:97" s="5" customFormat="1" x14ac:dyDescent="0.25">
      <c r="A1985" s="10" t="s">
        <v>7189</v>
      </c>
      <c r="B1985" s="29" t="s">
        <v>927</v>
      </c>
      <c r="C1985" s="10"/>
      <c r="D1985" s="10"/>
      <c r="E1985" s="35">
        <v>751001</v>
      </c>
      <c r="F1985" s="35"/>
      <c r="G1985" s="35"/>
      <c r="H1985" s="35"/>
      <c r="I1985" s="35"/>
      <c r="J1985" s="35"/>
      <c r="K1985" s="35" t="s">
        <v>7191</v>
      </c>
      <c r="L1985" s="35" t="s">
        <v>1605</v>
      </c>
      <c r="M1985" s="35" t="s">
        <v>1381</v>
      </c>
      <c r="N1985" s="10" t="s">
        <v>7177</v>
      </c>
      <c r="O1985" s="5" t="str">
        <f>IF(OR(C1985="",C1985=" "),"",1)</f>
        <v/>
      </c>
      <c r="P1985" s="5" t="s">
        <v>6</v>
      </c>
      <c r="Q1985" s="5">
        <f>IF(OR(E1985="",E1985=" "),"",1)</f>
        <v>1</v>
      </c>
      <c r="R1985" s="29" t="s">
        <v>6</v>
      </c>
      <c r="S1985" s="29" t="str">
        <f>IF(OR(G1985="",G1985=" "),"",1)</f>
        <v/>
      </c>
      <c r="T1985" s="29" t="s">
        <v>6</v>
      </c>
      <c r="U1985" s="29">
        <f>IF(SUM(O1985:T1985)&gt;0,1,0)</f>
        <v>1</v>
      </c>
      <c r="V1985" s="29" t="str">
        <f>IF(OR(P1985=1,R1985=1,T1985=1),1,"")</f>
        <v/>
      </c>
      <c r="W1985" s="5" t="str">
        <f>IF(AND(O1985=1,Q1985=1),1,"")</f>
        <v/>
      </c>
      <c r="Z1985" s="10"/>
      <c r="AA1985" s="10"/>
      <c r="AB1985" s="10"/>
      <c r="AC1985" s="10"/>
      <c r="AD1985" s="10"/>
      <c r="AE1985" s="10"/>
      <c r="AF1985" s="10"/>
      <c r="AG1985" s="10"/>
      <c r="CR1985" s="24"/>
      <c r="CS1985" s="24"/>
    </row>
    <row r="1986" spans="1:97" s="5" customFormat="1" x14ac:dyDescent="0.25">
      <c r="A1986" s="10" t="s">
        <v>7189</v>
      </c>
      <c r="B1986" s="29" t="s">
        <v>927</v>
      </c>
      <c r="C1986" s="10"/>
      <c r="D1986" s="10"/>
      <c r="E1986" s="35">
        <v>750999</v>
      </c>
      <c r="F1986" s="35"/>
      <c r="G1986" s="35"/>
      <c r="H1986" s="35"/>
      <c r="I1986" s="35"/>
      <c r="J1986" s="35"/>
      <c r="K1986" s="35" t="s">
        <v>7192</v>
      </c>
      <c r="L1986" s="35" t="s">
        <v>2557</v>
      </c>
      <c r="M1986" s="35" t="s">
        <v>1738</v>
      </c>
      <c r="N1986" s="10" t="s">
        <v>7177</v>
      </c>
      <c r="O1986" s="5" t="str">
        <f>IF(OR(C1986="",C1986=" "),"",1)</f>
        <v/>
      </c>
      <c r="P1986" s="5" t="s">
        <v>6</v>
      </c>
      <c r="Q1986" s="5">
        <f>IF(OR(E1986="",E1986=" "),"",1)</f>
        <v>1</v>
      </c>
      <c r="R1986" s="29" t="s">
        <v>6</v>
      </c>
      <c r="S1986" s="29" t="str">
        <f>IF(OR(G1986="",G1986=" "),"",1)</f>
        <v/>
      </c>
      <c r="T1986" s="29" t="s">
        <v>6</v>
      </c>
      <c r="U1986" s="29">
        <f>IF(SUM(O1986:T1986)&gt;0,1,0)</f>
        <v>1</v>
      </c>
      <c r="V1986" s="29" t="str">
        <f>IF(OR(P1986=1,R1986=1,T1986=1),1,"")</f>
        <v/>
      </c>
      <c r="W1986" s="5" t="str">
        <f>IF(AND(O1986=1,Q1986=1),1,"")</f>
        <v/>
      </c>
      <c r="Z1986" s="10"/>
      <c r="AA1986" s="10"/>
      <c r="AB1986" s="10"/>
      <c r="AC1986" s="10"/>
      <c r="AD1986" s="10"/>
      <c r="AE1986" s="10"/>
      <c r="AF1986" s="10"/>
      <c r="AG1986" s="10"/>
    </row>
    <row r="1987" spans="1:97" s="5" customFormat="1" x14ac:dyDescent="0.25">
      <c r="A1987" s="10" t="s">
        <v>7193</v>
      </c>
      <c r="B1987" s="29" t="s">
        <v>916</v>
      </c>
      <c r="C1987" s="10"/>
      <c r="D1987" s="10"/>
      <c r="E1987" s="35">
        <v>751948</v>
      </c>
      <c r="F1987" s="35"/>
      <c r="G1987" s="35"/>
      <c r="H1987" s="35"/>
      <c r="I1987" s="35"/>
      <c r="J1987" s="35"/>
      <c r="K1987" s="35" t="s">
        <v>7194</v>
      </c>
      <c r="L1987" s="35" t="s">
        <v>907</v>
      </c>
      <c r="M1987" s="35" t="s">
        <v>907</v>
      </c>
      <c r="N1987" s="10" t="s">
        <v>7195</v>
      </c>
      <c r="O1987" s="5" t="str">
        <f>IF(OR(C1987="",C1987=" "),"",1)</f>
        <v/>
      </c>
      <c r="P1987" s="5" t="s">
        <v>6</v>
      </c>
      <c r="Q1987" s="5">
        <f>IF(OR(E1987="",E1987=" "),"",1)</f>
        <v>1</v>
      </c>
      <c r="R1987" s="29" t="s">
        <v>6</v>
      </c>
      <c r="S1987" s="29" t="str">
        <f>IF(OR(G1987="",G1987=" "),"",1)</f>
        <v/>
      </c>
      <c r="T1987" s="29" t="s">
        <v>6</v>
      </c>
      <c r="U1987" s="29">
        <f>IF(SUM(O1987:T1987)&gt;0,1,0)</f>
        <v>1</v>
      </c>
      <c r="V1987" s="29" t="str">
        <f>IF(OR(P1987=1,R1987=1,T1987=1),1,"")</f>
        <v/>
      </c>
      <c r="W1987" s="5" t="str">
        <f>IF(AND(O1987=1,Q1987=1),1,"")</f>
        <v/>
      </c>
      <c r="Z1987" s="10"/>
      <c r="AA1987" s="10"/>
      <c r="AB1987" s="10"/>
      <c r="AC1987" s="10"/>
      <c r="AD1987" s="10"/>
      <c r="AE1987" s="10"/>
      <c r="AF1987" s="10"/>
      <c r="AG1987" s="10"/>
    </row>
    <row r="1988" spans="1:97" s="5" customFormat="1" x14ac:dyDescent="0.25">
      <c r="A1988" s="10" t="s">
        <v>7196</v>
      </c>
      <c r="B1988" s="29" t="s">
        <v>916</v>
      </c>
      <c r="C1988" s="10" t="s">
        <v>6</v>
      </c>
      <c r="D1988" s="10"/>
      <c r="E1988" s="35">
        <v>751916</v>
      </c>
      <c r="F1988" s="35"/>
      <c r="G1988" s="35"/>
      <c r="H1988" s="35"/>
      <c r="I1988" s="35"/>
      <c r="J1988" s="35"/>
      <c r="K1988" s="35" t="s">
        <v>7197</v>
      </c>
      <c r="L1988" s="35" t="s">
        <v>7198</v>
      </c>
      <c r="M1988" s="35" t="s">
        <v>7199</v>
      </c>
      <c r="N1988" s="10" t="s">
        <v>7200</v>
      </c>
      <c r="O1988" s="5" t="str">
        <f>IF(OR(C1988="",C1988=" "),"",1)</f>
        <v/>
      </c>
      <c r="P1988" s="5" t="s">
        <v>6</v>
      </c>
      <c r="Q1988" s="5">
        <f>IF(OR(E1988="",E1988=" "),"",1)</f>
        <v>1</v>
      </c>
      <c r="R1988" s="29" t="s">
        <v>6</v>
      </c>
      <c r="S1988" s="29" t="str">
        <f>IF(OR(G1988="",G1988=" "),"",1)</f>
        <v/>
      </c>
      <c r="T1988" s="29" t="s">
        <v>6</v>
      </c>
      <c r="U1988" s="29">
        <f>IF(SUM(O1988:T1988)&gt;0,1,0)</f>
        <v>1</v>
      </c>
      <c r="V1988" s="29" t="str">
        <f>IF(OR(P1988=1,R1988=1,T1988=1),1,"")</f>
        <v/>
      </c>
      <c r="W1988" s="5" t="str">
        <f>IF(AND(O1988=1,Q1988=1),1,"")</f>
        <v/>
      </c>
      <c r="Z1988" s="10"/>
      <c r="AA1988" s="10"/>
      <c r="AB1988" s="10"/>
      <c r="AC1988" s="10"/>
      <c r="AD1988" s="10"/>
      <c r="AE1988" s="10"/>
      <c r="AF1988" s="10"/>
      <c r="AG1988" s="10"/>
    </row>
    <row r="1989" spans="1:97" s="5" customFormat="1" x14ac:dyDescent="0.25">
      <c r="A1989" s="10" t="s">
        <v>7201</v>
      </c>
      <c r="B1989" s="29" t="s">
        <v>891</v>
      </c>
      <c r="C1989" s="10"/>
      <c r="D1989" s="10"/>
      <c r="E1989" s="35">
        <v>740226</v>
      </c>
      <c r="F1989" s="35"/>
      <c r="G1989" s="35"/>
      <c r="H1989" s="35"/>
      <c r="I1989" s="35"/>
      <c r="J1989" s="35"/>
      <c r="K1989" s="35" t="s">
        <v>7202</v>
      </c>
      <c r="L1989" s="35" t="s">
        <v>7203</v>
      </c>
      <c r="M1989" s="35" t="s">
        <v>7204</v>
      </c>
      <c r="N1989" s="10" t="s">
        <v>7205</v>
      </c>
      <c r="O1989" s="5" t="str">
        <f>IF(OR(C1989="",C1989=" "),"",1)</f>
        <v/>
      </c>
      <c r="P1989" s="5" t="s">
        <v>6</v>
      </c>
      <c r="Q1989" s="5">
        <f>IF(OR(E1989="",E1989=" "),"",1)</f>
        <v>1</v>
      </c>
      <c r="R1989" s="29" t="s">
        <v>6</v>
      </c>
      <c r="S1989" s="29" t="str">
        <f>IF(OR(G1989="",G1989=" "),"",1)</f>
        <v/>
      </c>
      <c r="T1989" s="29" t="s">
        <v>6</v>
      </c>
      <c r="U1989" s="29">
        <f>IF(SUM(O1989:T1989)&gt;0,1,0)</f>
        <v>1</v>
      </c>
      <c r="V1989" s="29" t="str">
        <f>IF(OR(P1989=1,R1989=1,T1989=1),1,"")</f>
        <v/>
      </c>
      <c r="W1989" s="5" t="str">
        <f>IF(AND(O1989=1,Q1989=1),1,"")</f>
        <v/>
      </c>
      <c r="Z1989" s="10"/>
      <c r="AA1989" s="10"/>
      <c r="AB1989" s="10"/>
      <c r="AC1989" s="10"/>
      <c r="AD1989" s="10"/>
      <c r="AE1989" s="10"/>
      <c r="AF1989" s="10"/>
      <c r="AG1989" s="10"/>
    </row>
    <row r="1990" spans="1:97" s="5" customFormat="1" x14ac:dyDescent="0.25">
      <c r="A1990" s="10" t="s">
        <v>7206</v>
      </c>
      <c r="B1990" s="10" t="s">
        <v>892</v>
      </c>
      <c r="C1990" s="10">
        <v>210725</v>
      </c>
      <c r="D1990" s="10"/>
      <c r="E1990" s="35">
        <v>738924</v>
      </c>
      <c r="F1990" s="35"/>
      <c r="G1990" s="10" t="s">
        <v>6</v>
      </c>
      <c r="H1990" s="10" t="s">
        <v>6</v>
      </c>
      <c r="I1990" s="10"/>
      <c r="J1990" s="10"/>
      <c r="K1990" s="35" t="s">
        <v>7207</v>
      </c>
      <c r="L1990" s="35" t="s">
        <v>7208</v>
      </c>
      <c r="M1990" s="35" t="s">
        <v>1162</v>
      </c>
      <c r="N1990" s="35" t="s">
        <v>7209</v>
      </c>
      <c r="O1990" s="5">
        <f>IF(OR(C1990="",C1990=" "),"",1)</f>
        <v>1</v>
      </c>
      <c r="P1990" s="5">
        <v>1</v>
      </c>
      <c r="Q1990" s="5">
        <f>IF(OR(E1990="",E1990=" "),"",1)</f>
        <v>1</v>
      </c>
      <c r="R1990" s="29" t="s">
        <v>6</v>
      </c>
      <c r="S1990" s="29" t="str">
        <f>IF(OR(G1990="",G1990=" "),"",1)</f>
        <v/>
      </c>
      <c r="T1990" s="29" t="s">
        <v>6</v>
      </c>
      <c r="U1990" s="29">
        <f>IF(SUM(O1990:T1990)&gt;0,1,0)</f>
        <v>1</v>
      </c>
      <c r="V1990" s="29">
        <f>IF(OR(P1990=1,R1990=1,T1990=1),1,"")</f>
        <v>1</v>
      </c>
      <c r="W1990" s="5">
        <f>IF(AND(O1990=1,Q1990=1),1,"")</f>
        <v>1</v>
      </c>
      <c r="Z1990" s="10"/>
      <c r="AA1990" s="10"/>
      <c r="AB1990" s="10"/>
      <c r="AC1990" s="10"/>
      <c r="AD1990" s="10"/>
      <c r="AE1990" s="10"/>
      <c r="AF1990" s="10"/>
      <c r="AG1990" s="10"/>
    </row>
    <row r="1991" spans="1:97" s="5" customFormat="1" x14ac:dyDescent="0.25">
      <c r="A1991" s="10" t="s">
        <v>7210</v>
      </c>
      <c r="B1991" s="29" t="s">
        <v>892</v>
      </c>
      <c r="C1991" s="10">
        <v>210729</v>
      </c>
      <c r="D1991" s="10"/>
      <c r="E1991" s="35">
        <v>738927</v>
      </c>
      <c r="F1991" s="35"/>
      <c r="G1991" s="35"/>
      <c r="H1991" s="35"/>
      <c r="I1991" s="35"/>
      <c r="J1991" s="35"/>
      <c r="K1991" s="35" t="s">
        <v>7211</v>
      </c>
      <c r="L1991" s="35" t="s">
        <v>7212</v>
      </c>
      <c r="M1991" s="35" t="s">
        <v>2070</v>
      </c>
      <c r="N1991" s="10" t="s">
        <v>7213</v>
      </c>
      <c r="O1991" s="5">
        <f>IF(OR(C1991="",C1991=" "),"",1)</f>
        <v>1</v>
      </c>
      <c r="P1991" s="5" t="s">
        <v>6</v>
      </c>
      <c r="Q1991" s="5">
        <f>IF(OR(E1991="",E1991=" "),"",1)</f>
        <v>1</v>
      </c>
      <c r="R1991" s="29" t="s">
        <v>6</v>
      </c>
      <c r="S1991" s="29" t="str">
        <f>IF(OR(G1991="",G1991=" "),"",1)</f>
        <v/>
      </c>
      <c r="T1991" s="29" t="s">
        <v>6</v>
      </c>
      <c r="U1991" s="29">
        <f>IF(SUM(O1991:T1991)&gt;0,1,0)</f>
        <v>1</v>
      </c>
      <c r="V1991" s="29" t="str">
        <f>IF(OR(P1991=1,R1991=1,T1991=1),1,"")</f>
        <v/>
      </c>
      <c r="W1991" s="5">
        <f>IF(AND(O1991=1,Q1991=1),1,"")</f>
        <v>1</v>
      </c>
      <c r="Z1991" s="10"/>
      <c r="AA1991" s="10"/>
      <c r="AB1991" s="10"/>
      <c r="AC1991" s="10"/>
      <c r="AD1991" s="10"/>
      <c r="AE1991" s="10"/>
      <c r="AF1991" s="10"/>
      <c r="AG1991" s="10"/>
    </row>
    <row r="1992" spans="1:97" s="5" customFormat="1" x14ac:dyDescent="0.25">
      <c r="A1992" s="10" t="s">
        <v>7214</v>
      </c>
      <c r="B1992" s="29" t="s">
        <v>892</v>
      </c>
      <c r="C1992" s="10"/>
      <c r="D1992" s="10"/>
      <c r="E1992" s="35">
        <v>738991</v>
      </c>
      <c r="F1992" s="35"/>
      <c r="G1992" s="35"/>
      <c r="H1992" s="35"/>
      <c r="I1992" s="35"/>
      <c r="J1992" s="35"/>
      <c r="K1992" s="35" t="s">
        <v>7215</v>
      </c>
      <c r="L1992" s="35" t="s">
        <v>7090</v>
      </c>
      <c r="M1992" s="35" t="s">
        <v>7216</v>
      </c>
      <c r="N1992" s="10" t="s">
        <v>7217</v>
      </c>
      <c r="O1992" s="5" t="str">
        <f>IF(OR(C1992="",C1992=" "),"",1)</f>
        <v/>
      </c>
      <c r="P1992" s="5" t="s">
        <v>6</v>
      </c>
      <c r="Q1992" s="5">
        <f>IF(OR(E1992="",E1992=" "),"",1)</f>
        <v>1</v>
      </c>
      <c r="R1992" s="29" t="s">
        <v>6</v>
      </c>
      <c r="S1992" s="29" t="str">
        <f>IF(OR(G1992="",G1992=" "),"",1)</f>
        <v/>
      </c>
      <c r="T1992" s="29" t="s">
        <v>6</v>
      </c>
      <c r="U1992" s="29">
        <f>IF(SUM(O1992:T1992)&gt;0,1,0)</f>
        <v>1</v>
      </c>
      <c r="V1992" s="29" t="str">
        <f>IF(OR(P1992=1,R1992=1,T1992=1),1,"")</f>
        <v/>
      </c>
      <c r="W1992" s="5" t="str">
        <f>IF(AND(O1992=1,Q1992=1),1,"")</f>
        <v/>
      </c>
      <c r="Z1992" s="10"/>
      <c r="AA1992" s="10"/>
      <c r="AB1992" s="10"/>
      <c r="AC1992" s="10"/>
      <c r="AD1992" s="10"/>
      <c r="AE1992" s="10"/>
      <c r="AF1992" s="10"/>
      <c r="AG1992" s="10"/>
    </row>
    <row r="1993" spans="1:97" s="5" customFormat="1" x14ac:dyDescent="0.25">
      <c r="A1993" s="10" t="s">
        <v>7218</v>
      </c>
      <c r="B1993" s="29" t="s">
        <v>892</v>
      </c>
      <c r="C1993" s="10">
        <v>210724</v>
      </c>
      <c r="D1993" s="10"/>
      <c r="E1993" s="35">
        <v>738990</v>
      </c>
      <c r="F1993" s="35"/>
      <c r="G1993" s="35"/>
      <c r="H1993" s="35"/>
      <c r="I1993" s="35"/>
      <c r="J1993" s="35"/>
      <c r="K1993" s="35" t="s">
        <v>7219</v>
      </c>
      <c r="L1993" s="35" t="s">
        <v>1765</v>
      </c>
      <c r="M1993" s="35" t="s">
        <v>1489</v>
      </c>
      <c r="N1993" s="10" t="s">
        <v>7220</v>
      </c>
      <c r="O1993" s="5">
        <f>IF(OR(C1993="",C1993=" "),"",1)</f>
        <v>1</v>
      </c>
      <c r="P1993" s="5" t="s">
        <v>6</v>
      </c>
      <c r="Q1993" s="5">
        <f>IF(OR(E1993="",E1993=" "),"",1)</f>
        <v>1</v>
      </c>
      <c r="R1993" s="29" t="s">
        <v>6</v>
      </c>
      <c r="S1993" s="29" t="str">
        <f>IF(OR(G1993="",G1993=" "),"",1)</f>
        <v/>
      </c>
      <c r="T1993" s="29" t="s">
        <v>6</v>
      </c>
      <c r="U1993" s="29">
        <f>IF(SUM(O1993:T1993)&gt;0,1,0)</f>
        <v>1</v>
      </c>
      <c r="V1993" s="29" t="str">
        <f>IF(OR(P1993=1,R1993=1,T1993=1),1,"")</f>
        <v/>
      </c>
      <c r="W1993" s="5">
        <f>IF(AND(O1993=1,Q1993=1),1,"")</f>
        <v>1</v>
      </c>
      <c r="Z1993" s="10"/>
      <c r="AA1993" s="10"/>
      <c r="AB1993" s="10"/>
      <c r="AC1993" s="10"/>
      <c r="AD1993" s="10"/>
      <c r="AE1993" s="10"/>
      <c r="AF1993" s="10"/>
      <c r="AG1993" s="10"/>
    </row>
    <row r="1994" spans="1:97" s="5" customFormat="1" x14ac:dyDescent="0.25">
      <c r="A1994" s="10" t="s">
        <v>7221</v>
      </c>
      <c r="B1994" s="29" t="s">
        <v>892</v>
      </c>
      <c r="C1994" s="10"/>
      <c r="D1994" s="10"/>
      <c r="E1994" s="35">
        <v>738921</v>
      </c>
      <c r="F1994" s="35"/>
      <c r="G1994" s="35"/>
      <c r="H1994" s="35"/>
      <c r="I1994" s="35"/>
      <c r="J1994" s="35"/>
      <c r="K1994" s="35" t="s">
        <v>7222</v>
      </c>
      <c r="L1994" s="35" t="s">
        <v>907</v>
      </c>
      <c r="M1994" s="35" t="s">
        <v>907</v>
      </c>
      <c r="N1994" s="10" t="s">
        <v>7223</v>
      </c>
      <c r="O1994" s="5" t="str">
        <f>IF(OR(C1994="",C1994=" "),"",1)</f>
        <v/>
      </c>
      <c r="P1994" s="5" t="s">
        <v>6</v>
      </c>
      <c r="Q1994" s="5">
        <f>IF(OR(E1994="",E1994=" "),"",1)</f>
        <v>1</v>
      </c>
      <c r="R1994" s="29" t="s">
        <v>6</v>
      </c>
      <c r="S1994" s="29" t="str">
        <f>IF(OR(G1994="",G1994=" "),"",1)</f>
        <v/>
      </c>
      <c r="T1994" s="29" t="s">
        <v>6</v>
      </c>
      <c r="U1994" s="29">
        <f>IF(SUM(O1994:T1994)&gt;0,1,0)</f>
        <v>1</v>
      </c>
      <c r="V1994" s="29" t="str">
        <f>IF(OR(P1994=1,R1994=1,T1994=1),1,"")</f>
        <v/>
      </c>
      <c r="W1994" s="5" t="str">
        <f>IF(AND(O1994=1,Q1994=1),1,"")</f>
        <v/>
      </c>
      <c r="Z1994" s="10"/>
      <c r="AB1994" s="24"/>
      <c r="AC1994" s="24"/>
      <c r="AD1994" s="24"/>
      <c r="AE1994" s="24"/>
      <c r="AF1994" s="24"/>
      <c r="AG1994" s="24"/>
      <c r="AH1994" s="24"/>
      <c r="AI1994" s="24"/>
      <c r="AJ1994" s="24"/>
      <c r="AK1994" s="24"/>
      <c r="AL1994" s="24"/>
      <c r="AM1994" s="24"/>
      <c r="AN1994" s="24"/>
      <c r="AO1994" s="24"/>
      <c r="AP1994" s="24"/>
      <c r="AQ1994" s="24"/>
      <c r="AR1994" s="24"/>
      <c r="AS1994" s="24"/>
      <c r="AT1994" s="24"/>
      <c r="AU1994" s="24"/>
      <c r="AV1994" s="24"/>
      <c r="AW1994" s="24"/>
      <c r="AX1994" s="24"/>
      <c r="AY1994" s="24"/>
      <c r="AZ1994" s="24"/>
      <c r="BA1994" s="24"/>
      <c r="BB1994" s="24"/>
      <c r="BC1994" s="24"/>
      <c r="BD1994" s="24"/>
      <c r="BE1994" s="24"/>
    </row>
    <row r="1995" spans="1:97" s="5" customFormat="1" x14ac:dyDescent="0.25">
      <c r="A1995" s="10" t="s">
        <v>7224</v>
      </c>
      <c r="B1995" s="29" t="s">
        <v>892</v>
      </c>
      <c r="C1995" s="10"/>
      <c r="D1995" s="10"/>
      <c r="E1995" s="35">
        <v>738992</v>
      </c>
      <c r="F1995" s="35"/>
      <c r="G1995" s="35"/>
      <c r="H1995" s="35"/>
      <c r="I1995" s="35"/>
      <c r="J1995" s="35"/>
      <c r="K1995" s="35" t="s">
        <v>7225</v>
      </c>
      <c r="L1995" s="35" t="s">
        <v>7226</v>
      </c>
      <c r="M1995" s="35" t="s">
        <v>7227</v>
      </c>
      <c r="N1995" s="10" t="s">
        <v>7217</v>
      </c>
      <c r="O1995" s="5" t="str">
        <f>IF(OR(C1995="",C1995=" "),"",1)</f>
        <v/>
      </c>
      <c r="P1995" s="5" t="s">
        <v>6</v>
      </c>
      <c r="Q1995" s="5">
        <f>IF(OR(E1995="",E1995=" "),"",1)</f>
        <v>1</v>
      </c>
      <c r="R1995" s="29" t="s">
        <v>6</v>
      </c>
      <c r="S1995" s="29" t="str">
        <f>IF(OR(G1995="",G1995=" "),"",1)</f>
        <v/>
      </c>
      <c r="T1995" s="29" t="s">
        <v>6</v>
      </c>
      <c r="U1995" s="29">
        <f>IF(SUM(O1995:T1995)&gt;0,1,0)</f>
        <v>1</v>
      </c>
      <c r="V1995" s="29" t="str">
        <f>IF(OR(P1995=1,R1995=1,T1995=1),1,"")</f>
        <v/>
      </c>
      <c r="W1995" s="5" t="str">
        <f>IF(AND(O1995=1,Q1995=1),1,"")</f>
        <v/>
      </c>
      <c r="Z1995" s="10"/>
      <c r="AC1995" s="24"/>
      <c r="AD1995" s="24"/>
      <c r="AE1995" s="24"/>
      <c r="AF1995" s="24"/>
      <c r="AG1995" s="24"/>
      <c r="AH1995" s="24"/>
      <c r="AI1995" s="24"/>
      <c r="AJ1995" s="24"/>
      <c r="AK1995" s="24"/>
      <c r="AL1995" s="24"/>
      <c r="AM1995" s="24"/>
      <c r="AN1995" s="24"/>
      <c r="AO1995" s="24"/>
      <c r="AP1995" s="24"/>
      <c r="AQ1995" s="24"/>
      <c r="AR1995" s="24"/>
      <c r="AS1995" s="24"/>
      <c r="AT1995" s="24"/>
      <c r="AU1995" s="24"/>
      <c r="AV1995" s="24"/>
      <c r="AW1995" s="24"/>
      <c r="AX1995" s="24"/>
      <c r="AY1995" s="24"/>
      <c r="AZ1995" s="24"/>
      <c r="BA1995" s="24"/>
      <c r="BB1995" s="24"/>
      <c r="BC1995" s="24"/>
      <c r="BD1995" s="24"/>
      <c r="BE1995" s="24"/>
    </row>
    <row r="1996" spans="1:97" s="5" customFormat="1" x14ac:dyDescent="0.25">
      <c r="A1996" s="10" t="s">
        <v>7228</v>
      </c>
      <c r="B1996" s="29" t="s">
        <v>891</v>
      </c>
      <c r="C1996" s="10"/>
      <c r="D1996" s="10"/>
      <c r="E1996" s="35">
        <v>739780</v>
      </c>
      <c r="F1996" s="35"/>
      <c r="G1996" s="35"/>
      <c r="H1996" s="35"/>
      <c r="I1996" s="35"/>
      <c r="J1996" s="35"/>
      <c r="K1996" s="35" t="s">
        <v>7229</v>
      </c>
      <c r="L1996" s="35" t="s">
        <v>7230</v>
      </c>
      <c r="M1996" s="35" t="s">
        <v>7231</v>
      </c>
      <c r="N1996" s="10" t="s">
        <v>7232</v>
      </c>
      <c r="O1996" s="5" t="str">
        <f>IF(OR(C1996="",C1996=" "),"",1)</f>
        <v/>
      </c>
      <c r="P1996" s="5" t="s">
        <v>6</v>
      </c>
      <c r="Q1996" s="5">
        <f>IF(OR(E1996="",E1996=" "),"",1)</f>
        <v>1</v>
      </c>
      <c r="R1996" s="29" t="s">
        <v>6</v>
      </c>
      <c r="S1996" s="29" t="str">
        <f>IF(OR(G1996="",G1996=" "),"",1)</f>
        <v/>
      </c>
      <c r="T1996" s="29" t="s">
        <v>6</v>
      </c>
      <c r="U1996" s="29">
        <f>IF(SUM(O1996:T1996)&gt;0,1,0)</f>
        <v>1</v>
      </c>
      <c r="V1996" s="29" t="str">
        <f>IF(OR(P1996=1,R1996=1,T1996=1),1,"")</f>
        <v/>
      </c>
      <c r="W1996" s="5" t="str">
        <f>IF(AND(O1996=1,Q1996=1),1,"")</f>
        <v/>
      </c>
      <c r="Z1996" s="10"/>
      <c r="AB1996" s="24"/>
      <c r="AC1996" s="24"/>
      <c r="AD1996" s="24"/>
      <c r="AE1996" s="24"/>
      <c r="AF1996" s="24"/>
      <c r="AG1996" s="24"/>
      <c r="AH1996" s="24"/>
      <c r="AI1996" s="24"/>
      <c r="AJ1996" s="24"/>
      <c r="AK1996" s="24"/>
      <c r="AL1996" s="24"/>
      <c r="AM1996" s="24"/>
      <c r="AN1996" s="24"/>
      <c r="AO1996" s="24"/>
      <c r="AP1996" s="24"/>
      <c r="AQ1996" s="24"/>
      <c r="AR1996" s="24"/>
      <c r="AS1996" s="24"/>
      <c r="AT1996" s="24"/>
      <c r="AU1996" s="24"/>
      <c r="AV1996" s="24"/>
      <c r="AW1996" s="24"/>
      <c r="AX1996" s="24"/>
      <c r="AY1996" s="24"/>
      <c r="AZ1996" s="24"/>
      <c r="BA1996" s="24"/>
      <c r="BB1996" s="24"/>
      <c r="BC1996" s="24"/>
      <c r="BD1996" s="24"/>
      <c r="BE1996" s="24"/>
    </row>
    <row r="1997" spans="1:97" s="5" customFormat="1" x14ac:dyDescent="0.25">
      <c r="A1997" s="10" t="s">
        <v>7233</v>
      </c>
      <c r="B1997" s="29" t="s">
        <v>892</v>
      </c>
      <c r="C1997" s="10"/>
      <c r="D1997" s="10"/>
      <c r="E1997" s="35">
        <v>738993</v>
      </c>
      <c r="F1997" s="35"/>
      <c r="G1997" s="35"/>
      <c r="H1997" s="35"/>
      <c r="I1997" s="35"/>
      <c r="J1997" s="35"/>
      <c r="K1997" s="35" t="s">
        <v>7234</v>
      </c>
      <c r="L1997" s="35" t="s">
        <v>2004</v>
      </c>
      <c r="M1997" s="35" t="s">
        <v>1381</v>
      </c>
      <c r="N1997" s="10" t="s">
        <v>7235</v>
      </c>
      <c r="O1997" s="5" t="str">
        <f>IF(OR(C1997="",C1997=" "),"",1)</f>
        <v/>
      </c>
      <c r="P1997" s="5" t="s">
        <v>6</v>
      </c>
      <c r="Q1997" s="5">
        <f>IF(OR(E1997="",E1997=" "),"",1)</f>
        <v>1</v>
      </c>
      <c r="R1997" s="29" t="s">
        <v>6</v>
      </c>
      <c r="S1997" s="29" t="str">
        <f>IF(OR(G1997="",G1997=" "),"",1)</f>
        <v/>
      </c>
      <c r="T1997" s="29" t="s">
        <v>6</v>
      </c>
      <c r="U1997" s="29">
        <f>IF(SUM(O1997:T1997)&gt;0,1,0)</f>
        <v>1</v>
      </c>
      <c r="V1997" s="29" t="str">
        <f>IF(OR(P1997=1,R1997=1,T1997=1),1,"")</f>
        <v/>
      </c>
      <c r="W1997" s="5" t="str">
        <f>IF(AND(O1997=1,Q1997=1),1,"")</f>
        <v/>
      </c>
      <c r="Z1997" s="10"/>
      <c r="AB1997" s="24"/>
      <c r="AC1997" s="24"/>
      <c r="AD1997" s="24"/>
      <c r="AE1997" s="24"/>
      <c r="AF1997" s="24"/>
      <c r="AG1997" s="24"/>
      <c r="AH1997" s="24"/>
      <c r="AI1997" s="24"/>
      <c r="AJ1997" s="24"/>
      <c r="AK1997" s="24"/>
      <c r="AL1997" s="24"/>
      <c r="AM1997" s="24"/>
      <c r="AN1997" s="24"/>
      <c r="AO1997" s="24"/>
      <c r="AP1997" s="24"/>
      <c r="AQ1997" s="24"/>
      <c r="AR1997" s="24"/>
      <c r="AS1997" s="24"/>
      <c r="AT1997" s="24"/>
      <c r="AU1997" s="24"/>
      <c r="AV1997" s="24"/>
      <c r="AW1997" s="24"/>
      <c r="AX1997" s="24"/>
      <c r="AY1997" s="24"/>
      <c r="AZ1997" s="24"/>
      <c r="BA1997" s="24"/>
      <c r="BB1997" s="24"/>
      <c r="BC1997" s="24"/>
      <c r="BD1997" s="24"/>
      <c r="BE1997" s="24"/>
    </row>
    <row r="1998" spans="1:97" s="5" customFormat="1" x14ac:dyDescent="0.25">
      <c r="A1998" s="10" t="s">
        <v>3770</v>
      </c>
      <c r="B1998" s="29" t="s">
        <v>892</v>
      </c>
      <c r="C1998" s="10">
        <v>210726</v>
      </c>
      <c r="D1998" s="10"/>
      <c r="E1998" s="35">
        <v>738995</v>
      </c>
      <c r="F1998" s="35"/>
      <c r="G1998" s="35"/>
      <c r="H1998" s="35"/>
      <c r="I1998" s="35"/>
      <c r="J1998" s="35"/>
      <c r="K1998" s="35" t="s">
        <v>7236</v>
      </c>
      <c r="L1998" s="35" t="s">
        <v>1489</v>
      </c>
      <c r="M1998" s="35" t="s">
        <v>1709</v>
      </c>
      <c r="N1998" s="10" t="s">
        <v>7217</v>
      </c>
      <c r="O1998" s="5">
        <f>IF(OR(C1998="",C1998=" "),"",1)</f>
        <v>1</v>
      </c>
      <c r="P1998" s="5" t="s">
        <v>6</v>
      </c>
      <c r="Q1998" s="5">
        <f>IF(OR(E1998="",E1998=" "),"",1)</f>
        <v>1</v>
      </c>
      <c r="R1998" s="29" t="s">
        <v>6</v>
      </c>
      <c r="S1998" s="29" t="str">
        <f>IF(OR(G1998="",G1998=" "),"",1)</f>
        <v/>
      </c>
      <c r="T1998" s="29" t="s">
        <v>6</v>
      </c>
      <c r="U1998" s="29">
        <f>IF(SUM(O1998:T1998)&gt;0,1,0)</f>
        <v>1</v>
      </c>
      <c r="V1998" s="29" t="str">
        <f>IF(OR(P1998=1,R1998=1,T1998=1),1,"")</f>
        <v/>
      </c>
      <c r="W1998" s="5">
        <f>IF(AND(O1998=1,Q1998=1),1,"")</f>
        <v>1</v>
      </c>
      <c r="Z1998" s="10"/>
      <c r="AB1998" s="26"/>
      <c r="AC1998" s="27"/>
      <c r="AD1998" s="27"/>
      <c r="AE1998" s="27"/>
      <c r="AF1998" s="27"/>
      <c r="AG1998" s="27"/>
      <c r="AH1998" s="27"/>
      <c r="AI1998" s="27"/>
      <c r="AJ1998" s="27"/>
      <c r="AK1998" s="27"/>
      <c r="AL1998" s="27"/>
      <c r="AM1998" s="27"/>
      <c r="AN1998" s="27"/>
      <c r="AO1998" s="27"/>
      <c r="AP1998" s="27"/>
      <c r="AQ1998" s="27"/>
      <c r="AR1998" s="27"/>
      <c r="AS1998" s="27"/>
      <c r="AT1998" s="27"/>
      <c r="AU1998" s="27"/>
      <c r="AV1998" s="27"/>
      <c r="AW1998" s="27"/>
      <c r="AX1998" s="27"/>
      <c r="AY1998" s="24"/>
      <c r="AZ1998" s="24"/>
      <c r="BA1998" s="24"/>
      <c r="BB1998" s="24"/>
      <c r="BC1998" s="24"/>
      <c r="BD1998" s="24"/>
      <c r="BE1998" s="24"/>
    </row>
    <row r="1999" spans="1:97" s="5" customFormat="1" x14ac:dyDescent="0.25">
      <c r="A1999" s="10" t="s">
        <v>7237</v>
      </c>
      <c r="B1999" s="29" t="s">
        <v>892</v>
      </c>
      <c r="C1999" s="10">
        <v>210728</v>
      </c>
      <c r="D1999" s="10"/>
      <c r="E1999" s="35">
        <v>738925</v>
      </c>
      <c r="F1999" s="35"/>
      <c r="G1999" s="35"/>
      <c r="H1999" s="35"/>
      <c r="I1999" s="35"/>
      <c r="J1999" s="35"/>
      <c r="K1999" s="35" t="s">
        <v>7238</v>
      </c>
      <c r="L1999" s="35" t="s">
        <v>7239</v>
      </c>
      <c r="M1999" s="35" t="s">
        <v>7240</v>
      </c>
      <c r="N1999" s="10" t="s">
        <v>7217</v>
      </c>
      <c r="O1999" s="5">
        <f>IF(OR(C1999="",C1999=" "),"",1)</f>
        <v>1</v>
      </c>
      <c r="P1999" s="5" t="s">
        <v>6</v>
      </c>
      <c r="Q1999" s="5">
        <f>IF(OR(E1999="",E1999=" "),"",1)</f>
        <v>1</v>
      </c>
      <c r="R1999" s="29" t="s">
        <v>6</v>
      </c>
      <c r="S1999" s="29" t="str">
        <f>IF(OR(G1999="",G1999=" "),"",1)</f>
        <v/>
      </c>
      <c r="T1999" s="29" t="s">
        <v>6</v>
      </c>
      <c r="U1999" s="29">
        <f>IF(SUM(O1999:T1999)&gt;0,1,0)</f>
        <v>1</v>
      </c>
      <c r="V1999" s="29" t="str">
        <f>IF(OR(P1999=1,R1999=1,T1999=1),1,"")</f>
        <v/>
      </c>
      <c r="W1999" s="5">
        <f>IF(AND(O1999=1,Q1999=1),1,"")</f>
        <v>1</v>
      </c>
      <c r="Z1999" s="10"/>
      <c r="AA1999" s="10"/>
      <c r="AB1999" s="10"/>
      <c r="AC1999" s="10"/>
      <c r="AD1999" s="10"/>
      <c r="AE1999" s="10"/>
      <c r="AF1999" s="10"/>
      <c r="AG1999" s="10"/>
    </row>
    <row r="2000" spans="1:97" s="5" customFormat="1" x14ac:dyDescent="0.25">
      <c r="A2000" s="10" t="s">
        <v>7241</v>
      </c>
      <c r="B2000" s="29" t="s">
        <v>891</v>
      </c>
      <c r="C2000" s="10"/>
      <c r="D2000" s="10"/>
      <c r="E2000" s="35">
        <v>739781</v>
      </c>
      <c r="F2000" s="35"/>
      <c r="G2000" s="35"/>
      <c r="H2000" s="35"/>
      <c r="I2000" s="35"/>
      <c r="J2000" s="35"/>
      <c r="K2000" s="35" t="s">
        <v>7242</v>
      </c>
      <c r="L2000" s="35" t="s">
        <v>7243</v>
      </c>
      <c r="M2000" s="35" t="s">
        <v>7244</v>
      </c>
      <c r="N2000" s="10" t="s">
        <v>6</v>
      </c>
      <c r="O2000" s="5" t="str">
        <f>IF(OR(C2000="",C2000=" "),"",1)</f>
        <v/>
      </c>
      <c r="P2000" s="5" t="s">
        <v>6</v>
      </c>
      <c r="Q2000" s="5">
        <f>IF(OR(E2000="",E2000=" "),"",1)</f>
        <v>1</v>
      </c>
      <c r="R2000" s="29" t="s">
        <v>6</v>
      </c>
      <c r="S2000" s="29" t="str">
        <f>IF(OR(G2000="",G2000=" "),"",1)</f>
        <v/>
      </c>
      <c r="T2000" s="29" t="s">
        <v>6</v>
      </c>
      <c r="U2000" s="29">
        <f>IF(SUM(O2000:T2000)&gt;0,1,0)</f>
        <v>1</v>
      </c>
      <c r="V2000" s="29" t="str">
        <f>IF(OR(P2000=1,R2000=1,T2000=1),1,"")</f>
        <v/>
      </c>
      <c r="W2000" s="5" t="str">
        <f>IF(AND(O2000=1,Q2000=1),1,"")</f>
        <v/>
      </c>
      <c r="Z2000" s="10"/>
      <c r="AA2000" s="10"/>
      <c r="AB2000" s="10"/>
      <c r="AC2000" s="10"/>
      <c r="AD2000" s="10"/>
      <c r="AE2000" s="10"/>
      <c r="AF2000" s="10"/>
      <c r="AG2000" s="10"/>
    </row>
    <row r="2001" spans="1:97" s="5" customFormat="1" x14ac:dyDescent="0.25">
      <c r="A2001" s="10" t="s">
        <v>7233</v>
      </c>
      <c r="B2001" s="29" t="s">
        <v>892</v>
      </c>
      <c r="C2001" s="10"/>
      <c r="D2001" s="10"/>
      <c r="E2001" s="35">
        <v>738994</v>
      </c>
      <c r="F2001" s="35"/>
      <c r="G2001" s="35"/>
      <c r="H2001" s="35"/>
      <c r="I2001" s="35"/>
      <c r="J2001" s="35"/>
      <c r="K2001" s="35" t="s">
        <v>7245</v>
      </c>
      <c r="L2001" s="35" t="s">
        <v>1258</v>
      </c>
      <c r="M2001" s="35" t="s">
        <v>2506</v>
      </c>
      <c r="N2001" s="10" t="s">
        <v>7246</v>
      </c>
      <c r="O2001" s="5" t="str">
        <f>IF(OR(C2001="",C2001=" "),"",1)</f>
        <v/>
      </c>
      <c r="P2001" s="5" t="s">
        <v>6</v>
      </c>
      <c r="Q2001" s="5">
        <f>IF(OR(E2001="",E2001=" "),"",1)</f>
        <v>1</v>
      </c>
      <c r="R2001" s="29" t="s">
        <v>6</v>
      </c>
      <c r="S2001" s="29" t="str">
        <f>IF(OR(G2001="",G2001=" "),"",1)</f>
        <v/>
      </c>
      <c r="T2001" s="29" t="s">
        <v>6</v>
      </c>
      <c r="U2001" s="29">
        <f>IF(SUM(O2001:T2001)&gt;0,1,0)</f>
        <v>1</v>
      </c>
      <c r="V2001" s="29" t="str">
        <f>IF(OR(P2001=1,R2001=1,T2001=1),1,"")</f>
        <v/>
      </c>
      <c r="W2001" s="5" t="str">
        <f>IF(AND(O2001=1,Q2001=1),1,"")</f>
        <v/>
      </c>
      <c r="Z2001" s="10"/>
      <c r="AA2001" s="10"/>
      <c r="AB2001" s="10"/>
      <c r="AC2001" s="10"/>
      <c r="AD2001" s="10"/>
      <c r="AE2001" s="10"/>
      <c r="AF2001" s="10"/>
      <c r="AG2001" s="10"/>
      <c r="CR2001" s="24"/>
      <c r="CS2001" s="24"/>
    </row>
    <row r="2002" spans="1:97" s="5" customFormat="1" x14ac:dyDescent="0.25">
      <c r="A2002" s="10" t="s">
        <v>7247</v>
      </c>
      <c r="B2002" s="29" t="s">
        <v>935</v>
      </c>
      <c r="C2002" s="10">
        <v>210739</v>
      </c>
      <c r="D2002" s="10"/>
      <c r="E2002" s="35">
        <v>742699</v>
      </c>
      <c r="F2002" s="35"/>
      <c r="G2002" s="35"/>
      <c r="H2002" s="35"/>
      <c r="I2002" s="35"/>
      <c r="J2002" s="35"/>
      <c r="K2002" s="35" t="s">
        <v>7248</v>
      </c>
      <c r="L2002" s="35" t="s">
        <v>3567</v>
      </c>
      <c r="M2002" s="35" t="s">
        <v>7249</v>
      </c>
      <c r="N2002" s="10" t="s">
        <v>14068</v>
      </c>
      <c r="O2002" s="5">
        <f>IF(OR(C2002="",C2002=" "),"",1)</f>
        <v>1</v>
      </c>
      <c r="P2002" s="5" t="s">
        <v>6</v>
      </c>
      <c r="Q2002" s="5">
        <f>IF(OR(E2002="",E2002=" "),"",1)</f>
        <v>1</v>
      </c>
      <c r="R2002" s="29" t="s">
        <v>6</v>
      </c>
      <c r="S2002" s="29" t="str">
        <f>IF(OR(G2002="",G2002=" "),"",1)</f>
        <v/>
      </c>
      <c r="T2002" s="29" t="s">
        <v>6</v>
      </c>
      <c r="U2002" s="29">
        <f>IF(SUM(O2002:T2002)&gt;0,1,0)</f>
        <v>1</v>
      </c>
      <c r="V2002" s="29" t="str">
        <f>IF(OR(P2002=1,R2002=1,T2002=1),1,"")</f>
        <v/>
      </c>
      <c r="W2002" s="5">
        <f>IF(AND(O2002=1,Q2002=1),1,"")</f>
        <v>1</v>
      </c>
      <c r="Z2002" s="10"/>
      <c r="AA2002" s="10"/>
      <c r="AB2002" s="10"/>
      <c r="AC2002" s="10"/>
      <c r="AD2002" s="10"/>
      <c r="AE2002" s="10"/>
      <c r="AF2002" s="10"/>
      <c r="AG2002" s="10"/>
    </row>
    <row r="2003" spans="1:97" s="5" customFormat="1" x14ac:dyDescent="0.25">
      <c r="A2003" s="10" t="s">
        <v>523</v>
      </c>
      <c r="B2003" s="29" t="s">
        <v>935</v>
      </c>
      <c r="C2003" s="10">
        <v>210737</v>
      </c>
      <c r="D2003" s="10"/>
      <c r="E2003" s="35">
        <v>742698</v>
      </c>
      <c r="F2003" s="35"/>
      <c r="G2003" s="35"/>
      <c r="H2003" s="35"/>
      <c r="I2003" s="35"/>
      <c r="J2003" s="35"/>
      <c r="K2003" s="35" t="s">
        <v>7250</v>
      </c>
      <c r="L2003" s="35" t="s">
        <v>7251</v>
      </c>
      <c r="M2003" s="35" t="s">
        <v>7252</v>
      </c>
      <c r="N2003" s="10" t="s">
        <v>14067</v>
      </c>
      <c r="O2003" s="5">
        <f>IF(OR(C2003="",C2003=" "),"",1)</f>
        <v>1</v>
      </c>
      <c r="P2003" s="5" t="s">
        <v>6</v>
      </c>
      <c r="Q2003" s="5">
        <f>IF(OR(E2003="",E2003=" "),"",1)</f>
        <v>1</v>
      </c>
      <c r="R2003" s="29" t="s">
        <v>6</v>
      </c>
      <c r="S2003" s="29" t="str">
        <f>IF(OR(G2003="",G2003=" "),"",1)</f>
        <v/>
      </c>
      <c r="T2003" s="29" t="s">
        <v>6</v>
      </c>
      <c r="U2003" s="29">
        <f>IF(SUM(O2003:T2003)&gt;0,1,0)</f>
        <v>1</v>
      </c>
      <c r="V2003" s="29" t="str">
        <f>IF(OR(P2003=1,R2003=1,T2003=1),1,"")</f>
        <v/>
      </c>
      <c r="W2003" s="5">
        <f>IF(AND(O2003=1,Q2003=1),1,"")</f>
        <v>1</v>
      </c>
      <c r="Z2003" s="10"/>
      <c r="AA2003" s="10"/>
      <c r="AB2003" s="10"/>
      <c r="AC2003" s="10"/>
      <c r="AD2003" s="10"/>
      <c r="AE2003" s="10"/>
      <c r="AF2003" s="10"/>
      <c r="AG2003" s="10"/>
      <c r="CR2003" s="27"/>
      <c r="CS2003" s="27"/>
    </row>
    <row r="2004" spans="1:97" s="5" customFormat="1" x14ac:dyDescent="0.25">
      <c r="A2004" s="10" t="s">
        <v>524</v>
      </c>
      <c r="B2004" s="10" t="s">
        <v>935</v>
      </c>
      <c r="C2004" s="10" t="s">
        <v>6</v>
      </c>
      <c r="D2004" s="10"/>
      <c r="E2004" s="35">
        <v>742701</v>
      </c>
      <c r="F2004" s="35"/>
      <c r="G2004" s="10" t="s">
        <v>6</v>
      </c>
      <c r="H2004" s="10" t="s">
        <v>6</v>
      </c>
      <c r="I2004" s="10"/>
      <c r="J2004" s="10"/>
      <c r="K2004" s="35" t="s">
        <v>14066</v>
      </c>
      <c r="L2004" s="35" t="s">
        <v>1258</v>
      </c>
      <c r="M2004" s="35" t="s">
        <v>1051</v>
      </c>
      <c r="N2004" s="35" t="s">
        <v>7253</v>
      </c>
      <c r="O2004" s="5" t="str">
        <f>IF(OR(C2004="",C2004=" "),"",1)</f>
        <v/>
      </c>
      <c r="P2004" s="5" t="s">
        <v>6</v>
      </c>
      <c r="Q2004" s="5">
        <f>IF(OR(E2004="",E2004=" "),"",1)</f>
        <v>1</v>
      </c>
      <c r="R2004" s="29" t="s">
        <v>6</v>
      </c>
      <c r="S2004" s="29" t="str">
        <f>IF(OR(G2004="",G2004=" "),"",1)</f>
        <v/>
      </c>
      <c r="T2004" s="29" t="s">
        <v>6</v>
      </c>
      <c r="U2004" s="29">
        <f>IF(SUM(O2004:T2004)&gt;0,1,0)</f>
        <v>1</v>
      </c>
      <c r="V2004" s="29" t="str">
        <f>IF(OR(P2004=1,R2004=1,T2004=1),1,"")</f>
        <v/>
      </c>
      <c r="W2004" s="5" t="str">
        <f>IF(AND(O2004=1,Q2004=1),1,"")</f>
        <v/>
      </c>
      <c r="Z2004" s="10"/>
      <c r="AB2004" s="24"/>
      <c r="AC2004" s="24"/>
      <c r="AD2004" s="24"/>
      <c r="AE2004" s="24"/>
      <c r="AF2004" s="24"/>
      <c r="AG2004" s="24"/>
      <c r="AH2004" s="24"/>
      <c r="AI2004" s="24"/>
      <c r="AJ2004" s="24"/>
      <c r="AK2004" s="24"/>
      <c r="AL2004" s="24"/>
      <c r="AM2004" s="24"/>
      <c r="AN2004" s="24"/>
      <c r="AO2004" s="24"/>
      <c r="AP2004" s="24"/>
      <c r="AQ2004" s="24"/>
      <c r="AR2004" s="24"/>
      <c r="AS2004" s="24"/>
      <c r="AT2004" s="24"/>
      <c r="AU2004" s="24"/>
      <c r="AV2004" s="1"/>
      <c r="AW2004" s="1"/>
      <c r="AX2004" s="1"/>
      <c r="AY2004" s="1"/>
      <c r="AZ2004" s="1"/>
      <c r="BA2004" s="1"/>
      <c r="BB2004" s="1"/>
      <c r="BC2004" s="1"/>
      <c r="BD2004" s="1"/>
      <c r="BE2004" s="1"/>
    </row>
    <row r="2005" spans="1:97" s="5" customFormat="1" x14ac:dyDescent="0.25">
      <c r="A2005" s="10" t="s">
        <v>7254</v>
      </c>
      <c r="B2005" s="29" t="s">
        <v>888</v>
      </c>
      <c r="C2005" s="10"/>
      <c r="D2005" s="10"/>
      <c r="E2005" s="35">
        <v>741468</v>
      </c>
      <c r="F2005" s="35"/>
      <c r="G2005" s="35"/>
      <c r="H2005" s="35"/>
      <c r="I2005" s="35"/>
      <c r="J2005" s="35"/>
      <c r="K2005" s="35" t="s">
        <v>7255</v>
      </c>
      <c r="L2005" s="35" t="s">
        <v>6062</v>
      </c>
      <c r="M2005" s="35" t="s">
        <v>7256</v>
      </c>
      <c r="N2005" s="10" t="s">
        <v>7257</v>
      </c>
      <c r="O2005" s="5" t="str">
        <f>IF(OR(C2005="",C2005=" "),"",1)</f>
        <v/>
      </c>
      <c r="P2005" s="5" t="s">
        <v>6</v>
      </c>
      <c r="Q2005" s="5">
        <f>IF(OR(E2005="",E2005=" "),"",1)</f>
        <v>1</v>
      </c>
      <c r="R2005" s="29" t="s">
        <v>6</v>
      </c>
      <c r="S2005" s="29" t="str">
        <f>IF(OR(G2005="",G2005=" "),"",1)</f>
        <v/>
      </c>
      <c r="T2005" s="29" t="s">
        <v>6</v>
      </c>
      <c r="U2005" s="29">
        <f>IF(SUM(O2005:T2005)&gt;0,1,0)</f>
        <v>1</v>
      </c>
      <c r="V2005" s="29" t="str">
        <f>IF(OR(P2005=1,R2005=1,T2005=1),1,"")</f>
        <v/>
      </c>
      <c r="W2005" s="5" t="str">
        <f>IF(AND(O2005=1,Q2005=1),1,"")</f>
        <v/>
      </c>
      <c r="Z2005" s="10"/>
      <c r="AA2005" s="10"/>
      <c r="AB2005" s="10"/>
      <c r="AC2005" s="10"/>
      <c r="AD2005" s="10"/>
      <c r="AE2005" s="10"/>
      <c r="AF2005" s="10"/>
      <c r="AG2005" s="10"/>
    </row>
    <row r="2006" spans="1:97" s="5" customFormat="1" x14ac:dyDescent="0.25">
      <c r="A2006" s="10"/>
      <c r="B2006" s="29"/>
      <c r="C2006" s="10">
        <v>210757</v>
      </c>
      <c r="D2006" s="10"/>
      <c r="E2006" s="10"/>
      <c r="F2006" s="10"/>
      <c r="G2006" s="10"/>
      <c r="H2006" s="10"/>
      <c r="I2006" s="10"/>
      <c r="J2006" s="10"/>
      <c r="K2006" s="35" t="s">
        <v>7258</v>
      </c>
      <c r="L2006" s="35" t="s">
        <v>7259</v>
      </c>
      <c r="M2006" s="35" t="s">
        <v>7260</v>
      </c>
      <c r="N2006" s="10"/>
      <c r="O2006" s="5">
        <f>IF(OR(C2006="",C2006=" "),"",1)</f>
        <v>1</v>
      </c>
      <c r="P2006" s="5" t="s">
        <v>6</v>
      </c>
      <c r="Q2006" s="5" t="str">
        <f>IF(OR(E2006="",E2006=" "),"",1)</f>
        <v/>
      </c>
      <c r="R2006" s="29" t="s">
        <v>6</v>
      </c>
      <c r="S2006" s="29" t="str">
        <f>IF(OR(G2006="",G2006=" "),"",1)</f>
        <v/>
      </c>
      <c r="T2006" s="29" t="s">
        <v>6</v>
      </c>
      <c r="U2006" s="29">
        <f>IF(SUM(O2006:T2006)&gt;0,1,0)</f>
        <v>1</v>
      </c>
      <c r="V2006" s="29" t="str">
        <f>IF(OR(P2006=1,R2006=1,T2006=1),1,"")</f>
        <v/>
      </c>
      <c r="W2006" s="5" t="str">
        <f>IF(AND(O2006=1,Q2006=1),1,"")</f>
        <v/>
      </c>
      <c r="Z2006" s="10"/>
      <c r="AA2006" s="10"/>
      <c r="AB2006" s="10"/>
      <c r="AC2006" s="10"/>
      <c r="AD2006" s="10"/>
      <c r="AE2006" s="10"/>
      <c r="AF2006" s="10"/>
      <c r="AG2006" s="10"/>
    </row>
    <row r="2007" spans="1:97" s="5" customFormat="1" x14ac:dyDescent="0.25">
      <c r="A2007" s="10" t="s">
        <v>7261</v>
      </c>
      <c r="B2007" s="29" t="s">
        <v>888</v>
      </c>
      <c r="C2007" s="10"/>
      <c r="D2007" s="10"/>
      <c r="E2007" s="35">
        <v>741469</v>
      </c>
      <c r="F2007" s="35"/>
      <c r="G2007" s="35"/>
      <c r="H2007" s="35"/>
      <c r="I2007" s="35"/>
      <c r="J2007" s="35"/>
      <c r="K2007" s="35" t="s">
        <v>7262</v>
      </c>
      <c r="L2007" s="35" t="s">
        <v>7263</v>
      </c>
      <c r="M2007" s="35" t="s">
        <v>7264</v>
      </c>
      <c r="N2007" s="10" t="s">
        <v>7265</v>
      </c>
      <c r="O2007" s="5" t="str">
        <f>IF(OR(C2007="",C2007=" "),"",1)</f>
        <v/>
      </c>
      <c r="P2007" s="5" t="s">
        <v>6</v>
      </c>
      <c r="Q2007" s="5">
        <f>IF(OR(E2007="",E2007=" "),"",1)</f>
        <v>1</v>
      </c>
      <c r="R2007" s="29" t="s">
        <v>6</v>
      </c>
      <c r="S2007" s="29" t="str">
        <f>IF(OR(G2007="",G2007=" "),"",1)</f>
        <v/>
      </c>
      <c r="T2007" s="29" t="s">
        <v>6</v>
      </c>
      <c r="U2007" s="29">
        <f>IF(SUM(O2007:T2007)&gt;0,1,0)</f>
        <v>1</v>
      </c>
      <c r="V2007" s="29" t="str">
        <f>IF(OR(P2007=1,R2007=1,T2007=1),1,"")</f>
        <v/>
      </c>
      <c r="W2007" s="5" t="str">
        <f>IF(AND(O2007=1,Q2007=1),1,"")</f>
        <v/>
      </c>
      <c r="Z2007" s="10"/>
      <c r="AA2007" s="10"/>
      <c r="AB2007" s="10"/>
      <c r="AC2007" s="10"/>
      <c r="AD2007" s="10"/>
      <c r="AE2007" s="10"/>
      <c r="AF2007" s="10"/>
      <c r="AG2007" s="10"/>
    </row>
    <row r="2008" spans="1:97" s="5" customFormat="1" x14ac:dyDescent="0.25">
      <c r="A2008" s="10" t="s">
        <v>7266</v>
      </c>
      <c r="B2008" s="29" t="s">
        <v>927</v>
      </c>
      <c r="C2008" s="10">
        <v>210760</v>
      </c>
      <c r="D2008" s="10"/>
      <c r="E2008" s="35">
        <v>403408</v>
      </c>
      <c r="F2008" s="35"/>
      <c r="G2008" s="35"/>
      <c r="H2008" s="35"/>
      <c r="I2008" s="35"/>
      <c r="J2008" s="35"/>
      <c r="K2008" s="35" t="s">
        <v>7267</v>
      </c>
      <c r="L2008" s="35" t="s">
        <v>907</v>
      </c>
      <c r="M2008" s="35" t="s">
        <v>7268</v>
      </c>
      <c r="N2008" s="10" t="s">
        <v>6</v>
      </c>
      <c r="O2008" s="5">
        <f>IF(OR(C2008="",C2008=" "),"",1)</f>
        <v>1</v>
      </c>
      <c r="P2008" s="5" t="s">
        <v>6</v>
      </c>
      <c r="Q2008" s="5">
        <f>IF(OR(E2008="",E2008=" "),"",1)</f>
        <v>1</v>
      </c>
      <c r="R2008" s="29" t="s">
        <v>6</v>
      </c>
      <c r="S2008" s="29" t="str">
        <f>IF(OR(G2008="",G2008=" "),"",1)</f>
        <v/>
      </c>
      <c r="T2008" s="29" t="s">
        <v>6</v>
      </c>
      <c r="U2008" s="29">
        <f>IF(SUM(O2008:T2008)&gt;0,1,0)</f>
        <v>1</v>
      </c>
      <c r="V2008" s="29" t="str">
        <f>IF(OR(P2008=1,R2008=1,T2008=1),1,"")</f>
        <v/>
      </c>
      <c r="W2008" s="5">
        <f>IF(AND(O2008=1,Q2008=1),1,"")</f>
        <v>1</v>
      </c>
      <c r="Z2008" s="10"/>
      <c r="AA2008" s="10"/>
      <c r="AB2008" s="10"/>
      <c r="AC2008" s="10"/>
      <c r="AD2008" s="10"/>
      <c r="AE2008" s="10"/>
      <c r="AF2008" s="10"/>
      <c r="AG2008" s="10"/>
    </row>
    <row r="2009" spans="1:97" s="5" customFormat="1" x14ac:dyDescent="0.25">
      <c r="A2009" s="10" t="s">
        <v>2291</v>
      </c>
      <c r="B2009" s="29" t="s">
        <v>890</v>
      </c>
      <c r="C2009" s="10"/>
      <c r="D2009" s="10"/>
      <c r="E2009" s="35">
        <v>741932</v>
      </c>
      <c r="F2009" s="35"/>
      <c r="G2009" s="35"/>
      <c r="H2009" s="35"/>
      <c r="I2009" s="35"/>
      <c r="J2009" s="35"/>
      <c r="K2009" s="35" t="s">
        <v>7269</v>
      </c>
      <c r="L2009" s="35" t="s">
        <v>2293</v>
      </c>
      <c r="M2009" s="35" t="s">
        <v>2294</v>
      </c>
      <c r="N2009" s="10" t="s">
        <v>7270</v>
      </c>
      <c r="O2009" s="5" t="str">
        <f>IF(OR(C2009="",C2009=" "),"",1)</f>
        <v/>
      </c>
      <c r="P2009" s="5" t="s">
        <v>6</v>
      </c>
      <c r="Q2009" s="5">
        <f>IF(OR(E2009="",E2009=" "),"",1)</f>
        <v>1</v>
      </c>
      <c r="R2009" s="29" t="s">
        <v>6</v>
      </c>
      <c r="S2009" s="29" t="str">
        <f>IF(OR(G2009="",G2009=" "),"",1)</f>
        <v/>
      </c>
      <c r="T2009" s="29" t="s">
        <v>6</v>
      </c>
      <c r="U2009" s="29">
        <f>IF(SUM(O2009:T2009)&gt;0,1,0)</f>
        <v>1</v>
      </c>
      <c r="V2009" s="29" t="str">
        <f>IF(OR(P2009=1,R2009=1,T2009=1),1,"")</f>
        <v/>
      </c>
      <c r="W2009" s="5" t="str">
        <f>IF(AND(O2009=1,Q2009=1),1,"")</f>
        <v/>
      </c>
      <c r="Z2009" s="10"/>
      <c r="AB2009" s="24"/>
      <c r="AC2009" s="24"/>
      <c r="AD2009" s="24"/>
      <c r="AE2009" s="24"/>
      <c r="AF2009" s="24"/>
      <c r="AG2009" s="24"/>
      <c r="AH2009" s="24"/>
      <c r="AI2009" s="24"/>
      <c r="AJ2009" s="24"/>
      <c r="AK2009" s="24"/>
      <c r="AL2009" s="24"/>
      <c r="AM2009" s="24"/>
      <c r="AN2009" s="24"/>
      <c r="AO2009" s="24"/>
      <c r="AP2009" s="24"/>
      <c r="AQ2009" s="24"/>
      <c r="AR2009" s="24"/>
      <c r="AS2009" s="24"/>
      <c r="AT2009" s="24"/>
      <c r="AU2009" s="24"/>
      <c r="AV2009" s="24"/>
      <c r="AW2009" s="24"/>
      <c r="AX2009" s="24"/>
      <c r="AY2009" s="24"/>
      <c r="AZ2009" s="24"/>
      <c r="BA2009" s="24"/>
      <c r="BB2009" s="24"/>
      <c r="BC2009" s="24"/>
      <c r="BD2009" s="24"/>
      <c r="BE2009" s="24"/>
    </row>
    <row r="2010" spans="1:97" s="5" customFormat="1" x14ac:dyDescent="0.25">
      <c r="A2010" s="10" t="s">
        <v>726</v>
      </c>
      <c r="B2010" s="29" t="s">
        <v>935</v>
      </c>
      <c r="C2010" s="10"/>
      <c r="D2010" s="10"/>
      <c r="E2010" s="35">
        <v>745681</v>
      </c>
      <c r="F2010" s="35"/>
      <c r="G2010" s="35">
        <v>290856</v>
      </c>
      <c r="H2010" s="35" t="s">
        <v>11</v>
      </c>
      <c r="I2010" s="35"/>
      <c r="J2010" s="35"/>
      <c r="K2010" s="35" t="s">
        <v>7271</v>
      </c>
      <c r="L2010" s="35" t="s">
        <v>7272</v>
      </c>
      <c r="M2010" s="35" t="s">
        <v>7273</v>
      </c>
      <c r="N2010" s="10" t="s">
        <v>7274</v>
      </c>
      <c r="O2010" s="5" t="str">
        <f>IF(OR(C2010="",C2010=" "),"",1)</f>
        <v/>
      </c>
      <c r="P2010" s="5" t="s">
        <v>6</v>
      </c>
      <c r="Q2010" s="5">
        <f>IF(OR(E2010="",E2010=" "),"",1)</f>
        <v>1</v>
      </c>
      <c r="R2010" s="29" t="s">
        <v>6</v>
      </c>
      <c r="S2010" s="29">
        <f>IF(OR(G2010="",G2010=" "),"",1)</f>
        <v>1</v>
      </c>
      <c r="T2010" s="29" t="s">
        <v>6</v>
      </c>
      <c r="U2010" s="29">
        <f>IF(SUM(O2010:T2010)&gt;0,1,0)</f>
        <v>1</v>
      </c>
      <c r="V2010" s="29" t="str">
        <f>IF(OR(P2010=1,R2010=1,T2010=1),1,"")</f>
        <v/>
      </c>
      <c r="W2010" s="5" t="str">
        <f>IF(AND(O2010=1,Q2010=1),1,"")</f>
        <v/>
      </c>
      <c r="Z2010" s="10"/>
      <c r="AA2010" s="10"/>
      <c r="AB2010" s="10"/>
      <c r="AC2010" s="10"/>
      <c r="AD2010" s="10"/>
      <c r="AE2010" s="10"/>
      <c r="AF2010" s="10"/>
      <c r="AG2010" s="10"/>
    </row>
    <row r="2011" spans="1:97" s="5" customFormat="1" x14ac:dyDescent="0.25">
      <c r="A2011" s="10" t="s">
        <v>7275</v>
      </c>
      <c r="B2011" s="29" t="s">
        <v>935</v>
      </c>
      <c r="C2011" s="10">
        <v>210766</v>
      </c>
      <c r="D2011" s="10"/>
      <c r="E2011" s="35">
        <v>744174</v>
      </c>
      <c r="F2011" s="35"/>
      <c r="G2011" s="35"/>
      <c r="H2011" s="35"/>
      <c r="I2011" s="35"/>
      <c r="J2011" s="35"/>
      <c r="K2011" s="35" t="s">
        <v>7276</v>
      </c>
      <c r="L2011" s="35" t="s">
        <v>7277</v>
      </c>
      <c r="M2011" s="35" t="s">
        <v>7278</v>
      </c>
      <c r="N2011" s="10" t="s">
        <v>7279</v>
      </c>
      <c r="O2011" s="5">
        <f>IF(OR(C2011="",C2011=" "),"",1)</f>
        <v>1</v>
      </c>
      <c r="P2011" s="5" t="s">
        <v>6</v>
      </c>
      <c r="Q2011" s="5">
        <f>IF(OR(E2011="",E2011=" "),"",1)</f>
        <v>1</v>
      </c>
      <c r="R2011" s="29" t="s">
        <v>6</v>
      </c>
      <c r="S2011" s="29" t="str">
        <f>IF(OR(G2011="",G2011=" "),"",1)</f>
        <v/>
      </c>
      <c r="T2011" s="29" t="s">
        <v>6</v>
      </c>
      <c r="U2011" s="29">
        <f>IF(SUM(O2011:T2011)&gt;0,1,0)</f>
        <v>1</v>
      </c>
      <c r="V2011" s="29" t="str">
        <f>IF(OR(P2011=1,R2011=1,T2011=1),1,"")</f>
        <v/>
      </c>
      <c r="W2011" s="5">
        <f>IF(AND(O2011=1,Q2011=1),1,"")</f>
        <v>1</v>
      </c>
      <c r="Z2011" s="10"/>
      <c r="AA2011" s="10"/>
      <c r="AB2011" s="10"/>
      <c r="AC2011" s="10"/>
      <c r="AD2011" s="10"/>
      <c r="AE2011" s="10"/>
      <c r="AF2011" s="10"/>
      <c r="AG2011" s="10"/>
    </row>
    <row r="2012" spans="1:97" s="5" customFormat="1" x14ac:dyDescent="0.25">
      <c r="A2012" s="10" t="s">
        <v>680</v>
      </c>
      <c r="B2012" s="29" t="s">
        <v>935</v>
      </c>
      <c r="C2012" s="10"/>
      <c r="D2012" s="10"/>
      <c r="E2012" s="35">
        <v>744175</v>
      </c>
      <c r="F2012" s="35"/>
      <c r="G2012" s="35"/>
      <c r="H2012" s="35"/>
      <c r="I2012" s="35"/>
      <c r="J2012" s="35"/>
      <c r="K2012" s="35" t="s">
        <v>7280</v>
      </c>
      <c r="L2012" s="35" t="s">
        <v>7281</v>
      </c>
      <c r="M2012" s="35" t="s">
        <v>7282</v>
      </c>
      <c r="N2012" s="10" t="s">
        <v>7279</v>
      </c>
      <c r="O2012" s="5" t="str">
        <f>IF(OR(C2012="",C2012=" "),"",1)</f>
        <v/>
      </c>
      <c r="P2012" s="5" t="s">
        <v>6</v>
      </c>
      <c r="Q2012" s="5">
        <f>IF(OR(E2012="",E2012=" "),"",1)</f>
        <v>1</v>
      </c>
      <c r="R2012" s="29" t="s">
        <v>6</v>
      </c>
      <c r="S2012" s="29" t="str">
        <f>IF(OR(G2012="",G2012=" "),"",1)</f>
        <v/>
      </c>
      <c r="T2012" s="29" t="s">
        <v>6</v>
      </c>
      <c r="U2012" s="29">
        <f>IF(SUM(O2012:T2012)&gt;0,1,0)</f>
        <v>1</v>
      </c>
      <c r="V2012" s="29" t="str">
        <f>IF(OR(P2012=1,R2012=1,T2012=1),1,"")</f>
        <v/>
      </c>
      <c r="W2012" s="5" t="str">
        <f>IF(AND(O2012=1,Q2012=1),1,"")</f>
        <v/>
      </c>
      <c r="Z2012" s="10"/>
      <c r="AA2012" s="10"/>
      <c r="AB2012" s="10"/>
      <c r="AC2012" s="10"/>
      <c r="AD2012" s="10"/>
      <c r="AE2012" s="10"/>
      <c r="AF2012" s="10"/>
      <c r="AG2012" s="10"/>
    </row>
    <row r="2013" spans="1:97" s="5" customFormat="1" x14ac:dyDescent="0.25">
      <c r="A2013" s="10" t="s">
        <v>7283</v>
      </c>
      <c r="B2013" s="29" t="s">
        <v>931</v>
      </c>
      <c r="C2013" s="10"/>
      <c r="D2013" s="10"/>
      <c r="E2013" s="35">
        <v>748661</v>
      </c>
      <c r="F2013" s="35"/>
      <c r="G2013" s="35"/>
      <c r="H2013" s="35"/>
      <c r="I2013" s="35"/>
      <c r="J2013" s="35"/>
      <c r="K2013" s="35" t="s">
        <v>7284</v>
      </c>
      <c r="L2013" s="35" t="s">
        <v>2114</v>
      </c>
      <c r="M2013" s="35" t="s">
        <v>1328</v>
      </c>
      <c r="N2013" s="10" t="s">
        <v>7285</v>
      </c>
      <c r="O2013" s="5" t="str">
        <f>IF(OR(C2013="",C2013=" "),"",1)</f>
        <v/>
      </c>
      <c r="P2013" s="5" t="s">
        <v>6</v>
      </c>
      <c r="Q2013" s="5">
        <f>IF(OR(E2013="",E2013=" "),"",1)</f>
        <v>1</v>
      </c>
      <c r="R2013" s="29" t="s">
        <v>6</v>
      </c>
      <c r="S2013" s="29" t="str">
        <f>IF(OR(G2013="",G2013=" "),"",1)</f>
        <v/>
      </c>
      <c r="T2013" s="29" t="s">
        <v>6</v>
      </c>
      <c r="U2013" s="29">
        <f>IF(SUM(O2013:T2013)&gt;0,1,0)</f>
        <v>1</v>
      </c>
      <c r="V2013" s="29" t="str">
        <f>IF(OR(P2013=1,R2013=1,T2013=1),1,"")</f>
        <v/>
      </c>
      <c r="W2013" s="5" t="str">
        <f>IF(AND(O2013=1,Q2013=1),1,"")</f>
        <v/>
      </c>
      <c r="Z2013" s="10"/>
      <c r="AA2013" s="26"/>
      <c r="AB2013" s="26"/>
      <c r="AC2013" s="27"/>
      <c r="AD2013" s="27"/>
      <c r="AE2013" s="27"/>
      <c r="AF2013" s="27"/>
      <c r="AG2013" s="27"/>
      <c r="AH2013" s="27"/>
      <c r="AI2013" s="27"/>
      <c r="AJ2013" s="27"/>
      <c r="AK2013" s="27"/>
      <c r="AL2013" s="27"/>
      <c r="AM2013" s="27"/>
      <c r="AN2013" s="27"/>
      <c r="AO2013" s="27"/>
      <c r="AP2013" s="27"/>
      <c r="AQ2013" s="27"/>
      <c r="AR2013" s="27"/>
      <c r="AS2013" s="27"/>
      <c r="AT2013" s="27"/>
      <c r="AU2013" s="27"/>
      <c r="AV2013" s="27"/>
      <c r="AW2013" s="27"/>
      <c r="AX2013" s="27"/>
      <c r="AY2013" s="24"/>
      <c r="AZ2013" s="24"/>
      <c r="BA2013" s="24"/>
      <c r="BB2013" s="24"/>
      <c r="BC2013" s="24"/>
      <c r="BD2013" s="24"/>
      <c r="BE2013" s="24"/>
    </row>
    <row r="2014" spans="1:97" s="5" customFormat="1" x14ac:dyDescent="0.25">
      <c r="A2014" s="10" t="s">
        <v>7283</v>
      </c>
      <c r="B2014" s="29" t="s">
        <v>931</v>
      </c>
      <c r="C2014" s="10"/>
      <c r="D2014" s="10"/>
      <c r="E2014" s="35">
        <v>748663</v>
      </c>
      <c r="F2014" s="35"/>
      <c r="G2014" s="35"/>
      <c r="H2014" s="35"/>
      <c r="I2014" s="35"/>
      <c r="J2014" s="35"/>
      <c r="K2014" s="35" t="s">
        <v>7286</v>
      </c>
      <c r="L2014" s="35" t="s">
        <v>2114</v>
      </c>
      <c r="M2014" s="35" t="s">
        <v>973</v>
      </c>
      <c r="N2014" s="10" t="s">
        <v>7287</v>
      </c>
      <c r="O2014" s="5" t="str">
        <f>IF(OR(C2014="",C2014=" "),"",1)</f>
        <v/>
      </c>
      <c r="P2014" s="5" t="s">
        <v>6</v>
      </c>
      <c r="Q2014" s="5">
        <f>IF(OR(E2014="",E2014=" "),"",1)</f>
        <v>1</v>
      </c>
      <c r="R2014" s="29" t="s">
        <v>6</v>
      </c>
      <c r="S2014" s="29" t="str">
        <f>IF(OR(G2014="",G2014=" "),"",1)</f>
        <v/>
      </c>
      <c r="T2014" s="29" t="s">
        <v>6</v>
      </c>
      <c r="U2014" s="29">
        <f>IF(SUM(O2014:T2014)&gt;0,1,0)</f>
        <v>1</v>
      </c>
      <c r="V2014" s="29" t="str">
        <f>IF(OR(P2014=1,R2014=1,T2014=1),1,"")</f>
        <v/>
      </c>
      <c r="W2014" s="5" t="str">
        <f>IF(AND(O2014=1,Q2014=1),1,"")</f>
        <v/>
      </c>
      <c r="Z2014" s="10"/>
      <c r="AB2014" s="24"/>
      <c r="AC2014" s="24"/>
      <c r="AD2014" s="24"/>
      <c r="AE2014" s="24"/>
      <c r="AF2014" s="24"/>
      <c r="AG2014" s="24"/>
      <c r="AH2014" s="24"/>
      <c r="AI2014" s="24"/>
      <c r="AJ2014" s="24"/>
      <c r="AK2014" s="24"/>
      <c r="AL2014" s="24"/>
      <c r="AM2014" s="24"/>
      <c r="AN2014" s="24"/>
      <c r="AO2014" s="24"/>
      <c r="AP2014" s="24"/>
      <c r="AQ2014" s="24"/>
      <c r="AR2014" s="24"/>
      <c r="AS2014" s="24"/>
      <c r="AT2014" s="24"/>
      <c r="AU2014" s="24"/>
      <c r="AV2014" s="24"/>
      <c r="AW2014" s="24"/>
      <c r="AX2014" s="24"/>
      <c r="AY2014" s="24"/>
      <c r="AZ2014" s="24"/>
      <c r="BA2014" s="24"/>
      <c r="BB2014" s="24"/>
      <c r="BC2014" s="24"/>
      <c r="BD2014" s="24"/>
      <c r="BE2014" s="24"/>
    </row>
    <row r="2015" spans="1:97" s="5" customFormat="1" x14ac:dyDescent="0.25">
      <c r="A2015" s="10" t="s">
        <v>7288</v>
      </c>
      <c r="B2015" s="29" t="s">
        <v>931</v>
      </c>
      <c r="C2015" s="10"/>
      <c r="D2015" s="10"/>
      <c r="E2015" s="35">
        <v>748840</v>
      </c>
      <c r="F2015" s="35"/>
      <c r="G2015" s="35"/>
      <c r="H2015" s="35"/>
      <c r="I2015" s="35"/>
      <c r="J2015" s="35"/>
      <c r="K2015" s="35" t="s">
        <v>7286</v>
      </c>
      <c r="L2015" s="35" t="s">
        <v>7289</v>
      </c>
      <c r="M2015" s="35" t="s">
        <v>7290</v>
      </c>
      <c r="N2015" s="10" t="s">
        <v>7291</v>
      </c>
      <c r="O2015" s="5" t="str">
        <f>IF(OR(C2015="",C2015=" "),"",1)</f>
        <v/>
      </c>
      <c r="P2015" s="5" t="s">
        <v>6</v>
      </c>
      <c r="Q2015" s="5">
        <f>IF(OR(E2015="",E2015=" "),"",1)</f>
        <v>1</v>
      </c>
      <c r="R2015" s="29" t="s">
        <v>6</v>
      </c>
      <c r="S2015" s="29" t="str">
        <f>IF(OR(G2015="",G2015=" "),"",1)</f>
        <v/>
      </c>
      <c r="T2015" s="29" t="s">
        <v>6</v>
      </c>
      <c r="U2015" s="29">
        <f>IF(SUM(O2015:T2015)&gt;0,1,0)</f>
        <v>1</v>
      </c>
      <c r="V2015" s="29" t="str">
        <f>IF(OR(P2015=1,R2015=1,T2015=1),1,"")</f>
        <v/>
      </c>
      <c r="W2015" s="5" t="str">
        <f>IF(AND(O2015=1,Q2015=1),1,"")</f>
        <v/>
      </c>
      <c r="Z2015" s="10"/>
      <c r="AB2015" s="24"/>
      <c r="AC2015" s="24"/>
      <c r="AD2015" s="24"/>
      <c r="AE2015" s="24"/>
      <c r="AF2015" s="24"/>
      <c r="AG2015" s="24"/>
      <c r="AH2015" s="24"/>
      <c r="AI2015" s="24"/>
      <c r="AJ2015" s="24"/>
      <c r="AK2015" s="24"/>
      <c r="AL2015" s="24"/>
      <c r="AM2015" s="24"/>
      <c r="AN2015" s="24"/>
      <c r="AO2015" s="24"/>
      <c r="AP2015" s="24"/>
      <c r="AQ2015" s="24"/>
      <c r="AR2015" s="24"/>
      <c r="AS2015" s="24"/>
      <c r="AT2015" s="24"/>
      <c r="AU2015" s="24"/>
      <c r="AV2015" s="24"/>
      <c r="AW2015" s="24"/>
      <c r="AX2015" s="24"/>
      <c r="AY2015" s="24"/>
      <c r="AZ2015" s="24"/>
      <c r="BA2015" s="24"/>
      <c r="BB2015" s="24"/>
      <c r="BC2015" s="24"/>
      <c r="BD2015" s="24"/>
      <c r="BE2015" s="24"/>
    </row>
    <row r="2016" spans="1:97" s="5" customFormat="1" x14ac:dyDescent="0.25">
      <c r="A2016" s="10" t="s">
        <v>7292</v>
      </c>
      <c r="B2016" s="29" t="s">
        <v>890</v>
      </c>
      <c r="C2016" s="10"/>
      <c r="D2016" s="10"/>
      <c r="E2016" s="35">
        <v>742033</v>
      </c>
      <c r="F2016" s="35"/>
      <c r="G2016" s="35"/>
      <c r="H2016" s="35"/>
      <c r="I2016" s="35"/>
      <c r="J2016" s="35"/>
      <c r="K2016" s="35" t="s">
        <v>7293</v>
      </c>
      <c r="L2016" s="35" t="s">
        <v>7294</v>
      </c>
      <c r="M2016" s="35" t="s">
        <v>7295</v>
      </c>
      <c r="N2016" s="10" t="s">
        <v>7296</v>
      </c>
      <c r="O2016" s="5" t="str">
        <f>IF(OR(C2016="",C2016=" "),"",1)</f>
        <v/>
      </c>
      <c r="P2016" s="5" t="s">
        <v>6</v>
      </c>
      <c r="Q2016" s="5">
        <f>IF(OR(E2016="",E2016=" "),"",1)</f>
        <v>1</v>
      </c>
      <c r="R2016" s="29" t="s">
        <v>6</v>
      </c>
      <c r="S2016" s="29" t="str">
        <f>IF(OR(G2016="",G2016=" "),"",1)</f>
        <v/>
      </c>
      <c r="T2016" s="29" t="s">
        <v>6</v>
      </c>
      <c r="U2016" s="29">
        <f>IF(SUM(O2016:T2016)&gt;0,1,0)</f>
        <v>1</v>
      </c>
      <c r="V2016" s="29" t="str">
        <f>IF(OR(P2016=1,R2016=1,T2016=1),1,"")</f>
        <v/>
      </c>
      <c r="W2016" s="5" t="str">
        <f>IF(AND(O2016=1,Q2016=1),1,"")</f>
        <v/>
      </c>
      <c r="Z2016" s="10"/>
      <c r="AB2016" s="26"/>
      <c r="AC2016" s="27"/>
      <c r="AD2016" s="27"/>
      <c r="AE2016" s="27"/>
      <c r="AF2016" s="27"/>
      <c r="AG2016" s="27"/>
      <c r="AH2016" s="27"/>
      <c r="AI2016" s="27"/>
      <c r="AJ2016" s="27"/>
      <c r="AK2016" s="27"/>
      <c r="AL2016" s="27"/>
      <c r="AM2016" s="27"/>
      <c r="AN2016" s="27"/>
      <c r="AO2016" s="27"/>
      <c r="AP2016" s="27"/>
      <c r="AQ2016" s="27"/>
      <c r="AR2016" s="27"/>
      <c r="AS2016" s="27"/>
      <c r="AT2016" s="27"/>
      <c r="AU2016" s="27"/>
      <c r="AV2016" s="27"/>
      <c r="AW2016" s="27"/>
      <c r="AX2016" s="27"/>
      <c r="AY2016" s="24"/>
      <c r="AZ2016" s="24"/>
      <c r="BA2016" s="24"/>
      <c r="BB2016" s="24"/>
      <c r="BC2016" s="24"/>
      <c r="BD2016" s="24"/>
      <c r="BE2016" s="24"/>
      <c r="CR2016" s="24"/>
      <c r="CS2016" s="24"/>
    </row>
    <row r="2017" spans="1:97" s="5" customFormat="1" x14ac:dyDescent="0.25">
      <c r="A2017" s="10" t="s">
        <v>99</v>
      </c>
      <c r="B2017" s="29" t="s">
        <v>893</v>
      </c>
      <c r="C2017" s="10">
        <v>210784</v>
      </c>
      <c r="D2017" s="10"/>
      <c r="E2017" s="35">
        <v>741182</v>
      </c>
      <c r="F2017" s="35"/>
      <c r="G2017" s="35"/>
      <c r="H2017" s="35"/>
      <c r="I2017" s="35"/>
      <c r="J2017" s="35"/>
      <c r="K2017" s="35" t="s">
        <v>7297</v>
      </c>
      <c r="L2017" s="35" t="s">
        <v>3935</v>
      </c>
      <c r="M2017" s="35" t="s">
        <v>981</v>
      </c>
      <c r="N2017" s="10" t="s">
        <v>7298</v>
      </c>
      <c r="O2017" s="5">
        <f>IF(OR(C2017="",C2017=" "),"",1)</f>
        <v>1</v>
      </c>
      <c r="P2017" s="5" t="s">
        <v>6</v>
      </c>
      <c r="Q2017" s="5">
        <f>IF(OR(E2017="",E2017=" "),"",1)</f>
        <v>1</v>
      </c>
      <c r="R2017" s="29" t="s">
        <v>6</v>
      </c>
      <c r="S2017" s="29" t="str">
        <f>IF(OR(G2017="",G2017=" "),"",1)</f>
        <v/>
      </c>
      <c r="T2017" s="29" t="s">
        <v>6</v>
      </c>
      <c r="U2017" s="29">
        <f>IF(SUM(O2017:T2017)&gt;0,1,0)</f>
        <v>1</v>
      </c>
      <c r="V2017" s="29" t="str">
        <f>IF(OR(P2017=1,R2017=1,T2017=1),1,"")</f>
        <v/>
      </c>
      <c r="W2017" s="5">
        <f>IF(AND(O2017=1,Q2017=1),1,"")</f>
        <v>1</v>
      </c>
      <c r="Z2017" s="10"/>
      <c r="AB2017" s="26"/>
      <c r="AC2017" s="27"/>
      <c r="AD2017" s="27"/>
      <c r="AE2017" s="27"/>
      <c r="AF2017" s="27"/>
      <c r="AG2017" s="27"/>
      <c r="AH2017" s="27"/>
      <c r="AI2017" s="27"/>
      <c r="AJ2017" s="27"/>
      <c r="AK2017" s="27"/>
      <c r="AL2017" s="27"/>
      <c r="AM2017" s="27"/>
      <c r="AN2017" s="27"/>
      <c r="AO2017" s="27"/>
      <c r="AP2017" s="27"/>
      <c r="AQ2017" s="27"/>
      <c r="AR2017" s="27"/>
      <c r="AS2017" s="27"/>
      <c r="AT2017" s="27"/>
      <c r="AU2017" s="27"/>
      <c r="AV2017" s="27"/>
      <c r="AW2017" s="27"/>
      <c r="AX2017" s="27"/>
      <c r="AY2017" s="24"/>
      <c r="AZ2017" s="24"/>
      <c r="BA2017" s="24"/>
      <c r="BB2017" s="24"/>
      <c r="BC2017" s="24"/>
      <c r="BD2017" s="24"/>
      <c r="BE2017" s="24"/>
      <c r="CR2017" s="24"/>
      <c r="CS2017" s="24"/>
    </row>
    <row r="2018" spans="1:97" s="5" customFormat="1" x14ac:dyDescent="0.25">
      <c r="A2018" s="10" t="s">
        <v>116</v>
      </c>
      <c r="B2018" s="29" t="s">
        <v>893</v>
      </c>
      <c r="C2018" s="10">
        <v>210786</v>
      </c>
      <c r="D2018" s="10"/>
      <c r="E2018" s="35">
        <v>741192</v>
      </c>
      <c r="F2018" s="35"/>
      <c r="G2018" s="35"/>
      <c r="H2018" s="35"/>
      <c r="I2018" s="35"/>
      <c r="J2018" s="35"/>
      <c r="K2018" s="35" t="s">
        <v>7299</v>
      </c>
      <c r="L2018" s="35" t="s">
        <v>2524</v>
      </c>
      <c r="M2018" s="35" t="s">
        <v>2976</v>
      </c>
      <c r="N2018" s="10" t="s">
        <v>7300</v>
      </c>
      <c r="O2018" s="5">
        <f>IF(OR(C2018="",C2018=" "),"",1)</f>
        <v>1</v>
      </c>
      <c r="P2018" s="5" t="s">
        <v>6</v>
      </c>
      <c r="Q2018" s="5">
        <f>IF(OR(E2018="",E2018=" "),"",1)</f>
        <v>1</v>
      </c>
      <c r="R2018" s="29" t="s">
        <v>6</v>
      </c>
      <c r="S2018" s="29" t="str">
        <f>IF(OR(G2018="",G2018=" "),"",1)</f>
        <v/>
      </c>
      <c r="T2018" s="29" t="s">
        <v>6</v>
      </c>
      <c r="U2018" s="29">
        <f>IF(SUM(O2018:T2018)&gt;0,1,0)</f>
        <v>1</v>
      </c>
      <c r="V2018" s="29" t="str">
        <f>IF(OR(P2018=1,R2018=1,T2018=1),1,"")</f>
        <v/>
      </c>
      <c r="W2018" s="5">
        <f>IF(AND(O2018=1,Q2018=1),1,"")</f>
        <v>1</v>
      </c>
      <c r="Z2018" s="10"/>
      <c r="AA2018" s="10"/>
      <c r="AB2018" s="10"/>
      <c r="AC2018" s="10"/>
      <c r="AD2018" s="10"/>
      <c r="AE2018" s="10"/>
      <c r="AF2018" s="10"/>
      <c r="AG2018" s="10"/>
      <c r="CR2018" s="27"/>
      <c r="CS2018" s="27"/>
    </row>
    <row r="2019" spans="1:97" s="5" customFormat="1" x14ac:dyDescent="0.25">
      <c r="A2019" s="10" t="s">
        <v>210</v>
      </c>
      <c r="B2019" s="10" t="s">
        <v>893</v>
      </c>
      <c r="C2019" s="10">
        <v>211396</v>
      </c>
      <c r="D2019" s="10"/>
      <c r="E2019" s="35">
        <v>741176</v>
      </c>
      <c r="F2019" s="35"/>
      <c r="G2019" s="10" t="s">
        <v>6</v>
      </c>
      <c r="H2019" s="10" t="s">
        <v>6</v>
      </c>
      <c r="I2019" s="10"/>
      <c r="J2019" s="10"/>
      <c r="K2019" s="35" t="s">
        <v>7301</v>
      </c>
      <c r="L2019" s="35" t="s">
        <v>1047</v>
      </c>
      <c r="M2019" s="35" t="s">
        <v>1258</v>
      </c>
      <c r="N2019" s="35" t="s">
        <v>7302</v>
      </c>
      <c r="O2019" s="5">
        <f>IF(OR(C2019="",C2019=" "),"",1)</f>
        <v>1</v>
      </c>
      <c r="P2019" s="5">
        <v>1</v>
      </c>
      <c r="Q2019" s="5">
        <f>IF(OR(E2019="",E2019=" "),"",1)</f>
        <v>1</v>
      </c>
      <c r="R2019" s="29" t="s">
        <v>6</v>
      </c>
      <c r="S2019" s="29" t="str">
        <f>IF(OR(G2019="",G2019=" "),"",1)</f>
        <v/>
      </c>
      <c r="T2019" s="29" t="s">
        <v>6</v>
      </c>
      <c r="U2019" s="29">
        <f>IF(SUM(O2019:T2019)&gt;0,1,0)</f>
        <v>1</v>
      </c>
      <c r="V2019" s="29">
        <f>IF(OR(P2019=1,R2019=1,T2019=1),1,"")</f>
        <v>1</v>
      </c>
      <c r="W2019" s="5">
        <f>IF(AND(O2019=1,Q2019=1),1,"")</f>
        <v>1</v>
      </c>
      <c r="Z2019" s="10"/>
      <c r="AB2019" s="24"/>
      <c r="AC2019" s="24"/>
      <c r="AD2019" s="24"/>
      <c r="AE2019" s="24"/>
      <c r="AF2019" s="24"/>
      <c r="AG2019" s="24"/>
      <c r="AH2019" s="24"/>
      <c r="AI2019" s="24"/>
      <c r="AJ2019" s="24"/>
      <c r="AK2019" s="24"/>
      <c r="AL2019" s="24"/>
      <c r="AM2019" s="24"/>
      <c r="AN2019" s="24"/>
      <c r="AO2019" s="24"/>
      <c r="AP2019" s="24"/>
      <c r="AQ2019" s="24"/>
      <c r="AR2019" s="24"/>
      <c r="AS2019" s="24"/>
      <c r="AT2019" s="24"/>
      <c r="AU2019" s="24"/>
      <c r="AV2019" s="24"/>
      <c r="AW2019" s="24"/>
      <c r="AX2019" s="24"/>
      <c r="AY2019" s="24"/>
      <c r="AZ2019" s="24"/>
      <c r="BA2019" s="24"/>
      <c r="BB2019" s="24"/>
      <c r="BC2019" s="24"/>
      <c r="BD2019" s="24"/>
      <c r="BE2019" s="24"/>
    </row>
    <row r="2020" spans="1:97" s="5" customFormat="1" x14ac:dyDescent="0.25">
      <c r="A2020" s="39" t="s">
        <v>895</v>
      </c>
      <c r="B2020" s="39" t="s">
        <v>220</v>
      </c>
      <c r="C2020" s="39"/>
      <c r="D2020" s="39" t="s">
        <v>897</v>
      </c>
      <c r="E2020" s="39"/>
      <c r="F2020" s="39" t="s">
        <v>899</v>
      </c>
      <c r="G2020" s="39"/>
      <c r="H2020" s="39" t="s">
        <v>901</v>
      </c>
      <c r="I2020" s="39"/>
      <c r="J2020" s="39"/>
      <c r="K2020" s="39" t="s">
        <v>7303</v>
      </c>
      <c r="L2020" s="39" t="s">
        <v>903</v>
      </c>
      <c r="M2020" s="39" t="s">
        <v>904</v>
      </c>
      <c r="N2020" s="39" t="s">
        <v>905</v>
      </c>
      <c r="O2020" s="5" t="str">
        <f>IF(OR(C2020="",C2020=" "),"",1)</f>
        <v/>
      </c>
      <c r="P2020" s="5" t="s">
        <v>6</v>
      </c>
      <c r="Q2020" s="5" t="str">
        <f>IF(OR(E2020="",E2020=" "),"",1)</f>
        <v/>
      </c>
      <c r="R2020" s="29" t="s">
        <v>6</v>
      </c>
      <c r="S2020" s="29" t="str">
        <f>IF(OR(G2020="",G2020=" "),"",1)</f>
        <v/>
      </c>
      <c r="T2020" s="29" t="s">
        <v>6</v>
      </c>
      <c r="U2020" s="29">
        <f>IF(SUM(O2020:T2020)&gt;0,1,0)</f>
        <v>0</v>
      </c>
      <c r="V2020" s="29" t="str">
        <f>IF(OR(P2020=1,R2020=1,T2020=1),1,"")</f>
        <v/>
      </c>
      <c r="W2020" s="5" t="str">
        <f>IF(AND(O2020=1,Q2020=1),1,"")</f>
        <v/>
      </c>
      <c r="Z2020" s="10"/>
      <c r="AB2020" s="24"/>
      <c r="AC2020" s="24"/>
      <c r="AD2020" s="24"/>
      <c r="AE2020" s="24"/>
      <c r="AF2020" s="24"/>
      <c r="AG2020" s="24"/>
      <c r="AH2020" s="24"/>
      <c r="AI2020" s="24"/>
      <c r="AJ2020" s="24"/>
      <c r="AK2020" s="24"/>
      <c r="AL2020" s="24"/>
      <c r="AM2020" s="24"/>
      <c r="AN2020" s="24"/>
      <c r="AO2020" s="24"/>
      <c r="AP2020" s="24"/>
      <c r="AQ2020" s="24"/>
      <c r="AR2020" s="24"/>
      <c r="AS2020" s="24"/>
      <c r="AT2020" s="24"/>
      <c r="AU2020" s="24"/>
      <c r="AV2020" s="24"/>
      <c r="AW2020" s="24"/>
      <c r="AX2020" s="24"/>
      <c r="AY2020" s="24"/>
      <c r="AZ2020" s="24"/>
      <c r="BA2020" s="24"/>
      <c r="BB2020" s="24"/>
      <c r="BC2020" s="24"/>
      <c r="BD2020" s="24"/>
      <c r="BE2020" s="24"/>
    </row>
    <row r="2021" spans="1:97" s="5" customFormat="1" x14ac:dyDescent="0.25">
      <c r="A2021" s="10" t="s">
        <v>7304</v>
      </c>
      <c r="B2021" s="29" t="s">
        <v>891</v>
      </c>
      <c r="C2021" s="10"/>
      <c r="D2021" s="10"/>
      <c r="E2021" s="35">
        <v>740949</v>
      </c>
      <c r="F2021" s="35"/>
      <c r="G2021" s="35"/>
      <c r="H2021" s="35"/>
      <c r="I2021" s="35"/>
      <c r="J2021" s="35"/>
      <c r="K2021" s="35" t="s">
        <v>7305</v>
      </c>
      <c r="L2021" s="35" t="s">
        <v>1276</v>
      </c>
      <c r="M2021" s="35" t="s">
        <v>1496</v>
      </c>
      <c r="N2021" s="10" t="s">
        <v>7306</v>
      </c>
      <c r="O2021" s="5" t="str">
        <f>IF(OR(C2021="",C2021=" "),"",1)</f>
        <v/>
      </c>
      <c r="P2021" s="5" t="s">
        <v>6</v>
      </c>
      <c r="Q2021" s="5">
        <f>IF(OR(E2021="",E2021=" "),"",1)</f>
        <v>1</v>
      </c>
      <c r="R2021" s="29" t="s">
        <v>6</v>
      </c>
      <c r="S2021" s="29" t="str">
        <f>IF(OR(G2021="",G2021=" "),"",1)</f>
        <v/>
      </c>
      <c r="T2021" s="29" t="s">
        <v>6</v>
      </c>
      <c r="U2021" s="29">
        <f>IF(SUM(O2021:T2021)&gt;0,1,0)</f>
        <v>1</v>
      </c>
      <c r="V2021" s="29" t="str">
        <f>IF(OR(P2021=1,R2021=1,T2021=1),1,"")</f>
        <v/>
      </c>
      <c r="W2021" s="5" t="str">
        <f>IF(AND(O2021=1,Q2021=1),1,"")</f>
        <v/>
      </c>
      <c r="Z2021" s="10"/>
      <c r="AB2021" s="26"/>
      <c r="AC2021" s="27"/>
      <c r="AD2021" s="27"/>
      <c r="AE2021" s="27"/>
      <c r="AF2021" s="27"/>
      <c r="AG2021" s="27"/>
      <c r="AH2021" s="27"/>
      <c r="AI2021" s="27"/>
      <c r="AJ2021" s="27"/>
      <c r="AK2021" s="27"/>
      <c r="AL2021" s="27"/>
      <c r="AM2021" s="27"/>
      <c r="AN2021" s="27"/>
      <c r="AO2021" s="27"/>
      <c r="AP2021" s="27"/>
      <c r="AQ2021" s="27"/>
      <c r="AR2021" s="27"/>
      <c r="AS2021" s="27"/>
      <c r="AT2021" s="27"/>
      <c r="AU2021" s="27"/>
      <c r="AV2021" s="27"/>
      <c r="AW2021" s="27"/>
      <c r="AX2021" s="27"/>
      <c r="AY2021" s="24"/>
      <c r="AZ2021" s="24"/>
      <c r="BA2021" s="24"/>
      <c r="BB2021" s="24"/>
      <c r="BC2021" s="24"/>
      <c r="BD2021" s="24"/>
      <c r="BE2021" s="24"/>
    </row>
    <row r="2022" spans="1:97" s="5" customFormat="1" x14ac:dyDescent="0.25">
      <c r="A2022" s="10" t="s">
        <v>5046</v>
      </c>
      <c r="B2022" s="29" t="s">
        <v>891</v>
      </c>
      <c r="C2022" s="10"/>
      <c r="D2022" s="10"/>
      <c r="E2022" s="35">
        <v>740987</v>
      </c>
      <c r="F2022" s="35"/>
      <c r="G2022" s="35"/>
      <c r="H2022" s="35"/>
      <c r="I2022" s="35"/>
      <c r="J2022" s="35"/>
      <c r="K2022" s="35" t="s">
        <v>7307</v>
      </c>
      <c r="L2022" s="35" t="s">
        <v>1380</v>
      </c>
      <c r="M2022" s="35" t="s">
        <v>1279</v>
      </c>
      <c r="N2022" s="10" t="s">
        <v>7308</v>
      </c>
      <c r="O2022" s="5" t="str">
        <f>IF(OR(C2022="",C2022=" "),"",1)</f>
        <v/>
      </c>
      <c r="P2022" s="5" t="s">
        <v>6</v>
      </c>
      <c r="Q2022" s="5">
        <f>IF(OR(E2022="",E2022=" "),"",1)</f>
        <v>1</v>
      </c>
      <c r="R2022" s="29" t="s">
        <v>6</v>
      </c>
      <c r="S2022" s="29" t="str">
        <f>IF(OR(G2022="",G2022=" "),"",1)</f>
        <v/>
      </c>
      <c r="T2022" s="29" t="s">
        <v>6</v>
      </c>
      <c r="U2022" s="29">
        <f>IF(SUM(O2022:T2022)&gt;0,1,0)</f>
        <v>1</v>
      </c>
      <c r="V2022" s="29" t="str">
        <f>IF(OR(P2022=1,R2022=1,T2022=1),1,"")</f>
        <v/>
      </c>
      <c r="W2022" s="5" t="str">
        <f>IF(AND(O2022=1,Q2022=1),1,"")</f>
        <v/>
      </c>
      <c r="Z2022" s="10"/>
      <c r="AB2022" s="24"/>
      <c r="AC2022" s="24"/>
      <c r="AD2022" s="24"/>
      <c r="AE2022" s="24"/>
      <c r="AF2022" s="24"/>
      <c r="AG2022" s="24"/>
      <c r="AH2022" s="24"/>
      <c r="AI2022" s="24"/>
      <c r="AJ2022" s="24"/>
      <c r="AK2022" s="24"/>
      <c r="AL2022" s="24"/>
      <c r="AM2022" s="24"/>
      <c r="AN2022" s="24"/>
      <c r="AO2022" s="24"/>
      <c r="AP2022" s="24"/>
      <c r="AQ2022" s="24"/>
      <c r="AR2022" s="24"/>
      <c r="AS2022" s="24"/>
      <c r="AT2022" s="24"/>
      <c r="AU2022" s="24"/>
      <c r="AV2022" s="24"/>
      <c r="AW2022" s="24"/>
      <c r="AX2022" s="24"/>
      <c r="AY2022" s="24"/>
      <c r="AZ2022" s="24"/>
      <c r="BA2022" s="24"/>
      <c r="BB2022" s="24"/>
      <c r="BC2022" s="24"/>
      <c r="BD2022" s="24"/>
      <c r="BE2022" s="24"/>
    </row>
    <row r="2023" spans="1:97" s="5" customFormat="1" x14ac:dyDescent="0.25">
      <c r="A2023" s="10" t="s">
        <v>5046</v>
      </c>
      <c r="B2023" s="29" t="s">
        <v>891</v>
      </c>
      <c r="C2023" s="10"/>
      <c r="D2023" s="10"/>
      <c r="E2023" s="35">
        <v>740989</v>
      </c>
      <c r="F2023" s="35"/>
      <c r="G2023" s="35"/>
      <c r="H2023" s="35"/>
      <c r="I2023" s="35"/>
      <c r="J2023" s="35"/>
      <c r="K2023" s="35" t="s">
        <v>7309</v>
      </c>
      <c r="L2023" s="35" t="s">
        <v>1380</v>
      </c>
      <c r="M2023" s="35" t="s">
        <v>1381</v>
      </c>
      <c r="N2023" s="10" t="s">
        <v>7310</v>
      </c>
      <c r="O2023" s="5" t="str">
        <f>IF(OR(C2023="",C2023=" "),"",1)</f>
        <v/>
      </c>
      <c r="P2023" s="5" t="s">
        <v>6</v>
      </c>
      <c r="Q2023" s="5">
        <f>IF(OR(E2023="",E2023=" "),"",1)</f>
        <v>1</v>
      </c>
      <c r="R2023" s="29" t="s">
        <v>6</v>
      </c>
      <c r="S2023" s="29" t="str">
        <f>IF(OR(G2023="",G2023=" "),"",1)</f>
        <v/>
      </c>
      <c r="T2023" s="29" t="s">
        <v>6</v>
      </c>
      <c r="U2023" s="29">
        <f>IF(SUM(O2023:T2023)&gt;0,1,0)</f>
        <v>1</v>
      </c>
      <c r="V2023" s="29" t="str">
        <f>IF(OR(P2023=1,R2023=1,T2023=1),1,"")</f>
        <v/>
      </c>
      <c r="W2023" s="5" t="str">
        <f>IF(AND(O2023=1,Q2023=1),1,"")</f>
        <v/>
      </c>
      <c r="Z2023" s="10"/>
      <c r="AC2023" s="24"/>
      <c r="AD2023" s="24"/>
      <c r="AE2023" s="24"/>
      <c r="AF2023" s="24"/>
      <c r="AG2023" s="24"/>
      <c r="AH2023" s="24"/>
      <c r="AI2023" s="24"/>
      <c r="AJ2023" s="24"/>
      <c r="AK2023" s="24"/>
      <c r="AL2023" s="24"/>
      <c r="AM2023" s="24"/>
      <c r="AN2023" s="24"/>
      <c r="AO2023" s="24"/>
      <c r="AP2023" s="24"/>
      <c r="AQ2023" s="24"/>
      <c r="AR2023" s="24"/>
      <c r="AS2023" s="24"/>
      <c r="AT2023" s="24"/>
      <c r="AU2023" s="24"/>
      <c r="AV2023" s="24"/>
      <c r="AW2023" s="24"/>
      <c r="AX2023" s="24"/>
      <c r="AY2023" s="24"/>
      <c r="AZ2023" s="24"/>
      <c r="BA2023" s="24"/>
      <c r="BB2023" s="24"/>
      <c r="BC2023" s="24"/>
      <c r="BD2023" s="24"/>
      <c r="BE2023" s="24"/>
    </row>
    <row r="2024" spans="1:97" s="5" customFormat="1" x14ac:dyDescent="0.25">
      <c r="A2024" s="10" t="s">
        <v>7311</v>
      </c>
      <c r="B2024" s="29" t="s">
        <v>931</v>
      </c>
      <c r="C2024" s="10"/>
      <c r="D2024" s="10"/>
      <c r="E2024" s="35">
        <v>747642</v>
      </c>
      <c r="F2024" s="35"/>
      <c r="G2024" s="35"/>
      <c r="H2024" s="35"/>
      <c r="I2024" s="35"/>
      <c r="J2024" s="35"/>
      <c r="K2024" s="35" t="s">
        <v>7312</v>
      </c>
      <c r="L2024" s="35" t="s">
        <v>933</v>
      </c>
      <c r="M2024" s="35" t="s">
        <v>1633</v>
      </c>
      <c r="N2024" s="10" t="s">
        <v>6</v>
      </c>
      <c r="O2024" s="5" t="str">
        <f>IF(OR(C2024="",C2024=" "),"",1)</f>
        <v/>
      </c>
      <c r="P2024" s="5" t="s">
        <v>6</v>
      </c>
      <c r="Q2024" s="5">
        <f>IF(OR(E2024="",E2024=" "),"",1)</f>
        <v>1</v>
      </c>
      <c r="R2024" s="29" t="s">
        <v>6</v>
      </c>
      <c r="S2024" s="29" t="str">
        <f>IF(OR(G2024="",G2024=" "),"",1)</f>
        <v/>
      </c>
      <c r="T2024" s="29" t="s">
        <v>6</v>
      </c>
      <c r="U2024" s="29">
        <f>IF(SUM(O2024:T2024)&gt;0,1,0)</f>
        <v>1</v>
      </c>
      <c r="V2024" s="29" t="str">
        <f>IF(OR(P2024=1,R2024=1,T2024=1),1,"")</f>
        <v/>
      </c>
      <c r="W2024" s="5" t="str">
        <f>IF(AND(O2024=1,Q2024=1),1,"")</f>
        <v/>
      </c>
      <c r="Z2024" s="10"/>
      <c r="AA2024" s="10"/>
      <c r="AB2024" s="10"/>
      <c r="AC2024" s="10"/>
      <c r="AD2024" s="10"/>
      <c r="AE2024" s="10"/>
      <c r="AF2024" s="10"/>
      <c r="AG2024" s="10"/>
      <c r="CR2024" s="26"/>
      <c r="CS2024" s="26"/>
    </row>
    <row r="2025" spans="1:97" s="5" customFormat="1" x14ac:dyDescent="0.25">
      <c r="A2025" s="10" t="s">
        <v>7311</v>
      </c>
      <c r="B2025" s="29" t="s">
        <v>931</v>
      </c>
      <c r="C2025" s="10"/>
      <c r="D2025" s="10"/>
      <c r="E2025" s="35">
        <v>747641</v>
      </c>
      <c r="F2025" s="35"/>
      <c r="G2025" s="35"/>
      <c r="H2025" s="35"/>
      <c r="I2025" s="35"/>
      <c r="J2025" s="35"/>
      <c r="K2025" s="35" t="s">
        <v>7313</v>
      </c>
      <c r="L2025" s="35" t="s">
        <v>2004</v>
      </c>
      <c r="M2025" s="35" t="s">
        <v>1381</v>
      </c>
      <c r="N2025" s="10" t="s">
        <v>6</v>
      </c>
      <c r="O2025" s="5" t="str">
        <f>IF(OR(C2025="",C2025=" "),"",1)</f>
        <v/>
      </c>
      <c r="P2025" s="5" t="s">
        <v>6</v>
      </c>
      <c r="Q2025" s="5">
        <f>IF(OR(E2025="",E2025=" "),"",1)</f>
        <v>1</v>
      </c>
      <c r="R2025" s="29" t="s">
        <v>6</v>
      </c>
      <c r="S2025" s="29" t="str">
        <f>IF(OR(G2025="",G2025=" "),"",1)</f>
        <v/>
      </c>
      <c r="T2025" s="29" t="s">
        <v>6</v>
      </c>
      <c r="U2025" s="29">
        <f>IF(SUM(O2025:T2025)&gt;0,1,0)</f>
        <v>1</v>
      </c>
      <c r="V2025" s="29" t="str">
        <f>IF(OR(P2025=1,R2025=1,T2025=1),1,"")</f>
        <v/>
      </c>
      <c r="W2025" s="5" t="str">
        <f>IF(AND(O2025=1,Q2025=1),1,"")</f>
        <v/>
      </c>
      <c r="Z2025" s="10"/>
      <c r="AA2025" s="10"/>
      <c r="AB2025" s="10"/>
      <c r="AC2025" s="10"/>
      <c r="AD2025" s="10"/>
      <c r="AE2025" s="10"/>
      <c r="AF2025" s="10"/>
      <c r="AG2025" s="10"/>
    </row>
    <row r="2026" spans="1:97" s="5" customFormat="1" x14ac:dyDescent="0.25">
      <c r="A2026" s="10" t="s">
        <v>7314</v>
      </c>
      <c r="B2026" s="29" t="s">
        <v>888</v>
      </c>
      <c r="C2026" s="10"/>
      <c r="D2026" s="10"/>
      <c r="E2026" s="35">
        <v>741538</v>
      </c>
      <c r="F2026" s="35"/>
      <c r="G2026" s="35"/>
      <c r="H2026" s="35"/>
      <c r="I2026" s="35"/>
      <c r="J2026" s="35"/>
      <c r="K2026" s="35" t="s">
        <v>7315</v>
      </c>
      <c r="L2026" s="35" t="s">
        <v>1359</v>
      </c>
      <c r="M2026" s="35" t="s">
        <v>986</v>
      </c>
      <c r="N2026" s="10" t="s">
        <v>7316</v>
      </c>
      <c r="O2026" s="5" t="str">
        <f>IF(OR(C2026="",C2026=" "),"",1)</f>
        <v/>
      </c>
      <c r="P2026" s="5" t="s">
        <v>6</v>
      </c>
      <c r="Q2026" s="5">
        <f>IF(OR(E2026="",E2026=" "),"",1)</f>
        <v>1</v>
      </c>
      <c r="R2026" s="29" t="s">
        <v>6</v>
      </c>
      <c r="S2026" s="29" t="str">
        <f>IF(OR(G2026="",G2026=" "),"",1)</f>
        <v/>
      </c>
      <c r="T2026" s="29" t="s">
        <v>6</v>
      </c>
      <c r="U2026" s="29">
        <f>IF(SUM(O2026:T2026)&gt;0,1,0)</f>
        <v>1</v>
      </c>
      <c r="V2026" s="29" t="str">
        <f>IF(OR(P2026=1,R2026=1,T2026=1),1,"")</f>
        <v/>
      </c>
      <c r="W2026" s="5" t="str">
        <f>IF(AND(O2026=1,Q2026=1),1,"")</f>
        <v/>
      </c>
      <c r="Z2026" s="10"/>
      <c r="AA2026" s="10"/>
      <c r="AB2026" s="10"/>
      <c r="AC2026" s="10"/>
      <c r="AD2026" s="10"/>
      <c r="AE2026" s="10"/>
      <c r="AF2026" s="10"/>
      <c r="AG2026" s="10"/>
    </row>
    <row r="2027" spans="1:97" s="5" customFormat="1" x14ac:dyDescent="0.25">
      <c r="A2027" s="10" t="s">
        <v>7317</v>
      </c>
      <c r="B2027" s="29" t="s">
        <v>888</v>
      </c>
      <c r="C2027" s="10"/>
      <c r="D2027" s="10"/>
      <c r="E2027" s="35">
        <v>741539</v>
      </c>
      <c r="F2027" s="35"/>
      <c r="G2027" s="35">
        <v>290955</v>
      </c>
      <c r="H2027" s="35" t="s">
        <v>11</v>
      </c>
      <c r="I2027" s="35"/>
      <c r="J2027" s="35"/>
      <c r="K2027" s="35" t="s">
        <v>7318</v>
      </c>
      <c r="L2027" s="37" t="s">
        <v>7319</v>
      </c>
      <c r="M2027" s="35" t="s">
        <v>13</v>
      </c>
      <c r="N2027" s="10" t="s">
        <v>7320</v>
      </c>
      <c r="O2027" s="5" t="str">
        <f>IF(OR(C2027="",C2027=" "),"",1)</f>
        <v/>
      </c>
      <c r="P2027" s="5" t="s">
        <v>6</v>
      </c>
      <c r="Q2027" s="5">
        <f>IF(OR(E2027="",E2027=" "),"",1)</f>
        <v>1</v>
      </c>
      <c r="R2027" s="29" t="s">
        <v>6</v>
      </c>
      <c r="S2027" s="29">
        <f>IF(OR(G2027="",G2027=" "),"",1)</f>
        <v>1</v>
      </c>
      <c r="T2027" s="29" t="s">
        <v>6</v>
      </c>
      <c r="U2027" s="29">
        <f>IF(SUM(O2027:T2027)&gt;0,1,0)</f>
        <v>1</v>
      </c>
      <c r="V2027" s="29" t="str">
        <f>IF(OR(P2027=1,R2027=1,T2027=1),1,"")</f>
        <v/>
      </c>
      <c r="W2027" s="5" t="str">
        <f>IF(AND(O2027=1,Q2027=1),1,"")</f>
        <v/>
      </c>
      <c r="Z2027" s="10"/>
      <c r="AA2027" s="10"/>
      <c r="AB2027" s="10"/>
      <c r="AC2027" s="10"/>
      <c r="AD2027" s="10"/>
      <c r="AE2027" s="10"/>
      <c r="AF2027" s="10"/>
      <c r="AG2027" s="10"/>
    </row>
    <row r="2028" spans="1:97" s="5" customFormat="1" x14ac:dyDescent="0.25">
      <c r="A2028" s="10" t="s">
        <v>7321</v>
      </c>
      <c r="B2028" s="29" t="s">
        <v>888</v>
      </c>
      <c r="C2028" s="10"/>
      <c r="D2028" s="10"/>
      <c r="E2028" s="35">
        <v>741536</v>
      </c>
      <c r="F2028" s="35"/>
      <c r="G2028" s="35"/>
      <c r="H2028" s="35"/>
      <c r="I2028" s="35"/>
      <c r="J2028" s="35"/>
      <c r="K2028" s="35" t="s">
        <v>7322</v>
      </c>
      <c r="L2028" s="35" t="s">
        <v>2739</v>
      </c>
      <c r="M2028" s="35" t="s">
        <v>1217</v>
      </c>
      <c r="N2028" s="10" t="s">
        <v>7323</v>
      </c>
      <c r="O2028" s="5" t="str">
        <f>IF(OR(C2028="",C2028=" "),"",1)</f>
        <v/>
      </c>
      <c r="P2028" s="5" t="s">
        <v>6</v>
      </c>
      <c r="Q2028" s="5">
        <f>IF(OR(E2028="",E2028=" "),"",1)</f>
        <v>1</v>
      </c>
      <c r="R2028" s="29" t="s">
        <v>6</v>
      </c>
      <c r="S2028" s="29" t="str">
        <f>IF(OR(G2028="",G2028=" "),"",1)</f>
        <v/>
      </c>
      <c r="T2028" s="29" t="s">
        <v>6</v>
      </c>
      <c r="U2028" s="29">
        <f>IF(SUM(O2028:T2028)&gt;0,1,0)</f>
        <v>1</v>
      </c>
      <c r="V2028" s="29" t="str">
        <f>IF(OR(P2028=1,R2028=1,T2028=1),1,"")</f>
        <v/>
      </c>
      <c r="W2028" s="5" t="str">
        <f>IF(AND(O2028=1,Q2028=1),1,"")</f>
        <v/>
      </c>
      <c r="Z2028" s="10"/>
      <c r="AA2028" s="10"/>
      <c r="AB2028" s="10"/>
      <c r="AC2028" s="10"/>
      <c r="AD2028" s="10"/>
      <c r="AE2028" s="10"/>
      <c r="AF2028" s="10"/>
      <c r="AG2028" s="10"/>
    </row>
    <row r="2029" spans="1:97" s="5" customFormat="1" x14ac:dyDescent="0.25">
      <c r="A2029" s="10" t="s">
        <v>7314</v>
      </c>
      <c r="B2029" s="29" t="s">
        <v>888</v>
      </c>
      <c r="C2029" s="10"/>
      <c r="D2029" s="10"/>
      <c r="E2029" s="35">
        <v>741537</v>
      </c>
      <c r="F2029" s="35"/>
      <c r="G2029" s="35"/>
      <c r="H2029" s="35"/>
      <c r="I2029" s="35"/>
      <c r="J2029" s="35"/>
      <c r="K2029" s="35" t="s">
        <v>7324</v>
      </c>
      <c r="L2029" s="35" t="s">
        <v>1359</v>
      </c>
      <c r="M2029" s="35" t="s">
        <v>1578</v>
      </c>
      <c r="N2029" s="10" t="s">
        <v>7325</v>
      </c>
      <c r="O2029" s="5" t="str">
        <f>IF(OR(C2029="",C2029=" "),"",1)</f>
        <v/>
      </c>
      <c r="P2029" s="5" t="s">
        <v>6</v>
      </c>
      <c r="Q2029" s="5">
        <f>IF(OR(E2029="",E2029=" "),"",1)</f>
        <v>1</v>
      </c>
      <c r="R2029" s="29" t="s">
        <v>6</v>
      </c>
      <c r="S2029" s="29" t="str">
        <f>IF(OR(G2029="",G2029=" "),"",1)</f>
        <v/>
      </c>
      <c r="T2029" s="29" t="s">
        <v>6</v>
      </c>
      <c r="U2029" s="29">
        <f>IF(SUM(O2029:T2029)&gt;0,1,0)</f>
        <v>1</v>
      </c>
      <c r="V2029" s="29" t="str">
        <f>IF(OR(P2029=1,R2029=1,T2029=1),1,"")</f>
        <v/>
      </c>
      <c r="W2029" s="5" t="str">
        <f>IF(AND(O2029=1,Q2029=1),1,"")</f>
        <v/>
      </c>
      <c r="Z2029" s="10"/>
      <c r="AB2029" s="24"/>
      <c r="AC2029" s="24"/>
      <c r="AD2029" s="24"/>
      <c r="AE2029" s="24"/>
      <c r="AF2029" s="24"/>
      <c r="AG2029" s="24"/>
      <c r="AH2029" s="24"/>
      <c r="AI2029" s="24"/>
      <c r="AJ2029" s="24"/>
      <c r="AK2029" s="24"/>
      <c r="AL2029" s="24"/>
      <c r="AM2029" s="24"/>
      <c r="AN2029" s="24"/>
      <c r="AO2029" s="24"/>
      <c r="AP2029" s="24"/>
      <c r="AQ2029" s="24"/>
      <c r="AR2029" s="24"/>
      <c r="AS2029" s="24"/>
      <c r="AT2029" s="24"/>
      <c r="AU2029" s="24"/>
      <c r="AV2029" s="24"/>
      <c r="AW2029" s="24"/>
      <c r="AX2029" s="24"/>
      <c r="AY2029" s="24"/>
      <c r="AZ2029" s="24"/>
      <c r="BA2029" s="24"/>
      <c r="BB2029" s="24"/>
      <c r="BC2029" s="24"/>
      <c r="BD2029" s="24"/>
      <c r="BE2029" s="24"/>
      <c r="CR2029" s="27"/>
      <c r="CS2029" s="27"/>
    </row>
    <row r="2030" spans="1:97" s="5" customFormat="1" x14ac:dyDescent="0.25">
      <c r="A2030" s="10" t="s">
        <v>7326</v>
      </c>
      <c r="B2030" s="29" t="s">
        <v>916</v>
      </c>
      <c r="C2030" s="10">
        <v>210845</v>
      </c>
      <c r="D2030" s="10"/>
      <c r="E2030" s="35">
        <v>751691</v>
      </c>
      <c r="F2030" s="35"/>
      <c r="G2030" s="35"/>
      <c r="H2030" s="35"/>
      <c r="I2030" s="35"/>
      <c r="J2030" s="35"/>
      <c r="K2030" s="35" t="s">
        <v>7327</v>
      </c>
      <c r="L2030" s="35" t="s">
        <v>7328</v>
      </c>
      <c r="M2030" s="35" t="s">
        <v>7329</v>
      </c>
      <c r="N2030" s="10" t="s">
        <v>7330</v>
      </c>
      <c r="O2030" s="5">
        <f>IF(OR(C2030="",C2030=" "),"",1)</f>
        <v>1</v>
      </c>
      <c r="P2030" s="5" t="s">
        <v>6</v>
      </c>
      <c r="Q2030" s="5">
        <f>IF(OR(E2030="",E2030=" "),"",1)</f>
        <v>1</v>
      </c>
      <c r="R2030" s="29" t="s">
        <v>6</v>
      </c>
      <c r="S2030" s="29" t="str">
        <f>IF(OR(G2030="",G2030=" "),"",1)</f>
        <v/>
      </c>
      <c r="T2030" s="29" t="s">
        <v>6</v>
      </c>
      <c r="U2030" s="29">
        <f>IF(SUM(O2030:T2030)&gt;0,1,0)</f>
        <v>1</v>
      </c>
      <c r="V2030" s="29" t="str">
        <f>IF(OR(P2030=1,R2030=1,T2030=1),1,"")</f>
        <v/>
      </c>
      <c r="W2030" s="5">
        <f>IF(AND(O2030=1,Q2030=1),1,"")</f>
        <v>1</v>
      </c>
      <c r="Z2030" s="10"/>
      <c r="AA2030" s="10"/>
      <c r="AB2030" s="10"/>
      <c r="AC2030" s="10"/>
      <c r="AD2030" s="10"/>
      <c r="AE2030" s="10"/>
      <c r="AF2030" s="10"/>
      <c r="AG2030" s="10"/>
      <c r="CR2030" s="24"/>
      <c r="CS2030" s="24"/>
    </row>
    <row r="2031" spans="1:97" s="5" customFormat="1" x14ac:dyDescent="0.25">
      <c r="A2031" s="10" t="s">
        <v>7331</v>
      </c>
      <c r="B2031" s="29" t="s">
        <v>916</v>
      </c>
      <c r="C2031" s="10">
        <v>210846</v>
      </c>
      <c r="D2031" s="10"/>
      <c r="E2031" s="35">
        <v>751692</v>
      </c>
      <c r="F2031" s="35"/>
      <c r="G2031" s="35"/>
      <c r="H2031" s="35"/>
      <c r="I2031" s="35"/>
      <c r="J2031" s="35"/>
      <c r="K2031" s="35" t="s">
        <v>7332</v>
      </c>
      <c r="L2031" s="35" t="s">
        <v>5311</v>
      </c>
      <c r="M2031" s="35" t="s">
        <v>7333</v>
      </c>
      <c r="N2031" s="10" t="s">
        <v>7334</v>
      </c>
      <c r="O2031" s="5">
        <f>IF(OR(C2031="",C2031=" "),"",1)</f>
        <v>1</v>
      </c>
      <c r="P2031" s="5" t="s">
        <v>6</v>
      </c>
      <c r="Q2031" s="5">
        <f>IF(OR(E2031="",E2031=" "),"",1)</f>
        <v>1</v>
      </c>
      <c r="R2031" s="29" t="s">
        <v>6</v>
      </c>
      <c r="S2031" s="29" t="str">
        <f>IF(OR(G2031="",G2031=" "),"",1)</f>
        <v/>
      </c>
      <c r="T2031" s="29" t="s">
        <v>6</v>
      </c>
      <c r="U2031" s="29">
        <f>IF(SUM(O2031:T2031)&gt;0,1,0)</f>
        <v>1</v>
      </c>
      <c r="V2031" s="29" t="str">
        <f>IF(OR(P2031=1,R2031=1,T2031=1),1,"")</f>
        <v/>
      </c>
      <c r="W2031" s="5">
        <f>IF(AND(O2031=1,Q2031=1),1,"")</f>
        <v>1</v>
      </c>
      <c r="Z2031" s="10"/>
      <c r="AA2031" s="10"/>
      <c r="AB2031" s="10"/>
      <c r="AC2031" s="10"/>
      <c r="AD2031" s="10"/>
      <c r="AE2031" s="10"/>
      <c r="AF2031" s="10"/>
      <c r="AG2031" s="10"/>
    </row>
    <row r="2032" spans="1:97" s="5" customFormat="1" x14ac:dyDescent="0.25">
      <c r="A2032" s="39" t="s">
        <v>895</v>
      </c>
      <c r="B2032" s="39" t="s">
        <v>220</v>
      </c>
      <c r="C2032" s="39"/>
      <c r="D2032" s="39" t="s">
        <v>897</v>
      </c>
      <c r="E2032" s="39"/>
      <c r="F2032" s="39" t="s">
        <v>899</v>
      </c>
      <c r="G2032" s="39"/>
      <c r="H2032" s="39" t="s">
        <v>901</v>
      </c>
      <c r="I2032" s="39"/>
      <c r="J2032" s="39"/>
      <c r="K2032" s="39" t="s">
        <v>7335</v>
      </c>
      <c r="L2032" s="39" t="s">
        <v>903</v>
      </c>
      <c r="M2032" s="39" t="s">
        <v>904</v>
      </c>
      <c r="N2032" s="39" t="s">
        <v>905</v>
      </c>
      <c r="O2032" s="5" t="str">
        <f>IF(OR(C2032="",C2032=" "),"",1)</f>
        <v/>
      </c>
      <c r="P2032" s="5" t="s">
        <v>6</v>
      </c>
      <c r="Q2032" s="5" t="str">
        <f>IF(OR(E2032="",E2032=" "),"",1)</f>
        <v/>
      </c>
      <c r="R2032" s="29" t="s">
        <v>6</v>
      </c>
      <c r="S2032" s="29" t="str">
        <f>IF(OR(G2032="",G2032=" "),"",1)</f>
        <v/>
      </c>
      <c r="T2032" s="29" t="s">
        <v>6</v>
      </c>
      <c r="U2032" s="29">
        <f>IF(SUM(O2032:T2032)&gt;0,1,0)</f>
        <v>0</v>
      </c>
      <c r="V2032" s="29" t="str">
        <f>IF(OR(P2032=1,R2032=1,T2032=1),1,"")</f>
        <v/>
      </c>
      <c r="W2032" s="5" t="str">
        <f>IF(AND(O2032=1,Q2032=1),1,"")</f>
        <v/>
      </c>
      <c r="Z2032" s="10"/>
      <c r="AA2032" s="10"/>
      <c r="AB2032" s="10"/>
      <c r="AC2032" s="10"/>
      <c r="AD2032" s="10"/>
      <c r="AE2032" s="10"/>
      <c r="AF2032" s="10"/>
      <c r="AG2032" s="10"/>
    </row>
    <row r="2033" spans="1:97" s="5" customFormat="1" x14ac:dyDescent="0.25">
      <c r="A2033" s="10" t="s">
        <v>7336</v>
      </c>
      <c r="B2033" s="29" t="s">
        <v>891</v>
      </c>
      <c r="C2033" s="10"/>
      <c r="D2033" s="10"/>
      <c r="E2033" s="35">
        <v>739932</v>
      </c>
      <c r="F2033" s="35"/>
      <c r="G2033" s="35"/>
      <c r="H2033" s="35"/>
      <c r="I2033" s="35"/>
      <c r="J2033" s="35"/>
      <c r="K2033" s="35" t="s">
        <v>7337</v>
      </c>
      <c r="L2033" s="35" t="s">
        <v>33</v>
      </c>
      <c r="M2033" s="35" t="s">
        <v>1738</v>
      </c>
      <c r="N2033" s="10" t="s">
        <v>7338</v>
      </c>
      <c r="O2033" s="5" t="str">
        <f>IF(OR(C2033="",C2033=" "),"",1)</f>
        <v/>
      </c>
      <c r="P2033" s="5" t="s">
        <v>6</v>
      </c>
      <c r="Q2033" s="5">
        <f>IF(OR(E2033="",E2033=" "),"",1)</f>
        <v>1</v>
      </c>
      <c r="R2033" s="29" t="s">
        <v>6</v>
      </c>
      <c r="S2033" s="29" t="str">
        <f>IF(OR(G2033="",G2033=" "),"",1)</f>
        <v/>
      </c>
      <c r="T2033" s="29" t="s">
        <v>6</v>
      </c>
      <c r="U2033" s="29">
        <f>IF(SUM(O2033:T2033)&gt;0,1,0)</f>
        <v>1</v>
      </c>
      <c r="V2033" s="29" t="str">
        <f>IF(OR(P2033=1,R2033=1,T2033=1),1,"")</f>
        <v/>
      </c>
      <c r="W2033" s="5" t="str">
        <f>IF(AND(O2033=1,Q2033=1),1,"")</f>
        <v/>
      </c>
      <c r="Z2033" s="10"/>
      <c r="AA2033" s="10"/>
      <c r="AB2033" s="10"/>
      <c r="AC2033" s="10"/>
      <c r="AD2033" s="10"/>
      <c r="AE2033" s="10"/>
      <c r="AF2033" s="10"/>
      <c r="AG2033" s="10"/>
    </row>
    <row r="2034" spans="1:97" s="5" customFormat="1" x14ac:dyDescent="0.25">
      <c r="A2034" s="10" t="s">
        <v>7339</v>
      </c>
      <c r="B2034" s="29" t="s">
        <v>891</v>
      </c>
      <c r="C2034" s="10"/>
      <c r="D2034" s="10"/>
      <c r="E2034" s="35">
        <v>739931</v>
      </c>
      <c r="F2034" s="35"/>
      <c r="G2034" s="35"/>
      <c r="H2034" s="35"/>
      <c r="I2034" s="35"/>
      <c r="J2034" s="35"/>
      <c r="K2034" s="35" t="s">
        <v>7340</v>
      </c>
      <c r="L2034" s="35" t="s">
        <v>1228</v>
      </c>
      <c r="M2034" s="35" t="s">
        <v>4518</v>
      </c>
      <c r="N2034" s="10" t="s">
        <v>7341</v>
      </c>
      <c r="O2034" s="5" t="str">
        <f>IF(OR(C2034="",C2034=" "),"",1)</f>
        <v/>
      </c>
      <c r="P2034" s="5" t="s">
        <v>6</v>
      </c>
      <c r="Q2034" s="5">
        <f>IF(OR(E2034="",E2034=" "),"",1)</f>
        <v>1</v>
      </c>
      <c r="R2034" s="29" t="s">
        <v>6</v>
      </c>
      <c r="S2034" s="29" t="str">
        <f>IF(OR(G2034="",G2034=" "),"",1)</f>
        <v/>
      </c>
      <c r="T2034" s="29" t="s">
        <v>6</v>
      </c>
      <c r="U2034" s="29">
        <f>IF(SUM(O2034:T2034)&gt;0,1,0)</f>
        <v>1</v>
      </c>
      <c r="V2034" s="29" t="str">
        <f>IF(OR(P2034=1,R2034=1,T2034=1),1,"")</f>
        <v/>
      </c>
      <c r="W2034" s="5" t="str">
        <f>IF(AND(O2034=1,Q2034=1),1,"")</f>
        <v/>
      </c>
      <c r="Z2034" s="10"/>
      <c r="AB2034" s="24"/>
      <c r="AC2034" s="24"/>
      <c r="AD2034" s="24"/>
      <c r="AE2034" s="24"/>
      <c r="AF2034" s="24"/>
      <c r="AG2034" s="24"/>
      <c r="AH2034" s="24"/>
      <c r="AI2034" s="24"/>
      <c r="AJ2034" s="24"/>
      <c r="AK2034" s="24"/>
      <c r="AL2034" s="24"/>
      <c r="AM2034" s="24"/>
      <c r="AN2034" s="24"/>
      <c r="AO2034" s="24"/>
      <c r="AP2034" s="24"/>
      <c r="AQ2034" s="24"/>
      <c r="AR2034" s="24"/>
      <c r="AS2034" s="24"/>
      <c r="AT2034" s="24"/>
      <c r="AU2034" s="24"/>
      <c r="AV2034" s="24"/>
      <c r="AW2034" s="24"/>
      <c r="AX2034" s="24"/>
      <c r="AY2034" s="24"/>
      <c r="AZ2034" s="24"/>
      <c r="BA2034" s="24"/>
      <c r="BB2034" s="24"/>
      <c r="BC2034" s="24"/>
      <c r="BD2034" s="24"/>
      <c r="BE2034" s="24"/>
    </row>
    <row r="2035" spans="1:97" s="5" customFormat="1" x14ac:dyDescent="0.25">
      <c r="A2035" s="10" t="s">
        <v>7339</v>
      </c>
      <c r="B2035" s="29" t="s">
        <v>891</v>
      </c>
      <c r="C2035" s="10"/>
      <c r="D2035" s="10"/>
      <c r="E2035" s="35">
        <v>739930</v>
      </c>
      <c r="F2035" s="35"/>
      <c r="G2035" s="35"/>
      <c r="H2035" s="35"/>
      <c r="I2035" s="35"/>
      <c r="J2035" s="35"/>
      <c r="K2035" s="35" t="s">
        <v>7342</v>
      </c>
      <c r="L2035" s="35" t="s">
        <v>972</v>
      </c>
      <c r="M2035" s="35" t="s">
        <v>973</v>
      </c>
      <c r="N2035" s="10" t="s">
        <v>7343</v>
      </c>
      <c r="O2035" s="5" t="str">
        <f>IF(OR(C2035="",C2035=" "),"",1)</f>
        <v/>
      </c>
      <c r="P2035" s="5" t="s">
        <v>6</v>
      </c>
      <c r="Q2035" s="5">
        <f>IF(OR(E2035="",E2035=" "),"",1)</f>
        <v>1</v>
      </c>
      <c r="R2035" s="29" t="s">
        <v>6</v>
      </c>
      <c r="S2035" s="29" t="str">
        <f>IF(OR(G2035="",G2035=" "),"",1)</f>
        <v/>
      </c>
      <c r="T2035" s="29" t="s">
        <v>6</v>
      </c>
      <c r="U2035" s="29">
        <f>IF(SUM(O2035:T2035)&gt;0,1,0)</f>
        <v>1</v>
      </c>
      <c r="V2035" s="29" t="str">
        <f>IF(OR(P2035=1,R2035=1,T2035=1),1,"")</f>
        <v/>
      </c>
      <c r="W2035" s="5" t="str">
        <f>IF(AND(O2035=1,Q2035=1),1,"")</f>
        <v/>
      </c>
      <c r="Z2035" s="10"/>
      <c r="AA2035" s="10"/>
      <c r="AB2035" s="10"/>
      <c r="AC2035" s="10"/>
      <c r="AD2035" s="10"/>
      <c r="AE2035" s="10"/>
      <c r="AF2035" s="10"/>
      <c r="AG2035" s="10"/>
      <c r="CR2035" s="24"/>
      <c r="CS2035" s="24"/>
    </row>
    <row r="2036" spans="1:97" s="5" customFormat="1" x14ac:dyDescent="0.25">
      <c r="A2036" s="10" t="s">
        <v>7336</v>
      </c>
      <c r="B2036" s="29" t="s">
        <v>891</v>
      </c>
      <c r="C2036" s="10" t="s">
        <v>6</v>
      </c>
      <c r="D2036" s="10"/>
      <c r="E2036" s="35">
        <v>739933</v>
      </c>
      <c r="F2036" s="35"/>
      <c r="G2036" s="35"/>
      <c r="H2036" s="35"/>
      <c r="I2036" s="35"/>
      <c r="J2036" s="35"/>
      <c r="K2036" s="35" t="s">
        <v>7344</v>
      </c>
      <c r="L2036" s="35" t="s">
        <v>1399</v>
      </c>
      <c r="M2036" s="35" t="s">
        <v>4214</v>
      </c>
      <c r="N2036" s="10" t="s">
        <v>7345</v>
      </c>
      <c r="O2036" s="5" t="str">
        <f>IF(OR(C2036="",C2036=" "),"",1)</f>
        <v/>
      </c>
      <c r="P2036" s="5" t="s">
        <v>6</v>
      </c>
      <c r="Q2036" s="5">
        <f>IF(OR(E2036="",E2036=" "),"",1)</f>
        <v>1</v>
      </c>
      <c r="R2036" s="29" t="s">
        <v>6</v>
      </c>
      <c r="S2036" s="29" t="str">
        <f>IF(OR(G2036="",G2036=" "),"",1)</f>
        <v/>
      </c>
      <c r="T2036" s="29" t="s">
        <v>6</v>
      </c>
      <c r="U2036" s="29">
        <f>IF(SUM(O2036:T2036)&gt;0,1,0)</f>
        <v>1</v>
      </c>
      <c r="V2036" s="29" t="str">
        <f>IF(OR(P2036=1,R2036=1,T2036=1),1,"")</f>
        <v/>
      </c>
      <c r="W2036" s="5" t="str">
        <f>IF(AND(O2036=1,Q2036=1),1,"")</f>
        <v/>
      </c>
      <c r="Z2036" s="10"/>
      <c r="AB2036" s="24"/>
      <c r="AC2036" s="24"/>
      <c r="AD2036" s="24"/>
      <c r="AE2036" s="24"/>
      <c r="AF2036" s="24"/>
      <c r="AG2036" s="24"/>
      <c r="AH2036" s="24"/>
      <c r="AI2036" s="24"/>
      <c r="AJ2036" s="24"/>
      <c r="AK2036" s="24"/>
      <c r="AL2036" s="24"/>
      <c r="AM2036" s="24"/>
      <c r="AN2036" s="24"/>
      <c r="AO2036" s="24"/>
      <c r="AP2036" s="24"/>
      <c r="AQ2036" s="24"/>
      <c r="AR2036" s="24"/>
      <c r="AS2036" s="24"/>
      <c r="AT2036" s="24"/>
      <c r="AU2036" s="24"/>
      <c r="AV2036" s="24"/>
      <c r="AW2036" s="24"/>
      <c r="AX2036" s="24"/>
      <c r="AY2036" s="24"/>
      <c r="AZ2036" s="24"/>
      <c r="BA2036" s="24"/>
      <c r="BB2036" s="24"/>
      <c r="BC2036" s="24"/>
      <c r="BD2036" s="24"/>
      <c r="BE2036" s="24"/>
    </row>
    <row r="2037" spans="1:97" s="5" customFormat="1" x14ac:dyDescent="0.25">
      <c r="A2037" s="10" t="s">
        <v>7346</v>
      </c>
      <c r="B2037" s="29" t="s">
        <v>891</v>
      </c>
      <c r="C2037" s="10" t="s">
        <v>6</v>
      </c>
      <c r="D2037" s="10"/>
      <c r="E2037" s="35">
        <v>740549</v>
      </c>
      <c r="F2037" s="35"/>
      <c r="G2037" s="35"/>
      <c r="H2037" s="35"/>
      <c r="I2037" s="35"/>
      <c r="J2037" s="35"/>
      <c r="K2037" s="35" t="s">
        <v>7347</v>
      </c>
      <c r="L2037" s="35" t="s">
        <v>7348</v>
      </c>
      <c r="M2037" s="35" t="s">
        <v>7348</v>
      </c>
      <c r="N2037" s="10" t="s">
        <v>7349</v>
      </c>
      <c r="O2037" s="5" t="str">
        <f>IF(OR(C2037="",C2037=" "),"",1)</f>
        <v/>
      </c>
      <c r="P2037" s="5" t="s">
        <v>6</v>
      </c>
      <c r="Q2037" s="5">
        <f>IF(OR(E2037="",E2037=" "),"",1)</f>
        <v>1</v>
      </c>
      <c r="R2037" s="29" t="s">
        <v>6</v>
      </c>
      <c r="S2037" s="29" t="str">
        <f>IF(OR(G2037="",G2037=" "),"",1)</f>
        <v/>
      </c>
      <c r="T2037" s="29" t="s">
        <v>6</v>
      </c>
      <c r="U2037" s="29">
        <f>IF(SUM(O2037:T2037)&gt;0,1,0)</f>
        <v>1</v>
      </c>
      <c r="V2037" s="29" t="str">
        <f>IF(OR(P2037=1,R2037=1,T2037=1),1,"")</f>
        <v/>
      </c>
      <c r="W2037" s="5" t="str">
        <f>IF(AND(O2037=1,Q2037=1),1,"")</f>
        <v/>
      </c>
      <c r="Z2037" s="10"/>
      <c r="AA2037" s="10"/>
      <c r="AB2037" s="10"/>
      <c r="AC2037" s="10"/>
      <c r="AD2037" s="10"/>
      <c r="AE2037" s="10"/>
      <c r="AF2037" s="10"/>
      <c r="AG2037" s="10"/>
    </row>
    <row r="2038" spans="1:97" s="5" customFormat="1" x14ac:dyDescent="0.25">
      <c r="A2038" s="10" t="s">
        <v>7350</v>
      </c>
      <c r="B2038" s="29" t="s">
        <v>931</v>
      </c>
      <c r="C2038" s="10"/>
      <c r="D2038" s="10"/>
      <c r="E2038" s="35">
        <v>748289</v>
      </c>
      <c r="F2038" s="35"/>
      <c r="G2038" s="35"/>
      <c r="H2038" s="35"/>
      <c r="I2038" s="35"/>
      <c r="J2038" s="35"/>
      <c r="K2038" s="35" t="s">
        <v>7351</v>
      </c>
      <c r="L2038" s="35" t="s">
        <v>907</v>
      </c>
      <c r="M2038" s="35" t="s">
        <v>907</v>
      </c>
      <c r="N2038" s="10" t="s">
        <v>7352</v>
      </c>
      <c r="O2038" s="5" t="str">
        <f>IF(OR(C2038="",C2038=" "),"",1)</f>
        <v/>
      </c>
      <c r="P2038" s="5" t="s">
        <v>6</v>
      </c>
      <c r="Q2038" s="5">
        <f>IF(OR(E2038="",E2038=" "),"",1)</f>
        <v>1</v>
      </c>
      <c r="R2038" s="29" t="s">
        <v>6</v>
      </c>
      <c r="S2038" s="29" t="str">
        <f>IF(OR(G2038="",G2038=" "),"",1)</f>
        <v/>
      </c>
      <c r="T2038" s="29" t="s">
        <v>6</v>
      </c>
      <c r="U2038" s="29">
        <f>IF(SUM(O2038:T2038)&gt;0,1,0)</f>
        <v>1</v>
      </c>
      <c r="V2038" s="29" t="str">
        <f>IF(OR(P2038=1,R2038=1,T2038=1),1,"")</f>
        <v/>
      </c>
      <c r="W2038" s="5" t="str">
        <f>IF(AND(O2038=1,Q2038=1),1,"")</f>
        <v/>
      </c>
      <c r="Z2038" s="10"/>
      <c r="AA2038" s="10"/>
      <c r="AB2038" s="10"/>
      <c r="AC2038" s="10"/>
      <c r="AD2038" s="10"/>
      <c r="AE2038" s="10"/>
      <c r="AF2038" s="10"/>
      <c r="AG2038" s="10"/>
    </row>
    <row r="2039" spans="1:97" s="5" customFormat="1" x14ac:dyDescent="0.25">
      <c r="A2039" s="10" t="s">
        <v>7353</v>
      </c>
      <c r="B2039" s="29" t="s">
        <v>891</v>
      </c>
      <c r="C2039" s="10"/>
      <c r="D2039" s="10"/>
      <c r="E2039" s="35">
        <v>740547</v>
      </c>
      <c r="F2039" s="35"/>
      <c r="G2039" s="35">
        <v>328638</v>
      </c>
      <c r="H2039" s="35" t="s">
        <v>11</v>
      </c>
      <c r="I2039" s="35"/>
      <c r="J2039" s="35"/>
      <c r="K2039" s="35" t="s">
        <v>7354</v>
      </c>
      <c r="L2039" s="35" t="s">
        <v>7355</v>
      </c>
      <c r="M2039" s="35" t="s">
        <v>7356</v>
      </c>
      <c r="N2039" s="10" t="s">
        <v>7357</v>
      </c>
      <c r="O2039" s="5" t="str">
        <f>IF(OR(C2039="",C2039=" "),"",1)</f>
        <v/>
      </c>
      <c r="P2039" s="5" t="s">
        <v>6</v>
      </c>
      <c r="Q2039" s="5">
        <f>IF(OR(E2039="",E2039=" "),"",1)</f>
        <v>1</v>
      </c>
      <c r="R2039" s="29" t="s">
        <v>6</v>
      </c>
      <c r="S2039" s="29">
        <f>IF(OR(G2039="",G2039=" "),"",1)</f>
        <v>1</v>
      </c>
      <c r="T2039" s="29" t="s">
        <v>6</v>
      </c>
      <c r="U2039" s="29">
        <f>IF(SUM(O2039:T2039)&gt;0,1,0)</f>
        <v>1</v>
      </c>
      <c r="V2039" s="29" t="str">
        <f>IF(OR(P2039=1,R2039=1,T2039=1),1,"")</f>
        <v/>
      </c>
      <c r="W2039" s="5" t="str">
        <f>IF(AND(O2039=1,Q2039=1),1,"")</f>
        <v/>
      </c>
      <c r="Z2039" s="10"/>
      <c r="AA2039" s="10"/>
      <c r="AB2039" s="10"/>
      <c r="AC2039" s="10"/>
      <c r="AD2039" s="10"/>
      <c r="AE2039" s="10"/>
      <c r="AF2039" s="10"/>
      <c r="AG2039" s="10"/>
      <c r="CR2039" s="24"/>
      <c r="CS2039" s="24"/>
    </row>
    <row r="2040" spans="1:97" s="5" customFormat="1" x14ac:dyDescent="0.25">
      <c r="A2040" s="10" t="s">
        <v>7358</v>
      </c>
      <c r="B2040" s="29" t="s">
        <v>891</v>
      </c>
      <c r="C2040" s="10">
        <v>210861</v>
      </c>
      <c r="D2040" s="10"/>
      <c r="E2040" s="35">
        <v>740254</v>
      </c>
      <c r="F2040" s="35"/>
      <c r="G2040" s="35"/>
      <c r="H2040" s="35"/>
      <c r="I2040" s="35"/>
      <c r="J2040" s="35"/>
      <c r="K2040" s="35" t="s">
        <v>7359</v>
      </c>
      <c r="L2040" s="35" t="s">
        <v>7360</v>
      </c>
      <c r="M2040" s="35" t="s">
        <v>7361</v>
      </c>
      <c r="N2040" s="10" t="s">
        <v>7362</v>
      </c>
      <c r="O2040" s="5">
        <f>IF(OR(C2040="",C2040=" "),"",1)</f>
        <v>1</v>
      </c>
      <c r="P2040" s="5" t="s">
        <v>6</v>
      </c>
      <c r="Q2040" s="5">
        <f>IF(OR(E2040="",E2040=" "),"",1)</f>
        <v>1</v>
      </c>
      <c r="R2040" s="29" t="s">
        <v>6</v>
      </c>
      <c r="S2040" s="29" t="str">
        <f>IF(OR(G2040="",G2040=" "),"",1)</f>
        <v/>
      </c>
      <c r="T2040" s="29" t="s">
        <v>6</v>
      </c>
      <c r="U2040" s="29">
        <f>IF(SUM(O2040:T2040)&gt;0,1,0)</f>
        <v>1</v>
      </c>
      <c r="V2040" s="29" t="str">
        <f>IF(OR(P2040=1,R2040=1,T2040=1),1,"")</f>
        <v/>
      </c>
      <c r="W2040" s="5">
        <f>IF(AND(O2040=1,Q2040=1),1,"")</f>
        <v>1</v>
      </c>
      <c r="Z2040" s="10"/>
      <c r="AA2040" s="10"/>
      <c r="AB2040" s="10"/>
      <c r="AC2040" s="10"/>
      <c r="AD2040" s="10"/>
      <c r="AE2040" s="10"/>
      <c r="AF2040" s="10"/>
      <c r="AG2040" s="10"/>
    </row>
    <row r="2041" spans="1:97" s="5" customFormat="1" x14ac:dyDescent="0.25">
      <c r="A2041" s="10" t="s">
        <v>7363</v>
      </c>
      <c r="B2041" s="29" t="s">
        <v>891</v>
      </c>
      <c r="C2041" s="10"/>
      <c r="D2041" s="10"/>
      <c r="E2041" s="35">
        <v>740546</v>
      </c>
      <c r="F2041" s="35"/>
      <c r="G2041" s="35"/>
      <c r="H2041" s="35"/>
      <c r="I2041" s="35"/>
      <c r="J2041" s="35"/>
      <c r="K2041" s="35" t="s">
        <v>7364</v>
      </c>
      <c r="L2041" s="35" t="s">
        <v>7365</v>
      </c>
      <c r="M2041" s="35" t="s">
        <v>7366</v>
      </c>
      <c r="N2041" s="10" t="s">
        <v>6621</v>
      </c>
      <c r="O2041" s="5" t="str">
        <f>IF(OR(C2041="",C2041=" "),"",1)</f>
        <v/>
      </c>
      <c r="P2041" s="5" t="s">
        <v>6</v>
      </c>
      <c r="Q2041" s="5">
        <f>IF(OR(E2041="",E2041=" "),"",1)</f>
        <v>1</v>
      </c>
      <c r="R2041" s="29" t="s">
        <v>6</v>
      </c>
      <c r="S2041" s="29" t="str">
        <f>IF(OR(G2041="",G2041=" "),"",1)</f>
        <v/>
      </c>
      <c r="T2041" s="29" t="s">
        <v>6</v>
      </c>
      <c r="U2041" s="29">
        <f>IF(SUM(O2041:T2041)&gt;0,1,0)</f>
        <v>1</v>
      </c>
      <c r="V2041" s="29" t="str">
        <f>IF(OR(P2041=1,R2041=1,T2041=1),1,"")</f>
        <v/>
      </c>
      <c r="W2041" s="5" t="str">
        <f>IF(AND(O2041=1,Q2041=1),1,"")</f>
        <v/>
      </c>
      <c r="Z2041" s="10"/>
      <c r="AA2041" s="10"/>
      <c r="AB2041" s="10"/>
      <c r="AC2041" s="10"/>
      <c r="AD2041" s="10"/>
      <c r="AE2041" s="10"/>
      <c r="AF2041" s="10"/>
      <c r="AG2041" s="10"/>
    </row>
    <row r="2042" spans="1:97" s="5" customFormat="1" x14ac:dyDescent="0.25">
      <c r="A2042" s="10" t="s">
        <v>7367</v>
      </c>
      <c r="B2042" s="29" t="s">
        <v>931</v>
      </c>
      <c r="C2042" s="10">
        <v>210862</v>
      </c>
      <c r="D2042" s="10"/>
      <c r="E2042" s="35">
        <v>748288</v>
      </c>
      <c r="F2042" s="35"/>
      <c r="G2042" s="35"/>
      <c r="H2042" s="35"/>
      <c r="I2042" s="35"/>
      <c r="J2042" s="35"/>
      <c r="K2042" s="35" t="s">
        <v>7368</v>
      </c>
      <c r="L2042" s="35" t="s">
        <v>7369</v>
      </c>
      <c r="M2042" s="35" t="s">
        <v>7370</v>
      </c>
      <c r="N2042" s="10" t="s">
        <v>7371</v>
      </c>
      <c r="O2042" s="5">
        <f>IF(OR(C2042="",C2042=" "),"",1)</f>
        <v>1</v>
      </c>
      <c r="P2042" s="5" t="s">
        <v>6</v>
      </c>
      <c r="Q2042" s="5">
        <f>IF(OR(E2042="",E2042=" "),"",1)</f>
        <v>1</v>
      </c>
      <c r="R2042" s="29" t="s">
        <v>6</v>
      </c>
      <c r="S2042" s="29" t="str">
        <f>IF(OR(G2042="",G2042=" "),"",1)</f>
        <v/>
      </c>
      <c r="T2042" s="29" t="s">
        <v>6</v>
      </c>
      <c r="U2042" s="29">
        <f>IF(SUM(O2042:T2042)&gt;0,1,0)</f>
        <v>1</v>
      </c>
      <c r="V2042" s="29" t="str">
        <f>IF(OR(P2042=1,R2042=1,T2042=1),1,"")</f>
        <v/>
      </c>
      <c r="W2042" s="5">
        <f>IF(AND(O2042=1,Q2042=1),1,"")</f>
        <v>1</v>
      </c>
      <c r="Z2042" s="10"/>
      <c r="AA2042" s="10"/>
      <c r="AB2042" s="10"/>
      <c r="AC2042" s="10"/>
      <c r="AD2042" s="10"/>
      <c r="AE2042" s="10"/>
      <c r="AF2042" s="10"/>
      <c r="AG2042" s="10"/>
    </row>
    <row r="2043" spans="1:97" s="5" customFormat="1" x14ac:dyDescent="0.25">
      <c r="A2043" s="10" t="s">
        <v>7372</v>
      </c>
      <c r="B2043" s="10" t="s">
        <v>931</v>
      </c>
      <c r="C2043" s="10">
        <v>214040</v>
      </c>
      <c r="D2043" s="10"/>
      <c r="E2043" s="35">
        <v>748808</v>
      </c>
      <c r="F2043" s="35"/>
      <c r="G2043" s="10" t="s">
        <v>6</v>
      </c>
      <c r="H2043" s="10" t="s">
        <v>6</v>
      </c>
      <c r="I2043" s="10"/>
      <c r="J2043" s="10"/>
      <c r="K2043" s="35" t="s">
        <v>7373</v>
      </c>
      <c r="L2043" s="35" t="s">
        <v>7374</v>
      </c>
      <c r="M2043" s="35" t="s">
        <v>7375</v>
      </c>
      <c r="N2043" s="35" t="s">
        <v>7376</v>
      </c>
      <c r="O2043" s="5">
        <f>IF(OR(C2043="",C2043=" "),"",1)</f>
        <v>1</v>
      </c>
      <c r="P2043" s="5">
        <v>1</v>
      </c>
      <c r="Q2043" s="5">
        <f>IF(OR(E2043="",E2043=" "),"",1)</f>
        <v>1</v>
      </c>
      <c r="R2043" s="29" t="s">
        <v>6</v>
      </c>
      <c r="S2043" s="29" t="str">
        <f>IF(OR(G2043="",G2043=" "),"",1)</f>
        <v/>
      </c>
      <c r="T2043" s="29" t="s">
        <v>6</v>
      </c>
      <c r="U2043" s="29">
        <f>IF(SUM(O2043:T2043)&gt;0,1,0)</f>
        <v>1</v>
      </c>
      <c r="V2043" s="29">
        <f>IF(OR(P2043=1,R2043=1,T2043=1),1,"")</f>
        <v>1</v>
      </c>
      <c r="W2043" s="5">
        <f>IF(AND(O2043=1,Q2043=1),1,"")</f>
        <v>1</v>
      </c>
      <c r="Z2043" s="10"/>
      <c r="AA2043" s="10"/>
      <c r="AB2043" s="10"/>
      <c r="AC2043" s="10"/>
      <c r="AD2043" s="10"/>
      <c r="AE2043" s="10"/>
      <c r="AF2043" s="10"/>
      <c r="AG2043" s="10"/>
    </row>
    <row r="2044" spans="1:97" s="5" customFormat="1" x14ac:dyDescent="0.25">
      <c r="A2044" s="10" t="s">
        <v>7377</v>
      </c>
      <c r="B2044" s="29" t="s">
        <v>931</v>
      </c>
      <c r="C2044" s="10">
        <v>210863</v>
      </c>
      <c r="D2044" s="10"/>
      <c r="E2044" s="35">
        <v>748287</v>
      </c>
      <c r="F2044" s="35"/>
      <c r="G2044" s="35"/>
      <c r="H2044" s="35"/>
      <c r="I2044" s="35"/>
      <c r="J2044" s="35"/>
      <c r="K2044" s="35" t="s">
        <v>7378</v>
      </c>
      <c r="L2044" s="35" t="s">
        <v>7379</v>
      </c>
      <c r="M2044" s="35" t="s">
        <v>7380</v>
      </c>
      <c r="N2044" s="10" t="s">
        <v>7381</v>
      </c>
      <c r="O2044" s="5">
        <f>IF(OR(C2044="",C2044=" "),"",1)</f>
        <v>1</v>
      </c>
      <c r="P2044" s="5" t="s">
        <v>6</v>
      </c>
      <c r="Q2044" s="5">
        <f>IF(OR(E2044="",E2044=" "),"",1)</f>
        <v>1</v>
      </c>
      <c r="R2044" s="29" t="s">
        <v>6</v>
      </c>
      <c r="S2044" s="29" t="str">
        <f>IF(OR(G2044="",G2044=" "),"",1)</f>
        <v/>
      </c>
      <c r="T2044" s="29" t="s">
        <v>6</v>
      </c>
      <c r="U2044" s="29">
        <f>IF(SUM(O2044:T2044)&gt;0,1,0)</f>
        <v>1</v>
      </c>
      <c r="V2044" s="29" t="str">
        <f>IF(OR(P2044=1,R2044=1,T2044=1),1,"")</f>
        <v/>
      </c>
      <c r="W2044" s="5">
        <f>IF(AND(O2044=1,Q2044=1),1,"")</f>
        <v>1</v>
      </c>
      <c r="Z2044" s="10"/>
      <c r="AA2044" s="10"/>
      <c r="AB2044" s="10"/>
      <c r="AC2044" s="10"/>
      <c r="AD2044" s="10"/>
      <c r="AE2044" s="10"/>
      <c r="AF2044" s="10"/>
      <c r="AG2044" s="10"/>
    </row>
    <row r="2045" spans="1:97" s="5" customFormat="1" x14ac:dyDescent="0.25">
      <c r="A2045" s="10" t="s">
        <v>7382</v>
      </c>
      <c r="B2045" s="29" t="s">
        <v>891</v>
      </c>
      <c r="C2045" s="10"/>
      <c r="D2045" s="10"/>
      <c r="E2045" s="35">
        <v>740548</v>
      </c>
      <c r="F2045" s="35"/>
      <c r="G2045" s="35">
        <v>328633</v>
      </c>
      <c r="H2045" s="35" t="s">
        <v>11</v>
      </c>
      <c r="I2045" s="35"/>
      <c r="J2045" s="35"/>
      <c r="K2045" s="35" t="s">
        <v>7383</v>
      </c>
      <c r="L2045" s="35" t="s">
        <v>7384</v>
      </c>
      <c r="M2045" s="35" t="s">
        <v>7385</v>
      </c>
      <c r="N2045" s="10" t="s">
        <v>7386</v>
      </c>
      <c r="O2045" s="5" t="str">
        <f>IF(OR(C2045="",C2045=" "),"",1)</f>
        <v/>
      </c>
      <c r="P2045" s="5" t="s">
        <v>6</v>
      </c>
      <c r="Q2045" s="5">
        <f>IF(OR(E2045="",E2045=" "),"",1)</f>
        <v>1</v>
      </c>
      <c r="R2045" s="29">
        <v>1</v>
      </c>
      <c r="S2045" s="29">
        <f>IF(OR(G2045="",G2045=" "),"",1)</f>
        <v>1</v>
      </c>
      <c r="T2045" s="29">
        <v>1</v>
      </c>
      <c r="U2045" s="29">
        <f>IF(SUM(O2045:T2045)&gt;0,1,0)</f>
        <v>1</v>
      </c>
      <c r="V2045" s="29">
        <f>IF(OR(P2045=1,R2045=1,T2045=1),1,"")</f>
        <v>1</v>
      </c>
      <c r="W2045" s="5" t="str">
        <f>IF(AND(O2045=1,Q2045=1),1,"")</f>
        <v/>
      </c>
      <c r="Z2045" s="10"/>
      <c r="AA2045" s="10"/>
      <c r="AB2045" s="10"/>
      <c r="AC2045" s="10"/>
      <c r="AD2045" s="10"/>
      <c r="AE2045" s="10"/>
      <c r="AF2045" s="10"/>
      <c r="AG2045" s="10"/>
      <c r="CR2045" s="24"/>
      <c r="CS2045" s="24"/>
    </row>
    <row r="2046" spans="1:97" s="5" customFormat="1" x14ac:dyDescent="0.25">
      <c r="A2046" s="10" t="s">
        <v>7387</v>
      </c>
      <c r="B2046" s="29" t="s">
        <v>956</v>
      </c>
      <c r="C2046" s="10" t="s">
        <v>6</v>
      </c>
      <c r="D2046" s="10"/>
      <c r="E2046" s="35">
        <v>749950</v>
      </c>
      <c r="F2046" s="35"/>
      <c r="G2046" s="35"/>
      <c r="H2046" s="35"/>
      <c r="I2046" s="35"/>
      <c r="J2046" s="35"/>
      <c r="K2046" s="35" t="s">
        <v>7388</v>
      </c>
      <c r="L2046" s="35" t="s">
        <v>7389</v>
      </c>
      <c r="M2046" s="35" t="s">
        <v>7390</v>
      </c>
      <c r="N2046" s="10" t="s">
        <v>7391</v>
      </c>
      <c r="O2046" s="5" t="str">
        <f>IF(OR(C2046="",C2046=" "),"",1)</f>
        <v/>
      </c>
      <c r="P2046" s="5" t="s">
        <v>6</v>
      </c>
      <c r="Q2046" s="5">
        <f>IF(OR(E2046="",E2046=" "),"",1)</f>
        <v>1</v>
      </c>
      <c r="R2046" s="29" t="s">
        <v>6</v>
      </c>
      <c r="S2046" s="29" t="str">
        <f>IF(OR(G2046="",G2046=" "),"",1)</f>
        <v/>
      </c>
      <c r="T2046" s="29" t="s">
        <v>6</v>
      </c>
      <c r="U2046" s="29">
        <f>IF(SUM(O2046:T2046)&gt;0,1,0)</f>
        <v>1</v>
      </c>
      <c r="V2046" s="29" t="str">
        <f>IF(OR(P2046=1,R2046=1,T2046=1),1,"")</f>
        <v/>
      </c>
      <c r="W2046" s="5" t="str">
        <f>IF(AND(O2046=1,Q2046=1),1,"")</f>
        <v/>
      </c>
      <c r="Z2046" s="10"/>
      <c r="AA2046" s="10"/>
      <c r="AB2046" s="10"/>
      <c r="AC2046" s="10"/>
      <c r="AD2046" s="10"/>
      <c r="AE2046" s="10"/>
      <c r="AF2046" s="10"/>
      <c r="AG2046" s="10"/>
      <c r="CR2046" s="24"/>
      <c r="CS2046" s="24"/>
    </row>
    <row r="2047" spans="1:97" s="5" customFormat="1" x14ac:dyDescent="0.25">
      <c r="A2047" s="10" t="s">
        <v>7392</v>
      </c>
      <c r="B2047" s="29" t="s">
        <v>956</v>
      </c>
      <c r="C2047" s="10">
        <v>210867</v>
      </c>
      <c r="D2047" s="10"/>
      <c r="E2047" s="35">
        <v>749948</v>
      </c>
      <c r="F2047" s="35"/>
      <c r="G2047" s="35"/>
      <c r="H2047" s="35"/>
      <c r="I2047" s="35"/>
      <c r="J2047" s="35"/>
      <c r="K2047" s="35" t="s">
        <v>7393</v>
      </c>
      <c r="L2047" s="35" t="s">
        <v>7394</v>
      </c>
      <c r="M2047" s="35" t="s">
        <v>7395</v>
      </c>
      <c r="N2047" s="10" t="s">
        <v>7396</v>
      </c>
      <c r="O2047" s="5">
        <f>IF(OR(C2047="",C2047=" "),"",1)</f>
        <v>1</v>
      </c>
      <c r="P2047" s="5" t="s">
        <v>6</v>
      </c>
      <c r="Q2047" s="5">
        <f>IF(OR(E2047="",E2047=" "),"",1)</f>
        <v>1</v>
      </c>
      <c r="R2047" s="29" t="s">
        <v>6</v>
      </c>
      <c r="S2047" s="29" t="str">
        <f>IF(OR(G2047="",G2047=" "),"",1)</f>
        <v/>
      </c>
      <c r="T2047" s="29" t="s">
        <v>6</v>
      </c>
      <c r="U2047" s="29">
        <f>IF(SUM(O2047:T2047)&gt;0,1,0)</f>
        <v>1</v>
      </c>
      <c r="V2047" s="29" t="str">
        <f>IF(OR(P2047=1,R2047=1,T2047=1),1,"")</f>
        <v/>
      </c>
      <c r="W2047" s="5">
        <f>IF(AND(O2047=1,Q2047=1),1,"")</f>
        <v>1</v>
      </c>
      <c r="Z2047" s="10"/>
      <c r="AA2047" s="10"/>
      <c r="AB2047" s="10"/>
      <c r="AC2047" s="10"/>
      <c r="AD2047" s="10"/>
      <c r="AE2047" s="10"/>
      <c r="AF2047" s="10"/>
      <c r="AG2047" s="10"/>
      <c r="CR2047" s="24"/>
      <c r="CS2047" s="24"/>
    </row>
    <row r="2048" spans="1:97" s="5" customFormat="1" x14ac:dyDescent="0.25">
      <c r="A2048" s="10" t="s">
        <v>7397</v>
      </c>
      <c r="B2048" s="29" t="s">
        <v>891</v>
      </c>
      <c r="C2048" s="10"/>
      <c r="D2048" s="10"/>
      <c r="E2048" s="35">
        <v>739755</v>
      </c>
      <c r="F2048" s="35"/>
      <c r="G2048" s="35"/>
      <c r="H2048" s="35"/>
      <c r="I2048" s="35"/>
      <c r="J2048" s="35"/>
      <c r="K2048" s="35" t="s">
        <v>7398</v>
      </c>
      <c r="L2048" s="35" t="s">
        <v>7399</v>
      </c>
      <c r="M2048" s="35" t="s">
        <v>7400</v>
      </c>
      <c r="N2048" s="10" t="s">
        <v>7401</v>
      </c>
      <c r="O2048" s="5" t="str">
        <f>IF(OR(C2048="",C2048=" "),"",1)</f>
        <v/>
      </c>
      <c r="P2048" s="5" t="s">
        <v>6</v>
      </c>
      <c r="Q2048" s="5">
        <f>IF(OR(E2048="",E2048=" "),"",1)</f>
        <v>1</v>
      </c>
      <c r="R2048" s="29" t="s">
        <v>6</v>
      </c>
      <c r="S2048" s="29" t="str">
        <f>IF(OR(G2048="",G2048=" "),"",1)</f>
        <v/>
      </c>
      <c r="T2048" s="29" t="s">
        <v>6</v>
      </c>
      <c r="U2048" s="29">
        <f>IF(SUM(O2048:T2048)&gt;0,1,0)</f>
        <v>1</v>
      </c>
      <c r="V2048" s="29" t="str">
        <f>IF(OR(P2048=1,R2048=1,T2048=1),1,"")</f>
        <v/>
      </c>
      <c r="W2048" s="5" t="str">
        <f>IF(AND(O2048=1,Q2048=1),1,"")</f>
        <v/>
      </c>
      <c r="Z2048" s="10"/>
      <c r="AA2048" s="10"/>
      <c r="AB2048" s="10"/>
      <c r="AC2048" s="10"/>
      <c r="AD2048" s="10"/>
      <c r="AE2048" s="10"/>
      <c r="AF2048" s="10"/>
      <c r="AG2048" s="10"/>
    </row>
    <row r="2049" spans="1:97" s="5" customFormat="1" x14ac:dyDescent="0.25">
      <c r="A2049" s="10" t="s">
        <v>7402</v>
      </c>
      <c r="B2049" s="29" t="s">
        <v>891</v>
      </c>
      <c r="C2049" s="10"/>
      <c r="D2049" s="10"/>
      <c r="E2049" s="35">
        <v>739759</v>
      </c>
      <c r="F2049" s="35"/>
      <c r="G2049" s="35"/>
      <c r="H2049" s="35"/>
      <c r="I2049" s="35"/>
      <c r="J2049" s="35"/>
      <c r="K2049" s="35" t="s">
        <v>7398</v>
      </c>
      <c r="L2049" s="35" t="s">
        <v>7399</v>
      </c>
      <c r="M2049" s="35" t="s">
        <v>7400</v>
      </c>
      <c r="N2049" s="10" t="s">
        <v>7403</v>
      </c>
      <c r="O2049" s="5" t="str">
        <f>IF(OR(C2049="",C2049=" "),"",1)</f>
        <v/>
      </c>
      <c r="P2049" s="5" t="s">
        <v>6</v>
      </c>
      <c r="Q2049" s="5">
        <f>IF(OR(E2049="",E2049=" "),"",1)</f>
        <v>1</v>
      </c>
      <c r="R2049" s="29" t="s">
        <v>6</v>
      </c>
      <c r="S2049" s="29" t="str">
        <f>IF(OR(G2049="",G2049=" "),"",1)</f>
        <v/>
      </c>
      <c r="T2049" s="29" t="s">
        <v>6</v>
      </c>
      <c r="U2049" s="29">
        <f>IF(SUM(O2049:T2049)&gt;0,1,0)</f>
        <v>1</v>
      </c>
      <c r="V2049" s="29" t="str">
        <f>IF(OR(P2049=1,R2049=1,T2049=1),1,"")</f>
        <v/>
      </c>
      <c r="W2049" s="5" t="str">
        <f>IF(AND(O2049=1,Q2049=1),1,"")</f>
        <v/>
      </c>
      <c r="Z2049" s="10"/>
      <c r="AA2049" s="10"/>
      <c r="AB2049" s="10"/>
      <c r="AC2049" s="10"/>
      <c r="AD2049" s="10"/>
      <c r="AE2049" s="10"/>
      <c r="AF2049" s="10"/>
      <c r="AG2049" s="10"/>
      <c r="CR2049" s="24"/>
      <c r="CS2049" s="24"/>
    </row>
    <row r="2050" spans="1:97" s="5" customFormat="1" x14ac:dyDescent="0.25">
      <c r="A2050" s="10" t="s">
        <v>7402</v>
      </c>
      <c r="B2050" s="29" t="s">
        <v>891</v>
      </c>
      <c r="C2050" s="10"/>
      <c r="D2050" s="10"/>
      <c r="E2050" s="35">
        <v>739758</v>
      </c>
      <c r="F2050" s="35"/>
      <c r="G2050" s="35"/>
      <c r="H2050" s="35"/>
      <c r="I2050" s="35"/>
      <c r="J2050" s="35"/>
      <c r="K2050" s="35" t="s">
        <v>7404</v>
      </c>
      <c r="L2050" s="35" t="s">
        <v>7405</v>
      </c>
      <c r="M2050" s="35" t="s">
        <v>7406</v>
      </c>
      <c r="N2050" s="10" t="s">
        <v>7407</v>
      </c>
      <c r="O2050" s="5" t="str">
        <f>IF(OR(C2050="",C2050=" "),"",1)</f>
        <v/>
      </c>
      <c r="P2050" s="5" t="s">
        <v>6</v>
      </c>
      <c r="Q2050" s="5">
        <f>IF(OR(E2050="",E2050=" "),"",1)</f>
        <v>1</v>
      </c>
      <c r="R2050" s="29" t="s">
        <v>6</v>
      </c>
      <c r="S2050" s="29" t="str">
        <f>IF(OR(G2050="",G2050=" "),"",1)</f>
        <v/>
      </c>
      <c r="T2050" s="29" t="s">
        <v>6</v>
      </c>
      <c r="U2050" s="29">
        <f>IF(SUM(O2050:T2050)&gt;0,1,0)</f>
        <v>1</v>
      </c>
      <c r="V2050" s="29" t="str">
        <f>IF(OR(P2050=1,R2050=1,T2050=1),1,"")</f>
        <v/>
      </c>
      <c r="W2050" s="5" t="str">
        <f>IF(AND(O2050=1,Q2050=1),1,"")</f>
        <v/>
      </c>
      <c r="Z2050" s="10"/>
      <c r="AA2050" s="10"/>
      <c r="AB2050" s="10"/>
      <c r="AC2050" s="10"/>
      <c r="AD2050" s="10"/>
      <c r="AE2050" s="10"/>
      <c r="AF2050" s="10"/>
      <c r="AG2050" s="10"/>
      <c r="CR2050" s="24"/>
      <c r="CS2050" s="24"/>
    </row>
    <row r="2051" spans="1:97" s="5" customFormat="1" x14ac:dyDescent="0.25">
      <c r="A2051" s="10" t="s">
        <v>7408</v>
      </c>
      <c r="B2051" s="29" t="s">
        <v>931</v>
      </c>
      <c r="C2051" s="10">
        <v>210895</v>
      </c>
      <c r="D2051" s="10"/>
      <c r="E2051" s="35">
        <v>748265</v>
      </c>
      <c r="F2051" s="35"/>
      <c r="G2051" s="35"/>
      <c r="H2051" s="35"/>
      <c r="I2051" s="35"/>
      <c r="J2051" s="35"/>
      <c r="K2051" s="35" t="s">
        <v>7409</v>
      </c>
      <c r="L2051" s="35" t="s">
        <v>7410</v>
      </c>
      <c r="M2051" s="35" t="s">
        <v>7411</v>
      </c>
      <c r="N2051" s="10" t="s">
        <v>7412</v>
      </c>
      <c r="O2051" s="5">
        <f>IF(OR(C2051="",C2051=" "),"",1)</f>
        <v>1</v>
      </c>
      <c r="P2051" s="5" t="s">
        <v>6</v>
      </c>
      <c r="Q2051" s="5">
        <f>IF(OR(E2051="",E2051=" "),"",1)</f>
        <v>1</v>
      </c>
      <c r="R2051" s="29" t="s">
        <v>6</v>
      </c>
      <c r="S2051" s="29" t="str">
        <f>IF(OR(G2051="",G2051=" "),"",1)</f>
        <v/>
      </c>
      <c r="T2051" s="29" t="s">
        <v>6</v>
      </c>
      <c r="U2051" s="29">
        <f>IF(SUM(O2051:T2051)&gt;0,1,0)</f>
        <v>1</v>
      </c>
      <c r="V2051" s="29" t="str">
        <f>IF(OR(P2051=1,R2051=1,T2051=1),1,"")</f>
        <v/>
      </c>
      <c r="W2051" s="5">
        <f>IF(AND(O2051=1,Q2051=1),1,"")</f>
        <v>1</v>
      </c>
      <c r="Z2051" s="10"/>
      <c r="AA2051" s="10"/>
      <c r="AB2051" s="10"/>
      <c r="AC2051" s="10"/>
      <c r="AD2051" s="10"/>
      <c r="AE2051" s="10"/>
      <c r="AF2051" s="10"/>
      <c r="AG2051" s="10"/>
      <c r="CR2051" s="24"/>
      <c r="CS2051" s="24"/>
    </row>
    <row r="2052" spans="1:97" s="5" customFormat="1" x14ac:dyDescent="0.25">
      <c r="A2052" s="10" t="s">
        <v>7413</v>
      </c>
      <c r="B2052" s="29" t="s">
        <v>931</v>
      </c>
      <c r="C2052" s="10">
        <v>210896</v>
      </c>
      <c r="D2052" s="10"/>
      <c r="E2052" s="35">
        <v>748266</v>
      </c>
      <c r="F2052" s="35"/>
      <c r="G2052" s="35"/>
      <c r="H2052" s="35"/>
      <c r="I2052" s="35"/>
      <c r="J2052" s="35"/>
      <c r="K2052" s="35" t="s">
        <v>7414</v>
      </c>
      <c r="L2052" s="35" t="s">
        <v>7415</v>
      </c>
      <c r="M2052" s="35" t="s">
        <v>7416</v>
      </c>
      <c r="N2052" s="10" t="s">
        <v>7417</v>
      </c>
      <c r="O2052" s="5">
        <f>IF(OR(C2052="",C2052=" "),"",1)</f>
        <v>1</v>
      </c>
      <c r="P2052" s="5" t="s">
        <v>6</v>
      </c>
      <c r="Q2052" s="5">
        <f>IF(OR(E2052="",E2052=" "),"",1)</f>
        <v>1</v>
      </c>
      <c r="R2052" s="29" t="s">
        <v>6</v>
      </c>
      <c r="S2052" s="29" t="str">
        <f>IF(OR(G2052="",G2052=" "),"",1)</f>
        <v/>
      </c>
      <c r="T2052" s="29" t="s">
        <v>6</v>
      </c>
      <c r="U2052" s="29">
        <f>IF(SUM(O2052:T2052)&gt;0,1,0)</f>
        <v>1</v>
      </c>
      <c r="V2052" s="29" t="str">
        <f>IF(OR(P2052=1,R2052=1,T2052=1),1,"")</f>
        <v/>
      </c>
      <c r="W2052" s="5">
        <f>IF(AND(O2052=1,Q2052=1),1,"")</f>
        <v>1</v>
      </c>
      <c r="Z2052" s="10"/>
      <c r="AA2052" s="10"/>
      <c r="AB2052" s="10"/>
      <c r="AC2052" s="10"/>
      <c r="AD2052" s="10"/>
      <c r="AE2052" s="10"/>
      <c r="AF2052" s="10"/>
      <c r="AG2052" s="10"/>
    </row>
    <row r="2053" spans="1:97" s="5" customFormat="1" x14ac:dyDescent="0.25">
      <c r="A2053" s="10" t="s">
        <v>7418</v>
      </c>
      <c r="B2053" s="29" t="s">
        <v>931</v>
      </c>
      <c r="C2053" s="10" t="s">
        <v>6</v>
      </c>
      <c r="D2053" s="10"/>
      <c r="E2053" s="35">
        <v>748267</v>
      </c>
      <c r="F2053" s="35"/>
      <c r="G2053" s="35"/>
      <c r="H2053" s="35"/>
      <c r="I2053" s="35"/>
      <c r="J2053" s="35"/>
      <c r="K2053" s="35" t="s">
        <v>7419</v>
      </c>
      <c r="L2053" s="35" t="s">
        <v>7420</v>
      </c>
      <c r="M2053" s="35" t="s">
        <v>7421</v>
      </c>
      <c r="N2053" s="10" t="s">
        <v>7422</v>
      </c>
      <c r="O2053" s="5" t="str">
        <f>IF(OR(C2053="",C2053=" "),"",1)</f>
        <v/>
      </c>
      <c r="P2053" s="5" t="s">
        <v>6</v>
      </c>
      <c r="Q2053" s="5">
        <f>IF(OR(E2053="",E2053=" "),"",1)</f>
        <v>1</v>
      </c>
      <c r="R2053" s="29" t="s">
        <v>6</v>
      </c>
      <c r="S2053" s="29" t="str">
        <f>IF(OR(G2053="",G2053=" "),"",1)</f>
        <v/>
      </c>
      <c r="T2053" s="29" t="s">
        <v>6</v>
      </c>
      <c r="U2053" s="29">
        <f>IF(SUM(O2053:T2053)&gt;0,1,0)</f>
        <v>1</v>
      </c>
      <c r="V2053" s="29" t="str">
        <f>IF(OR(P2053=1,R2053=1,T2053=1),1,"")</f>
        <v/>
      </c>
      <c r="W2053" s="5" t="str">
        <f>IF(AND(O2053=1,Q2053=1),1,"")</f>
        <v/>
      </c>
      <c r="Z2053" s="10"/>
      <c r="AA2053" s="10"/>
      <c r="AB2053" s="10"/>
      <c r="AC2053" s="10"/>
      <c r="AD2053" s="10"/>
      <c r="AE2053" s="10"/>
      <c r="AF2053" s="10"/>
      <c r="AG2053" s="10"/>
    </row>
    <row r="2054" spans="1:97" s="5" customFormat="1" x14ac:dyDescent="0.25">
      <c r="A2054" s="10" t="s">
        <v>598</v>
      </c>
      <c r="B2054" s="29" t="s">
        <v>935</v>
      </c>
      <c r="C2054" s="10" t="s">
        <v>6</v>
      </c>
      <c r="D2054" s="10"/>
      <c r="E2054" s="35">
        <v>743983</v>
      </c>
      <c r="F2054" s="35"/>
      <c r="G2054" s="35"/>
      <c r="H2054" s="35"/>
      <c r="I2054" s="35"/>
      <c r="J2054" s="35"/>
      <c r="K2054" s="35" t="s">
        <v>7423</v>
      </c>
      <c r="L2054" s="35" t="s">
        <v>1243</v>
      </c>
      <c r="M2054" s="35" t="s">
        <v>1228</v>
      </c>
      <c r="N2054" s="10" t="s">
        <v>7424</v>
      </c>
      <c r="O2054" s="5" t="str">
        <f>IF(OR(C2054="",C2054=" "),"",1)</f>
        <v/>
      </c>
      <c r="P2054" s="5" t="s">
        <v>6</v>
      </c>
      <c r="Q2054" s="5">
        <f>IF(OR(E2054="",E2054=" "),"",1)</f>
        <v>1</v>
      </c>
      <c r="R2054" s="29" t="s">
        <v>6</v>
      </c>
      <c r="S2054" s="29" t="str">
        <f>IF(OR(G2054="",G2054=" "),"",1)</f>
        <v/>
      </c>
      <c r="T2054" s="29" t="s">
        <v>6</v>
      </c>
      <c r="U2054" s="29">
        <f>IF(SUM(O2054:T2054)&gt;0,1,0)</f>
        <v>1</v>
      </c>
      <c r="V2054" s="29" t="str">
        <f>IF(OR(P2054=1,R2054=1,T2054=1),1,"")</f>
        <v/>
      </c>
      <c r="W2054" s="5" t="str">
        <f>IF(AND(O2054=1,Q2054=1),1,"")</f>
        <v/>
      </c>
      <c r="Z2054" s="10"/>
      <c r="AA2054" s="10"/>
      <c r="AB2054" s="10"/>
      <c r="AC2054" s="10"/>
      <c r="AD2054" s="10"/>
      <c r="AE2054" s="10"/>
      <c r="AF2054" s="10"/>
      <c r="AG2054" s="10"/>
      <c r="CR2054" s="26"/>
      <c r="CS2054" s="26"/>
    </row>
    <row r="2055" spans="1:97" s="5" customFormat="1" x14ac:dyDescent="0.25">
      <c r="A2055" s="10" t="s">
        <v>600</v>
      </c>
      <c r="B2055" s="29" t="s">
        <v>935</v>
      </c>
      <c r="C2055" s="10" t="s">
        <v>6</v>
      </c>
      <c r="D2055" s="10"/>
      <c r="E2055" s="35">
        <v>743985</v>
      </c>
      <c r="F2055" s="35"/>
      <c r="G2055" s="35"/>
      <c r="H2055" s="35"/>
      <c r="I2055" s="35"/>
      <c r="J2055" s="35"/>
      <c r="K2055" s="35" t="s">
        <v>7425</v>
      </c>
      <c r="L2055" s="35" t="s">
        <v>1158</v>
      </c>
      <c r="M2055" s="35" t="s">
        <v>1313</v>
      </c>
      <c r="N2055" s="10" t="s">
        <v>7426</v>
      </c>
      <c r="O2055" s="5" t="str">
        <f>IF(OR(C2055="",C2055=" "),"",1)</f>
        <v/>
      </c>
      <c r="P2055" s="5" t="s">
        <v>6</v>
      </c>
      <c r="Q2055" s="5">
        <f>IF(OR(E2055="",E2055=" "),"",1)</f>
        <v>1</v>
      </c>
      <c r="R2055" s="29" t="s">
        <v>6</v>
      </c>
      <c r="S2055" s="29" t="str">
        <f>IF(OR(G2055="",G2055=" "),"",1)</f>
        <v/>
      </c>
      <c r="T2055" s="29" t="s">
        <v>6</v>
      </c>
      <c r="U2055" s="29">
        <f>IF(SUM(O2055:T2055)&gt;0,1,0)</f>
        <v>1</v>
      </c>
      <c r="V2055" s="29" t="str">
        <f>IF(OR(P2055=1,R2055=1,T2055=1),1,"")</f>
        <v/>
      </c>
      <c r="W2055" s="5" t="str">
        <f>IF(AND(O2055=1,Q2055=1),1,"")</f>
        <v/>
      </c>
      <c r="Z2055" s="10"/>
      <c r="AA2055" s="10"/>
      <c r="AB2055" s="10"/>
      <c r="AC2055" s="10"/>
      <c r="AD2055" s="10"/>
      <c r="AE2055" s="10"/>
      <c r="AF2055" s="10"/>
      <c r="AG2055" s="10"/>
    </row>
    <row r="2056" spans="1:97" s="5" customFormat="1" x14ac:dyDescent="0.25">
      <c r="A2056" s="10" t="s">
        <v>7427</v>
      </c>
      <c r="B2056" s="29" t="s">
        <v>891</v>
      </c>
      <c r="C2056" s="10"/>
      <c r="D2056" s="10"/>
      <c r="E2056" s="35">
        <v>741058</v>
      </c>
      <c r="F2056" s="35"/>
      <c r="G2056" s="35"/>
      <c r="H2056" s="35"/>
      <c r="I2056" s="35"/>
      <c r="J2056" s="35"/>
      <c r="K2056" s="35" t="s">
        <v>7428</v>
      </c>
      <c r="L2056" s="35" t="s">
        <v>1667</v>
      </c>
      <c r="M2056" s="35" t="s">
        <v>2093</v>
      </c>
      <c r="N2056" s="10" t="s">
        <v>7429</v>
      </c>
      <c r="O2056" s="5" t="str">
        <f>IF(OR(C2056="",C2056=" "),"",1)</f>
        <v/>
      </c>
      <c r="P2056" s="5" t="s">
        <v>6</v>
      </c>
      <c r="Q2056" s="5">
        <f>IF(OR(E2056="",E2056=" "),"",1)</f>
        <v>1</v>
      </c>
      <c r="R2056" s="29" t="s">
        <v>6</v>
      </c>
      <c r="S2056" s="29" t="str">
        <f>IF(OR(G2056="",G2056=" "),"",1)</f>
        <v/>
      </c>
      <c r="T2056" s="29" t="s">
        <v>6</v>
      </c>
      <c r="U2056" s="29">
        <f>IF(SUM(O2056:T2056)&gt;0,1,0)</f>
        <v>1</v>
      </c>
      <c r="V2056" s="29" t="str">
        <f>IF(OR(P2056=1,R2056=1,T2056=1),1,"")</f>
        <v/>
      </c>
      <c r="W2056" s="5" t="str">
        <f>IF(AND(O2056=1,Q2056=1),1,"")</f>
        <v/>
      </c>
      <c r="Z2056" s="10"/>
      <c r="AA2056" s="10"/>
      <c r="AB2056" s="10"/>
      <c r="AC2056" s="10"/>
      <c r="AD2056" s="10"/>
      <c r="AE2056" s="10"/>
      <c r="AF2056" s="10"/>
      <c r="AG2056" s="10"/>
      <c r="CR2056" s="24"/>
      <c r="CS2056" s="24"/>
    </row>
    <row r="2057" spans="1:97" s="5" customFormat="1" x14ac:dyDescent="0.25">
      <c r="A2057" s="10" t="s">
        <v>7430</v>
      </c>
      <c r="B2057" s="29" t="s">
        <v>891</v>
      </c>
      <c r="C2057" s="10"/>
      <c r="D2057" s="10"/>
      <c r="E2057" s="35">
        <v>741057</v>
      </c>
      <c r="F2057" s="35"/>
      <c r="G2057" s="35"/>
      <c r="H2057" s="35"/>
      <c r="I2057" s="35"/>
      <c r="J2057" s="35"/>
      <c r="K2057" s="35" t="s">
        <v>7431</v>
      </c>
      <c r="L2057" s="35" t="s">
        <v>1163</v>
      </c>
      <c r="M2057" s="35" t="s">
        <v>2085</v>
      </c>
      <c r="N2057" s="10" t="s">
        <v>7432</v>
      </c>
      <c r="O2057" s="5" t="str">
        <f>IF(OR(C2057="",C2057=" "),"",1)</f>
        <v/>
      </c>
      <c r="P2057" s="5" t="s">
        <v>6</v>
      </c>
      <c r="Q2057" s="5">
        <f>IF(OR(E2057="",E2057=" "),"",1)</f>
        <v>1</v>
      </c>
      <c r="R2057" s="29" t="s">
        <v>6</v>
      </c>
      <c r="S2057" s="29" t="str">
        <f>IF(OR(G2057="",G2057=" "),"",1)</f>
        <v/>
      </c>
      <c r="T2057" s="29" t="s">
        <v>6</v>
      </c>
      <c r="U2057" s="29">
        <f>IF(SUM(O2057:T2057)&gt;0,1,0)</f>
        <v>1</v>
      </c>
      <c r="V2057" s="29" t="str">
        <f>IF(OR(P2057=1,R2057=1,T2057=1),1,"")</f>
        <v/>
      </c>
      <c r="W2057" s="5" t="str">
        <f>IF(AND(O2057=1,Q2057=1),1,"")</f>
        <v/>
      </c>
      <c r="Z2057" s="10"/>
      <c r="AB2057" s="24"/>
      <c r="AC2057" s="24"/>
      <c r="AD2057" s="24"/>
      <c r="AE2057" s="24"/>
      <c r="AF2057" s="24"/>
      <c r="AG2057" s="24"/>
      <c r="AH2057" s="24"/>
      <c r="AI2057" s="24"/>
      <c r="AJ2057" s="24"/>
      <c r="AK2057" s="24"/>
      <c r="AL2057" s="24"/>
      <c r="AM2057" s="24"/>
      <c r="AN2057" s="24"/>
      <c r="AO2057" s="24"/>
      <c r="AP2057" s="24"/>
      <c r="AQ2057" s="24"/>
      <c r="AR2057" s="24"/>
      <c r="AS2057" s="24"/>
      <c r="AT2057" s="24"/>
      <c r="AU2057" s="24"/>
      <c r="AV2057" s="24"/>
      <c r="AW2057" s="24"/>
      <c r="AX2057" s="24"/>
      <c r="AY2057" s="24"/>
      <c r="AZ2057" s="24"/>
      <c r="BA2057" s="24"/>
      <c r="BB2057" s="24"/>
      <c r="BC2057" s="24"/>
      <c r="BD2057" s="24"/>
      <c r="BE2057" s="24"/>
    </row>
    <row r="2058" spans="1:97" s="5" customFormat="1" x14ac:dyDescent="0.25">
      <c r="A2058" s="10" t="s">
        <v>2857</v>
      </c>
      <c r="B2058" s="29" t="s">
        <v>892</v>
      </c>
      <c r="C2058" s="10" t="s">
        <v>6</v>
      </c>
      <c r="D2058" s="10"/>
      <c r="E2058" s="35">
        <v>738397</v>
      </c>
      <c r="F2058" s="35"/>
      <c r="G2058" s="35"/>
      <c r="H2058" s="35"/>
      <c r="I2058" s="35"/>
      <c r="J2058" s="35"/>
      <c r="K2058" s="35" t="s">
        <v>7433</v>
      </c>
      <c r="L2058" s="35" t="s">
        <v>1318</v>
      </c>
      <c r="M2058" s="35" t="s">
        <v>1318</v>
      </c>
      <c r="N2058" s="10" t="s">
        <v>7434</v>
      </c>
      <c r="O2058" s="5" t="str">
        <f>IF(OR(C2058="",C2058=" "),"",1)</f>
        <v/>
      </c>
      <c r="P2058" s="5" t="s">
        <v>6</v>
      </c>
      <c r="Q2058" s="5">
        <f>IF(OR(E2058="",E2058=" "),"",1)</f>
        <v>1</v>
      </c>
      <c r="R2058" s="29" t="s">
        <v>6</v>
      </c>
      <c r="S2058" s="29" t="str">
        <f>IF(OR(G2058="",G2058=" "),"",1)</f>
        <v/>
      </c>
      <c r="T2058" s="29" t="s">
        <v>6</v>
      </c>
      <c r="U2058" s="29">
        <f>IF(SUM(O2058:T2058)&gt;0,1,0)</f>
        <v>1</v>
      </c>
      <c r="V2058" s="29" t="str">
        <f>IF(OR(P2058=1,R2058=1,T2058=1),1,"")</f>
        <v/>
      </c>
      <c r="W2058" s="5" t="str">
        <f>IF(AND(O2058=1,Q2058=1),1,"")</f>
        <v/>
      </c>
      <c r="Z2058" s="10"/>
      <c r="AA2058" s="10"/>
      <c r="AB2058" s="10"/>
      <c r="AC2058" s="10"/>
      <c r="AD2058" s="10"/>
      <c r="AE2058" s="10"/>
      <c r="AF2058" s="10"/>
      <c r="AG2058" s="10"/>
    </row>
    <row r="2059" spans="1:97" s="5" customFormat="1" x14ac:dyDescent="0.25">
      <c r="A2059" s="10" t="s">
        <v>2857</v>
      </c>
      <c r="B2059" s="29" t="s">
        <v>892</v>
      </c>
      <c r="C2059" s="10"/>
      <c r="D2059" s="10"/>
      <c r="E2059" s="35">
        <v>738395</v>
      </c>
      <c r="F2059" s="35"/>
      <c r="G2059" s="35"/>
      <c r="H2059" s="35"/>
      <c r="I2059" s="35"/>
      <c r="J2059" s="35"/>
      <c r="K2059" s="35" t="s">
        <v>7435</v>
      </c>
      <c r="L2059" s="35" t="s">
        <v>1146</v>
      </c>
      <c r="M2059" s="35" t="s">
        <v>1496</v>
      </c>
      <c r="N2059" s="10" t="s">
        <v>2859</v>
      </c>
      <c r="O2059" s="5" t="str">
        <f>IF(OR(C2059="",C2059=" "),"",1)</f>
        <v/>
      </c>
      <c r="P2059" s="5" t="s">
        <v>6</v>
      </c>
      <c r="Q2059" s="5">
        <f>IF(OR(E2059="",E2059=" "),"",1)</f>
        <v>1</v>
      </c>
      <c r="R2059" s="29" t="s">
        <v>6</v>
      </c>
      <c r="S2059" s="29" t="str">
        <f>IF(OR(G2059="",G2059=" "),"",1)</f>
        <v/>
      </c>
      <c r="T2059" s="29" t="s">
        <v>6</v>
      </c>
      <c r="U2059" s="29">
        <f>IF(SUM(O2059:T2059)&gt;0,1,0)</f>
        <v>1</v>
      </c>
      <c r="V2059" s="29" t="str">
        <f>IF(OR(P2059=1,R2059=1,T2059=1),1,"")</f>
        <v/>
      </c>
      <c r="W2059" s="5" t="str">
        <f>IF(AND(O2059=1,Q2059=1),1,"")</f>
        <v/>
      </c>
      <c r="Z2059" s="10"/>
      <c r="AF2059" s="24"/>
      <c r="AG2059" s="24"/>
      <c r="AH2059" s="24"/>
      <c r="AI2059" s="24"/>
      <c r="AJ2059" s="24"/>
      <c r="AK2059" s="24"/>
      <c r="AL2059" s="24"/>
      <c r="AM2059" s="24"/>
      <c r="AN2059" s="24"/>
      <c r="AO2059" s="24"/>
      <c r="AP2059" s="24"/>
      <c r="AQ2059" s="24"/>
      <c r="AR2059" s="24"/>
      <c r="AS2059" s="24"/>
      <c r="AT2059" s="24"/>
      <c r="AU2059" s="24"/>
      <c r="AV2059" s="24"/>
      <c r="AW2059" s="24"/>
      <c r="AX2059" s="24"/>
      <c r="AY2059" s="24"/>
      <c r="AZ2059" s="24"/>
      <c r="BA2059" s="24"/>
      <c r="BB2059" s="24"/>
      <c r="BC2059" s="24"/>
      <c r="BD2059" s="24"/>
      <c r="BE2059" s="24"/>
    </row>
    <row r="2060" spans="1:97" s="5" customFormat="1" x14ac:dyDescent="0.25">
      <c r="A2060" s="10" t="s">
        <v>2857</v>
      </c>
      <c r="B2060" s="29" t="s">
        <v>892</v>
      </c>
      <c r="C2060" s="10"/>
      <c r="D2060" s="10"/>
      <c r="E2060" s="35">
        <v>738398</v>
      </c>
      <c r="F2060" s="35"/>
      <c r="G2060" s="35"/>
      <c r="H2060" s="35"/>
      <c r="I2060" s="35"/>
      <c r="J2060" s="35"/>
      <c r="K2060" s="35" t="s">
        <v>7436</v>
      </c>
      <c r="L2060" s="35" t="s">
        <v>1011</v>
      </c>
      <c r="M2060" s="35" t="s">
        <v>3063</v>
      </c>
      <c r="N2060" s="10" t="s">
        <v>7437</v>
      </c>
      <c r="O2060" s="5" t="str">
        <f>IF(OR(C2060="",C2060=" "),"",1)</f>
        <v/>
      </c>
      <c r="P2060" s="5" t="s">
        <v>6</v>
      </c>
      <c r="Q2060" s="5">
        <f>IF(OR(E2060="",E2060=" "),"",1)</f>
        <v>1</v>
      </c>
      <c r="R2060" s="29" t="s">
        <v>6</v>
      </c>
      <c r="S2060" s="29" t="str">
        <f>IF(OR(G2060="",G2060=" "),"",1)</f>
        <v/>
      </c>
      <c r="T2060" s="29" t="s">
        <v>6</v>
      </c>
      <c r="U2060" s="29">
        <f>IF(SUM(O2060:T2060)&gt;0,1,0)</f>
        <v>1</v>
      </c>
      <c r="V2060" s="29" t="str">
        <f>IF(OR(P2060=1,R2060=1,T2060=1),1,"")</f>
        <v/>
      </c>
      <c r="W2060" s="5" t="str">
        <f>IF(AND(O2060=1,Q2060=1),1,"")</f>
        <v/>
      </c>
      <c r="Z2060" s="10"/>
      <c r="AB2060" s="24"/>
      <c r="AC2060" s="24"/>
      <c r="AD2060" s="24"/>
      <c r="AE2060" s="24"/>
      <c r="AF2060" s="24"/>
      <c r="AG2060" s="24"/>
      <c r="AH2060" s="24"/>
      <c r="AI2060" s="24"/>
      <c r="AJ2060" s="24"/>
      <c r="AK2060" s="24"/>
      <c r="AL2060" s="24"/>
      <c r="AM2060" s="24"/>
      <c r="AN2060" s="24"/>
      <c r="AO2060" s="24"/>
      <c r="AP2060" s="24"/>
      <c r="AQ2060" s="24"/>
      <c r="AR2060" s="24"/>
      <c r="AS2060" s="24"/>
      <c r="AT2060" s="24"/>
      <c r="AU2060" s="24"/>
      <c r="AV2060" s="24"/>
      <c r="AW2060" s="24"/>
      <c r="AX2060" s="24"/>
      <c r="AY2060" s="24"/>
      <c r="AZ2060" s="24"/>
      <c r="BA2060" s="24"/>
      <c r="BB2060" s="24"/>
      <c r="BC2060" s="24"/>
      <c r="BD2060" s="24"/>
      <c r="BE2060" s="24"/>
      <c r="CR2060" s="24"/>
      <c r="CS2060" s="24"/>
    </row>
    <row r="2061" spans="1:97" s="5" customFormat="1" x14ac:dyDescent="0.25">
      <c r="A2061" s="10" t="s">
        <v>7438</v>
      </c>
      <c r="B2061" s="29" t="s">
        <v>916</v>
      </c>
      <c r="C2061" s="10"/>
      <c r="D2061" s="10"/>
      <c r="E2061" s="35">
        <v>751886</v>
      </c>
      <c r="F2061" s="35"/>
      <c r="G2061" s="35"/>
      <c r="H2061" s="35"/>
      <c r="I2061" s="35"/>
      <c r="J2061" s="35"/>
      <c r="K2061" s="35" t="s">
        <v>7439</v>
      </c>
      <c r="L2061" s="35" t="s">
        <v>7440</v>
      </c>
      <c r="M2061" s="35" t="s">
        <v>907</v>
      </c>
      <c r="N2061" s="10" t="s">
        <v>7441</v>
      </c>
      <c r="O2061" s="5" t="str">
        <f>IF(OR(C2061="",C2061=" "),"",1)</f>
        <v/>
      </c>
      <c r="P2061" s="5" t="s">
        <v>6</v>
      </c>
      <c r="Q2061" s="5">
        <f>IF(OR(E2061="",E2061=" "),"",1)</f>
        <v>1</v>
      </c>
      <c r="R2061" s="29" t="s">
        <v>6</v>
      </c>
      <c r="S2061" s="29" t="str">
        <f>IF(OR(G2061="",G2061=" "),"",1)</f>
        <v/>
      </c>
      <c r="T2061" s="29" t="s">
        <v>6</v>
      </c>
      <c r="U2061" s="29">
        <f>IF(SUM(O2061:T2061)&gt;0,1,0)</f>
        <v>1</v>
      </c>
      <c r="V2061" s="29" t="str">
        <f>IF(OR(P2061=1,R2061=1,T2061=1),1,"")</f>
        <v/>
      </c>
      <c r="W2061" s="5" t="str">
        <f>IF(AND(O2061=1,Q2061=1),1,"")</f>
        <v/>
      </c>
      <c r="Z2061" s="10"/>
      <c r="AA2061" s="10"/>
      <c r="AB2061" s="10"/>
      <c r="AC2061" s="10"/>
      <c r="AD2061" s="10"/>
      <c r="AE2061" s="10"/>
      <c r="AF2061" s="10"/>
      <c r="AG2061" s="10"/>
    </row>
    <row r="2062" spans="1:97" s="5" customFormat="1" x14ac:dyDescent="0.25">
      <c r="A2062" s="10" t="s">
        <v>7442</v>
      </c>
      <c r="B2062" s="29" t="s">
        <v>888</v>
      </c>
      <c r="C2062" s="10"/>
      <c r="D2062" s="10"/>
      <c r="E2062" s="35">
        <v>741533</v>
      </c>
      <c r="F2062" s="35"/>
      <c r="G2062" s="35"/>
      <c r="H2062" s="35"/>
      <c r="I2062" s="35"/>
      <c r="J2062" s="35"/>
      <c r="K2062" s="35" t="s">
        <v>7443</v>
      </c>
      <c r="L2062" s="35" t="s">
        <v>7444</v>
      </c>
      <c r="M2062" s="35" t="s">
        <v>7445</v>
      </c>
      <c r="N2062" s="10" t="s">
        <v>7446</v>
      </c>
      <c r="O2062" s="5" t="str">
        <f>IF(OR(C2062="",C2062=" "),"",1)</f>
        <v/>
      </c>
      <c r="P2062" s="5" t="s">
        <v>6</v>
      </c>
      <c r="Q2062" s="5">
        <f>IF(OR(E2062="",E2062=" "),"",1)</f>
        <v>1</v>
      </c>
      <c r="R2062" s="29" t="s">
        <v>6</v>
      </c>
      <c r="S2062" s="29" t="str">
        <f>IF(OR(G2062="",G2062=" "),"",1)</f>
        <v/>
      </c>
      <c r="T2062" s="29" t="s">
        <v>6</v>
      </c>
      <c r="U2062" s="29">
        <f>IF(SUM(O2062:T2062)&gt;0,1,0)</f>
        <v>1</v>
      </c>
      <c r="V2062" s="29" t="str">
        <f>IF(OR(P2062=1,R2062=1,T2062=1),1,"")</f>
        <v/>
      </c>
      <c r="W2062" s="5" t="str">
        <f>IF(AND(O2062=1,Q2062=1),1,"")</f>
        <v/>
      </c>
      <c r="Z2062" s="10"/>
      <c r="AA2062" s="10"/>
      <c r="AB2062" s="10"/>
      <c r="AC2062" s="10"/>
      <c r="AD2062" s="10"/>
      <c r="AE2062" s="10"/>
      <c r="AF2062" s="10"/>
      <c r="AG2062" s="10"/>
      <c r="CR2062" s="27"/>
      <c r="CS2062" s="27"/>
    </row>
    <row r="2063" spans="1:97" s="5" customFormat="1" x14ac:dyDescent="0.25">
      <c r="A2063" s="10" t="s">
        <v>7442</v>
      </c>
      <c r="B2063" s="29" t="s">
        <v>888</v>
      </c>
      <c r="C2063" s="10"/>
      <c r="D2063" s="10"/>
      <c r="E2063" s="35">
        <v>741532</v>
      </c>
      <c r="F2063" s="35"/>
      <c r="G2063" s="35"/>
      <c r="H2063" s="35"/>
      <c r="I2063" s="35"/>
      <c r="J2063" s="35"/>
      <c r="K2063" s="35" t="s">
        <v>7447</v>
      </c>
      <c r="L2063" s="35" t="s">
        <v>7448</v>
      </c>
      <c r="M2063" s="35" t="s">
        <v>7449</v>
      </c>
      <c r="N2063" s="10" t="s">
        <v>7450</v>
      </c>
      <c r="O2063" s="5" t="str">
        <f>IF(OR(C2063="",C2063=" "),"",1)</f>
        <v/>
      </c>
      <c r="P2063" s="5" t="s">
        <v>6</v>
      </c>
      <c r="Q2063" s="5">
        <f>IF(OR(E2063="",E2063=" "),"",1)</f>
        <v>1</v>
      </c>
      <c r="R2063" s="29" t="s">
        <v>6</v>
      </c>
      <c r="S2063" s="29" t="str">
        <f>IF(OR(G2063="",G2063=" "),"",1)</f>
        <v/>
      </c>
      <c r="T2063" s="29" t="s">
        <v>6</v>
      </c>
      <c r="U2063" s="29">
        <f>IF(SUM(O2063:T2063)&gt;0,1,0)</f>
        <v>1</v>
      </c>
      <c r="V2063" s="29" t="str">
        <f>IF(OR(P2063=1,R2063=1,T2063=1),1,"")</f>
        <v/>
      </c>
      <c r="W2063" s="5" t="str">
        <f>IF(AND(O2063=1,Q2063=1),1,"")</f>
        <v/>
      </c>
      <c r="Z2063" s="10"/>
      <c r="AA2063" s="10"/>
      <c r="AB2063" s="10"/>
      <c r="AC2063" s="10"/>
      <c r="AD2063" s="10"/>
      <c r="AE2063" s="10"/>
      <c r="AF2063" s="10"/>
      <c r="AG2063" s="10"/>
      <c r="CR2063" s="24"/>
      <c r="CS2063" s="24"/>
    </row>
    <row r="2064" spans="1:97" s="5" customFormat="1" x14ac:dyDescent="0.25">
      <c r="A2064" s="10" t="s">
        <v>367</v>
      </c>
      <c r="B2064" s="29" t="s">
        <v>1375</v>
      </c>
      <c r="C2064" s="10" t="s">
        <v>6</v>
      </c>
      <c r="D2064" s="10"/>
      <c r="E2064" s="35">
        <v>742290</v>
      </c>
      <c r="F2064" s="35"/>
      <c r="G2064" s="35"/>
      <c r="H2064" s="35"/>
      <c r="I2064" s="35"/>
      <c r="J2064" s="35"/>
      <c r="K2064" s="35" t="s">
        <v>7451</v>
      </c>
      <c r="L2064" s="35" t="s">
        <v>67</v>
      </c>
      <c r="M2064" s="35" t="s">
        <v>7452</v>
      </c>
      <c r="N2064" s="10" t="s">
        <v>14030</v>
      </c>
      <c r="O2064" s="5" t="str">
        <f>IF(OR(C2064="",C2064=" "),"",1)</f>
        <v/>
      </c>
      <c r="P2064" s="5" t="s">
        <v>6</v>
      </c>
      <c r="Q2064" s="5">
        <f>IF(OR(E2064="",E2064=" "),"",1)</f>
        <v>1</v>
      </c>
      <c r="R2064" s="29" t="s">
        <v>6</v>
      </c>
      <c r="S2064" s="29" t="str">
        <f>IF(OR(G2064="",G2064=" "),"",1)</f>
        <v/>
      </c>
      <c r="T2064" s="29" t="s">
        <v>6</v>
      </c>
      <c r="U2064" s="29">
        <f>IF(SUM(O2064:T2064)&gt;0,1,0)</f>
        <v>1</v>
      </c>
      <c r="V2064" s="29" t="str">
        <f>IF(OR(P2064=1,R2064=1,T2064=1),1,"")</f>
        <v/>
      </c>
      <c r="W2064" s="5" t="str">
        <f>IF(AND(O2064=1,Q2064=1),1,"")</f>
        <v/>
      </c>
      <c r="Z2064" s="10"/>
      <c r="AA2064" s="10"/>
      <c r="AB2064" s="10"/>
      <c r="AC2064" s="10"/>
      <c r="AD2064" s="10"/>
      <c r="AE2064" s="10"/>
      <c r="AF2064" s="10"/>
      <c r="AG2064" s="10"/>
      <c r="CR2064" s="24"/>
      <c r="CS2064" s="24"/>
    </row>
    <row r="2065" spans="1:97" s="5" customFormat="1" x14ac:dyDescent="0.25">
      <c r="A2065" s="10" t="s">
        <v>368</v>
      </c>
      <c r="B2065" s="29" t="s">
        <v>1375</v>
      </c>
      <c r="C2065" s="10">
        <v>210925</v>
      </c>
      <c r="D2065" s="10"/>
      <c r="E2065" s="35">
        <v>742289</v>
      </c>
      <c r="F2065" s="35"/>
      <c r="G2065" s="35"/>
      <c r="H2065" s="35"/>
      <c r="I2065" s="35"/>
      <c r="J2065" s="35"/>
      <c r="K2065" s="35" t="s">
        <v>7453</v>
      </c>
      <c r="L2065" s="35" t="s">
        <v>7454</v>
      </c>
      <c r="M2065" s="35" t="s">
        <v>7455</v>
      </c>
      <c r="N2065" s="10" t="s">
        <v>14027</v>
      </c>
      <c r="O2065" s="5">
        <f>IF(OR(C2065="",C2065=" "),"",1)</f>
        <v>1</v>
      </c>
      <c r="P2065" s="5" t="s">
        <v>6</v>
      </c>
      <c r="Q2065" s="5">
        <f>IF(OR(E2065="",E2065=" "),"",1)</f>
        <v>1</v>
      </c>
      <c r="R2065" s="29" t="s">
        <v>6</v>
      </c>
      <c r="S2065" s="29" t="str">
        <f>IF(OR(G2065="",G2065=" "),"",1)</f>
        <v/>
      </c>
      <c r="T2065" s="29" t="s">
        <v>6</v>
      </c>
      <c r="U2065" s="29">
        <f>IF(SUM(O2065:T2065)&gt;0,1,0)</f>
        <v>1</v>
      </c>
      <c r="V2065" s="29" t="str">
        <f>IF(OR(P2065=1,R2065=1,T2065=1),1,"")</f>
        <v/>
      </c>
      <c r="W2065" s="5">
        <f>IF(AND(O2065=1,Q2065=1),1,"")</f>
        <v>1</v>
      </c>
      <c r="Z2065" s="10"/>
      <c r="AA2065" s="10"/>
      <c r="AB2065" s="10"/>
      <c r="AC2065" s="10"/>
      <c r="AD2065" s="10"/>
      <c r="AE2065" s="10"/>
      <c r="AF2065" s="10"/>
      <c r="AG2065" s="10"/>
      <c r="CR2065" s="24"/>
      <c r="CS2065" s="24"/>
    </row>
    <row r="2066" spans="1:97" s="5" customFormat="1" x14ac:dyDescent="0.25">
      <c r="A2066" s="10" t="s">
        <v>370</v>
      </c>
      <c r="B2066" s="29" t="s">
        <v>1375</v>
      </c>
      <c r="C2066" s="10">
        <v>210927</v>
      </c>
      <c r="D2066" s="10"/>
      <c r="E2066" s="35">
        <v>742292</v>
      </c>
      <c r="F2066" s="35"/>
      <c r="G2066" s="35"/>
      <c r="H2066" s="35"/>
      <c r="I2066" s="35"/>
      <c r="J2066" s="35"/>
      <c r="K2066" s="35" t="s">
        <v>7456</v>
      </c>
      <c r="L2066" s="35" t="s">
        <v>7457</v>
      </c>
      <c r="M2066" s="35" t="s">
        <v>7458</v>
      </c>
      <c r="N2066" s="10" t="s">
        <v>14028</v>
      </c>
      <c r="O2066" s="5">
        <f>IF(OR(C2066="",C2066=" "),"",1)</f>
        <v>1</v>
      </c>
      <c r="P2066" s="5" t="s">
        <v>6</v>
      </c>
      <c r="Q2066" s="5">
        <f>IF(OR(E2066="",E2066=" "),"",1)</f>
        <v>1</v>
      </c>
      <c r="R2066" s="29" t="s">
        <v>6</v>
      </c>
      <c r="S2066" s="29" t="str">
        <f>IF(OR(G2066="",G2066=" "),"",1)</f>
        <v/>
      </c>
      <c r="T2066" s="29" t="s">
        <v>6</v>
      </c>
      <c r="U2066" s="29">
        <f>IF(SUM(O2066:T2066)&gt;0,1,0)</f>
        <v>1</v>
      </c>
      <c r="V2066" s="29" t="str">
        <f>IF(OR(P2066=1,R2066=1,T2066=1),1,"")</f>
        <v/>
      </c>
      <c r="W2066" s="5">
        <f>IF(AND(O2066=1,Q2066=1),1,"")</f>
        <v>1</v>
      </c>
      <c r="Z2066" s="10"/>
      <c r="AA2066" s="10"/>
      <c r="AB2066" s="10"/>
      <c r="AC2066" s="10"/>
      <c r="AD2066" s="10"/>
      <c r="AE2066" s="10"/>
      <c r="AF2066" s="10"/>
      <c r="AG2066" s="10"/>
      <c r="CR2066" s="24"/>
      <c r="CS2066" s="24"/>
    </row>
    <row r="2067" spans="1:97" s="5" customFormat="1" x14ac:dyDescent="0.25">
      <c r="A2067" s="10" t="s">
        <v>369</v>
      </c>
      <c r="B2067" s="29" t="s">
        <v>1375</v>
      </c>
      <c r="C2067" s="10">
        <v>210929</v>
      </c>
      <c r="D2067" s="10"/>
      <c r="E2067" s="35">
        <v>742291</v>
      </c>
      <c r="F2067" s="35"/>
      <c r="G2067" s="35"/>
      <c r="H2067" s="35"/>
      <c r="I2067" s="35"/>
      <c r="J2067" s="35"/>
      <c r="K2067" s="35" t="s">
        <v>14026</v>
      </c>
      <c r="L2067" s="35" t="s">
        <v>7459</v>
      </c>
      <c r="M2067" s="35" t="s">
        <v>7460</v>
      </c>
      <c r="N2067" s="10" t="s">
        <v>7461</v>
      </c>
      <c r="O2067" s="5">
        <f>IF(OR(C2067="",C2067=" "),"",1)</f>
        <v>1</v>
      </c>
      <c r="P2067" s="5" t="s">
        <v>6</v>
      </c>
      <c r="Q2067" s="5">
        <f>IF(OR(E2067="",E2067=" "),"",1)</f>
        <v>1</v>
      </c>
      <c r="R2067" s="29" t="s">
        <v>6</v>
      </c>
      <c r="S2067" s="29" t="str">
        <f>IF(OR(G2067="",G2067=" "),"",1)</f>
        <v/>
      </c>
      <c r="T2067" s="29" t="s">
        <v>6</v>
      </c>
      <c r="U2067" s="29">
        <f>IF(SUM(O2067:T2067)&gt;0,1,0)</f>
        <v>1</v>
      </c>
      <c r="V2067" s="29" t="str">
        <f>IF(OR(P2067=1,R2067=1,T2067=1),1,"")</f>
        <v/>
      </c>
      <c r="W2067" s="5">
        <f>IF(AND(O2067=1,Q2067=1),1,"")</f>
        <v>1</v>
      </c>
      <c r="Z2067" s="10"/>
      <c r="AA2067" s="10"/>
      <c r="AB2067" s="10"/>
      <c r="AC2067" s="10"/>
      <c r="AD2067" s="10"/>
      <c r="AE2067" s="10"/>
      <c r="AF2067" s="10"/>
      <c r="AG2067" s="10"/>
    </row>
    <row r="2068" spans="1:97" s="5" customFormat="1" x14ac:dyDescent="0.25">
      <c r="A2068" s="10" t="s">
        <v>7462</v>
      </c>
      <c r="B2068" s="29" t="s">
        <v>1375</v>
      </c>
      <c r="C2068" s="10">
        <v>210931</v>
      </c>
      <c r="D2068" s="10"/>
      <c r="E2068" s="35">
        <v>742288</v>
      </c>
      <c r="F2068" s="35"/>
      <c r="G2068" s="35"/>
      <c r="H2068" s="35"/>
      <c r="I2068" s="35"/>
      <c r="J2068" s="35"/>
      <c r="K2068" s="35" t="s">
        <v>7463</v>
      </c>
      <c r="L2068" s="35" t="s">
        <v>7464</v>
      </c>
      <c r="M2068" s="35" t="s">
        <v>7465</v>
      </c>
      <c r="N2068" s="10" t="s">
        <v>14029</v>
      </c>
      <c r="O2068" s="5">
        <f>IF(OR(C2068="",C2068=" "),"",1)</f>
        <v>1</v>
      </c>
      <c r="P2068" s="5" t="s">
        <v>6</v>
      </c>
      <c r="Q2068" s="5">
        <f>IF(OR(E2068="",E2068=" "),"",1)</f>
        <v>1</v>
      </c>
      <c r="R2068" s="29" t="s">
        <v>6</v>
      </c>
      <c r="S2068" s="29" t="str">
        <f>IF(OR(G2068="",G2068=" "),"",1)</f>
        <v/>
      </c>
      <c r="T2068" s="29" t="s">
        <v>6</v>
      </c>
      <c r="U2068" s="29">
        <f>IF(SUM(O2068:T2068)&gt;0,1,0)</f>
        <v>1</v>
      </c>
      <c r="V2068" s="29" t="str">
        <f>IF(OR(P2068=1,R2068=1,T2068=1),1,"")</f>
        <v/>
      </c>
      <c r="W2068" s="5">
        <f>IF(AND(O2068=1,Q2068=1),1,"")</f>
        <v>1</v>
      </c>
      <c r="Z2068" s="10"/>
      <c r="AA2068" s="10"/>
      <c r="AB2068" s="10"/>
      <c r="AC2068" s="10"/>
      <c r="AD2068" s="10"/>
      <c r="AE2068" s="10"/>
      <c r="AF2068" s="10"/>
      <c r="AG2068" s="10"/>
      <c r="CR2068" s="24"/>
      <c r="CS2068" s="24"/>
    </row>
    <row r="2069" spans="1:97" s="5" customFormat="1" x14ac:dyDescent="0.25">
      <c r="A2069" s="10" t="s">
        <v>7466</v>
      </c>
      <c r="B2069" s="29" t="s">
        <v>931</v>
      </c>
      <c r="C2069" s="10"/>
      <c r="D2069" s="10"/>
      <c r="E2069" s="35">
        <v>403410</v>
      </c>
      <c r="F2069" s="35"/>
      <c r="G2069" s="35"/>
      <c r="H2069" s="35"/>
      <c r="I2069" s="35"/>
      <c r="J2069" s="35"/>
      <c r="K2069" s="35" t="s">
        <v>7467</v>
      </c>
      <c r="L2069" s="35" t="s">
        <v>7468</v>
      </c>
      <c r="M2069" s="35" t="s">
        <v>7469</v>
      </c>
      <c r="N2069" s="10" t="s">
        <v>7470</v>
      </c>
      <c r="O2069" s="5" t="str">
        <f>IF(OR(C2069="",C2069=" "),"",1)</f>
        <v/>
      </c>
      <c r="P2069" s="5" t="s">
        <v>6</v>
      </c>
      <c r="Q2069" s="5">
        <f>IF(OR(E2069="",E2069=" "),"",1)</f>
        <v>1</v>
      </c>
      <c r="R2069" s="29" t="s">
        <v>6</v>
      </c>
      <c r="S2069" s="29" t="str">
        <f>IF(OR(G2069="",G2069=" "),"",1)</f>
        <v/>
      </c>
      <c r="T2069" s="29" t="s">
        <v>6</v>
      </c>
      <c r="U2069" s="29">
        <f>IF(SUM(O2069:T2069)&gt;0,1,0)</f>
        <v>1</v>
      </c>
      <c r="V2069" s="29" t="str">
        <f>IF(OR(P2069=1,R2069=1,T2069=1),1,"")</f>
        <v/>
      </c>
      <c r="W2069" s="5" t="str">
        <f>IF(AND(O2069=1,Q2069=1),1,"")</f>
        <v/>
      </c>
      <c r="Z2069" s="10"/>
      <c r="AA2069" s="10"/>
      <c r="AB2069" s="10"/>
      <c r="AC2069" s="10"/>
      <c r="AD2069" s="10"/>
      <c r="AE2069" s="10"/>
      <c r="AF2069" s="10"/>
      <c r="AG2069" s="10"/>
    </row>
    <row r="2070" spans="1:97" s="5" customFormat="1" x14ac:dyDescent="0.25">
      <c r="A2070" s="10" t="s">
        <v>7471</v>
      </c>
      <c r="B2070" s="29" t="s">
        <v>892</v>
      </c>
      <c r="C2070" s="10"/>
      <c r="D2070" s="10"/>
      <c r="E2070" s="35">
        <v>738422</v>
      </c>
      <c r="F2070" s="35"/>
      <c r="G2070" s="35"/>
      <c r="H2070" s="35"/>
      <c r="I2070" s="35"/>
      <c r="J2070" s="35"/>
      <c r="K2070" s="35" t="s">
        <v>7472</v>
      </c>
      <c r="L2070" s="35" t="s">
        <v>907</v>
      </c>
      <c r="M2070" s="35" t="s">
        <v>7473</v>
      </c>
      <c r="N2070" s="10" t="s">
        <v>7474</v>
      </c>
      <c r="O2070" s="5" t="str">
        <f>IF(OR(C2070="",C2070=" "),"",1)</f>
        <v/>
      </c>
      <c r="P2070" s="5" t="s">
        <v>6</v>
      </c>
      <c r="Q2070" s="5">
        <f>IF(OR(E2070="",E2070=" "),"",1)</f>
        <v>1</v>
      </c>
      <c r="R2070" s="29" t="s">
        <v>6</v>
      </c>
      <c r="S2070" s="29" t="str">
        <f>IF(OR(G2070="",G2070=" "),"",1)</f>
        <v/>
      </c>
      <c r="T2070" s="29" t="s">
        <v>6</v>
      </c>
      <c r="U2070" s="29">
        <f>IF(SUM(O2070:T2070)&gt;0,1,0)</f>
        <v>1</v>
      </c>
      <c r="V2070" s="29" t="str">
        <f>IF(OR(P2070=1,R2070=1,T2070=1),1,"")</f>
        <v/>
      </c>
      <c r="W2070" s="5" t="str">
        <f>IF(AND(O2070=1,Q2070=1),1,"")</f>
        <v/>
      </c>
      <c r="Z2070" s="10"/>
      <c r="AA2070" s="10"/>
      <c r="AB2070" s="10"/>
      <c r="AC2070" s="10"/>
      <c r="AD2070" s="10"/>
      <c r="AE2070" s="10"/>
      <c r="AF2070" s="10"/>
      <c r="AG2070" s="10"/>
      <c r="CR2070" s="27"/>
      <c r="CS2070" s="27"/>
    </row>
    <row r="2071" spans="1:97" s="5" customFormat="1" x14ac:dyDescent="0.25">
      <c r="A2071" s="10" t="s">
        <v>697</v>
      </c>
      <c r="B2071" s="29" t="s">
        <v>935</v>
      </c>
      <c r="C2071" s="10"/>
      <c r="D2071" s="10"/>
      <c r="E2071" s="35">
        <v>744261</v>
      </c>
      <c r="F2071" s="35"/>
      <c r="G2071" s="35"/>
      <c r="H2071" s="35"/>
      <c r="I2071" s="35"/>
      <c r="J2071" s="35"/>
      <c r="K2071" s="35" t="s">
        <v>7475</v>
      </c>
      <c r="L2071" s="35" t="s">
        <v>981</v>
      </c>
      <c r="M2071" s="35" t="s">
        <v>2059</v>
      </c>
      <c r="N2071" s="10" t="s">
        <v>7476</v>
      </c>
      <c r="O2071" s="5" t="str">
        <f>IF(OR(C2071="",C2071=" "),"",1)</f>
        <v/>
      </c>
      <c r="P2071" s="5" t="s">
        <v>6</v>
      </c>
      <c r="Q2071" s="5">
        <f>IF(OR(E2071="",E2071=" "),"",1)</f>
        <v>1</v>
      </c>
      <c r="R2071" s="29" t="s">
        <v>6</v>
      </c>
      <c r="S2071" s="29" t="str">
        <f>IF(OR(G2071="",G2071=" "),"",1)</f>
        <v/>
      </c>
      <c r="T2071" s="29" t="s">
        <v>6</v>
      </c>
      <c r="U2071" s="29">
        <f>IF(SUM(O2071:T2071)&gt;0,1,0)</f>
        <v>1</v>
      </c>
      <c r="V2071" s="29" t="str">
        <f>IF(OR(P2071=1,R2071=1,T2071=1),1,"")</f>
        <v/>
      </c>
      <c r="W2071" s="5" t="str">
        <f>IF(AND(O2071=1,Q2071=1),1,"")</f>
        <v/>
      </c>
      <c r="Z2071" s="10"/>
      <c r="AA2071" s="10"/>
      <c r="AB2071" s="10"/>
      <c r="AC2071" s="10"/>
      <c r="AD2071" s="10"/>
      <c r="AE2071" s="10"/>
      <c r="AF2071" s="10"/>
      <c r="AG2071" s="10"/>
    </row>
    <row r="2072" spans="1:97" s="5" customFormat="1" x14ac:dyDescent="0.25">
      <c r="A2072" s="10" t="s">
        <v>627</v>
      </c>
      <c r="B2072" s="29" t="s">
        <v>935</v>
      </c>
      <c r="C2072" s="10"/>
      <c r="D2072" s="10"/>
      <c r="E2072" s="35">
        <v>744059</v>
      </c>
      <c r="F2072" s="35"/>
      <c r="G2072" s="35"/>
      <c r="H2072" s="35"/>
      <c r="I2072" s="35"/>
      <c r="J2072" s="35"/>
      <c r="K2072" s="35" t="s">
        <v>7477</v>
      </c>
      <c r="L2072" s="35" t="s">
        <v>7478</v>
      </c>
      <c r="M2072" s="35" t="s">
        <v>7479</v>
      </c>
      <c r="N2072" s="10" t="s">
        <v>7480</v>
      </c>
      <c r="O2072" s="5" t="str">
        <f>IF(OR(C2072="",C2072=" "),"",1)</f>
        <v/>
      </c>
      <c r="P2072" s="5" t="s">
        <v>6</v>
      </c>
      <c r="Q2072" s="5">
        <f>IF(OR(E2072="",E2072=" "),"",1)</f>
        <v>1</v>
      </c>
      <c r="R2072" s="29" t="s">
        <v>6</v>
      </c>
      <c r="S2072" s="29" t="str">
        <f>IF(OR(G2072="",G2072=" "),"",1)</f>
        <v/>
      </c>
      <c r="T2072" s="29" t="s">
        <v>6</v>
      </c>
      <c r="U2072" s="29">
        <f>IF(SUM(O2072:T2072)&gt;0,1,0)</f>
        <v>1</v>
      </c>
      <c r="V2072" s="29" t="str">
        <f>IF(OR(P2072=1,R2072=1,T2072=1),1,"")</f>
        <v/>
      </c>
      <c r="W2072" s="5" t="str">
        <f>IF(AND(O2072=1,Q2072=1),1,"")</f>
        <v/>
      </c>
      <c r="Z2072" s="10"/>
      <c r="AB2072" s="24"/>
      <c r="AC2072" s="24"/>
      <c r="AD2072" s="24"/>
      <c r="AE2072" s="24"/>
      <c r="AF2072" s="24"/>
      <c r="AG2072" s="24"/>
      <c r="AH2072" s="24"/>
      <c r="AI2072" s="24"/>
      <c r="AJ2072" s="24"/>
      <c r="AK2072" s="24"/>
      <c r="AL2072" s="24"/>
      <c r="AM2072" s="24"/>
      <c r="AN2072" s="24"/>
      <c r="AO2072" s="24"/>
      <c r="AP2072" s="24"/>
      <c r="AQ2072" s="24"/>
      <c r="AR2072" s="24"/>
      <c r="AS2072" s="24"/>
      <c r="AT2072" s="24"/>
      <c r="AU2072" s="24"/>
      <c r="AV2072" s="24"/>
      <c r="AW2072" s="24"/>
      <c r="AX2072" s="24"/>
      <c r="AY2072" s="24"/>
      <c r="AZ2072" s="24"/>
      <c r="BA2072" s="24"/>
      <c r="BB2072" s="24"/>
      <c r="BC2072" s="24"/>
      <c r="BD2072" s="24"/>
      <c r="BE2072" s="24"/>
      <c r="CR2072" s="24"/>
      <c r="CS2072" s="24"/>
    </row>
    <row r="2073" spans="1:97" s="5" customFormat="1" x14ac:dyDescent="0.25">
      <c r="A2073" s="10" t="s">
        <v>7481</v>
      </c>
      <c r="B2073" s="29" t="s">
        <v>931</v>
      </c>
      <c r="C2073" s="10"/>
      <c r="D2073" s="10"/>
      <c r="E2073" s="35">
        <v>747860</v>
      </c>
      <c r="F2073" s="35"/>
      <c r="G2073" s="35"/>
      <c r="H2073" s="35"/>
      <c r="I2073" s="35"/>
      <c r="J2073" s="35"/>
      <c r="K2073" s="35" t="s">
        <v>7482</v>
      </c>
      <c r="L2073" s="35" t="s">
        <v>1089</v>
      </c>
      <c r="M2073" s="35" t="s">
        <v>2380</v>
      </c>
      <c r="N2073" s="10" t="s">
        <v>7483</v>
      </c>
      <c r="O2073" s="5" t="str">
        <f>IF(OR(C2073="",C2073=" "),"",1)</f>
        <v/>
      </c>
      <c r="P2073" s="5" t="s">
        <v>6</v>
      </c>
      <c r="Q2073" s="5">
        <f>IF(OR(E2073="",E2073=" "),"",1)</f>
        <v>1</v>
      </c>
      <c r="R2073" s="29" t="s">
        <v>6</v>
      </c>
      <c r="S2073" s="29" t="str">
        <f>IF(OR(G2073="",G2073=" "),"",1)</f>
        <v/>
      </c>
      <c r="T2073" s="29" t="s">
        <v>6</v>
      </c>
      <c r="U2073" s="29">
        <f>IF(SUM(O2073:T2073)&gt;0,1,0)</f>
        <v>1</v>
      </c>
      <c r="V2073" s="29" t="str">
        <f>IF(OR(P2073=1,R2073=1,T2073=1),1,"")</f>
        <v/>
      </c>
      <c r="W2073" s="5" t="str">
        <f>IF(AND(O2073=1,Q2073=1),1,"")</f>
        <v/>
      </c>
      <c r="Z2073" s="10"/>
      <c r="AA2073" s="10"/>
      <c r="AB2073" s="10"/>
      <c r="AC2073" s="10"/>
      <c r="AD2073" s="10"/>
      <c r="AE2073" s="10"/>
      <c r="AF2073" s="10"/>
      <c r="AG2073" s="10"/>
      <c r="CR2073" s="24"/>
      <c r="CS2073" s="24"/>
    </row>
    <row r="2074" spans="1:97" s="5" customFormat="1" x14ac:dyDescent="0.25">
      <c r="A2074" s="10" t="s">
        <v>7484</v>
      </c>
      <c r="B2074" s="29" t="s">
        <v>931</v>
      </c>
      <c r="C2074" s="10"/>
      <c r="D2074" s="10"/>
      <c r="E2074" s="35">
        <v>403409</v>
      </c>
      <c r="F2074" s="35"/>
      <c r="G2074" s="35"/>
      <c r="H2074" s="35"/>
      <c r="I2074" s="35"/>
      <c r="J2074" s="35"/>
      <c r="K2074" s="35" t="s">
        <v>7485</v>
      </c>
      <c r="L2074" s="35" t="s">
        <v>7486</v>
      </c>
      <c r="M2074" s="35" t="s">
        <v>7487</v>
      </c>
      <c r="N2074" s="10" t="s">
        <v>7488</v>
      </c>
      <c r="O2074" s="5" t="str">
        <f>IF(OR(C2074="",C2074=" "),"",1)</f>
        <v/>
      </c>
      <c r="P2074" s="5" t="s">
        <v>6</v>
      </c>
      <c r="Q2074" s="5">
        <f>IF(OR(E2074="",E2074=" "),"",1)</f>
        <v>1</v>
      </c>
      <c r="R2074" s="29" t="s">
        <v>6</v>
      </c>
      <c r="S2074" s="29" t="str">
        <f>IF(OR(G2074="",G2074=" "),"",1)</f>
        <v/>
      </c>
      <c r="T2074" s="29" t="s">
        <v>6</v>
      </c>
      <c r="U2074" s="29">
        <f>IF(SUM(O2074:T2074)&gt;0,1,0)</f>
        <v>1</v>
      </c>
      <c r="V2074" s="29" t="str">
        <f>IF(OR(P2074=1,R2074=1,T2074=1),1,"")</f>
        <v/>
      </c>
      <c r="W2074" s="5" t="str">
        <f>IF(AND(O2074=1,Q2074=1),1,"")</f>
        <v/>
      </c>
      <c r="Z2074" s="10"/>
      <c r="AA2074" s="10"/>
      <c r="AB2074" s="10"/>
      <c r="AC2074" s="10"/>
      <c r="AD2074" s="10"/>
      <c r="AE2074" s="10"/>
      <c r="AF2074" s="10"/>
      <c r="AG2074" s="10"/>
      <c r="CR2074" s="24"/>
      <c r="CS2074" s="24"/>
    </row>
    <row r="2075" spans="1:97" s="5" customFormat="1" x14ac:dyDescent="0.25">
      <c r="A2075" s="10" t="s">
        <v>7489</v>
      </c>
      <c r="B2075" s="29" t="s">
        <v>892</v>
      </c>
      <c r="C2075" s="10"/>
      <c r="D2075" s="10"/>
      <c r="E2075" s="35">
        <v>738415</v>
      </c>
      <c r="F2075" s="35"/>
      <c r="G2075" s="35"/>
      <c r="H2075" s="35"/>
      <c r="I2075" s="35"/>
      <c r="J2075" s="35"/>
      <c r="K2075" s="35" t="s">
        <v>7490</v>
      </c>
      <c r="L2075" s="35" t="s">
        <v>907</v>
      </c>
      <c r="M2075" s="35" t="s">
        <v>907</v>
      </c>
      <c r="N2075" s="10" t="s">
        <v>7491</v>
      </c>
      <c r="O2075" s="5" t="str">
        <f>IF(OR(C2075="",C2075=" "),"",1)</f>
        <v/>
      </c>
      <c r="P2075" s="5" t="s">
        <v>6</v>
      </c>
      <c r="Q2075" s="5">
        <f>IF(OR(E2075="",E2075=" "),"",1)</f>
        <v>1</v>
      </c>
      <c r="R2075" s="29" t="s">
        <v>6</v>
      </c>
      <c r="S2075" s="29" t="str">
        <f>IF(OR(G2075="",G2075=" "),"",1)</f>
        <v/>
      </c>
      <c r="T2075" s="29" t="s">
        <v>6</v>
      </c>
      <c r="U2075" s="29">
        <f>IF(SUM(O2075:T2075)&gt;0,1,0)</f>
        <v>1</v>
      </c>
      <c r="V2075" s="29" t="str">
        <f>IF(OR(P2075=1,R2075=1,T2075=1),1,"")</f>
        <v/>
      </c>
      <c r="W2075" s="5" t="str">
        <f>IF(AND(O2075=1,Q2075=1),1,"")</f>
        <v/>
      </c>
      <c r="Z2075" s="10"/>
      <c r="AA2075" s="10"/>
      <c r="AB2075" s="10"/>
      <c r="AC2075" s="10"/>
      <c r="AD2075" s="10"/>
      <c r="AE2075" s="10"/>
      <c r="AF2075" s="10"/>
      <c r="AG2075" s="10"/>
    </row>
    <row r="2076" spans="1:97" s="5" customFormat="1" x14ac:dyDescent="0.25">
      <c r="A2076" s="10" t="s">
        <v>7471</v>
      </c>
      <c r="B2076" s="29" t="s">
        <v>892</v>
      </c>
      <c r="C2076" s="10"/>
      <c r="D2076" s="10"/>
      <c r="E2076" s="35">
        <v>738423</v>
      </c>
      <c r="F2076" s="35"/>
      <c r="G2076" s="35"/>
      <c r="H2076" s="35"/>
      <c r="I2076" s="35"/>
      <c r="J2076" s="35"/>
      <c r="K2076" s="35" t="s">
        <v>7492</v>
      </c>
      <c r="L2076" s="35" t="s">
        <v>2004</v>
      </c>
      <c r="M2076" s="35" t="s">
        <v>1405</v>
      </c>
      <c r="N2076" s="10" t="s">
        <v>7493</v>
      </c>
      <c r="O2076" s="5" t="str">
        <f>IF(OR(C2076="",C2076=" "),"",1)</f>
        <v/>
      </c>
      <c r="P2076" s="5" t="s">
        <v>6</v>
      </c>
      <c r="Q2076" s="5">
        <f>IF(OR(E2076="",E2076=" "),"",1)</f>
        <v>1</v>
      </c>
      <c r="R2076" s="29" t="s">
        <v>6</v>
      </c>
      <c r="S2076" s="29" t="str">
        <f>IF(OR(G2076="",G2076=" "),"",1)</f>
        <v/>
      </c>
      <c r="T2076" s="29" t="s">
        <v>6</v>
      </c>
      <c r="U2076" s="29">
        <f>IF(SUM(O2076:T2076)&gt;0,1,0)</f>
        <v>1</v>
      </c>
      <c r="V2076" s="29" t="str">
        <f>IF(OR(P2076=1,R2076=1,T2076=1),1,"")</f>
        <v/>
      </c>
      <c r="W2076" s="5" t="str">
        <f>IF(AND(O2076=1,Q2076=1),1,"")</f>
        <v/>
      </c>
      <c r="Z2076" s="10"/>
      <c r="AA2076" s="10"/>
      <c r="AB2076" s="10"/>
      <c r="AC2076" s="10"/>
      <c r="AD2076" s="10"/>
      <c r="AE2076" s="10"/>
      <c r="AF2076" s="10"/>
      <c r="AG2076" s="10"/>
      <c r="CR2076" s="24"/>
      <c r="CS2076" s="24"/>
    </row>
    <row r="2077" spans="1:97" s="5" customFormat="1" x14ac:dyDescent="0.25">
      <c r="A2077" s="10" t="s">
        <v>626</v>
      </c>
      <c r="B2077" s="29" t="s">
        <v>935</v>
      </c>
      <c r="C2077" s="10">
        <v>210973</v>
      </c>
      <c r="D2077" s="10"/>
      <c r="E2077" s="35">
        <v>744058</v>
      </c>
      <c r="F2077" s="35"/>
      <c r="G2077" s="35"/>
      <c r="H2077" s="35"/>
      <c r="I2077" s="35"/>
      <c r="J2077" s="35"/>
      <c r="K2077" s="35" t="s">
        <v>7494</v>
      </c>
      <c r="L2077" s="35" t="s">
        <v>5455</v>
      </c>
      <c r="M2077" s="35" t="s">
        <v>7495</v>
      </c>
      <c r="N2077" s="10" t="s">
        <v>7496</v>
      </c>
      <c r="O2077" s="5">
        <f>IF(OR(C2077="",C2077=" "),"",1)</f>
        <v>1</v>
      </c>
      <c r="P2077" s="5" t="s">
        <v>6</v>
      </c>
      <c r="Q2077" s="5">
        <f>IF(OR(E2077="",E2077=" "),"",1)</f>
        <v>1</v>
      </c>
      <c r="R2077" s="29" t="s">
        <v>6</v>
      </c>
      <c r="S2077" s="29" t="str">
        <f>IF(OR(G2077="",G2077=" "),"",1)</f>
        <v/>
      </c>
      <c r="T2077" s="29" t="s">
        <v>6</v>
      </c>
      <c r="U2077" s="29">
        <f>IF(SUM(O2077:T2077)&gt;0,1,0)</f>
        <v>1</v>
      </c>
      <c r="V2077" s="29" t="str">
        <f>IF(OR(P2077=1,R2077=1,T2077=1),1,"")</f>
        <v/>
      </c>
      <c r="W2077" s="5">
        <f>IF(AND(O2077=1,Q2077=1),1,"")</f>
        <v>1</v>
      </c>
      <c r="Z2077" s="10"/>
      <c r="AA2077" s="10"/>
      <c r="AB2077" s="10"/>
      <c r="AC2077" s="10"/>
      <c r="AD2077" s="10"/>
      <c r="AE2077" s="10"/>
      <c r="AF2077" s="10"/>
      <c r="AG2077" s="10"/>
    </row>
    <row r="2078" spans="1:97" s="5" customFormat="1" x14ac:dyDescent="0.25">
      <c r="A2078" s="10" t="s">
        <v>7497</v>
      </c>
      <c r="B2078" s="29" t="s">
        <v>931</v>
      </c>
      <c r="C2078" s="10"/>
      <c r="D2078" s="10"/>
      <c r="E2078" s="35">
        <v>747859</v>
      </c>
      <c r="F2078" s="35"/>
      <c r="G2078" s="35"/>
      <c r="H2078" s="35"/>
      <c r="I2078" s="35"/>
      <c r="J2078" s="35"/>
      <c r="K2078" s="35" t="s">
        <v>7498</v>
      </c>
      <c r="L2078" s="35" t="s">
        <v>1304</v>
      </c>
      <c r="M2078" s="35" t="s">
        <v>1496</v>
      </c>
      <c r="N2078" s="10" t="s">
        <v>7499</v>
      </c>
      <c r="O2078" s="5" t="str">
        <f>IF(OR(C2078="",C2078=" "),"",1)</f>
        <v/>
      </c>
      <c r="P2078" s="5" t="s">
        <v>6</v>
      </c>
      <c r="Q2078" s="5">
        <f>IF(OR(E2078="",E2078=" "),"",1)</f>
        <v>1</v>
      </c>
      <c r="R2078" s="29" t="s">
        <v>6</v>
      </c>
      <c r="S2078" s="29" t="str">
        <f>IF(OR(G2078="",G2078=" "),"",1)</f>
        <v/>
      </c>
      <c r="T2078" s="29" t="s">
        <v>6</v>
      </c>
      <c r="U2078" s="29">
        <f>IF(SUM(O2078:T2078)&gt;0,1,0)</f>
        <v>1</v>
      </c>
      <c r="V2078" s="29" t="str">
        <f>IF(OR(P2078=1,R2078=1,T2078=1),1,"")</f>
        <v/>
      </c>
      <c r="W2078" s="5" t="str">
        <f>IF(AND(O2078=1,Q2078=1),1,"")</f>
        <v/>
      </c>
      <c r="Z2078" s="10"/>
      <c r="AA2078" s="10"/>
      <c r="AB2078" s="10"/>
      <c r="AC2078" s="10"/>
      <c r="AD2078" s="10"/>
      <c r="AE2078" s="10"/>
      <c r="AF2078" s="10"/>
      <c r="AG2078" s="10"/>
      <c r="CR2078" s="24"/>
      <c r="CS2078" s="24"/>
    </row>
    <row r="2079" spans="1:97" s="5" customFormat="1" x14ac:dyDescent="0.25">
      <c r="A2079" s="10" t="s">
        <v>7500</v>
      </c>
      <c r="B2079" s="29" t="s">
        <v>892</v>
      </c>
      <c r="C2079" s="10"/>
      <c r="D2079" s="10"/>
      <c r="E2079" s="35">
        <v>738425</v>
      </c>
      <c r="F2079" s="35"/>
      <c r="G2079" s="35"/>
      <c r="H2079" s="35"/>
      <c r="I2079" s="35"/>
      <c r="J2079" s="35"/>
      <c r="K2079" s="35" t="s">
        <v>7501</v>
      </c>
      <c r="L2079" s="35" t="s">
        <v>907</v>
      </c>
      <c r="M2079" s="35" t="s">
        <v>907</v>
      </c>
      <c r="N2079" s="10" t="s">
        <v>7502</v>
      </c>
      <c r="O2079" s="5" t="str">
        <f>IF(OR(C2079="",C2079=" "),"",1)</f>
        <v/>
      </c>
      <c r="P2079" s="5" t="s">
        <v>6</v>
      </c>
      <c r="Q2079" s="5">
        <f>IF(OR(E2079="",E2079=" "),"",1)</f>
        <v>1</v>
      </c>
      <c r="R2079" s="29" t="s">
        <v>6</v>
      </c>
      <c r="S2079" s="29" t="str">
        <f>IF(OR(G2079="",G2079=" "),"",1)</f>
        <v/>
      </c>
      <c r="T2079" s="29" t="s">
        <v>6</v>
      </c>
      <c r="U2079" s="29">
        <f>IF(SUM(O2079:T2079)&gt;0,1,0)</f>
        <v>1</v>
      </c>
      <c r="V2079" s="29" t="str">
        <f>IF(OR(P2079=1,R2079=1,T2079=1),1,"")</f>
        <v/>
      </c>
      <c r="W2079" s="5" t="str">
        <f>IF(AND(O2079=1,Q2079=1),1,"")</f>
        <v/>
      </c>
      <c r="Z2079" s="10"/>
      <c r="AA2079" s="10"/>
      <c r="AB2079" s="10"/>
      <c r="AC2079" s="10"/>
      <c r="AD2079" s="10"/>
      <c r="AE2079" s="10"/>
      <c r="AF2079" s="10"/>
      <c r="AG2079" s="10"/>
      <c r="CR2079" s="27"/>
      <c r="CS2079" s="27"/>
    </row>
    <row r="2080" spans="1:97" s="5" customFormat="1" x14ac:dyDescent="0.25">
      <c r="A2080" s="10" t="s">
        <v>628</v>
      </c>
      <c r="B2080" s="29" t="s">
        <v>935</v>
      </c>
      <c r="C2080" s="10"/>
      <c r="D2080" s="10"/>
      <c r="E2080" s="35">
        <v>744061</v>
      </c>
      <c r="F2080" s="35"/>
      <c r="G2080" s="35"/>
      <c r="H2080" s="35"/>
      <c r="I2080" s="35"/>
      <c r="J2080" s="35"/>
      <c r="K2080" s="35" t="s">
        <v>7503</v>
      </c>
      <c r="L2080" s="35" t="s">
        <v>7504</v>
      </c>
      <c r="M2080" s="35" t="s">
        <v>7505</v>
      </c>
      <c r="N2080" s="10" t="s">
        <v>7506</v>
      </c>
      <c r="O2080" s="5" t="str">
        <f>IF(OR(C2080="",C2080=" "),"",1)</f>
        <v/>
      </c>
      <c r="P2080" s="5" t="s">
        <v>6</v>
      </c>
      <c r="Q2080" s="5">
        <f>IF(OR(E2080="",E2080=" "),"",1)</f>
        <v>1</v>
      </c>
      <c r="R2080" s="29" t="s">
        <v>6</v>
      </c>
      <c r="S2080" s="29" t="str">
        <f>IF(OR(G2080="",G2080=" "),"",1)</f>
        <v/>
      </c>
      <c r="T2080" s="29" t="s">
        <v>6</v>
      </c>
      <c r="U2080" s="29">
        <f>IF(SUM(O2080:T2080)&gt;0,1,0)</f>
        <v>1</v>
      </c>
      <c r="V2080" s="29" t="str">
        <f>IF(OR(P2080=1,R2080=1,T2080=1),1,"")</f>
        <v/>
      </c>
      <c r="W2080" s="5" t="str">
        <f>IF(AND(O2080=1,Q2080=1),1,"")</f>
        <v/>
      </c>
      <c r="Z2080" s="10"/>
      <c r="AA2080" s="10"/>
      <c r="AB2080" s="10"/>
      <c r="AC2080" s="10"/>
      <c r="AD2080" s="10"/>
      <c r="AE2080" s="10"/>
      <c r="AF2080" s="10"/>
      <c r="AG2080" s="10"/>
      <c r="CR2080" s="27"/>
      <c r="CS2080" s="27"/>
    </row>
    <row r="2081" spans="1:97" s="5" customFormat="1" x14ac:dyDescent="0.25">
      <c r="A2081" s="10" t="s">
        <v>4701</v>
      </c>
      <c r="B2081" s="29" t="s">
        <v>892</v>
      </c>
      <c r="C2081" s="10" t="s">
        <v>6</v>
      </c>
      <c r="D2081" s="10"/>
      <c r="E2081" s="35">
        <v>738413</v>
      </c>
      <c r="F2081" s="35"/>
      <c r="G2081" s="35"/>
      <c r="H2081" s="35"/>
      <c r="I2081" s="35"/>
      <c r="J2081" s="35"/>
      <c r="K2081" s="35" t="s">
        <v>14089</v>
      </c>
      <c r="L2081" s="35" t="s">
        <v>4702</v>
      </c>
      <c r="M2081" s="35" t="s">
        <v>4703</v>
      </c>
      <c r="N2081" s="10" t="s">
        <v>4704</v>
      </c>
      <c r="O2081" s="5" t="str">
        <f>IF(OR(C2081="",C2081=" "),"",1)</f>
        <v/>
      </c>
      <c r="P2081" s="5" t="s">
        <v>6</v>
      </c>
      <c r="Q2081" s="5">
        <f>IF(OR(E2081="",E2081=" "),"",1)</f>
        <v>1</v>
      </c>
      <c r="R2081" s="29" t="s">
        <v>6</v>
      </c>
      <c r="S2081" s="29" t="str">
        <f>IF(OR(G2081="",G2081=" "),"",1)</f>
        <v/>
      </c>
      <c r="T2081" s="29" t="s">
        <v>6</v>
      </c>
      <c r="U2081" s="29">
        <f>IF(SUM(O2081:T2081)&gt;0,1,0)</f>
        <v>1</v>
      </c>
      <c r="V2081" s="29" t="str">
        <f>IF(OR(P2081=1,R2081=1,T2081=1),1,"")</f>
        <v/>
      </c>
      <c r="W2081" s="5" t="str">
        <f>IF(AND(O2081=1,Q2081=1),1,"")</f>
        <v/>
      </c>
      <c r="Z2081" s="10"/>
      <c r="AA2081" s="10"/>
      <c r="AB2081" s="10"/>
      <c r="AC2081" s="10"/>
      <c r="AD2081" s="10"/>
      <c r="AE2081" s="10"/>
      <c r="AF2081" s="10"/>
      <c r="AG2081" s="10"/>
      <c r="CR2081" s="27"/>
      <c r="CS2081" s="27"/>
    </row>
    <row r="2082" spans="1:97" s="5" customFormat="1" x14ac:dyDescent="0.25">
      <c r="A2082" s="10" t="s">
        <v>4705</v>
      </c>
      <c r="B2082" s="29" t="s">
        <v>892</v>
      </c>
      <c r="C2082" s="10"/>
      <c r="D2082" s="10"/>
      <c r="E2082" s="35">
        <v>738417</v>
      </c>
      <c r="F2082" s="35"/>
      <c r="G2082" s="35"/>
      <c r="H2082" s="35"/>
      <c r="I2082" s="35"/>
      <c r="J2082" s="35"/>
      <c r="K2082" s="35" t="s">
        <v>14089</v>
      </c>
      <c r="L2082" s="35" t="s">
        <v>907</v>
      </c>
      <c r="M2082" s="35" t="s">
        <v>907</v>
      </c>
      <c r="N2082" s="10" t="s">
        <v>4706</v>
      </c>
      <c r="O2082" s="5" t="str">
        <f>IF(OR(C2082="",C2082=" "),"",1)</f>
        <v/>
      </c>
      <c r="P2082" s="5" t="s">
        <v>6</v>
      </c>
      <c r="Q2082" s="5">
        <f>IF(OR(E2082="",E2082=" "),"",1)</f>
        <v>1</v>
      </c>
      <c r="R2082" s="29" t="s">
        <v>6</v>
      </c>
      <c r="S2082" s="29" t="str">
        <f>IF(OR(G2082="",G2082=" "),"",1)</f>
        <v/>
      </c>
      <c r="T2082" s="29" t="s">
        <v>6</v>
      </c>
      <c r="U2082" s="29">
        <f>IF(SUM(O2082:T2082)&gt;0,1,0)</f>
        <v>1</v>
      </c>
      <c r="V2082" s="29" t="str">
        <f>IF(OR(P2082=1,R2082=1,T2082=1),1,"")</f>
        <v/>
      </c>
      <c r="W2082" s="5" t="str">
        <f>IF(AND(O2082=1,Q2082=1),1,"")</f>
        <v/>
      </c>
      <c r="Z2082" s="10"/>
      <c r="AA2082" s="10"/>
      <c r="AB2082" s="10"/>
      <c r="AC2082" s="10"/>
      <c r="AD2082" s="10"/>
      <c r="AE2082" s="10"/>
      <c r="AF2082" s="10"/>
      <c r="AG2082" s="10"/>
      <c r="CR2082" s="27"/>
      <c r="CS2082" s="27"/>
    </row>
    <row r="2083" spans="1:97" s="5" customFormat="1" x14ac:dyDescent="0.25">
      <c r="A2083" s="10" t="s">
        <v>7471</v>
      </c>
      <c r="B2083" s="29" t="s">
        <v>892</v>
      </c>
      <c r="C2083" s="10">
        <v>210975</v>
      </c>
      <c r="D2083" s="10"/>
      <c r="E2083" s="35">
        <v>738421</v>
      </c>
      <c r="F2083" s="35"/>
      <c r="G2083" s="35"/>
      <c r="H2083" s="35"/>
      <c r="I2083" s="35"/>
      <c r="J2083" s="35"/>
      <c r="K2083" s="35" t="s">
        <v>7507</v>
      </c>
      <c r="L2083" s="35" t="s">
        <v>7508</v>
      </c>
      <c r="M2083" s="35" t="s">
        <v>7509</v>
      </c>
      <c r="N2083" s="10" t="s">
        <v>7510</v>
      </c>
      <c r="O2083" s="5">
        <f>IF(OR(C2083="",C2083=" "),"",1)</f>
        <v>1</v>
      </c>
      <c r="P2083" s="5" t="s">
        <v>6</v>
      </c>
      <c r="Q2083" s="5">
        <f>IF(OR(E2083="",E2083=" "),"",1)</f>
        <v>1</v>
      </c>
      <c r="R2083" s="29" t="s">
        <v>6</v>
      </c>
      <c r="S2083" s="29" t="str">
        <f>IF(OR(G2083="",G2083=" "),"",1)</f>
        <v/>
      </c>
      <c r="T2083" s="29" t="s">
        <v>6</v>
      </c>
      <c r="U2083" s="29">
        <f>IF(SUM(O2083:T2083)&gt;0,1,0)</f>
        <v>1</v>
      </c>
      <c r="V2083" s="29" t="str">
        <f>IF(OR(P2083=1,R2083=1,T2083=1),1,"")</f>
        <v/>
      </c>
      <c r="W2083" s="5">
        <f>IF(AND(O2083=1,Q2083=1),1,"")</f>
        <v>1</v>
      </c>
      <c r="Z2083" s="10"/>
      <c r="AA2083" s="10"/>
      <c r="AB2083" s="10"/>
      <c r="AC2083" s="10"/>
      <c r="AD2083" s="10"/>
      <c r="AE2083" s="10"/>
      <c r="AF2083" s="10"/>
      <c r="AG2083" s="10"/>
      <c r="CR2083" s="27"/>
      <c r="CS2083" s="27"/>
    </row>
    <row r="2084" spans="1:97" s="5" customFormat="1" x14ac:dyDescent="0.25">
      <c r="A2084" s="10" t="s">
        <v>7511</v>
      </c>
      <c r="B2084" s="29" t="s">
        <v>931</v>
      </c>
      <c r="C2084" s="10">
        <v>210976</v>
      </c>
      <c r="D2084" s="10"/>
      <c r="E2084" s="35">
        <v>747858</v>
      </c>
      <c r="F2084" s="35"/>
      <c r="G2084" s="35"/>
      <c r="H2084" s="35"/>
      <c r="I2084" s="35"/>
      <c r="J2084" s="35"/>
      <c r="K2084" s="35" t="s">
        <v>7512</v>
      </c>
      <c r="L2084" s="35" t="s">
        <v>2261</v>
      </c>
      <c r="M2084" s="35" t="s">
        <v>977</v>
      </c>
      <c r="N2084" s="10" t="s">
        <v>7513</v>
      </c>
      <c r="O2084" s="5">
        <f>IF(OR(C2084="",C2084=" "),"",1)</f>
        <v>1</v>
      </c>
      <c r="P2084" s="5" t="s">
        <v>6</v>
      </c>
      <c r="Q2084" s="5">
        <f>IF(OR(E2084="",E2084=" "),"",1)</f>
        <v>1</v>
      </c>
      <c r="R2084" s="29" t="s">
        <v>6</v>
      </c>
      <c r="S2084" s="29" t="str">
        <f>IF(OR(G2084="",G2084=" "),"",1)</f>
        <v/>
      </c>
      <c r="T2084" s="29" t="s">
        <v>6</v>
      </c>
      <c r="U2084" s="29">
        <f>IF(SUM(O2084:T2084)&gt;0,1,0)</f>
        <v>1</v>
      </c>
      <c r="V2084" s="29" t="str">
        <f>IF(OR(P2084=1,R2084=1,T2084=1),1,"")</f>
        <v/>
      </c>
      <c r="W2084" s="5">
        <f>IF(AND(O2084=1,Q2084=1),1,"")</f>
        <v>1</v>
      </c>
      <c r="Z2084" s="10"/>
      <c r="AA2084" s="10"/>
      <c r="AB2084" s="10"/>
      <c r="AC2084" s="10"/>
      <c r="AD2084" s="10"/>
      <c r="AE2084" s="10"/>
      <c r="AF2084" s="10"/>
      <c r="AG2084" s="10"/>
      <c r="CR2084" s="27"/>
      <c r="CS2084" s="27"/>
    </row>
    <row r="2085" spans="1:97" s="5" customFormat="1" x14ac:dyDescent="0.25">
      <c r="A2085" s="10" t="s">
        <v>7471</v>
      </c>
      <c r="B2085" s="29" t="s">
        <v>892</v>
      </c>
      <c r="C2085" s="10">
        <v>210977</v>
      </c>
      <c r="D2085" s="10"/>
      <c r="E2085" s="35">
        <v>738420</v>
      </c>
      <c r="F2085" s="35"/>
      <c r="G2085" s="35"/>
      <c r="H2085" s="35"/>
      <c r="I2085" s="35"/>
      <c r="J2085" s="35"/>
      <c r="K2085" s="35" t="s">
        <v>7514</v>
      </c>
      <c r="L2085" s="35" t="s">
        <v>7515</v>
      </c>
      <c r="M2085" s="35" t="s">
        <v>7516</v>
      </c>
      <c r="N2085" s="10" t="s">
        <v>7474</v>
      </c>
      <c r="O2085" s="5">
        <f>IF(OR(C2085="",C2085=" "),"",1)</f>
        <v>1</v>
      </c>
      <c r="P2085" s="5" t="s">
        <v>6</v>
      </c>
      <c r="Q2085" s="5">
        <f>IF(OR(E2085="",E2085=" "),"",1)</f>
        <v>1</v>
      </c>
      <c r="R2085" s="29" t="s">
        <v>6</v>
      </c>
      <c r="S2085" s="29" t="str">
        <f>IF(OR(G2085="",G2085=" "),"",1)</f>
        <v/>
      </c>
      <c r="T2085" s="29" t="s">
        <v>6</v>
      </c>
      <c r="U2085" s="29">
        <f>IF(SUM(O2085:T2085)&gt;0,1,0)</f>
        <v>1</v>
      </c>
      <c r="V2085" s="29" t="str">
        <f>IF(OR(P2085=1,R2085=1,T2085=1),1,"")</f>
        <v/>
      </c>
      <c r="W2085" s="5">
        <f>IF(AND(O2085=1,Q2085=1),1,"")</f>
        <v>1</v>
      </c>
      <c r="Z2085" s="10"/>
      <c r="AA2085" s="10"/>
      <c r="AB2085" s="10"/>
      <c r="AC2085" s="10"/>
      <c r="AD2085" s="10"/>
      <c r="AE2085" s="10"/>
      <c r="AF2085" s="10"/>
      <c r="AG2085" s="10"/>
      <c r="CR2085" s="27"/>
      <c r="CS2085" s="27"/>
    </row>
    <row r="2086" spans="1:97" s="5" customFormat="1" x14ac:dyDescent="0.25">
      <c r="A2086" s="10" t="s">
        <v>7517</v>
      </c>
      <c r="B2086" s="29" t="s">
        <v>892</v>
      </c>
      <c r="C2086" s="10"/>
      <c r="D2086" s="10"/>
      <c r="E2086" s="35">
        <v>738418</v>
      </c>
      <c r="F2086" s="35"/>
      <c r="G2086" s="35"/>
      <c r="H2086" s="35"/>
      <c r="I2086" s="35"/>
      <c r="J2086" s="35"/>
      <c r="K2086" s="35" t="s">
        <v>7518</v>
      </c>
      <c r="L2086" s="35" t="s">
        <v>907</v>
      </c>
      <c r="M2086" s="35" t="s">
        <v>907</v>
      </c>
      <c r="N2086" s="10" t="s">
        <v>7519</v>
      </c>
      <c r="O2086" s="5" t="str">
        <f>IF(OR(C2086="",C2086=" "),"",1)</f>
        <v/>
      </c>
      <c r="P2086" s="5" t="s">
        <v>6</v>
      </c>
      <c r="Q2086" s="5">
        <f>IF(OR(E2086="",E2086=" "),"",1)</f>
        <v>1</v>
      </c>
      <c r="R2086" s="29" t="s">
        <v>6</v>
      </c>
      <c r="S2086" s="29" t="str">
        <f>IF(OR(G2086="",G2086=" "),"",1)</f>
        <v/>
      </c>
      <c r="T2086" s="29" t="s">
        <v>6</v>
      </c>
      <c r="U2086" s="29">
        <f>IF(SUM(O2086:T2086)&gt;0,1,0)</f>
        <v>1</v>
      </c>
      <c r="V2086" s="29" t="str">
        <f>IF(OR(P2086=1,R2086=1,T2086=1),1,"")</f>
        <v/>
      </c>
      <c r="W2086" s="5" t="str">
        <f>IF(AND(O2086=1,Q2086=1),1,"")</f>
        <v/>
      </c>
      <c r="Z2086" s="10"/>
      <c r="AA2086" s="10"/>
      <c r="AB2086" s="10"/>
      <c r="AC2086" s="10"/>
      <c r="AD2086" s="10"/>
      <c r="AE2086" s="10"/>
      <c r="AF2086" s="10"/>
      <c r="AG2086" s="10"/>
      <c r="CR2086" s="24"/>
      <c r="CS2086" s="24"/>
    </row>
    <row r="2087" spans="1:97" s="5" customFormat="1" x14ac:dyDescent="0.25">
      <c r="A2087" s="10" t="s">
        <v>7520</v>
      </c>
      <c r="B2087" s="29" t="s">
        <v>892</v>
      </c>
      <c r="C2087" s="10"/>
      <c r="D2087" s="10"/>
      <c r="E2087" s="35">
        <v>738426</v>
      </c>
      <c r="F2087" s="35"/>
      <c r="G2087" s="35"/>
      <c r="H2087" s="35"/>
      <c r="I2087" s="35"/>
      <c r="J2087" s="35"/>
      <c r="K2087" s="35" t="s">
        <v>7521</v>
      </c>
      <c r="L2087" s="35" t="s">
        <v>907</v>
      </c>
      <c r="M2087" s="35" t="s">
        <v>907</v>
      </c>
      <c r="N2087" s="10" t="s">
        <v>7522</v>
      </c>
      <c r="O2087" s="5" t="str">
        <f>IF(OR(C2087="",C2087=" "),"",1)</f>
        <v/>
      </c>
      <c r="P2087" s="5" t="s">
        <v>6</v>
      </c>
      <c r="Q2087" s="5">
        <f>IF(OR(E2087="",E2087=" "),"",1)</f>
        <v>1</v>
      </c>
      <c r="R2087" s="29" t="s">
        <v>6</v>
      </c>
      <c r="S2087" s="29" t="str">
        <f>IF(OR(G2087="",G2087=" "),"",1)</f>
        <v/>
      </c>
      <c r="T2087" s="29" t="s">
        <v>6</v>
      </c>
      <c r="U2087" s="29">
        <f>IF(SUM(O2087:T2087)&gt;0,1,0)</f>
        <v>1</v>
      </c>
      <c r="V2087" s="29" t="str">
        <f>IF(OR(P2087=1,R2087=1,T2087=1),1,"")</f>
        <v/>
      </c>
      <c r="W2087" s="5" t="str">
        <f>IF(AND(O2087=1,Q2087=1),1,"")</f>
        <v/>
      </c>
      <c r="Z2087" s="10"/>
      <c r="AA2087" s="10"/>
      <c r="AB2087" s="10"/>
      <c r="AC2087" s="10"/>
      <c r="AD2087" s="10"/>
      <c r="AE2087" s="10"/>
      <c r="AF2087" s="10"/>
      <c r="AG2087" s="10"/>
      <c r="CR2087" s="24"/>
      <c r="CS2087" s="24"/>
    </row>
    <row r="2088" spans="1:97" s="5" customFormat="1" x14ac:dyDescent="0.25">
      <c r="A2088" s="10" t="s">
        <v>7471</v>
      </c>
      <c r="B2088" s="29" t="s">
        <v>892</v>
      </c>
      <c r="C2088" s="10" t="s">
        <v>6</v>
      </c>
      <c r="D2088" s="10"/>
      <c r="E2088" s="35">
        <v>738419</v>
      </c>
      <c r="F2088" s="35"/>
      <c r="G2088" s="35"/>
      <c r="H2088" s="35"/>
      <c r="I2088" s="35"/>
      <c r="J2088" s="35"/>
      <c r="K2088" s="35" t="s">
        <v>7523</v>
      </c>
      <c r="L2088" s="35" t="s">
        <v>7524</v>
      </c>
      <c r="M2088" s="35" t="s">
        <v>7525</v>
      </c>
      <c r="N2088" s="10" t="s">
        <v>7526</v>
      </c>
      <c r="O2088" s="5" t="str">
        <f>IF(OR(C2088="",C2088=" "),"",1)</f>
        <v/>
      </c>
      <c r="P2088" s="5" t="s">
        <v>6</v>
      </c>
      <c r="Q2088" s="5">
        <f>IF(OR(E2088="",E2088=" "),"",1)</f>
        <v>1</v>
      </c>
      <c r="R2088" s="29" t="s">
        <v>6</v>
      </c>
      <c r="S2088" s="29" t="str">
        <f>IF(OR(G2088="",G2088=" "),"",1)</f>
        <v/>
      </c>
      <c r="T2088" s="29" t="s">
        <v>6</v>
      </c>
      <c r="U2088" s="29">
        <f>IF(SUM(O2088:T2088)&gt;0,1,0)</f>
        <v>1</v>
      </c>
      <c r="V2088" s="29" t="str">
        <f>IF(OR(P2088=1,R2088=1,T2088=1),1,"")</f>
        <v/>
      </c>
      <c r="W2088" s="5" t="str">
        <f>IF(AND(O2088=1,Q2088=1),1,"")</f>
        <v/>
      </c>
      <c r="Z2088" s="10"/>
      <c r="AA2088" s="10"/>
      <c r="AB2088" s="10"/>
      <c r="AC2088" s="10"/>
      <c r="AD2088" s="10"/>
      <c r="AE2088" s="10"/>
      <c r="AF2088" s="10"/>
      <c r="AG2088" s="10"/>
    </row>
    <row r="2089" spans="1:97" s="5" customFormat="1" x14ac:dyDescent="0.25">
      <c r="A2089" s="10" t="s">
        <v>696</v>
      </c>
      <c r="B2089" s="29" t="s">
        <v>935</v>
      </c>
      <c r="C2089" s="10" t="s">
        <v>6</v>
      </c>
      <c r="D2089" s="10"/>
      <c r="E2089" s="35">
        <v>744260</v>
      </c>
      <c r="F2089" s="35"/>
      <c r="G2089" s="35"/>
      <c r="H2089" s="35"/>
      <c r="I2089" s="35"/>
      <c r="J2089" s="35"/>
      <c r="K2089" s="35" t="s">
        <v>7527</v>
      </c>
      <c r="L2089" s="35" t="s">
        <v>1272</v>
      </c>
      <c r="M2089" s="35" t="s">
        <v>1262</v>
      </c>
      <c r="N2089" s="10" t="s">
        <v>7528</v>
      </c>
      <c r="O2089" s="5" t="str">
        <f>IF(OR(C2089="",C2089=" "),"",1)</f>
        <v/>
      </c>
      <c r="P2089" s="5" t="s">
        <v>6</v>
      </c>
      <c r="Q2089" s="5">
        <f>IF(OR(E2089="",E2089=" "),"",1)</f>
        <v>1</v>
      </c>
      <c r="R2089" s="29" t="s">
        <v>6</v>
      </c>
      <c r="S2089" s="29" t="str">
        <f>IF(OR(G2089="",G2089=" "),"",1)</f>
        <v/>
      </c>
      <c r="T2089" s="29" t="s">
        <v>6</v>
      </c>
      <c r="U2089" s="29">
        <f>IF(SUM(O2089:T2089)&gt;0,1,0)</f>
        <v>1</v>
      </c>
      <c r="V2089" s="29" t="str">
        <f>IF(OR(P2089=1,R2089=1,T2089=1),1,"")</f>
        <v/>
      </c>
      <c r="W2089" s="5" t="str">
        <f>IF(AND(O2089=1,Q2089=1),1,"")</f>
        <v/>
      </c>
      <c r="Z2089" s="10"/>
      <c r="AA2089" s="10"/>
      <c r="AB2089" s="10"/>
      <c r="AC2089" s="10"/>
      <c r="AD2089" s="10"/>
      <c r="AE2089" s="10"/>
      <c r="AF2089" s="10"/>
      <c r="AG2089" s="10"/>
    </row>
    <row r="2090" spans="1:97" s="5" customFormat="1" x14ac:dyDescent="0.25">
      <c r="A2090" s="10" t="s">
        <v>697</v>
      </c>
      <c r="B2090" s="29" t="s">
        <v>935</v>
      </c>
      <c r="C2090" s="10"/>
      <c r="D2090" s="10"/>
      <c r="E2090" s="35">
        <v>744262</v>
      </c>
      <c r="F2090" s="35"/>
      <c r="G2090" s="35"/>
      <c r="H2090" s="35"/>
      <c r="I2090" s="35"/>
      <c r="J2090" s="35"/>
      <c r="K2090" s="35" t="s">
        <v>7529</v>
      </c>
      <c r="L2090" s="35" t="s">
        <v>1219</v>
      </c>
      <c r="M2090" s="35" t="s">
        <v>2441</v>
      </c>
      <c r="N2090" s="10" t="s">
        <v>7530</v>
      </c>
      <c r="O2090" s="5" t="str">
        <f>IF(OR(C2090="",C2090=" "),"",1)</f>
        <v/>
      </c>
      <c r="P2090" s="5" t="s">
        <v>6</v>
      </c>
      <c r="Q2090" s="5">
        <f>IF(OR(E2090="",E2090=" "),"",1)</f>
        <v>1</v>
      </c>
      <c r="R2090" s="29" t="s">
        <v>6</v>
      </c>
      <c r="S2090" s="29" t="str">
        <f>IF(OR(G2090="",G2090=" "),"",1)</f>
        <v/>
      </c>
      <c r="T2090" s="29" t="s">
        <v>6</v>
      </c>
      <c r="U2090" s="29">
        <f>IF(SUM(O2090:T2090)&gt;0,1,0)</f>
        <v>1</v>
      </c>
      <c r="V2090" s="29" t="str">
        <f>IF(OR(P2090=1,R2090=1,T2090=1),1,"")</f>
        <v/>
      </c>
      <c r="W2090" s="5" t="str">
        <f>IF(AND(O2090=1,Q2090=1),1,"")</f>
        <v/>
      </c>
      <c r="Z2090" s="10"/>
      <c r="AA2090" s="10"/>
      <c r="AB2090" s="10"/>
      <c r="AC2090" s="10"/>
      <c r="AD2090" s="10"/>
      <c r="AE2090" s="10"/>
      <c r="AF2090" s="10"/>
      <c r="AG2090" s="10"/>
    </row>
    <row r="2091" spans="1:97" s="5" customFormat="1" x14ac:dyDescent="0.25">
      <c r="A2091" s="10" t="s">
        <v>698</v>
      </c>
      <c r="B2091" s="29" t="s">
        <v>935</v>
      </c>
      <c r="C2091" s="10"/>
      <c r="D2091" s="10"/>
      <c r="E2091" s="35">
        <v>744263</v>
      </c>
      <c r="F2091" s="35"/>
      <c r="G2091" s="35"/>
      <c r="H2091" s="35"/>
      <c r="I2091" s="35"/>
      <c r="J2091" s="35"/>
      <c r="K2091" s="35" t="s">
        <v>7531</v>
      </c>
      <c r="L2091" s="35" t="s">
        <v>7532</v>
      </c>
      <c r="M2091" s="35" t="s">
        <v>7533</v>
      </c>
      <c r="N2091" s="10" t="s">
        <v>7534</v>
      </c>
      <c r="O2091" s="5" t="str">
        <f>IF(OR(C2091="",C2091=" "),"",1)</f>
        <v/>
      </c>
      <c r="P2091" s="5" t="s">
        <v>6</v>
      </c>
      <c r="Q2091" s="5">
        <f>IF(OR(E2091="",E2091=" "),"",1)</f>
        <v>1</v>
      </c>
      <c r="R2091" s="29" t="s">
        <v>6</v>
      </c>
      <c r="S2091" s="29" t="str">
        <f>IF(OR(G2091="",G2091=" "),"",1)</f>
        <v/>
      </c>
      <c r="T2091" s="29" t="s">
        <v>6</v>
      </c>
      <c r="U2091" s="29">
        <f>IF(SUM(O2091:T2091)&gt;0,1,0)</f>
        <v>1</v>
      </c>
      <c r="V2091" s="29" t="str">
        <f>IF(OR(P2091=1,R2091=1,T2091=1),1,"")</f>
        <v/>
      </c>
      <c r="W2091" s="5" t="str">
        <f>IF(AND(O2091=1,Q2091=1),1,"")</f>
        <v/>
      </c>
      <c r="Z2091" s="10"/>
      <c r="AA2091" s="10"/>
      <c r="AB2091" s="10"/>
      <c r="AC2091" s="10"/>
      <c r="AD2091" s="10"/>
      <c r="AE2091" s="10"/>
      <c r="AF2091" s="10"/>
      <c r="AG2091" s="10"/>
    </row>
    <row r="2092" spans="1:97" s="5" customFormat="1" x14ac:dyDescent="0.25">
      <c r="A2092" s="39" t="s">
        <v>895</v>
      </c>
      <c r="B2092" s="39" t="s">
        <v>220</v>
      </c>
      <c r="C2092" s="39"/>
      <c r="D2092" s="39" t="s">
        <v>897</v>
      </c>
      <c r="E2092" s="39"/>
      <c r="F2092" s="39" t="s">
        <v>899</v>
      </c>
      <c r="G2092" s="39"/>
      <c r="H2092" s="39" t="s">
        <v>901</v>
      </c>
      <c r="I2092" s="39"/>
      <c r="J2092" s="39"/>
      <c r="K2092" s="39" t="s">
        <v>7535</v>
      </c>
      <c r="L2092" s="39" t="s">
        <v>903</v>
      </c>
      <c r="M2092" s="39" t="s">
        <v>904</v>
      </c>
      <c r="N2092" s="39" t="s">
        <v>905</v>
      </c>
      <c r="O2092" s="5" t="str">
        <f>IF(OR(C2092="",C2092=" "),"",1)</f>
        <v/>
      </c>
      <c r="P2092" s="5" t="s">
        <v>6</v>
      </c>
      <c r="Q2092" s="5" t="str">
        <f>IF(OR(E2092="",E2092=" "),"",1)</f>
        <v/>
      </c>
      <c r="R2092" s="29" t="s">
        <v>6</v>
      </c>
      <c r="S2092" s="29" t="str">
        <f>IF(OR(G2092="",G2092=" "),"",1)</f>
        <v/>
      </c>
      <c r="T2092" s="29" t="s">
        <v>6</v>
      </c>
      <c r="U2092" s="29">
        <f>IF(SUM(O2092:T2092)&gt;0,1,0)</f>
        <v>0</v>
      </c>
      <c r="V2092" s="29" t="str">
        <f>IF(OR(P2092=1,R2092=1,T2092=1),1,"")</f>
        <v/>
      </c>
      <c r="W2092" s="5" t="str">
        <f>IF(AND(O2092=1,Q2092=1),1,"")</f>
        <v/>
      </c>
      <c r="Z2092" s="10"/>
      <c r="AC2092" s="24"/>
      <c r="AD2092" s="24"/>
      <c r="AE2092" s="24"/>
      <c r="AF2092" s="24"/>
      <c r="AG2092" s="24"/>
      <c r="AH2092" s="24"/>
      <c r="AI2092" s="24"/>
      <c r="AJ2092" s="24"/>
      <c r="AK2092" s="24"/>
      <c r="AL2092" s="24"/>
      <c r="AM2092" s="24"/>
      <c r="AN2092" s="24"/>
      <c r="AO2092" s="24"/>
      <c r="AP2092" s="24"/>
      <c r="AQ2092" s="24"/>
      <c r="AR2092" s="24"/>
      <c r="AS2092" s="24"/>
      <c r="AT2092" s="24"/>
      <c r="AU2092" s="24"/>
      <c r="AV2092" s="24"/>
      <c r="AW2092" s="24"/>
      <c r="AX2092" s="24"/>
      <c r="AY2092" s="24"/>
      <c r="AZ2092" s="24"/>
      <c r="BA2092" s="24"/>
      <c r="BB2092" s="24"/>
      <c r="BC2092" s="24"/>
      <c r="BD2092" s="24"/>
      <c r="BE2092" s="24"/>
    </row>
    <row r="2093" spans="1:97" s="5" customFormat="1" x14ac:dyDescent="0.25">
      <c r="A2093" s="10" t="s">
        <v>334</v>
      </c>
      <c r="B2093" s="29" t="s">
        <v>1375</v>
      </c>
      <c r="C2093" s="10"/>
      <c r="D2093" s="10"/>
      <c r="E2093" s="35">
        <v>742231</v>
      </c>
      <c r="F2093" s="35"/>
      <c r="G2093" s="35"/>
      <c r="H2093" s="35"/>
      <c r="I2093" s="35"/>
      <c r="J2093" s="35"/>
      <c r="K2093" s="35" t="s">
        <v>7536</v>
      </c>
      <c r="L2093" s="35" t="s">
        <v>7537</v>
      </c>
      <c r="M2093" s="35" t="s">
        <v>7538</v>
      </c>
      <c r="N2093" s="10" t="s">
        <v>7539</v>
      </c>
      <c r="O2093" s="5" t="str">
        <f>IF(OR(C2093="",C2093=" "),"",1)</f>
        <v/>
      </c>
      <c r="P2093" s="5" t="s">
        <v>6</v>
      </c>
      <c r="Q2093" s="5">
        <f>IF(OR(E2093="",E2093=" "),"",1)</f>
        <v>1</v>
      </c>
      <c r="R2093" s="29" t="s">
        <v>6</v>
      </c>
      <c r="S2093" s="29" t="str">
        <f>IF(OR(G2093="",G2093=" "),"",1)</f>
        <v/>
      </c>
      <c r="T2093" s="29" t="s">
        <v>6</v>
      </c>
      <c r="U2093" s="29">
        <f>IF(SUM(O2093:T2093)&gt;0,1,0)</f>
        <v>1</v>
      </c>
      <c r="V2093" s="29" t="str">
        <f>IF(OR(P2093=1,R2093=1,T2093=1),1,"")</f>
        <v/>
      </c>
      <c r="W2093" s="5" t="str">
        <f>IF(AND(O2093=1,Q2093=1),1,"")</f>
        <v/>
      </c>
      <c r="Z2093" s="10"/>
      <c r="AA2093" s="10"/>
      <c r="AB2093" s="10"/>
      <c r="AC2093" s="10"/>
      <c r="AD2093" s="10"/>
      <c r="AE2093" s="10"/>
      <c r="AF2093" s="10"/>
      <c r="AG2093" s="10"/>
      <c r="CR2093" s="24"/>
      <c r="CS2093" s="24"/>
    </row>
    <row r="2094" spans="1:97" s="5" customFormat="1" x14ac:dyDescent="0.25">
      <c r="A2094" s="10" t="s">
        <v>314</v>
      </c>
      <c r="B2094" s="29" t="s">
        <v>1375</v>
      </c>
      <c r="C2094" s="10">
        <v>210999</v>
      </c>
      <c r="D2094" s="10"/>
      <c r="E2094" s="35">
        <v>742161</v>
      </c>
      <c r="F2094" s="35"/>
      <c r="G2094" s="35"/>
      <c r="H2094" s="35"/>
      <c r="I2094" s="35"/>
      <c r="J2094" s="35"/>
      <c r="K2094" s="35" t="s">
        <v>7540</v>
      </c>
      <c r="L2094" s="35" t="s">
        <v>7541</v>
      </c>
      <c r="M2094" s="35" t="s">
        <v>7542</v>
      </c>
      <c r="N2094" s="10" t="s">
        <v>7543</v>
      </c>
      <c r="O2094" s="5">
        <f>IF(OR(C2094="",C2094=" "),"",1)</f>
        <v>1</v>
      </c>
      <c r="P2094" s="5" t="s">
        <v>6</v>
      </c>
      <c r="Q2094" s="5">
        <f>IF(OR(E2094="",E2094=" "),"",1)</f>
        <v>1</v>
      </c>
      <c r="R2094" s="29" t="s">
        <v>6</v>
      </c>
      <c r="S2094" s="29" t="str">
        <f>IF(OR(G2094="",G2094=" "),"",1)</f>
        <v/>
      </c>
      <c r="T2094" s="29" t="s">
        <v>6</v>
      </c>
      <c r="U2094" s="29">
        <f>IF(SUM(O2094:T2094)&gt;0,1,0)</f>
        <v>1</v>
      </c>
      <c r="V2094" s="29" t="str">
        <f>IF(OR(P2094=1,R2094=1,T2094=1),1,"")</f>
        <v/>
      </c>
      <c r="W2094" s="5">
        <f>IF(AND(O2094=1,Q2094=1),1,"")</f>
        <v>1</v>
      </c>
      <c r="Z2094" s="10"/>
      <c r="AA2094" s="10"/>
      <c r="AB2094" s="10"/>
      <c r="AC2094" s="10"/>
      <c r="AD2094" s="10"/>
      <c r="AE2094" s="10"/>
      <c r="AF2094" s="10"/>
      <c r="AG2094" s="10"/>
    </row>
    <row r="2095" spans="1:97" s="5" customFormat="1" x14ac:dyDescent="0.25">
      <c r="A2095" s="10" t="s">
        <v>870</v>
      </c>
      <c r="B2095" s="29" t="s">
        <v>890</v>
      </c>
      <c r="C2095" s="10"/>
      <c r="D2095" s="10"/>
      <c r="E2095" s="35">
        <v>741929</v>
      </c>
      <c r="F2095" s="35"/>
      <c r="G2095" s="35"/>
      <c r="H2095" s="35"/>
      <c r="I2095" s="35"/>
      <c r="J2095" s="35"/>
      <c r="K2095" s="35" t="s">
        <v>127</v>
      </c>
      <c r="L2095" s="35" t="s">
        <v>1367</v>
      </c>
      <c r="M2095" s="35" t="s">
        <v>1440</v>
      </c>
      <c r="N2095" s="10" t="s">
        <v>6</v>
      </c>
      <c r="O2095" s="5" t="str">
        <f>IF(OR(C2095="",C2095=" "),"",1)</f>
        <v/>
      </c>
      <c r="P2095" s="5" t="s">
        <v>6</v>
      </c>
      <c r="Q2095" s="5">
        <f>IF(OR(E2095="",E2095=" "),"",1)</f>
        <v>1</v>
      </c>
      <c r="R2095" s="29" t="s">
        <v>6</v>
      </c>
      <c r="S2095" s="29" t="str">
        <f>IF(OR(G2095="",G2095=" "),"",1)</f>
        <v/>
      </c>
      <c r="T2095" s="29" t="s">
        <v>6</v>
      </c>
      <c r="U2095" s="29">
        <f>IF(SUM(O2095:T2095)&gt;0,1,0)</f>
        <v>1</v>
      </c>
      <c r="V2095" s="29" t="str">
        <f>IF(OR(P2095=1,R2095=1,T2095=1),1,"")</f>
        <v/>
      </c>
      <c r="W2095" s="5" t="str">
        <f>IF(AND(O2095=1,Q2095=1),1,"")</f>
        <v/>
      </c>
      <c r="Z2095" s="10"/>
      <c r="AA2095" s="10"/>
      <c r="AB2095" s="10"/>
      <c r="AC2095" s="10"/>
      <c r="AD2095" s="10"/>
      <c r="AE2095" s="10"/>
      <c r="AF2095" s="10"/>
      <c r="AG2095" s="10"/>
      <c r="CR2095" s="24"/>
      <c r="CS2095" s="24"/>
    </row>
    <row r="2096" spans="1:97" s="5" customFormat="1" x14ac:dyDescent="0.25">
      <c r="A2096" s="10" t="s">
        <v>466</v>
      </c>
      <c r="B2096" s="29" t="s">
        <v>1375</v>
      </c>
      <c r="C2096" s="10"/>
      <c r="D2096" s="10"/>
      <c r="E2096" s="35">
        <v>742570</v>
      </c>
      <c r="F2096" s="35"/>
      <c r="G2096" s="35"/>
      <c r="H2096" s="35"/>
      <c r="I2096" s="35"/>
      <c r="J2096" s="35"/>
      <c r="K2096" s="35" t="s">
        <v>7544</v>
      </c>
      <c r="L2096" s="35" t="s">
        <v>4353</v>
      </c>
      <c r="M2096" s="35" t="s">
        <v>7545</v>
      </c>
      <c r="N2096" s="10" t="s">
        <v>7546</v>
      </c>
      <c r="O2096" s="5" t="str">
        <f>IF(OR(C2096="",C2096=" "),"",1)</f>
        <v/>
      </c>
      <c r="P2096" s="5" t="s">
        <v>6</v>
      </c>
      <c r="Q2096" s="5">
        <f>IF(OR(E2096="",E2096=" "),"",1)</f>
        <v>1</v>
      </c>
      <c r="R2096" s="29" t="s">
        <v>6</v>
      </c>
      <c r="S2096" s="29" t="str">
        <f>IF(OR(G2096="",G2096=" "),"",1)</f>
        <v/>
      </c>
      <c r="T2096" s="29" t="s">
        <v>6</v>
      </c>
      <c r="U2096" s="29">
        <f>IF(SUM(O2096:T2096)&gt;0,1,0)</f>
        <v>1</v>
      </c>
      <c r="V2096" s="29" t="str">
        <f>IF(OR(P2096=1,R2096=1,T2096=1),1,"")</f>
        <v/>
      </c>
      <c r="W2096" s="5" t="str">
        <f>IF(AND(O2096=1,Q2096=1),1,"")</f>
        <v/>
      </c>
      <c r="Z2096" s="10"/>
      <c r="AA2096" s="10"/>
      <c r="AB2096" s="10"/>
      <c r="AC2096" s="10"/>
      <c r="AD2096" s="10"/>
      <c r="AE2096" s="10"/>
      <c r="AF2096" s="10"/>
      <c r="AG2096" s="10"/>
    </row>
    <row r="2097" spans="1:97" s="5" customFormat="1" x14ac:dyDescent="0.25">
      <c r="A2097" s="10" t="s">
        <v>469</v>
      </c>
      <c r="B2097" s="29" t="s">
        <v>1375</v>
      </c>
      <c r="C2097" s="10"/>
      <c r="D2097" s="10"/>
      <c r="E2097" s="35">
        <v>742577</v>
      </c>
      <c r="F2097" s="35"/>
      <c r="G2097" s="35"/>
      <c r="H2097" s="35"/>
      <c r="I2097" s="35"/>
      <c r="J2097" s="35"/>
      <c r="K2097" s="35" t="s">
        <v>7544</v>
      </c>
      <c r="L2097" s="35" t="s">
        <v>4353</v>
      </c>
      <c r="M2097" s="35" t="s">
        <v>7545</v>
      </c>
      <c r="N2097" s="10" t="s">
        <v>7547</v>
      </c>
      <c r="O2097" s="5" t="str">
        <f>IF(OR(C2097="",C2097=" "),"",1)</f>
        <v/>
      </c>
      <c r="P2097" s="5" t="s">
        <v>6</v>
      </c>
      <c r="Q2097" s="5">
        <f>IF(OR(E2097="",E2097=" "),"",1)</f>
        <v>1</v>
      </c>
      <c r="R2097" s="29" t="s">
        <v>6</v>
      </c>
      <c r="S2097" s="29" t="str">
        <f>IF(OR(G2097="",G2097=" "),"",1)</f>
        <v/>
      </c>
      <c r="T2097" s="29" t="s">
        <v>6</v>
      </c>
      <c r="U2097" s="29">
        <f>IF(SUM(O2097:T2097)&gt;0,1,0)</f>
        <v>1</v>
      </c>
      <c r="V2097" s="29" t="str">
        <f>IF(OR(P2097=1,R2097=1,T2097=1),1,"")</f>
        <v/>
      </c>
      <c r="W2097" s="5" t="str">
        <f>IF(AND(O2097=1,Q2097=1),1,"")</f>
        <v/>
      </c>
      <c r="Z2097" s="10"/>
      <c r="AA2097" s="10"/>
      <c r="AB2097" s="10"/>
      <c r="AC2097" s="10"/>
      <c r="AD2097" s="10"/>
      <c r="AE2097" s="10"/>
      <c r="AF2097" s="10"/>
      <c r="AG2097" s="10"/>
    </row>
    <row r="2098" spans="1:97" s="5" customFormat="1" x14ac:dyDescent="0.25">
      <c r="A2098" s="10" t="s">
        <v>683</v>
      </c>
      <c r="B2098" s="10" t="s">
        <v>935</v>
      </c>
      <c r="C2098" s="10" t="s">
        <v>6</v>
      </c>
      <c r="D2098" s="10"/>
      <c r="E2098" s="35">
        <v>744181</v>
      </c>
      <c r="F2098" s="35"/>
      <c r="G2098" s="10" t="s">
        <v>6</v>
      </c>
      <c r="H2098" s="10" t="s">
        <v>6</v>
      </c>
      <c r="I2098" s="10"/>
      <c r="J2098" s="10"/>
      <c r="K2098" s="35" t="s">
        <v>8</v>
      </c>
      <c r="L2098" s="35" t="s">
        <v>7551</v>
      </c>
      <c r="M2098" s="35" t="s">
        <v>7552</v>
      </c>
      <c r="N2098" s="35" t="s">
        <v>7553</v>
      </c>
      <c r="O2098" s="5" t="str">
        <f>IF(OR(C2098="",C2098=" "),"",1)</f>
        <v/>
      </c>
      <c r="P2098" s="5" t="s">
        <v>6</v>
      </c>
      <c r="Q2098" s="5">
        <f>IF(OR(E2098="",E2098=" "),"",1)</f>
        <v>1</v>
      </c>
      <c r="R2098" s="29" t="s">
        <v>6</v>
      </c>
      <c r="S2098" s="29" t="str">
        <f>IF(OR(G2098="",G2098=" "),"",1)</f>
        <v/>
      </c>
      <c r="T2098" s="29" t="s">
        <v>6</v>
      </c>
      <c r="U2098" s="29">
        <f>IF(SUM(O2098:T2098)&gt;0,1,0)</f>
        <v>1</v>
      </c>
      <c r="V2098" s="29" t="str">
        <f>IF(OR(P2098=1,R2098=1,T2098=1),1,"")</f>
        <v/>
      </c>
      <c r="W2098" s="5" t="str">
        <f>IF(AND(O2098=1,Q2098=1),1,"")</f>
        <v/>
      </c>
      <c r="Z2098" s="10"/>
      <c r="AA2098" s="10"/>
      <c r="AB2098" s="10"/>
      <c r="AC2098" s="10"/>
      <c r="AD2098" s="10"/>
      <c r="AE2098" s="10"/>
      <c r="AF2098" s="10"/>
      <c r="AG2098" s="10"/>
    </row>
    <row r="2099" spans="1:97" s="5" customFormat="1" x14ac:dyDescent="0.25">
      <c r="A2099" s="10" t="s">
        <v>465</v>
      </c>
      <c r="B2099" s="29" t="s">
        <v>1375</v>
      </c>
      <c r="C2099" s="10"/>
      <c r="D2099" s="10"/>
      <c r="E2099" s="35">
        <v>742569</v>
      </c>
      <c r="F2099" s="35"/>
      <c r="G2099" s="35"/>
      <c r="H2099" s="35"/>
      <c r="I2099" s="35"/>
      <c r="J2099" s="35"/>
      <c r="K2099" s="35" t="s">
        <v>8</v>
      </c>
      <c r="L2099" s="35" t="s">
        <v>1141</v>
      </c>
      <c r="M2099" s="35" t="s">
        <v>2235</v>
      </c>
      <c r="N2099" s="10" t="s">
        <v>7548</v>
      </c>
      <c r="O2099" s="5" t="str">
        <f>IF(OR(C2099="",C2099=" "),"",1)</f>
        <v/>
      </c>
      <c r="P2099" s="5" t="s">
        <v>6</v>
      </c>
      <c r="Q2099" s="5">
        <f>IF(OR(E2099="",E2099=" "),"",1)</f>
        <v>1</v>
      </c>
      <c r="R2099" s="29" t="s">
        <v>6</v>
      </c>
      <c r="S2099" s="29" t="str">
        <f>IF(OR(G2099="",G2099=" "),"",1)</f>
        <v/>
      </c>
      <c r="T2099" s="29" t="s">
        <v>6</v>
      </c>
      <c r="U2099" s="29">
        <f>IF(SUM(O2099:T2099)&gt;0,1,0)</f>
        <v>1</v>
      </c>
      <c r="V2099" s="29" t="str">
        <f>IF(OR(P2099=1,R2099=1,T2099=1),1,"")</f>
        <v/>
      </c>
      <c r="W2099" s="5" t="str">
        <f>IF(AND(O2099=1,Q2099=1),1,"")</f>
        <v/>
      </c>
      <c r="Z2099" s="10"/>
      <c r="AA2099" s="26"/>
      <c r="AB2099" s="26"/>
      <c r="AC2099" s="27"/>
      <c r="AD2099" s="27"/>
      <c r="AE2099" s="27"/>
      <c r="AF2099" s="27"/>
      <c r="AG2099" s="27"/>
      <c r="AH2099" s="27"/>
      <c r="AI2099" s="27"/>
      <c r="AJ2099" s="27"/>
      <c r="AK2099" s="27"/>
      <c r="AL2099" s="27"/>
      <c r="AM2099" s="27"/>
      <c r="AN2099" s="27"/>
      <c r="AO2099" s="27"/>
      <c r="AP2099" s="27"/>
      <c r="AQ2099" s="27"/>
      <c r="AR2099" s="27"/>
      <c r="AS2099" s="27"/>
      <c r="AT2099" s="27"/>
      <c r="AU2099" s="27"/>
      <c r="AV2099" s="27"/>
      <c r="AW2099" s="27"/>
      <c r="AX2099" s="27"/>
      <c r="AY2099" s="24"/>
      <c r="AZ2099" s="24"/>
      <c r="BA2099" s="24"/>
      <c r="BB2099" s="24"/>
      <c r="BC2099" s="24"/>
      <c r="BD2099" s="24"/>
      <c r="BE2099" s="24"/>
    </row>
    <row r="2100" spans="1:97" s="5" customFormat="1" x14ac:dyDescent="0.25">
      <c r="A2100" s="10" t="s">
        <v>466</v>
      </c>
      <c r="B2100" s="29" t="s">
        <v>1375</v>
      </c>
      <c r="C2100" s="10"/>
      <c r="D2100" s="10"/>
      <c r="E2100" s="35">
        <v>742574</v>
      </c>
      <c r="F2100" s="35"/>
      <c r="G2100" s="35"/>
      <c r="H2100" s="35"/>
      <c r="I2100" s="35"/>
      <c r="J2100" s="35"/>
      <c r="K2100" s="35" t="s">
        <v>8</v>
      </c>
      <c r="L2100" s="35" t="s">
        <v>7549</v>
      </c>
      <c r="M2100" s="35" t="s">
        <v>7550</v>
      </c>
      <c r="N2100" s="10" t="s">
        <v>7548</v>
      </c>
      <c r="O2100" s="5" t="str">
        <f>IF(OR(C2100="",C2100=" "),"",1)</f>
        <v/>
      </c>
      <c r="P2100" s="5" t="s">
        <v>6</v>
      </c>
      <c r="Q2100" s="5">
        <f>IF(OR(E2100="",E2100=" "),"",1)</f>
        <v>1</v>
      </c>
      <c r="R2100" s="29" t="s">
        <v>6</v>
      </c>
      <c r="S2100" s="29" t="str">
        <f>IF(OR(G2100="",G2100=" "),"",1)</f>
        <v/>
      </c>
      <c r="T2100" s="29" t="s">
        <v>6</v>
      </c>
      <c r="U2100" s="29">
        <f>IF(SUM(O2100:T2100)&gt;0,1,0)</f>
        <v>1</v>
      </c>
      <c r="V2100" s="29" t="str">
        <f>IF(OR(P2100=1,R2100=1,T2100=1),1,"")</f>
        <v/>
      </c>
      <c r="W2100" s="5" t="str">
        <f>IF(AND(O2100=1,Q2100=1),1,"")</f>
        <v/>
      </c>
      <c r="Z2100" s="10"/>
      <c r="AA2100" s="10"/>
      <c r="AB2100" s="10"/>
      <c r="AC2100" s="10"/>
      <c r="AD2100" s="10"/>
      <c r="AE2100" s="10"/>
      <c r="AF2100" s="10"/>
      <c r="AG2100" s="10"/>
      <c r="CR2100" s="24"/>
      <c r="CS2100" s="24"/>
    </row>
    <row r="2101" spans="1:97" s="5" customFormat="1" x14ac:dyDescent="0.25">
      <c r="A2101" s="10" t="s">
        <v>7554</v>
      </c>
      <c r="B2101" s="29" t="s">
        <v>931</v>
      </c>
      <c r="C2101" s="10">
        <v>211101</v>
      </c>
      <c r="D2101" s="10"/>
      <c r="E2101" s="35">
        <v>403411</v>
      </c>
      <c r="F2101" s="35"/>
      <c r="G2101" s="35"/>
      <c r="H2101" s="35"/>
      <c r="I2101" s="35"/>
      <c r="J2101" s="35"/>
      <c r="K2101" s="35" t="s">
        <v>7555</v>
      </c>
      <c r="L2101" s="35" t="s">
        <v>7556</v>
      </c>
      <c r="M2101" s="35" t="s">
        <v>7557</v>
      </c>
      <c r="N2101" s="10" t="s">
        <v>6</v>
      </c>
      <c r="O2101" s="5">
        <f>IF(OR(C2101="",C2101=" "),"",1)</f>
        <v>1</v>
      </c>
      <c r="P2101" s="5" t="s">
        <v>6</v>
      </c>
      <c r="Q2101" s="5">
        <f>IF(OR(E2101="",E2101=" "),"",1)</f>
        <v>1</v>
      </c>
      <c r="R2101" s="29" t="s">
        <v>6</v>
      </c>
      <c r="S2101" s="29" t="str">
        <f>IF(OR(G2101="",G2101=" "),"",1)</f>
        <v/>
      </c>
      <c r="T2101" s="29" t="s">
        <v>6</v>
      </c>
      <c r="U2101" s="29">
        <f>IF(SUM(O2101:T2101)&gt;0,1,0)</f>
        <v>1</v>
      </c>
      <c r="V2101" s="29" t="str">
        <f>IF(OR(P2101=1,R2101=1,T2101=1),1,"")</f>
        <v/>
      </c>
      <c r="W2101" s="5">
        <f>IF(AND(O2101=1,Q2101=1),1,"")</f>
        <v>1</v>
      </c>
      <c r="Z2101" s="10"/>
      <c r="AA2101" s="10"/>
      <c r="AB2101" s="10"/>
      <c r="AC2101" s="10"/>
      <c r="AD2101" s="10"/>
      <c r="AE2101" s="10"/>
      <c r="AF2101" s="10"/>
      <c r="AG2101" s="10"/>
    </row>
    <row r="2102" spans="1:97" s="5" customFormat="1" x14ac:dyDescent="0.25">
      <c r="A2102" s="10" t="s">
        <v>667</v>
      </c>
      <c r="B2102" s="29" t="s">
        <v>935</v>
      </c>
      <c r="C2102" s="10">
        <v>211015</v>
      </c>
      <c r="D2102" s="10"/>
      <c r="E2102" s="35">
        <v>744154</v>
      </c>
      <c r="F2102" s="35"/>
      <c r="G2102" s="35"/>
      <c r="H2102" s="35"/>
      <c r="I2102" s="35"/>
      <c r="J2102" s="35"/>
      <c r="K2102" s="35" t="s">
        <v>7558</v>
      </c>
      <c r="L2102" s="35" t="s">
        <v>7559</v>
      </c>
      <c r="M2102" s="35" t="s">
        <v>7560</v>
      </c>
      <c r="N2102" s="10" t="s">
        <v>7561</v>
      </c>
      <c r="O2102" s="5">
        <f>IF(OR(C2102="",C2102=" "),"",1)</f>
        <v>1</v>
      </c>
      <c r="P2102" s="5" t="s">
        <v>6</v>
      </c>
      <c r="Q2102" s="5">
        <f>IF(OR(E2102="",E2102=" "),"",1)</f>
        <v>1</v>
      </c>
      <c r="R2102" s="29" t="s">
        <v>6</v>
      </c>
      <c r="S2102" s="29" t="str">
        <f>IF(OR(G2102="",G2102=" "),"",1)</f>
        <v/>
      </c>
      <c r="T2102" s="29" t="s">
        <v>6</v>
      </c>
      <c r="U2102" s="29">
        <f>IF(SUM(O2102:T2102)&gt;0,1,0)</f>
        <v>1</v>
      </c>
      <c r="V2102" s="29" t="str">
        <f>IF(OR(P2102=1,R2102=1,T2102=1),1,"")</f>
        <v/>
      </c>
      <c r="W2102" s="5">
        <f>IF(AND(O2102=1,Q2102=1),1,"")</f>
        <v>1</v>
      </c>
      <c r="Z2102" s="10"/>
      <c r="AA2102" s="10"/>
      <c r="AB2102" s="10"/>
      <c r="AC2102" s="10"/>
      <c r="AD2102" s="10"/>
      <c r="AE2102" s="10"/>
      <c r="AF2102" s="10"/>
      <c r="AG2102" s="10"/>
    </row>
    <row r="2103" spans="1:97" s="5" customFormat="1" x14ac:dyDescent="0.25">
      <c r="A2103" s="10" t="s">
        <v>7562</v>
      </c>
      <c r="B2103" s="29" t="s">
        <v>935</v>
      </c>
      <c r="C2103" s="10"/>
      <c r="D2103" s="10"/>
      <c r="E2103" s="35">
        <v>744157</v>
      </c>
      <c r="F2103" s="35"/>
      <c r="G2103" s="35"/>
      <c r="H2103" s="35"/>
      <c r="I2103" s="35"/>
      <c r="J2103" s="35"/>
      <c r="K2103" s="35" t="s">
        <v>7558</v>
      </c>
      <c r="L2103" s="35" t="s">
        <v>907</v>
      </c>
      <c r="M2103" s="35" t="s">
        <v>907</v>
      </c>
      <c r="N2103" s="10" t="s">
        <v>7563</v>
      </c>
      <c r="O2103" s="5" t="str">
        <f>IF(OR(C2103="",C2103=" "),"",1)</f>
        <v/>
      </c>
      <c r="P2103" s="5" t="s">
        <v>6</v>
      </c>
      <c r="Q2103" s="5">
        <f>IF(OR(E2103="",E2103=" "),"",1)</f>
        <v>1</v>
      </c>
      <c r="R2103" s="29" t="s">
        <v>6</v>
      </c>
      <c r="S2103" s="29" t="str">
        <f>IF(OR(G2103="",G2103=" "),"",1)</f>
        <v/>
      </c>
      <c r="T2103" s="29" t="s">
        <v>6</v>
      </c>
      <c r="U2103" s="29">
        <f>IF(SUM(O2103:T2103)&gt;0,1,0)</f>
        <v>1</v>
      </c>
      <c r="V2103" s="29" t="str">
        <f>IF(OR(P2103=1,R2103=1,T2103=1),1,"")</f>
        <v/>
      </c>
      <c r="W2103" s="5" t="str">
        <f>IF(AND(O2103=1,Q2103=1),1,"")</f>
        <v/>
      </c>
      <c r="Z2103" s="10"/>
      <c r="AB2103" s="24"/>
      <c r="AC2103" s="24"/>
      <c r="AD2103" s="24"/>
      <c r="AE2103" s="24"/>
      <c r="AF2103" s="24"/>
      <c r="AG2103" s="24"/>
      <c r="AH2103" s="24"/>
      <c r="AI2103" s="24"/>
      <c r="AJ2103" s="24"/>
      <c r="AK2103" s="24"/>
      <c r="AL2103" s="24"/>
      <c r="AM2103" s="24"/>
      <c r="AN2103" s="24"/>
      <c r="AO2103" s="24"/>
      <c r="AP2103" s="24"/>
      <c r="AQ2103" s="24"/>
      <c r="AR2103" s="24"/>
      <c r="AS2103" s="24"/>
      <c r="AT2103" s="24"/>
      <c r="AU2103" s="24"/>
      <c r="AV2103" s="24"/>
      <c r="AW2103" s="24"/>
      <c r="AX2103" s="24"/>
      <c r="AY2103" s="24"/>
      <c r="AZ2103" s="24"/>
      <c r="BA2103" s="24"/>
      <c r="BB2103" s="24"/>
      <c r="BC2103" s="24"/>
      <c r="BD2103" s="24"/>
      <c r="BE2103" s="24"/>
    </row>
    <row r="2104" spans="1:97" s="5" customFormat="1" x14ac:dyDescent="0.25">
      <c r="A2104" s="10" t="s">
        <v>669</v>
      </c>
      <c r="B2104" s="29" t="s">
        <v>935</v>
      </c>
      <c r="C2104" s="10"/>
      <c r="D2104" s="10"/>
      <c r="E2104" s="35">
        <v>744156</v>
      </c>
      <c r="F2104" s="35"/>
      <c r="G2104" s="35"/>
      <c r="H2104" s="35"/>
      <c r="I2104" s="35"/>
      <c r="J2104" s="35"/>
      <c r="K2104" s="35" t="s">
        <v>7564</v>
      </c>
      <c r="L2104" s="35" t="s">
        <v>2070</v>
      </c>
      <c r="M2104" s="35" t="s">
        <v>1362</v>
      </c>
      <c r="N2104" s="10" t="s">
        <v>7565</v>
      </c>
      <c r="O2104" s="5" t="str">
        <f>IF(OR(C2104="",C2104=" "),"",1)</f>
        <v/>
      </c>
      <c r="P2104" s="5" t="s">
        <v>6</v>
      </c>
      <c r="Q2104" s="5">
        <f>IF(OR(E2104="",E2104=" "),"",1)</f>
        <v>1</v>
      </c>
      <c r="R2104" s="29" t="s">
        <v>6</v>
      </c>
      <c r="S2104" s="29" t="str">
        <f>IF(OR(G2104="",G2104=" "),"",1)</f>
        <v/>
      </c>
      <c r="T2104" s="29" t="s">
        <v>6</v>
      </c>
      <c r="U2104" s="29">
        <f>IF(SUM(O2104:T2104)&gt;0,1,0)</f>
        <v>1</v>
      </c>
      <c r="V2104" s="29" t="str">
        <f>IF(OR(P2104=1,R2104=1,T2104=1),1,"")</f>
        <v/>
      </c>
      <c r="W2104" s="5" t="str">
        <f>IF(AND(O2104=1,Q2104=1),1,"")</f>
        <v/>
      </c>
      <c r="Z2104" s="10"/>
      <c r="AA2104" s="10"/>
      <c r="AB2104" s="10"/>
      <c r="AC2104" s="10"/>
      <c r="AD2104" s="10"/>
      <c r="AE2104" s="10"/>
      <c r="AF2104" s="10"/>
      <c r="AG2104" s="10"/>
      <c r="CR2104" s="24"/>
      <c r="CS2104" s="24"/>
    </row>
    <row r="2105" spans="1:97" s="5" customFormat="1" x14ac:dyDescent="0.25">
      <c r="A2105" s="10" t="s">
        <v>466</v>
      </c>
      <c r="B2105" s="29" t="s">
        <v>1375</v>
      </c>
      <c r="C2105" s="10"/>
      <c r="D2105" s="10"/>
      <c r="E2105" s="35">
        <v>742571</v>
      </c>
      <c r="F2105" s="35"/>
      <c r="G2105" s="35"/>
      <c r="H2105" s="35"/>
      <c r="I2105" s="35"/>
      <c r="J2105" s="35"/>
      <c r="K2105" s="35" t="s">
        <v>7566</v>
      </c>
      <c r="L2105" s="35" t="s">
        <v>7567</v>
      </c>
      <c r="M2105" s="35" t="s">
        <v>7568</v>
      </c>
      <c r="N2105" s="10" t="s">
        <v>7569</v>
      </c>
      <c r="O2105" s="5" t="str">
        <f>IF(OR(C2105="",C2105=" "),"",1)</f>
        <v/>
      </c>
      <c r="P2105" s="5" t="s">
        <v>6</v>
      </c>
      <c r="Q2105" s="5">
        <f>IF(OR(E2105="",E2105=" "),"",1)</f>
        <v>1</v>
      </c>
      <c r="R2105" s="29" t="s">
        <v>6</v>
      </c>
      <c r="S2105" s="29" t="str">
        <f>IF(OR(G2105="",G2105=" "),"",1)</f>
        <v/>
      </c>
      <c r="T2105" s="29" t="s">
        <v>6</v>
      </c>
      <c r="U2105" s="29">
        <f>IF(SUM(O2105:T2105)&gt;0,1,0)</f>
        <v>1</v>
      </c>
      <c r="V2105" s="29" t="str">
        <f>IF(OR(P2105=1,R2105=1,T2105=1),1,"")</f>
        <v/>
      </c>
      <c r="W2105" s="5" t="str">
        <f>IF(AND(O2105=1,Q2105=1),1,"")</f>
        <v/>
      </c>
      <c r="Z2105" s="10"/>
      <c r="AA2105" s="10"/>
      <c r="AB2105" s="10"/>
      <c r="AC2105" s="10"/>
      <c r="AD2105" s="10"/>
      <c r="AE2105" s="10"/>
      <c r="AF2105" s="10"/>
      <c r="AG2105" s="10"/>
      <c r="CR2105" s="27"/>
      <c r="CS2105" s="27"/>
    </row>
    <row r="2106" spans="1:97" s="5" customFormat="1" x14ac:dyDescent="0.25">
      <c r="A2106" s="10" t="s">
        <v>7570</v>
      </c>
      <c r="B2106" s="29" t="s">
        <v>931</v>
      </c>
      <c r="C2106" s="10"/>
      <c r="D2106" s="10"/>
      <c r="E2106" s="35">
        <v>747601</v>
      </c>
      <c r="F2106" s="35"/>
      <c r="G2106" s="35"/>
      <c r="H2106" s="35"/>
      <c r="I2106" s="35"/>
      <c r="J2106" s="35"/>
      <c r="K2106" s="35" t="s">
        <v>7571</v>
      </c>
      <c r="L2106" s="35" t="s">
        <v>7572</v>
      </c>
      <c r="M2106" s="35" t="s">
        <v>7572</v>
      </c>
      <c r="N2106" s="10" t="s">
        <v>6</v>
      </c>
      <c r="O2106" s="5" t="str">
        <f>IF(OR(C2106="",C2106=" "),"",1)</f>
        <v/>
      </c>
      <c r="P2106" s="5" t="s">
        <v>6</v>
      </c>
      <c r="Q2106" s="5">
        <f>IF(OR(E2106="",E2106=" "),"",1)</f>
        <v>1</v>
      </c>
      <c r="R2106" s="29" t="s">
        <v>6</v>
      </c>
      <c r="S2106" s="29" t="str">
        <f>IF(OR(G2106="",G2106=" "),"",1)</f>
        <v/>
      </c>
      <c r="T2106" s="29" t="s">
        <v>6</v>
      </c>
      <c r="U2106" s="29">
        <f>IF(SUM(O2106:T2106)&gt;0,1,0)</f>
        <v>1</v>
      </c>
      <c r="V2106" s="29" t="str">
        <f>IF(OR(P2106=1,R2106=1,T2106=1),1,"")</f>
        <v/>
      </c>
      <c r="W2106" s="5" t="str">
        <f>IF(AND(O2106=1,Q2106=1),1,"")</f>
        <v/>
      </c>
      <c r="Z2106" s="10"/>
      <c r="AA2106" s="10"/>
      <c r="AB2106" s="10"/>
      <c r="AC2106" s="10"/>
      <c r="AD2106" s="10"/>
      <c r="AE2106" s="10"/>
      <c r="AF2106" s="10"/>
      <c r="AG2106" s="10"/>
      <c r="CR2106" s="24"/>
      <c r="CS2106" s="24"/>
    </row>
    <row r="2107" spans="1:97" s="5" customFormat="1" x14ac:dyDescent="0.25">
      <c r="A2107" s="10" t="s">
        <v>468</v>
      </c>
      <c r="B2107" s="29" t="s">
        <v>1375</v>
      </c>
      <c r="C2107" s="10">
        <v>211028</v>
      </c>
      <c r="D2107" s="10"/>
      <c r="E2107" s="35">
        <v>742576</v>
      </c>
      <c r="F2107" s="35"/>
      <c r="G2107" s="35"/>
      <c r="H2107" s="35"/>
      <c r="I2107" s="35"/>
      <c r="J2107" s="35"/>
      <c r="K2107" s="35" t="s">
        <v>7573</v>
      </c>
      <c r="L2107" s="35" t="s">
        <v>7574</v>
      </c>
      <c r="M2107" s="35" t="s">
        <v>7575</v>
      </c>
      <c r="N2107" s="10" t="s">
        <v>7569</v>
      </c>
      <c r="O2107" s="5">
        <f>IF(OR(C2107="",C2107=" "),"",1)</f>
        <v>1</v>
      </c>
      <c r="P2107" s="5" t="s">
        <v>6</v>
      </c>
      <c r="Q2107" s="5">
        <f>IF(OR(E2107="",E2107=" "),"",1)</f>
        <v>1</v>
      </c>
      <c r="R2107" s="29" t="s">
        <v>6</v>
      </c>
      <c r="S2107" s="29" t="str">
        <f>IF(OR(G2107="",G2107=" "),"",1)</f>
        <v/>
      </c>
      <c r="T2107" s="29" t="s">
        <v>6</v>
      </c>
      <c r="U2107" s="29">
        <f>IF(SUM(O2107:T2107)&gt;0,1,0)</f>
        <v>1</v>
      </c>
      <c r="V2107" s="29" t="str">
        <f>IF(OR(P2107=1,R2107=1,T2107=1),1,"")</f>
        <v/>
      </c>
      <c r="W2107" s="5">
        <f>IF(AND(O2107=1,Q2107=1),1,"")</f>
        <v>1</v>
      </c>
      <c r="Z2107" s="10"/>
      <c r="AA2107" s="10"/>
      <c r="AB2107" s="10"/>
      <c r="AC2107" s="10"/>
      <c r="AD2107" s="10"/>
      <c r="AE2107" s="10"/>
      <c r="AF2107" s="10"/>
      <c r="AG2107" s="10"/>
      <c r="CR2107" s="27"/>
      <c r="CS2107" s="27"/>
    </row>
    <row r="2108" spans="1:97" s="5" customFormat="1" x14ac:dyDescent="0.25">
      <c r="A2108" s="10" t="s">
        <v>467</v>
      </c>
      <c r="B2108" s="29" t="s">
        <v>1375</v>
      </c>
      <c r="C2108" s="10"/>
      <c r="D2108" s="10"/>
      <c r="E2108" s="35">
        <v>742575</v>
      </c>
      <c r="F2108" s="35"/>
      <c r="G2108" s="35"/>
      <c r="H2108" s="35"/>
      <c r="I2108" s="35"/>
      <c r="J2108" s="35"/>
      <c r="K2108" s="35" t="s">
        <v>7576</v>
      </c>
      <c r="L2108" s="35" t="s">
        <v>907</v>
      </c>
      <c r="M2108" s="35" t="s">
        <v>907</v>
      </c>
      <c r="N2108" s="10" t="s">
        <v>7577</v>
      </c>
      <c r="O2108" s="5" t="str">
        <f>IF(OR(C2108="",C2108=" "),"",1)</f>
        <v/>
      </c>
      <c r="P2108" s="5" t="s">
        <v>6</v>
      </c>
      <c r="Q2108" s="5">
        <f>IF(OR(E2108="",E2108=" "),"",1)</f>
        <v>1</v>
      </c>
      <c r="R2108" s="29" t="s">
        <v>6</v>
      </c>
      <c r="S2108" s="29" t="str">
        <f>IF(OR(G2108="",G2108=" "),"",1)</f>
        <v/>
      </c>
      <c r="T2108" s="29" t="s">
        <v>6</v>
      </c>
      <c r="U2108" s="29">
        <f>IF(SUM(O2108:T2108)&gt;0,1,0)</f>
        <v>1</v>
      </c>
      <c r="V2108" s="29" t="str">
        <f>IF(OR(P2108=1,R2108=1,T2108=1),1,"")</f>
        <v/>
      </c>
      <c r="W2108" s="5" t="str">
        <f>IF(AND(O2108=1,Q2108=1),1,"")</f>
        <v/>
      </c>
      <c r="Z2108" s="10"/>
      <c r="AA2108" s="3"/>
      <c r="AB2108" s="3"/>
      <c r="AC2108" s="3"/>
      <c r="AD2108" s="3"/>
      <c r="AE2108" s="3"/>
      <c r="AF2108" s="3"/>
      <c r="AG2108" s="3"/>
      <c r="AH2108" s="3"/>
      <c r="AI2108" s="3"/>
      <c r="AT2108" s="3"/>
      <c r="AU2108" s="3"/>
      <c r="AV2108" s="9"/>
      <c r="AW2108" s="9"/>
      <c r="AX2108" s="9"/>
      <c r="AY2108" s="9"/>
      <c r="AZ2108" s="9"/>
      <c r="BA2108" s="9"/>
      <c r="BB2108" s="9"/>
      <c r="BC2108" s="9"/>
      <c r="BD2108" s="9"/>
      <c r="BE2108" s="9"/>
    </row>
    <row r="2109" spans="1:97" s="5" customFormat="1" x14ac:dyDescent="0.25">
      <c r="A2109" s="10" t="s">
        <v>7578</v>
      </c>
      <c r="B2109" s="29" t="s">
        <v>1375</v>
      </c>
      <c r="C2109" s="10" t="s">
        <v>6</v>
      </c>
      <c r="D2109" s="10"/>
      <c r="E2109" s="35">
        <v>742158</v>
      </c>
      <c r="F2109" s="35"/>
      <c r="G2109" s="35"/>
      <c r="H2109" s="35"/>
      <c r="I2109" s="35"/>
      <c r="J2109" s="35"/>
      <c r="K2109" s="35" t="s">
        <v>128</v>
      </c>
      <c r="L2109" s="35" t="s">
        <v>1392</v>
      </c>
      <c r="M2109" s="35" t="s">
        <v>2739</v>
      </c>
      <c r="N2109" s="10" t="s">
        <v>7543</v>
      </c>
      <c r="O2109" s="5" t="str">
        <f>IF(OR(C2109="",C2109=" "),"",1)</f>
        <v/>
      </c>
      <c r="P2109" s="5" t="s">
        <v>6</v>
      </c>
      <c r="Q2109" s="5">
        <f>IF(OR(E2109="",E2109=" "),"",1)</f>
        <v>1</v>
      </c>
      <c r="R2109" s="29" t="s">
        <v>6</v>
      </c>
      <c r="S2109" s="29" t="str">
        <f>IF(OR(G2109="",G2109=" "),"",1)</f>
        <v/>
      </c>
      <c r="T2109" s="29" t="s">
        <v>6</v>
      </c>
      <c r="U2109" s="29">
        <f>IF(SUM(O2109:T2109)&gt;0,1,0)</f>
        <v>1</v>
      </c>
      <c r="V2109" s="29" t="str">
        <f>IF(OR(P2109=1,R2109=1,T2109=1),1,"")</f>
        <v/>
      </c>
      <c r="W2109" s="5" t="str">
        <f>IF(AND(O2109=1,Q2109=1),1,"")</f>
        <v/>
      </c>
      <c r="Z2109" s="10"/>
      <c r="AA2109" s="10"/>
      <c r="AB2109" s="10"/>
      <c r="AC2109" s="10"/>
      <c r="AD2109" s="10"/>
      <c r="AE2109" s="10"/>
      <c r="AF2109" s="10"/>
      <c r="AG2109" s="10"/>
      <c r="CR2109" s="24"/>
      <c r="CS2109" s="24"/>
    </row>
    <row r="2110" spans="1:97" s="5" customFormat="1" x14ac:dyDescent="0.25">
      <c r="A2110" s="10" t="s">
        <v>93</v>
      </c>
      <c r="B2110" s="29" t="s">
        <v>893</v>
      </c>
      <c r="C2110" s="10"/>
      <c r="D2110" s="10"/>
      <c r="E2110" s="35">
        <v>741250</v>
      </c>
      <c r="F2110" s="35"/>
      <c r="G2110" s="35"/>
      <c r="H2110" s="35"/>
      <c r="I2110" s="35"/>
      <c r="J2110" s="35"/>
      <c r="K2110" s="35" t="s">
        <v>7579</v>
      </c>
      <c r="L2110" s="35" t="s">
        <v>7580</v>
      </c>
      <c r="M2110" s="35" t="s">
        <v>7581</v>
      </c>
      <c r="N2110" s="10" t="s">
        <v>7582</v>
      </c>
      <c r="O2110" s="5" t="str">
        <f>IF(OR(C2110="",C2110=" "),"",1)</f>
        <v/>
      </c>
      <c r="P2110" s="5" t="s">
        <v>6</v>
      </c>
      <c r="Q2110" s="5">
        <f>IF(OR(E2110="",E2110=" "),"",1)</f>
        <v>1</v>
      </c>
      <c r="R2110" s="29" t="s">
        <v>6</v>
      </c>
      <c r="S2110" s="29" t="str">
        <f>IF(OR(G2110="",G2110=" "),"",1)</f>
        <v/>
      </c>
      <c r="T2110" s="29" t="s">
        <v>6</v>
      </c>
      <c r="U2110" s="29">
        <f>IF(SUM(O2110:T2110)&gt;0,1,0)</f>
        <v>1</v>
      </c>
      <c r="V2110" s="29" t="str">
        <f>IF(OR(P2110=1,R2110=1,T2110=1),1,"")</f>
        <v/>
      </c>
      <c r="W2110" s="5" t="str">
        <f>IF(AND(O2110=1,Q2110=1),1,"")</f>
        <v/>
      </c>
      <c r="Z2110" s="10"/>
      <c r="AA2110" s="10"/>
      <c r="AB2110" s="10"/>
      <c r="AC2110" s="10"/>
      <c r="AD2110" s="10"/>
      <c r="AE2110" s="10"/>
      <c r="AF2110" s="10"/>
      <c r="AG2110" s="10"/>
      <c r="CR2110" s="24"/>
      <c r="CS2110" s="24"/>
    </row>
    <row r="2111" spans="1:97" s="5" customFormat="1" x14ac:dyDescent="0.25">
      <c r="A2111" s="10" t="s">
        <v>203</v>
      </c>
      <c r="B2111" s="29" t="s">
        <v>893</v>
      </c>
      <c r="C2111" s="10"/>
      <c r="D2111" s="10"/>
      <c r="E2111" s="35">
        <v>741251</v>
      </c>
      <c r="F2111" s="35"/>
      <c r="G2111" s="35"/>
      <c r="H2111" s="35"/>
      <c r="I2111" s="35"/>
      <c r="J2111" s="35"/>
      <c r="K2111" s="35" t="s">
        <v>7579</v>
      </c>
      <c r="L2111" s="35" t="s">
        <v>2384</v>
      </c>
      <c r="M2111" s="35" t="s">
        <v>2941</v>
      </c>
      <c r="N2111" s="10" t="s">
        <v>7583</v>
      </c>
      <c r="O2111" s="5" t="str">
        <f>IF(OR(C2111="",C2111=" "),"",1)</f>
        <v/>
      </c>
      <c r="P2111" s="5" t="s">
        <v>6</v>
      </c>
      <c r="Q2111" s="5">
        <f>IF(OR(E2111="",E2111=" "),"",1)</f>
        <v>1</v>
      </c>
      <c r="R2111" s="29" t="s">
        <v>6</v>
      </c>
      <c r="S2111" s="29" t="str">
        <f>IF(OR(G2111="",G2111=" "),"",1)</f>
        <v/>
      </c>
      <c r="T2111" s="29" t="s">
        <v>6</v>
      </c>
      <c r="U2111" s="29">
        <f>IF(SUM(O2111:T2111)&gt;0,1,0)</f>
        <v>1</v>
      </c>
      <c r="V2111" s="29" t="str">
        <f>IF(OR(P2111=1,R2111=1,T2111=1),1,"")</f>
        <v/>
      </c>
      <c r="W2111" s="5" t="str">
        <f>IF(AND(O2111=1,Q2111=1),1,"")</f>
        <v/>
      </c>
      <c r="Z2111" s="10"/>
      <c r="AA2111" s="10"/>
      <c r="AB2111" s="10"/>
      <c r="AC2111" s="10"/>
      <c r="AD2111" s="10"/>
      <c r="AE2111" s="10"/>
      <c r="AF2111" s="10"/>
      <c r="AG2111" s="10"/>
      <c r="CR2111" s="24"/>
      <c r="CS2111" s="24"/>
    </row>
    <row r="2112" spans="1:97" s="5" customFormat="1" x14ac:dyDescent="0.25">
      <c r="A2112" s="10" t="s">
        <v>7584</v>
      </c>
      <c r="B2112" s="29" t="s">
        <v>892</v>
      </c>
      <c r="C2112" s="10"/>
      <c r="D2112" s="10"/>
      <c r="E2112" s="35">
        <v>738330</v>
      </c>
      <c r="F2112" s="35"/>
      <c r="G2112" s="35"/>
      <c r="H2112" s="35"/>
      <c r="I2112" s="35"/>
      <c r="J2112" s="35"/>
      <c r="K2112" s="35" t="s">
        <v>7585</v>
      </c>
      <c r="L2112" s="35" t="s">
        <v>7586</v>
      </c>
      <c r="M2112" s="35" t="s">
        <v>7587</v>
      </c>
      <c r="N2112" s="10" t="s">
        <v>7588</v>
      </c>
      <c r="O2112" s="5" t="str">
        <f>IF(OR(C2112="",C2112=" "),"",1)</f>
        <v/>
      </c>
      <c r="P2112" s="5" t="s">
        <v>6</v>
      </c>
      <c r="Q2112" s="5">
        <f>IF(OR(E2112="",E2112=" "),"",1)</f>
        <v>1</v>
      </c>
      <c r="R2112" s="29" t="s">
        <v>6</v>
      </c>
      <c r="S2112" s="29" t="str">
        <f>IF(OR(G2112="",G2112=" "),"",1)</f>
        <v/>
      </c>
      <c r="T2112" s="29" t="s">
        <v>6</v>
      </c>
      <c r="U2112" s="29">
        <f>IF(SUM(O2112:T2112)&gt;0,1,0)</f>
        <v>1</v>
      </c>
      <c r="V2112" s="29" t="str">
        <f>IF(OR(P2112=1,R2112=1,T2112=1),1,"")</f>
        <v/>
      </c>
      <c r="W2112" s="5" t="str">
        <f>IF(AND(O2112=1,Q2112=1),1,"")</f>
        <v/>
      </c>
      <c r="Z2112" s="10"/>
      <c r="AB2112" s="24"/>
      <c r="AC2112" s="24"/>
      <c r="AD2112" s="24"/>
      <c r="AE2112" s="24"/>
      <c r="AF2112" s="24"/>
      <c r="AG2112" s="24"/>
      <c r="AH2112" s="24"/>
      <c r="AI2112" s="24"/>
      <c r="AJ2112" s="24"/>
      <c r="AK2112" s="24"/>
      <c r="AL2112" s="24"/>
      <c r="AM2112" s="24"/>
      <c r="AN2112" s="24"/>
      <c r="AO2112" s="24"/>
      <c r="AP2112" s="24"/>
      <c r="AQ2112" s="24"/>
      <c r="AR2112" s="24"/>
      <c r="AS2112" s="24"/>
      <c r="AT2112" s="24"/>
      <c r="AU2112" s="24"/>
      <c r="AV2112" s="24"/>
      <c r="AW2112" s="24"/>
      <c r="AX2112" s="24"/>
      <c r="AY2112" s="24"/>
      <c r="AZ2112" s="24"/>
      <c r="BA2112" s="24"/>
      <c r="BB2112" s="24"/>
      <c r="BC2112" s="24"/>
      <c r="BD2112" s="24"/>
      <c r="BE2112" s="24"/>
    </row>
    <row r="2113" spans="1:97" s="5" customFormat="1" x14ac:dyDescent="0.25">
      <c r="A2113" s="10" t="s">
        <v>333</v>
      </c>
      <c r="B2113" s="10" t="s">
        <v>1375</v>
      </c>
      <c r="C2113" s="10" t="s">
        <v>6</v>
      </c>
      <c r="D2113" s="10"/>
      <c r="E2113" s="35">
        <v>742230</v>
      </c>
      <c r="F2113" s="35"/>
      <c r="G2113" s="10" t="s">
        <v>6</v>
      </c>
      <c r="H2113" s="10" t="s">
        <v>6</v>
      </c>
      <c r="I2113" s="10"/>
      <c r="J2113" s="10"/>
      <c r="K2113" s="35" t="s">
        <v>7589</v>
      </c>
      <c r="L2113" s="35" t="s">
        <v>1490</v>
      </c>
      <c r="M2113" s="35" t="s">
        <v>2235</v>
      </c>
      <c r="N2113" s="35" t="s">
        <v>7590</v>
      </c>
      <c r="O2113" s="5" t="str">
        <f>IF(OR(C2113="",C2113=" "),"",1)</f>
        <v/>
      </c>
      <c r="P2113" s="5" t="s">
        <v>6</v>
      </c>
      <c r="Q2113" s="5">
        <f>IF(OR(E2113="",E2113=" "),"",1)</f>
        <v>1</v>
      </c>
      <c r="R2113" s="29" t="s">
        <v>6</v>
      </c>
      <c r="S2113" s="29" t="str">
        <f>IF(OR(G2113="",G2113=" "),"",1)</f>
        <v/>
      </c>
      <c r="T2113" s="29" t="s">
        <v>6</v>
      </c>
      <c r="U2113" s="29">
        <f>IF(SUM(O2113:T2113)&gt;0,1,0)</f>
        <v>1</v>
      </c>
      <c r="V2113" s="29" t="str">
        <f>IF(OR(P2113=1,R2113=1,T2113=1),1,"")</f>
        <v/>
      </c>
      <c r="W2113" s="5" t="str">
        <f>IF(AND(O2113=1,Q2113=1),1,"")</f>
        <v/>
      </c>
      <c r="Z2113" s="10"/>
      <c r="AA2113" s="26"/>
      <c r="AB2113" s="26"/>
      <c r="AC2113" s="27"/>
      <c r="AD2113" s="27"/>
      <c r="AE2113" s="27"/>
      <c r="AF2113" s="27"/>
      <c r="AG2113" s="27"/>
      <c r="AH2113" s="27"/>
      <c r="AI2113" s="27"/>
      <c r="AJ2113" s="27"/>
      <c r="AK2113" s="27"/>
      <c r="AL2113" s="27"/>
      <c r="AM2113" s="27"/>
      <c r="AN2113" s="27"/>
      <c r="AO2113" s="27"/>
      <c r="AP2113" s="27"/>
      <c r="AQ2113" s="27"/>
      <c r="AR2113" s="27"/>
      <c r="AS2113" s="27"/>
      <c r="AT2113" s="27"/>
      <c r="AU2113" s="27"/>
      <c r="AV2113" s="27"/>
      <c r="AW2113" s="27"/>
      <c r="AX2113" s="27"/>
      <c r="AY2113" s="24"/>
      <c r="AZ2113" s="24"/>
      <c r="BA2113" s="24"/>
      <c r="BB2113" s="24"/>
      <c r="BC2113" s="24"/>
      <c r="BD2113" s="24"/>
      <c r="BE2113" s="24"/>
    </row>
    <row r="2114" spans="1:97" s="5" customFormat="1" x14ac:dyDescent="0.25">
      <c r="A2114" s="10" t="s">
        <v>296</v>
      </c>
      <c r="B2114" s="10" t="s">
        <v>888</v>
      </c>
      <c r="C2114" s="10" t="s">
        <v>6</v>
      </c>
      <c r="D2114" s="10"/>
      <c r="E2114" s="35">
        <v>741833</v>
      </c>
      <c r="F2114" s="35"/>
      <c r="G2114" s="10" t="s">
        <v>6</v>
      </c>
      <c r="H2114" s="10" t="s">
        <v>6</v>
      </c>
      <c r="I2114" s="10"/>
      <c r="J2114" s="10"/>
      <c r="K2114" s="35" t="s">
        <v>7591</v>
      </c>
      <c r="L2114" s="35" t="s">
        <v>1012</v>
      </c>
      <c r="M2114" s="35" t="s">
        <v>1301</v>
      </c>
      <c r="N2114" s="35" t="s">
        <v>7592</v>
      </c>
      <c r="O2114" s="5" t="str">
        <f>IF(OR(C2114="",C2114=" "),"",1)</f>
        <v/>
      </c>
      <c r="P2114" s="5" t="s">
        <v>6</v>
      </c>
      <c r="Q2114" s="5">
        <f>IF(OR(E2114="",E2114=" "),"",1)</f>
        <v>1</v>
      </c>
      <c r="R2114" s="29" t="s">
        <v>6</v>
      </c>
      <c r="S2114" s="29" t="str">
        <f>IF(OR(G2114="",G2114=" "),"",1)</f>
        <v/>
      </c>
      <c r="T2114" s="29" t="s">
        <v>6</v>
      </c>
      <c r="U2114" s="29">
        <f>IF(SUM(O2114:T2114)&gt;0,1,0)</f>
        <v>1</v>
      </c>
      <c r="V2114" s="29" t="str">
        <f>IF(OR(P2114=1,R2114=1,T2114=1),1,"")</f>
        <v/>
      </c>
      <c r="W2114" s="5" t="str">
        <f>IF(AND(O2114=1,Q2114=1),1,"")</f>
        <v/>
      </c>
      <c r="Z2114" s="10"/>
      <c r="AB2114" s="24"/>
      <c r="AC2114" s="24"/>
      <c r="AD2114" s="24"/>
      <c r="AE2114" s="24"/>
      <c r="AF2114" s="24"/>
      <c r="AG2114" s="24"/>
      <c r="AH2114" s="24"/>
      <c r="AI2114" s="24"/>
      <c r="AJ2114" s="24"/>
      <c r="AK2114" s="24"/>
      <c r="AL2114" s="24"/>
      <c r="AM2114" s="24"/>
      <c r="AN2114" s="24"/>
      <c r="AO2114" s="24"/>
      <c r="AP2114" s="24"/>
      <c r="AQ2114" s="24"/>
      <c r="AR2114" s="24"/>
      <c r="AS2114" s="24"/>
      <c r="AT2114" s="24"/>
      <c r="AU2114" s="24"/>
      <c r="AV2114" s="24"/>
      <c r="AW2114" s="24"/>
      <c r="AX2114" s="24"/>
      <c r="AY2114" s="24"/>
      <c r="AZ2114" s="24"/>
      <c r="BA2114" s="24"/>
      <c r="BB2114" s="24"/>
      <c r="BC2114" s="24"/>
      <c r="BD2114" s="24"/>
      <c r="BE2114" s="24"/>
    </row>
    <row r="2115" spans="1:97" s="5" customFormat="1" x14ac:dyDescent="0.25">
      <c r="A2115" s="10" t="s">
        <v>7570</v>
      </c>
      <c r="B2115" s="29" t="s">
        <v>931</v>
      </c>
      <c r="C2115" s="10" t="s">
        <v>6</v>
      </c>
      <c r="D2115" s="10"/>
      <c r="E2115" s="35">
        <v>747598</v>
      </c>
      <c r="F2115" s="35"/>
      <c r="G2115" s="35"/>
      <c r="H2115" s="35"/>
      <c r="I2115" s="35"/>
      <c r="J2115" s="35"/>
      <c r="K2115" s="35" t="s">
        <v>7593</v>
      </c>
      <c r="L2115" s="35" t="s">
        <v>7594</v>
      </c>
      <c r="M2115" s="35" t="s">
        <v>7594</v>
      </c>
      <c r="N2115" s="10" t="s">
        <v>6</v>
      </c>
      <c r="O2115" s="5" t="str">
        <f>IF(OR(C2115="",C2115=" "),"",1)</f>
        <v/>
      </c>
      <c r="P2115" s="5" t="s">
        <v>6</v>
      </c>
      <c r="Q2115" s="5">
        <f>IF(OR(E2115="",E2115=" "),"",1)</f>
        <v>1</v>
      </c>
      <c r="R2115" s="29" t="s">
        <v>6</v>
      </c>
      <c r="S2115" s="29" t="str">
        <f>IF(OR(G2115="",G2115=" "),"",1)</f>
        <v/>
      </c>
      <c r="T2115" s="29" t="s">
        <v>6</v>
      </c>
      <c r="U2115" s="29">
        <f>IF(SUM(O2115:T2115)&gt;0,1,0)</f>
        <v>1</v>
      </c>
      <c r="V2115" s="29" t="str">
        <f>IF(OR(P2115=1,R2115=1,T2115=1),1,"")</f>
        <v/>
      </c>
      <c r="W2115" s="5" t="str">
        <f>IF(AND(O2115=1,Q2115=1),1,"")</f>
        <v/>
      </c>
      <c r="Z2115" s="10"/>
      <c r="AC2115" s="24"/>
      <c r="AD2115" s="24"/>
      <c r="AE2115" s="24"/>
      <c r="AF2115" s="24"/>
      <c r="AG2115" s="24"/>
      <c r="AH2115" s="24"/>
      <c r="AI2115" s="24"/>
      <c r="AJ2115" s="24"/>
      <c r="AK2115" s="24"/>
      <c r="AL2115" s="24"/>
      <c r="AM2115" s="24"/>
      <c r="AN2115" s="24"/>
      <c r="AO2115" s="24"/>
      <c r="AP2115" s="24"/>
      <c r="AQ2115" s="24"/>
      <c r="AR2115" s="24"/>
      <c r="AS2115" s="24"/>
      <c r="AT2115" s="24"/>
      <c r="AU2115" s="24"/>
      <c r="AV2115" s="24"/>
      <c r="AW2115" s="24"/>
      <c r="AX2115" s="24"/>
      <c r="AY2115" s="24"/>
      <c r="AZ2115" s="24"/>
      <c r="BA2115" s="24"/>
      <c r="BB2115" s="24"/>
      <c r="BC2115" s="24"/>
      <c r="BD2115" s="24"/>
      <c r="BE2115" s="24"/>
    </row>
    <row r="2116" spans="1:97" s="5" customFormat="1" x14ac:dyDescent="0.25">
      <c r="A2116" s="10" t="s">
        <v>466</v>
      </c>
      <c r="B2116" s="29" t="s">
        <v>1375</v>
      </c>
      <c r="C2116" s="10" t="s">
        <v>6</v>
      </c>
      <c r="D2116" s="10"/>
      <c r="E2116" s="35">
        <v>742572</v>
      </c>
      <c r="F2116" s="35"/>
      <c r="G2116" s="35"/>
      <c r="H2116" s="35"/>
      <c r="I2116" s="35"/>
      <c r="J2116" s="35"/>
      <c r="K2116" s="35" t="s">
        <v>130</v>
      </c>
      <c r="L2116" s="35" t="s">
        <v>7595</v>
      </c>
      <c r="M2116" s="35" t="s">
        <v>7596</v>
      </c>
      <c r="N2116" s="10" t="s">
        <v>7569</v>
      </c>
      <c r="O2116" s="5" t="str">
        <f>IF(OR(C2116="",C2116=" "),"",1)</f>
        <v/>
      </c>
      <c r="P2116" s="5" t="s">
        <v>6</v>
      </c>
      <c r="Q2116" s="5">
        <f>IF(OR(E2116="",E2116=" "),"",1)</f>
        <v>1</v>
      </c>
      <c r="R2116" s="29" t="s">
        <v>6</v>
      </c>
      <c r="S2116" s="29" t="str">
        <f>IF(OR(G2116="",G2116=" "),"",1)</f>
        <v/>
      </c>
      <c r="T2116" s="29" t="s">
        <v>6</v>
      </c>
      <c r="U2116" s="29">
        <f>IF(SUM(O2116:T2116)&gt;0,1,0)</f>
        <v>1</v>
      </c>
      <c r="V2116" s="29" t="str">
        <f>IF(OR(P2116=1,R2116=1,T2116=1),1,"")</f>
        <v/>
      </c>
      <c r="W2116" s="5" t="str">
        <f>IF(AND(O2116=1,Q2116=1),1,"")</f>
        <v/>
      </c>
      <c r="Z2116" s="10"/>
      <c r="AB2116" s="24"/>
      <c r="AC2116" s="24"/>
      <c r="AD2116" s="24"/>
      <c r="AE2116" s="24"/>
      <c r="AF2116" s="24"/>
      <c r="AG2116" s="24"/>
      <c r="AH2116" s="24"/>
      <c r="AI2116" s="24"/>
      <c r="AJ2116" s="24"/>
      <c r="AK2116" s="24"/>
      <c r="AL2116" s="24"/>
      <c r="AM2116" s="24"/>
      <c r="AN2116" s="24"/>
      <c r="AO2116" s="24"/>
      <c r="AP2116" s="24"/>
      <c r="AQ2116" s="24"/>
      <c r="AR2116" s="24"/>
      <c r="AS2116" s="24"/>
      <c r="AT2116" s="24"/>
      <c r="AU2116" s="24"/>
      <c r="AV2116" s="24"/>
      <c r="AW2116" s="24"/>
      <c r="AX2116" s="24"/>
      <c r="AY2116" s="24"/>
      <c r="AZ2116" s="24"/>
      <c r="BA2116" s="24"/>
      <c r="BB2116" s="24"/>
      <c r="BC2116" s="24"/>
      <c r="BD2116" s="24"/>
      <c r="BE2116" s="24"/>
    </row>
    <row r="2117" spans="1:97" s="5" customFormat="1" x14ac:dyDescent="0.25">
      <c r="A2117" s="10" t="s">
        <v>670</v>
      </c>
      <c r="B2117" s="29" t="s">
        <v>935</v>
      </c>
      <c r="C2117" s="10" t="s">
        <v>6</v>
      </c>
      <c r="D2117" s="10"/>
      <c r="E2117" s="35">
        <v>744158</v>
      </c>
      <c r="F2117" s="35"/>
      <c r="G2117" s="35"/>
      <c r="H2117" s="35"/>
      <c r="I2117" s="35"/>
      <c r="J2117" s="35"/>
      <c r="K2117" s="35" t="s">
        <v>130</v>
      </c>
      <c r="L2117" s="35" t="s">
        <v>1655</v>
      </c>
      <c r="M2117" s="35" t="s">
        <v>1023</v>
      </c>
      <c r="N2117" s="10" t="s">
        <v>7597</v>
      </c>
      <c r="O2117" s="5" t="str">
        <f>IF(OR(C2117="",C2117=" "),"",1)</f>
        <v/>
      </c>
      <c r="P2117" s="5" t="s">
        <v>6</v>
      </c>
      <c r="Q2117" s="5">
        <f>IF(OR(E2117="",E2117=" "),"",1)</f>
        <v>1</v>
      </c>
      <c r="R2117" s="29" t="s">
        <v>6</v>
      </c>
      <c r="S2117" s="29" t="str">
        <f>IF(OR(G2117="",G2117=" "),"",1)</f>
        <v/>
      </c>
      <c r="T2117" s="29" t="s">
        <v>6</v>
      </c>
      <c r="U2117" s="29">
        <f>IF(SUM(O2117:T2117)&gt;0,1,0)</f>
        <v>1</v>
      </c>
      <c r="V2117" s="29" t="str">
        <f>IF(OR(P2117=1,R2117=1,T2117=1),1,"")</f>
        <v/>
      </c>
      <c r="W2117" s="5" t="str">
        <f>IF(AND(O2117=1,Q2117=1),1,"")</f>
        <v/>
      </c>
      <c r="Z2117" s="10"/>
      <c r="AB2117" s="24"/>
      <c r="AC2117" s="24"/>
      <c r="AD2117" s="24"/>
      <c r="AE2117" s="24"/>
      <c r="AF2117" s="24"/>
      <c r="AG2117" s="24"/>
      <c r="AH2117" s="24"/>
      <c r="AI2117" s="24"/>
      <c r="AJ2117" s="24"/>
      <c r="AK2117" s="24"/>
      <c r="AL2117" s="24"/>
      <c r="AM2117" s="24"/>
      <c r="AN2117" s="24"/>
      <c r="AO2117" s="24"/>
      <c r="AP2117" s="24"/>
      <c r="AQ2117" s="24"/>
      <c r="AR2117" s="24"/>
      <c r="AS2117" s="24"/>
      <c r="AT2117" s="24"/>
      <c r="AU2117" s="24"/>
      <c r="AV2117" s="24"/>
      <c r="AW2117" s="24"/>
      <c r="AX2117" s="24"/>
      <c r="AY2117" s="24"/>
      <c r="AZ2117" s="24"/>
      <c r="BA2117" s="24"/>
      <c r="BB2117" s="24"/>
      <c r="BC2117" s="24"/>
      <c r="BD2117" s="24"/>
      <c r="BE2117" s="24"/>
    </row>
    <row r="2118" spans="1:97" s="5" customFormat="1" x14ac:dyDescent="0.25">
      <c r="A2118" s="10" t="s">
        <v>7598</v>
      </c>
      <c r="B2118" s="29" t="s">
        <v>1375</v>
      </c>
      <c r="C2118" s="10"/>
      <c r="D2118" s="10"/>
      <c r="E2118" s="35">
        <v>742210</v>
      </c>
      <c r="F2118" s="35"/>
      <c r="G2118" s="35"/>
      <c r="H2118" s="35"/>
      <c r="I2118" s="35"/>
      <c r="J2118" s="35"/>
      <c r="K2118" s="35" t="s">
        <v>7599</v>
      </c>
      <c r="L2118" s="35" t="s">
        <v>2726</v>
      </c>
      <c r="M2118" s="35" t="s">
        <v>2038</v>
      </c>
      <c r="N2118" s="10" t="s">
        <v>7600</v>
      </c>
      <c r="O2118" s="5" t="str">
        <f>IF(OR(C2118="",C2118=" "),"",1)</f>
        <v/>
      </c>
      <c r="P2118" s="5" t="s">
        <v>6</v>
      </c>
      <c r="Q2118" s="5">
        <f>IF(OR(E2118="",E2118=" "),"",1)</f>
        <v>1</v>
      </c>
      <c r="R2118" s="29" t="s">
        <v>6</v>
      </c>
      <c r="S2118" s="29" t="str">
        <f>IF(OR(G2118="",G2118=" "),"",1)</f>
        <v/>
      </c>
      <c r="T2118" s="29" t="s">
        <v>6</v>
      </c>
      <c r="U2118" s="29">
        <f>IF(SUM(O2118:T2118)&gt;0,1,0)</f>
        <v>1</v>
      </c>
      <c r="V2118" s="29" t="str">
        <f>IF(OR(P2118=1,R2118=1,T2118=1),1,"")</f>
        <v/>
      </c>
      <c r="W2118" s="5" t="str">
        <f>IF(AND(O2118=1,Q2118=1),1,"")</f>
        <v/>
      </c>
      <c r="Z2118" s="10"/>
      <c r="AB2118" s="24"/>
      <c r="AC2118" s="24"/>
      <c r="AD2118" s="24"/>
      <c r="AE2118" s="24"/>
      <c r="AF2118" s="24"/>
      <c r="AG2118" s="24"/>
      <c r="AH2118" s="24"/>
      <c r="AI2118" s="24"/>
      <c r="AJ2118" s="24"/>
      <c r="AK2118" s="24"/>
      <c r="AL2118" s="24"/>
      <c r="AM2118" s="24"/>
      <c r="AN2118" s="24"/>
      <c r="AO2118" s="24"/>
      <c r="AP2118" s="24"/>
      <c r="AQ2118" s="24"/>
      <c r="AR2118" s="24"/>
      <c r="AS2118" s="24"/>
      <c r="AT2118" s="24"/>
      <c r="AU2118" s="24"/>
      <c r="AV2118" s="24"/>
      <c r="AW2118" s="24"/>
      <c r="AX2118" s="24"/>
      <c r="AY2118" s="24"/>
      <c r="AZ2118" s="24"/>
      <c r="BA2118" s="24"/>
      <c r="BB2118" s="24"/>
      <c r="BC2118" s="24"/>
      <c r="BD2118" s="24"/>
      <c r="BE2118" s="24"/>
    </row>
    <row r="2119" spans="1:97" s="5" customFormat="1" x14ac:dyDescent="0.25">
      <c r="A2119" s="10" t="s">
        <v>466</v>
      </c>
      <c r="B2119" s="29" t="s">
        <v>1375</v>
      </c>
      <c r="C2119" s="10"/>
      <c r="D2119" s="10"/>
      <c r="E2119" s="35">
        <v>742573</v>
      </c>
      <c r="F2119" s="35"/>
      <c r="G2119" s="35"/>
      <c r="H2119" s="35"/>
      <c r="I2119" s="35"/>
      <c r="J2119" s="35"/>
      <c r="K2119" s="35" t="s">
        <v>10</v>
      </c>
      <c r="L2119" s="35" t="s">
        <v>1687</v>
      </c>
      <c r="M2119" s="35" t="s">
        <v>7601</v>
      </c>
      <c r="N2119" s="10" t="s">
        <v>7569</v>
      </c>
      <c r="O2119" s="5" t="str">
        <f>IF(OR(C2119="",C2119=" "),"",1)</f>
        <v/>
      </c>
      <c r="P2119" s="5" t="s">
        <v>6</v>
      </c>
      <c r="Q2119" s="5">
        <f>IF(OR(E2119="",E2119=" "),"",1)</f>
        <v>1</v>
      </c>
      <c r="R2119" s="29" t="s">
        <v>6</v>
      </c>
      <c r="S2119" s="29" t="str">
        <f>IF(OR(G2119="",G2119=" "),"",1)</f>
        <v/>
      </c>
      <c r="T2119" s="29" t="s">
        <v>6</v>
      </c>
      <c r="U2119" s="29">
        <f>IF(SUM(O2119:T2119)&gt;0,1,0)</f>
        <v>1</v>
      </c>
      <c r="V2119" s="29" t="str">
        <f>IF(OR(P2119=1,R2119=1,T2119=1),1,"")</f>
        <v/>
      </c>
      <c r="W2119" s="5" t="str">
        <f>IF(AND(O2119=1,Q2119=1),1,"")</f>
        <v/>
      </c>
      <c r="Z2119" s="10"/>
      <c r="AA2119" s="10"/>
      <c r="AB2119" s="10"/>
      <c r="AC2119" s="10"/>
      <c r="AD2119" s="10"/>
      <c r="AE2119" s="10"/>
      <c r="AF2119" s="10"/>
      <c r="AG2119" s="10"/>
    </row>
    <row r="2120" spans="1:97" s="5" customFormat="1" x14ac:dyDescent="0.25">
      <c r="A2120" s="10" t="s">
        <v>7570</v>
      </c>
      <c r="B2120" s="29" t="s">
        <v>931</v>
      </c>
      <c r="C2120" s="10" t="s">
        <v>6</v>
      </c>
      <c r="D2120" s="10"/>
      <c r="E2120" s="35">
        <v>747602</v>
      </c>
      <c r="F2120" s="35"/>
      <c r="G2120" s="35"/>
      <c r="H2120" s="35"/>
      <c r="I2120" s="35"/>
      <c r="J2120" s="35"/>
      <c r="K2120" s="35" t="s">
        <v>7602</v>
      </c>
      <c r="L2120" s="35" t="s">
        <v>7603</v>
      </c>
      <c r="M2120" s="35" t="s">
        <v>7603</v>
      </c>
      <c r="N2120" s="10" t="s">
        <v>6</v>
      </c>
      <c r="O2120" s="5" t="str">
        <f>IF(OR(C2120="",C2120=" "),"",1)</f>
        <v/>
      </c>
      <c r="P2120" s="5" t="s">
        <v>6</v>
      </c>
      <c r="Q2120" s="5">
        <f>IF(OR(E2120="",E2120=" "),"",1)</f>
        <v>1</v>
      </c>
      <c r="R2120" s="29" t="s">
        <v>6</v>
      </c>
      <c r="S2120" s="29" t="str">
        <f>IF(OR(G2120="",G2120=" "),"",1)</f>
        <v/>
      </c>
      <c r="T2120" s="29" t="s">
        <v>6</v>
      </c>
      <c r="U2120" s="29">
        <f>IF(SUM(O2120:T2120)&gt;0,1,0)</f>
        <v>1</v>
      </c>
      <c r="V2120" s="29" t="str">
        <f>IF(OR(P2120=1,R2120=1,T2120=1),1,"")</f>
        <v/>
      </c>
      <c r="W2120" s="5" t="str">
        <f>IF(AND(O2120=1,Q2120=1),1,"")</f>
        <v/>
      </c>
      <c r="Z2120" s="10"/>
      <c r="AA2120" s="10"/>
      <c r="AB2120" s="10"/>
      <c r="AC2120" s="10"/>
      <c r="AD2120" s="10"/>
      <c r="AE2120" s="10"/>
      <c r="AF2120" s="10"/>
      <c r="AG2120" s="10"/>
    </row>
    <row r="2121" spans="1:97" s="5" customFormat="1" x14ac:dyDescent="0.25">
      <c r="A2121" s="10" t="s">
        <v>667</v>
      </c>
      <c r="B2121" s="29" t="s">
        <v>935</v>
      </c>
      <c r="C2121" s="10">
        <v>211010</v>
      </c>
      <c r="D2121" s="10"/>
      <c r="E2121" s="35">
        <v>744153</v>
      </c>
      <c r="F2121" s="35"/>
      <c r="G2121" s="35"/>
      <c r="H2121" s="35"/>
      <c r="I2121" s="35"/>
      <c r="J2121" s="35"/>
      <c r="K2121" s="35" t="s">
        <v>7604</v>
      </c>
      <c r="L2121" s="35" t="s">
        <v>7605</v>
      </c>
      <c r="M2121" s="35" t="s">
        <v>7606</v>
      </c>
      <c r="N2121" s="10" t="s">
        <v>7607</v>
      </c>
      <c r="O2121" s="5">
        <f>IF(OR(C2121="",C2121=" "),"",1)</f>
        <v>1</v>
      </c>
      <c r="P2121" s="5" t="s">
        <v>6</v>
      </c>
      <c r="Q2121" s="5">
        <f>IF(OR(E2121="",E2121=" "),"",1)</f>
        <v>1</v>
      </c>
      <c r="R2121" s="29" t="s">
        <v>6</v>
      </c>
      <c r="S2121" s="29" t="str">
        <f>IF(OR(G2121="",G2121=" "),"",1)</f>
        <v/>
      </c>
      <c r="T2121" s="29" t="s">
        <v>6</v>
      </c>
      <c r="U2121" s="29">
        <f>IF(SUM(O2121:T2121)&gt;0,1,0)</f>
        <v>1</v>
      </c>
      <c r="V2121" s="29" t="str">
        <f>IF(OR(P2121=1,R2121=1,T2121=1),1,"")</f>
        <v/>
      </c>
      <c r="W2121" s="5">
        <f>IF(AND(O2121=1,Q2121=1),1,"")</f>
        <v>1</v>
      </c>
      <c r="Z2121" s="10"/>
      <c r="AA2121" s="10"/>
      <c r="AB2121" s="10"/>
      <c r="AC2121" s="10"/>
      <c r="AD2121" s="10"/>
      <c r="AE2121" s="10"/>
      <c r="AF2121" s="10"/>
      <c r="AG2121" s="10"/>
    </row>
    <row r="2122" spans="1:97" s="5" customFormat="1" x14ac:dyDescent="0.25">
      <c r="A2122" s="10" t="s">
        <v>7608</v>
      </c>
      <c r="B2122" s="29" t="s">
        <v>888</v>
      </c>
      <c r="C2122" s="10"/>
      <c r="D2122" s="10"/>
      <c r="E2122" s="35">
        <v>741457</v>
      </c>
      <c r="F2122" s="35"/>
      <c r="G2122" s="35"/>
      <c r="H2122" s="35"/>
      <c r="I2122" s="35"/>
      <c r="J2122" s="35"/>
      <c r="K2122" s="35" t="s">
        <v>7609</v>
      </c>
      <c r="L2122" s="35" t="s">
        <v>7610</v>
      </c>
      <c r="M2122" s="35" t="s">
        <v>7611</v>
      </c>
      <c r="N2122" s="10" t="s">
        <v>7612</v>
      </c>
      <c r="O2122" s="5" t="str">
        <f>IF(OR(C2122="",C2122=" "),"",1)</f>
        <v/>
      </c>
      <c r="P2122" s="5" t="s">
        <v>6</v>
      </c>
      <c r="Q2122" s="5">
        <f>IF(OR(E2122="",E2122=" "),"",1)</f>
        <v>1</v>
      </c>
      <c r="R2122" s="29" t="s">
        <v>6</v>
      </c>
      <c r="S2122" s="29" t="str">
        <f>IF(OR(G2122="",G2122=" "),"",1)</f>
        <v/>
      </c>
      <c r="T2122" s="29" t="s">
        <v>6</v>
      </c>
      <c r="U2122" s="29">
        <f>IF(SUM(O2122:T2122)&gt;0,1,0)</f>
        <v>1</v>
      </c>
      <c r="V2122" s="29" t="str">
        <f>IF(OR(P2122=1,R2122=1,T2122=1),1,"")</f>
        <v/>
      </c>
      <c r="W2122" s="5" t="str">
        <f>IF(AND(O2122=1,Q2122=1),1,"")</f>
        <v/>
      </c>
      <c r="Z2122" s="10"/>
      <c r="AA2122" s="10"/>
      <c r="AB2122" s="10"/>
      <c r="AC2122" s="10"/>
      <c r="AD2122" s="10"/>
      <c r="AE2122" s="10"/>
      <c r="AF2122" s="10"/>
      <c r="AG2122" s="10"/>
      <c r="CR2122" s="24"/>
      <c r="CS2122" s="24"/>
    </row>
    <row r="2123" spans="1:97" s="5" customFormat="1" x14ac:dyDescent="0.25">
      <c r="A2123" s="10" t="s">
        <v>7570</v>
      </c>
      <c r="B2123" s="29" t="s">
        <v>931</v>
      </c>
      <c r="C2123" s="10"/>
      <c r="D2123" s="10"/>
      <c r="E2123" s="35">
        <v>747603</v>
      </c>
      <c r="F2123" s="35"/>
      <c r="G2123" s="35"/>
      <c r="H2123" s="35"/>
      <c r="I2123" s="35"/>
      <c r="J2123" s="35"/>
      <c r="K2123" s="35" t="s">
        <v>7613</v>
      </c>
      <c r="L2123" s="35" t="s">
        <v>7614</v>
      </c>
      <c r="M2123" s="35" t="s">
        <v>7614</v>
      </c>
      <c r="N2123" s="10" t="s">
        <v>6</v>
      </c>
      <c r="O2123" s="5" t="str">
        <f>IF(OR(C2123="",C2123=" "),"",1)</f>
        <v/>
      </c>
      <c r="P2123" s="5" t="s">
        <v>6</v>
      </c>
      <c r="Q2123" s="5">
        <f>IF(OR(E2123="",E2123=" "),"",1)</f>
        <v>1</v>
      </c>
      <c r="R2123" s="29" t="s">
        <v>6</v>
      </c>
      <c r="S2123" s="29" t="str">
        <f>IF(OR(G2123="",G2123=" "),"",1)</f>
        <v/>
      </c>
      <c r="T2123" s="29" t="s">
        <v>6</v>
      </c>
      <c r="U2123" s="29">
        <f>IF(SUM(O2123:T2123)&gt;0,1,0)</f>
        <v>1</v>
      </c>
      <c r="V2123" s="29" t="str">
        <f>IF(OR(P2123=1,R2123=1,T2123=1),1,"")</f>
        <v/>
      </c>
      <c r="W2123" s="5" t="str">
        <f>IF(AND(O2123=1,Q2123=1),1,"")</f>
        <v/>
      </c>
      <c r="Z2123" s="10"/>
      <c r="AA2123" s="10"/>
      <c r="AB2123" s="10"/>
      <c r="AC2123" s="10"/>
      <c r="AD2123" s="10"/>
      <c r="AE2123" s="10"/>
      <c r="AF2123" s="10"/>
      <c r="AG2123" s="10"/>
      <c r="CR2123" s="27"/>
      <c r="CS2123" s="27"/>
    </row>
    <row r="2124" spans="1:97" s="5" customFormat="1" x14ac:dyDescent="0.25">
      <c r="A2124" s="10" t="s">
        <v>7598</v>
      </c>
      <c r="B2124" s="29" t="s">
        <v>1375</v>
      </c>
      <c r="C2124" s="10"/>
      <c r="D2124" s="10"/>
      <c r="E2124" s="35">
        <v>742209</v>
      </c>
      <c r="F2124" s="35"/>
      <c r="G2124" s="35"/>
      <c r="H2124" s="35"/>
      <c r="I2124" s="35"/>
      <c r="J2124" s="35"/>
      <c r="K2124" s="35" t="s">
        <v>7615</v>
      </c>
      <c r="L2124" s="35" t="s">
        <v>1163</v>
      </c>
      <c r="M2124" s="35" t="s">
        <v>1405</v>
      </c>
      <c r="N2124" s="10" t="s">
        <v>7616</v>
      </c>
      <c r="O2124" s="5" t="str">
        <f>IF(OR(C2124="",C2124=" "),"",1)</f>
        <v/>
      </c>
      <c r="P2124" s="5" t="s">
        <v>6</v>
      </c>
      <c r="Q2124" s="5">
        <f>IF(OR(E2124="",E2124=" "),"",1)</f>
        <v>1</v>
      </c>
      <c r="R2124" s="29" t="s">
        <v>6</v>
      </c>
      <c r="S2124" s="29" t="str">
        <f>IF(OR(G2124="",G2124=" "),"",1)</f>
        <v/>
      </c>
      <c r="T2124" s="29" t="s">
        <v>6</v>
      </c>
      <c r="U2124" s="29">
        <f>IF(SUM(O2124:T2124)&gt;0,1,0)</f>
        <v>1</v>
      </c>
      <c r="V2124" s="29" t="str">
        <f>IF(OR(P2124=1,R2124=1,T2124=1),1,"")</f>
        <v/>
      </c>
      <c r="W2124" s="5" t="str">
        <f>IF(AND(O2124=1,Q2124=1),1,"")</f>
        <v/>
      </c>
      <c r="Z2124" s="10"/>
      <c r="AA2124" s="10"/>
      <c r="AB2124" s="10"/>
      <c r="AC2124" s="10"/>
      <c r="AD2124" s="10"/>
      <c r="AE2124" s="10"/>
      <c r="AF2124" s="10"/>
      <c r="AG2124" s="10"/>
    </row>
    <row r="2125" spans="1:97" s="5" customFormat="1" x14ac:dyDescent="0.25">
      <c r="A2125" s="10" t="s">
        <v>183</v>
      </c>
      <c r="B2125" s="29" t="s">
        <v>888</v>
      </c>
      <c r="C2125" s="10"/>
      <c r="D2125" s="10"/>
      <c r="E2125" s="35">
        <v>741321</v>
      </c>
      <c r="F2125" s="35"/>
      <c r="G2125" s="35"/>
      <c r="H2125" s="35"/>
      <c r="I2125" s="35"/>
      <c r="J2125" s="35"/>
      <c r="K2125" s="35" t="s">
        <v>7617</v>
      </c>
      <c r="L2125" s="35" t="s">
        <v>7618</v>
      </c>
      <c r="M2125" s="35" t="s">
        <v>7619</v>
      </c>
      <c r="N2125" s="10" t="s">
        <v>6</v>
      </c>
      <c r="O2125" s="5" t="str">
        <f>IF(OR(C2125="",C2125=" "),"",1)</f>
        <v/>
      </c>
      <c r="P2125" s="5" t="s">
        <v>6</v>
      </c>
      <c r="Q2125" s="5">
        <f>IF(OR(E2125="",E2125=" "),"",1)</f>
        <v>1</v>
      </c>
      <c r="R2125" s="29" t="s">
        <v>6</v>
      </c>
      <c r="S2125" s="29" t="str">
        <f>IF(OR(G2125="",G2125=" "),"",1)</f>
        <v/>
      </c>
      <c r="T2125" s="29" t="s">
        <v>6</v>
      </c>
      <c r="U2125" s="29">
        <f>IF(SUM(O2125:T2125)&gt;0,1,0)</f>
        <v>1</v>
      </c>
      <c r="V2125" s="29" t="str">
        <f>IF(OR(P2125=1,R2125=1,T2125=1),1,"")</f>
        <v/>
      </c>
      <c r="W2125" s="5" t="str">
        <f>IF(AND(O2125=1,Q2125=1),1,"")</f>
        <v/>
      </c>
      <c r="Z2125" s="10"/>
      <c r="AA2125" s="10"/>
      <c r="AB2125" s="10"/>
      <c r="AC2125" s="10"/>
      <c r="AD2125" s="10"/>
      <c r="AE2125" s="10"/>
      <c r="AF2125" s="10"/>
      <c r="AG2125" s="10"/>
    </row>
    <row r="2126" spans="1:97" s="5" customFormat="1" x14ac:dyDescent="0.25">
      <c r="A2126" s="10" t="s">
        <v>7620</v>
      </c>
      <c r="B2126" s="29" t="s">
        <v>888</v>
      </c>
      <c r="C2126" s="10"/>
      <c r="D2126" s="10"/>
      <c r="E2126" s="35">
        <v>741593</v>
      </c>
      <c r="F2126" s="35"/>
      <c r="G2126" s="35"/>
      <c r="H2126" s="35"/>
      <c r="I2126" s="35"/>
      <c r="J2126" s="35"/>
      <c r="K2126" s="35" t="s">
        <v>7621</v>
      </c>
      <c r="L2126" s="35" t="s">
        <v>7622</v>
      </c>
      <c r="M2126" s="35" t="s">
        <v>7623</v>
      </c>
      <c r="N2126" s="10" t="s">
        <v>7624</v>
      </c>
      <c r="O2126" s="5" t="str">
        <f>IF(OR(C2126="",C2126=" "),"",1)</f>
        <v/>
      </c>
      <c r="P2126" s="5" t="s">
        <v>6</v>
      </c>
      <c r="Q2126" s="5">
        <f>IF(OR(E2126="",E2126=" "),"",1)</f>
        <v>1</v>
      </c>
      <c r="R2126" s="29" t="s">
        <v>6</v>
      </c>
      <c r="S2126" s="29" t="str">
        <f>IF(OR(G2126="",G2126=" "),"",1)</f>
        <v/>
      </c>
      <c r="T2126" s="29" t="s">
        <v>6</v>
      </c>
      <c r="U2126" s="29">
        <f>IF(SUM(O2126:T2126)&gt;0,1,0)</f>
        <v>1</v>
      </c>
      <c r="V2126" s="29" t="str">
        <f>IF(OR(P2126=1,R2126=1,T2126=1),1,"")</f>
        <v/>
      </c>
      <c r="W2126" s="5" t="str">
        <f>IF(AND(O2126=1,Q2126=1),1,"")</f>
        <v/>
      </c>
      <c r="Z2126" s="10"/>
      <c r="AA2126" s="10"/>
      <c r="AB2126" s="10"/>
      <c r="AC2126" s="10"/>
      <c r="AD2126" s="10"/>
      <c r="AE2126" s="10"/>
      <c r="AF2126" s="10"/>
      <c r="AG2126" s="10"/>
      <c r="CR2126" s="24"/>
      <c r="CS2126" s="24"/>
    </row>
    <row r="2127" spans="1:97" s="5" customFormat="1" x14ac:dyDescent="0.25">
      <c r="A2127" s="10" t="s">
        <v>7625</v>
      </c>
      <c r="B2127" s="29" t="s">
        <v>888</v>
      </c>
      <c r="C2127" s="10"/>
      <c r="D2127" s="10"/>
      <c r="E2127" s="35">
        <v>741591</v>
      </c>
      <c r="F2127" s="35"/>
      <c r="G2127" s="35"/>
      <c r="H2127" s="35"/>
      <c r="I2127" s="35"/>
      <c r="J2127" s="35"/>
      <c r="K2127" s="35" t="s">
        <v>7626</v>
      </c>
      <c r="L2127" s="35" t="s">
        <v>907</v>
      </c>
      <c r="M2127" s="35" t="s">
        <v>907</v>
      </c>
      <c r="N2127" s="10" t="s">
        <v>7627</v>
      </c>
      <c r="O2127" s="5" t="str">
        <f>IF(OR(C2127="",C2127=" "),"",1)</f>
        <v/>
      </c>
      <c r="P2127" s="5" t="s">
        <v>6</v>
      </c>
      <c r="Q2127" s="5">
        <f>IF(OR(E2127="",E2127=" "),"",1)</f>
        <v>1</v>
      </c>
      <c r="R2127" s="29" t="s">
        <v>6</v>
      </c>
      <c r="S2127" s="29" t="str">
        <f>IF(OR(G2127="",G2127=" "),"",1)</f>
        <v/>
      </c>
      <c r="T2127" s="29" t="s">
        <v>6</v>
      </c>
      <c r="U2127" s="29">
        <f>IF(SUM(O2127:T2127)&gt;0,1,0)</f>
        <v>1</v>
      </c>
      <c r="V2127" s="29" t="str">
        <f>IF(OR(P2127=1,R2127=1,T2127=1),1,"")</f>
        <v/>
      </c>
      <c r="W2127" s="5" t="str">
        <f>IF(AND(O2127=1,Q2127=1),1,"")</f>
        <v/>
      </c>
      <c r="Z2127" s="10"/>
      <c r="AA2127" s="10"/>
      <c r="AB2127" s="10"/>
      <c r="AC2127" s="10"/>
      <c r="AD2127" s="10"/>
      <c r="AE2127" s="10"/>
      <c r="AF2127" s="10"/>
      <c r="AG2127" s="10"/>
    </row>
    <row r="2128" spans="1:97" s="5" customFormat="1" x14ac:dyDescent="0.25">
      <c r="A2128" s="10" t="s">
        <v>7628</v>
      </c>
      <c r="B2128" s="29" t="s">
        <v>1375</v>
      </c>
      <c r="C2128" s="10"/>
      <c r="D2128" s="10"/>
      <c r="E2128" s="35">
        <v>742159</v>
      </c>
      <c r="F2128" s="35"/>
      <c r="G2128" s="35"/>
      <c r="H2128" s="35"/>
      <c r="I2128" s="35"/>
      <c r="J2128" s="35"/>
      <c r="K2128" s="35" t="s">
        <v>7629</v>
      </c>
      <c r="L2128" s="35" t="s">
        <v>907</v>
      </c>
      <c r="M2128" s="35" t="s">
        <v>907</v>
      </c>
      <c r="N2128" s="10" t="s">
        <v>7630</v>
      </c>
      <c r="O2128" s="5" t="str">
        <f>IF(OR(C2128="",C2128=" "),"",1)</f>
        <v/>
      </c>
      <c r="P2128" s="5" t="s">
        <v>6</v>
      </c>
      <c r="Q2128" s="5">
        <f>IF(OR(E2128="",E2128=" "),"",1)</f>
        <v>1</v>
      </c>
      <c r="R2128" s="29" t="s">
        <v>6</v>
      </c>
      <c r="S2128" s="29" t="str">
        <f>IF(OR(G2128="",G2128=" "),"",1)</f>
        <v/>
      </c>
      <c r="T2128" s="29" t="s">
        <v>6</v>
      </c>
      <c r="U2128" s="29">
        <f>IF(SUM(O2128:T2128)&gt;0,1,0)</f>
        <v>1</v>
      </c>
      <c r="V2128" s="29" t="str">
        <f>IF(OR(P2128=1,R2128=1,T2128=1),1,"")</f>
        <v/>
      </c>
      <c r="W2128" s="5" t="str">
        <f>IF(AND(O2128=1,Q2128=1),1,"")</f>
        <v/>
      </c>
      <c r="Z2128" s="10"/>
      <c r="AA2128" s="10"/>
      <c r="AB2128" s="10"/>
      <c r="AC2128" s="10"/>
      <c r="AD2128" s="10"/>
      <c r="AE2128" s="10"/>
      <c r="AF2128" s="10"/>
      <c r="AG2128" s="10"/>
    </row>
    <row r="2129" spans="1:97" s="5" customFormat="1" x14ac:dyDescent="0.25">
      <c r="A2129" s="10" t="s">
        <v>870</v>
      </c>
      <c r="B2129" s="29" t="s">
        <v>890</v>
      </c>
      <c r="C2129" s="10"/>
      <c r="D2129" s="10"/>
      <c r="E2129" s="35">
        <v>741930</v>
      </c>
      <c r="F2129" s="35"/>
      <c r="G2129" s="35"/>
      <c r="H2129" s="35"/>
      <c r="I2129" s="35"/>
      <c r="J2129" s="35"/>
      <c r="K2129" s="35" t="s">
        <v>7631</v>
      </c>
      <c r="L2129" s="35" t="s">
        <v>1089</v>
      </c>
      <c r="M2129" s="35" t="s">
        <v>1828</v>
      </c>
      <c r="N2129" s="10" t="s">
        <v>6</v>
      </c>
      <c r="O2129" s="5" t="str">
        <f>IF(OR(C2129="",C2129=" "),"",1)</f>
        <v/>
      </c>
      <c r="P2129" s="5" t="s">
        <v>6</v>
      </c>
      <c r="Q2129" s="5">
        <f>IF(OR(E2129="",E2129=" "),"",1)</f>
        <v>1</v>
      </c>
      <c r="R2129" s="29" t="s">
        <v>6</v>
      </c>
      <c r="S2129" s="29" t="str">
        <f>IF(OR(G2129="",G2129=" "),"",1)</f>
        <v/>
      </c>
      <c r="T2129" s="29" t="s">
        <v>6</v>
      </c>
      <c r="U2129" s="29">
        <f>IF(SUM(O2129:T2129)&gt;0,1,0)</f>
        <v>1</v>
      </c>
      <c r="V2129" s="29" t="str">
        <f>IF(OR(P2129=1,R2129=1,T2129=1),1,"")</f>
        <v/>
      </c>
      <c r="W2129" s="5" t="str">
        <f>IF(AND(O2129=1,Q2129=1),1,"")</f>
        <v/>
      </c>
      <c r="Z2129" s="10"/>
      <c r="AA2129" s="10"/>
      <c r="AB2129" s="10"/>
      <c r="AC2129" s="10"/>
      <c r="AD2129" s="10"/>
      <c r="AE2129" s="10"/>
      <c r="AF2129" s="10"/>
      <c r="AG2129" s="10"/>
      <c r="CR2129" s="24"/>
      <c r="CS2129" s="24"/>
    </row>
    <row r="2130" spans="1:97" s="5" customFormat="1" x14ac:dyDescent="0.25">
      <c r="A2130" s="10" t="s">
        <v>7570</v>
      </c>
      <c r="B2130" s="29" t="s">
        <v>931</v>
      </c>
      <c r="C2130" s="10" t="s">
        <v>6</v>
      </c>
      <c r="D2130" s="10"/>
      <c r="E2130" s="35">
        <v>747600</v>
      </c>
      <c r="F2130" s="35"/>
      <c r="G2130" s="35"/>
      <c r="H2130" s="35"/>
      <c r="I2130" s="35"/>
      <c r="J2130" s="35"/>
      <c r="K2130" s="35" t="s">
        <v>7632</v>
      </c>
      <c r="L2130" s="35" t="s">
        <v>1228</v>
      </c>
      <c r="M2130" s="35" t="s">
        <v>1228</v>
      </c>
      <c r="N2130" s="10" t="s">
        <v>6</v>
      </c>
      <c r="O2130" s="5" t="str">
        <f>IF(OR(C2130="",C2130=" "),"",1)</f>
        <v/>
      </c>
      <c r="P2130" s="5" t="s">
        <v>6</v>
      </c>
      <c r="Q2130" s="5">
        <f>IF(OR(E2130="",E2130=" "),"",1)</f>
        <v>1</v>
      </c>
      <c r="R2130" s="29" t="s">
        <v>6</v>
      </c>
      <c r="S2130" s="29" t="str">
        <f>IF(OR(G2130="",G2130=" "),"",1)</f>
        <v/>
      </c>
      <c r="T2130" s="29" t="s">
        <v>6</v>
      </c>
      <c r="U2130" s="29">
        <f>IF(SUM(O2130:T2130)&gt;0,1,0)</f>
        <v>1</v>
      </c>
      <c r="V2130" s="29" t="str">
        <f>IF(OR(P2130=1,R2130=1,T2130=1),1,"")</f>
        <v/>
      </c>
      <c r="W2130" s="5" t="str">
        <f>IF(AND(O2130=1,Q2130=1),1,"")</f>
        <v/>
      </c>
      <c r="Z2130" s="10"/>
      <c r="AA2130" s="10"/>
      <c r="AB2130" s="10"/>
      <c r="AC2130" s="10"/>
      <c r="AD2130" s="10"/>
      <c r="AE2130" s="10"/>
      <c r="AF2130" s="10"/>
      <c r="AG2130" s="10"/>
    </row>
    <row r="2131" spans="1:97" s="5" customFormat="1" x14ac:dyDescent="0.25">
      <c r="A2131" s="10" t="s">
        <v>7633</v>
      </c>
      <c r="B2131" s="29" t="s">
        <v>916</v>
      </c>
      <c r="C2131" s="10">
        <v>211091</v>
      </c>
      <c r="D2131" s="10"/>
      <c r="E2131" s="35">
        <v>401663</v>
      </c>
      <c r="F2131" s="35"/>
      <c r="G2131" s="35"/>
      <c r="H2131" s="35"/>
      <c r="I2131" s="35"/>
      <c r="J2131" s="35"/>
      <c r="K2131" s="35" t="s">
        <v>7634</v>
      </c>
      <c r="L2131" s="35" t="s">
        <v>7635</v>
      </c>
      <c r="M2131" s="35" t="s">
        <v>7636</v>
      </c>
      <c r="N2131" s="10" t="s">
        <v>7637</v>
      </c>
      <c r="O2131" s="5">
        <f>IF(OR(C2131="",C2131=" "),"",1)</f>
        <v>1</v>
      </c>
      <c r="P2131" s="5" t="s">
        <v>6</v>
      </c>
      <c r="Q2131" s="5">
        <f>IF(OR(E2131="",E2131=" "),"",1)</f>
        <v>1</v>
      </c>
      <c r="R2131" s="29" t="s">
        <v>6</v>
      </c>
      <c r="S2131" s="29" t="str">
        <f>IF(OR(G2131="",G2131=" "),"",1)</f>
        <v/>
      </c>
      <c r="T2131" s="29" t="s">
        <v>6</v>
      </c>
      <c r="U2131" s="29">
        <f>IF(SUM(O2131:T2131)&gt;0,1,0)</f>
        <v>1</v>
      </c>
      <c r="V2131" s="29" t="str">
        <f>IF(OR(P2131=1,R2131=1,T2131=1),1,"")</f>
        <v/>
      </c>
      <c r="W2131" s="5">
        <f>IF(AND(O2131=1,Q2131=1),1,"")</f>
        <v>1</v>
      </c>
      <c r="Z2131" s="10"/>
      <c r="AA2131" s="10"/>
      <c r="AB2131" s="10"/>
      <c r="AC2131" s="10"/>
      <c r="AD2131" s="10"/>
      <c r="AE2131" s="10"/>
      <c r="AF2131" s="10"/>
      <c r="AG2131" s="10"/>
    </row>
    <row r="2132" spans="1:97" s="5" customFormat="1" x14ac:dyDescent="0.25">
      <c r="A2132" s="10" t="s">
        <v>7578</v>
      </c>
      <c r="B2132" s="29" t="s">
        <v>1375</v>
      </c>
      <c r="C2132" s="10">
        <v>211093</v>
      </c>
      <c r="D2132" s="10"/>
      <c r="E2132" s="35">
        <v>742157</v>
      </c>
      <c r="F2132" s="35"/>
      <c r="G2132" s="35"/>
      <c r="H2132" s="35"/>
      <c r="I2132" s="35"/>
      <c r="J2132" s="35"/>
      <c r="K2132" s="35" t="s">
        <v>7638</v>
      </c>
      <c r="L2132" s="35" t="s">
        <v>1289</v>
      </c>
      <c r="M2132" s="35" t="s">
        <v>981</v>
      </c>
      <c r="N2132" s="10" t="s">
        <v>7639</v>
      </c>
      <c r="O2132" s="5">
        <f>IF(OR(C2132="",C2132=" "),"",1)</f>
        <v>1</v>
      </c>
      <c r="P2132" s="5" t="s">
        <v>6</v>
      </c>
      <c r="Q2132" s="5">
        <f>IF(OR(E2132="",E2132=" "),"",1)</f>
        <v>1</v>
      </c>
      <c r="R2132" s="29" t="s">
        <v>6</v>
      </c>
      <c r="S2132" s="29" t="str">
        <f>IF(OR(G2132="",G2132=" "),"",1)</f>
        <v/>
      </c>
      <c r="T2132" s="29" t="s">
        <v>6</v>
      </c>
      <c r="U2132" s="29">
        <f>IF(SUM(O2132:T2132)&gt;0,1,0)</f>
        <v>1</v>
      </c>
      <c r="V2132" s="29" t="str">
        <f>IF(OR(P2132=1,R2132=1,T2132=1),1,"")</f>
        <v/>
      </c>
      <c r="W2132" s="5">
        <f>IF(AND(O2132=1,Q2132=1),1,"")</f>
        <v>1</v>
      </c>
      <c r="Z2132" s="10"/>
      <c r="AB2132" s="24"/>
      <c r="AC2132" s="24"/>
      <c r="AD2132" s="24"/>
      <c r="AE2132" s="24"/>
      <c r="AF2132" s="24"/>
      <c r="AG2132" s="24"/>
      <c r="AH2132" s="24"/>
      <c r="AI2132" s="24"/>
      <c r="AJ2132" s="24"/>
      <c r="AK2132" s="24"/>
      <c r="AL2132" s="24"/>
      <c r="AM2132" s="24"/>
      <c r="AN2132" s="24"/>
      <c r="AO2132" s="24"/>
      <c r="AP2132" s="24"/>
      <c r="AQ2132" s="24"/>
      <c r="AR2132" s="24"/>
      <c r="AS2132" s="24"/>
      <c r="AT2132" s="24"/>
      <c r="AU2132" s="24"/>
      <c r="AV2132" s="24"/>
      <c r="AW2132" s="24"/>
      <c r="AX2132" s="24"/>
      <c r="AY2132" s="24"/>
      <c r="AZ2132" s="24"/>
      <c r="BA2132" s="24"/>
      <c r="BB2132" s="24"/>
      <c r="BC2132" s="24"/>
      <c r="BD2132" s="24"/>
      <c r="BE2132" s="24"/>
      <c r="CR2132" s="24"/>
      <c r="CS2132" s="24"/>
    </row>
    <row r="2133" spans="1:97" s="5" customFormat="1" x14ac:dyDescent="0.25">
      <c r="A2133" s="10" t="s">
        <v>668</v>
      </c>
      <c r="B2133" s="29" t="s">
        <v>935</v>
      </c>
      <c r="C2133" s="10">
        <v>211094</v>
      </c>
      <c r="D2133" s="10"/>
      <c r="E2133" s="35">
        <v>744155</v>
      </c>
      <c r="F2133" s="35"/>
      <c r="G2133" s="35"/>
      <c r="H2133" s="35"/>
      <c r="I2133" s="35"/>
      <c r="J2133" s="35"/>
      <c r="K2133" s="35" t="s">
        <v>7640</v>
      </c>
      <c r="L2133" s="35" t="s">
        <v>7641</v>
      </c>
      <c r="M2133" s="35" t="s">
        <v>7642</v>
      </c>
      <c r="N2133" s="10" t="s">
        <v>7565</v>
      </c>
      <c r="O2133" s="5">
        <f>IF(OR(C2133="",C2133=" "),"",1)</f>
        <v>1</v>
      </c>
      <c r="P2133" s="5" t="s">
        <v>6</v>
      </c>
      <c r="Q2133" s="5">
        <f>IF(OR(E2133="",E2133=" "),"",1)</f>
        <v>1</v>
      </c>
      <c r="R2133" s="29" t="s">
        <v>6</v>
      </c>
      <c r="S2133" s="29" t="str">
        <f>IF(OR(G2133="",G2133=" "),"",1)</f>
        <v/>
      </c>
      <c r="T2133" s="29" t="s">
        <v>6</v>
      </c>
      <c r="U2133" s="29">
        <f>IF(SUM(O2133:T2133)&gt;0,1,0)</f>
        <v>1</v>
      </c>
      <c r="V2133" s="29" t="str">
        <f>IF(OR(P2133=1,R2133=1,T2133=1),1,"")</f>
        <v/>
      </c>
      <c r="W2133" s="5">
        <f>IF(AND(O2133=1,Q2133=1),1,"")</f>
        <v>1</v>
      </c>
      <c r="Z2133" s="10"/>
      <c r="AA2133" s="10"/>
      <c r="AB2133" s="10"/>
      <c r="AC2133" s="10"/>
      <c r="AD2133" s="10"/>
      <c r="AE2133" s="10"/>
      <c r="AF2133" s="10"/>
      <c r="AG2133" s="10"/>
    </row>
    <row r="2134" spans="1:97" s="5" customFormat="1" x14ac:dyDescent="0.25">
      <c r="A2134" s="10" t="s">
        <v>7570</v>
      </c>
      <c r="B2134" s="29" t="s">
        <v>931</v>
      </c>
      <c r="C2134" s="10"/>
      <c r="D2134" s="10"/>
      <c r="E2134" s="35">
        <v>747599</v>
      </c>
      <c r="F2134" s="35"/>
      <c r="G2134" s="35"/>
      <c r="H2134" s="35"/>
      <c r="I2134" s="35"/>
      <c r="J2134" s="35"/>
      <c r="K2134" s="35" t="s">
        <v>7643</v>
      </c>
      <c r="L2134" s="35" t="s">
        <v>7644</v>
      </c>
      <c r="M2134" s="35" t="s">
        <v>7644</v>
      </c>
      <c r="N2134" s="10" t="s">
        <v>6</v>
      </c>
      <c r="O2134" s="5" t="str">
        <f>IF(OR(C2134="",C2134=" "),"",1)</f>
        <v/>
      </c>
      <c r="P2134" s="5" t="s">
        <v>6</v>
      </c>
      <c r="Q2134" s="5">
        <f>IF(OR(E2134="",E2134=" "),"",1)</f>
        <v>1</v>
      </c>
      <c r="R2134" s="29" t="s">
        <v>6</v>
      </c>
      <c r="S2134" s="29" t="str">
        <f>IF(OR(G2134="",G2134=" "),"",1)</f>
        <v/>
      </c>
      <c r="T2134" s="29" t="s">
        <v>6</v>
      </c>
      <c r="U2134" s="29">
        <f>IF(SUM(O2134:T2134)&gt;0,1,0)</f>
        <v>1</v>
      </c>
      <c r="V2134" s="29" t="str">
        <f>IF(OR(P2134=1,R2134=1,T2134=1),1,"")</f>
        <v/>
      </c>
      <c r="W2134" s="5" t="str">
        <f>IF(AND(O2134=1,Q2134=1),1,"")</f>
        <v/>
      </c>
      <c r="Z2134" s="10"/>
      <c r="AA2134" s="10"/>
      <c r="AB2134" s="10"/>
      <c r="AC2134" s="10"/>
      <c r="AD2134" s="10"/>
      <c r="AE2134" s="10"/>
      <c r="AF2134" s="10"/>
      <c r="AG2134" s="10"/>
    </row>
    <row r="2135" spans="1:97" s="5" customFormat="1" x14ac:dyDescent="0.25">
      <c r="A2135" s="10" t="s">
        <v>7645</v>
      </c>
      <c r="B2135" s="29" t="s">
        <v>916</v>
      </c>
      <c r="C2135" s="10">
        <v>211108</v>
      </c>
      <c r="D2135" s="10"/>
      <c r="E2135" s="35">
        <v>401662</v>
      </c>
      <c r="F2135" s="35"/>
      <c r="G2135" s="35"/>
      <c r="H2135" s="35"/>
      <c r="I2135" s="35"/>
      <c r="J2135" s="35"/>
      <c r="K2135" s="35" t="s">
        <v>7646</v>
      </c>
      <c r="L2135" s="35" t="s">
        <v>7647</v>
      </c>
      <c r="M2135" s="35" t="s">
        <v>7648</v>
      </c>
      <c r="N2135" s="10" t="s">
        <v>7649</v>
      </c>
      <c r="O2135" s="5">
        <f>IF(OR(C2135="",C2135=" "),"",1)</f>
        <v>1</v>
      </c>
      <c r="P2135" s="5" t="s">
        <v>6</v>
      </c>
      <c r="Q2135" s="5">
        <f>IF(OR(E2135="",E2135=" "),"",1)</f>
        <v>1</v>
      </c>
      <c r="R2135" s="29" t="s">
        <v>6</v>
      </c>
      <c r="S2135" s="29" t="str">
        <f>IF(OR(G2135="",G2135=" "),"",1)</f>
        <v/>
      </c>
      <c r="T2135" s="29" t="s">
        <v>6</v>
      </c>
      <c r="U2135" s="29">
        <f>IF(SUM(O2135:T2135)&gt;0,1,0)</f>
        <v>1</v>
      </c>
      <c r="V2135" s="29" t="str">
        <f>IF(OR(P2135=1,R2135=1,T2135=1),1,"")</f>
        <v/>
      </c>
      <c r="W2135" s="5">
        <f>IF(AND(O2135=1,Q2135=1),1,"")</f>
        <v>1</v>
      </c>
      <c r="Z2135" s="10"/>
      <c r="AA2135" s="10"/>
      <c r="AB2135" s="10"/>
      <c r="AC2135" s="10"/>
      <c r="AD2135" s="10"/>
      <c r="AE2135" s="10"/>
      <c r="AF2135" s="10"/>
      <c r="AG2135" s="10"/>
    </row>
    <row r="2136" spans="1:97" s="5" customFormat="1" x14ac:dyDescent="0.25">
      <c r="A2136" s="10" t="s">
        <v>7650</v>
      </c>
      <c r="B2136" s="29" t="s">
        <v>888</v>
      </c>
      <c r="C2136" s="10"/>
      <c r="D2136" s="10"/>
      <c r="E2136" s="35">
        <v>741592</v>
      </c>
      <c r="F2136" s="35"/>
      <c r="G2136" s="35"/>
      <c r="H2136" s="35"/>
      <c r="I2136" s="35"/>
      <c r="J2136" s="35"/>
      <c r="K2136" s="35" t="s">
        <v>7651</v>
      </c>
      <c r="L2136" s="35" t="s">
        <v>7652</v>
      </c>
      <c r="M2136" s="35" t="s">
        <v>7653</v>
      </c>
      <c r="N2136" s="10" t="s">
        <v>7624</v>
      </c>
      <c r="O2136" s="5" t="str">
        <f>IF(OR(C2136="",C2136=" "),"",1)</f>
        <v/>
      </c>
      <c r="P2136" s="5" t="s">
        <v>6</v>
      </c>
      <c r="Q2136" s="5">
        <f>IF(OR(E2136="",E2136=" "),"",1)</f>
        <v>1</v>
      </c>
      <c r="R2136" s="29" t="s">
        <v>6</v>
      </c>
      <c r="S2136" s="29" t="str">
        <f>IF(OR(G2136="",G2136=" "),"",1)</f>
        <v/>
      </c>
      <c r="T2136" s="29" t="s">
        <v>6</v>
      </c>
      <c r="U2136" s="29">
        <f>IF(SUM(O2136:T2136)&gt;0,1,0)</f>
        <v>1</v>
      </c>
      <c r="V2136" s="29" t="str">
        <f>IF(OR(P2136=1,R2136=1,T2136=1),1,"")</f>
        <v/>
      </c>
      <c r="W2136" s="5" t="str">
        <f>IF(AND(O2136=1,Q2136=1),1,"")</f>
        <v/>
      </c>
      <c r="Z2136" s="10"/>
      <c r="AA2136" s="10"/>
      <c r="AB2136" s="10"/>
      <c r="AC2136" s="10"/>
      <c r="AD2136" s="10"/>
      <c r="AE2136" s="10"/>
      <c r="AF2136" s="10"/>
      <c r="AG2136" s="10"/>
    </row>
    <row r="2137" spans="1:97" s="5" customFormat="1" x14ac:dyDescent="0.25">
      <c r="A2137" s="10" t="s">
        <v>313</v>
      </c>
      <c r="B2137" s="29" t="s">
        <v>1375</v>
      </c>
      <c r="C2137" s="10"/>
      <c r="D2137" s="10"/>
      <c r="E2137" s="35">
        <v>742160</v>
      </c>
      <c r="F2137" s="35"/>
      <c r="G2137" s="35"/>
      <c r="H2137" s="35"/>
      <c r="I2137" s="35"/>
      <c r="J2137" s="35"/>
      <c r="K2137" s="35" t="s">
        <v>7654</v>
      </c>
      <c r="L2137" s="35" t="s">
        <v>907</v>
      </c>
      <c r="M2137" s="35" t="s">
        <v>907</v>
      </c>
      <c r="N2137" s="10" t="s">
        <v>7630</v>
      </c>
      <c r="O2137" s="5" t="str">
        <f>IF(OR(C2137="",C2137=" "),"",1)</f>
        <v/>
      </c>
      <c r="P2137" s="5" t="s">
        <v>6</v>
      </c>
      <c r="Q2137" s="5">
        <f>IF(OR(E2137="",E2137=" "),"",1)</f>
        <v>1</v>
      </c>
      <c r="R2137" s="29" t="s">
        <v>6</v>
      </c>
      <c r="S2137" s="29" t="str">
        <f>IF(OR(G2137="",G2137=" "),"",1)</f>
        <v/>
      </c>
      <c r="T2137" s="29" t="s">
        <v>6</v>
      </c>
      <c r="U2137" s="29">
        <f>IF(SUM(O2137:T2137)&gt;0,1,0)</f>
        <v>1</v>
      </c>
      <c r="V2137" s="29" t="str">
        <f>IF(OR(P2137=1,R2137=1,T2137=1),1,"")</f>
        <v/>
      </c>
      <c r="W2137" s="5" t="str">
        <f>IF(AND(O2137=1,Q2137=1),1,"")</f>
        <v/>
      </c>
      <c r="Z2137" s="10"/>
      <c r="AA2137" s="10"/>
      <c r="AB2137" s="10"/>
      <c r="AC2137" s="10"/>
      <c r="AD2137" s="10"/>
      <c r="AE2137" s="10"/>
      <c r="AF2137" s="10"/>
      <c r="AG2137" s="10"/>
    </row>
    <row r="2138" spans="1:97" s="5" customFormat="1" x14ac:dyDescent="0.25">
      <c r="A2138" s="10" t="s">
        <v>183</v>
      </c>
      <c r="B2138" s="29" t="s">
        <v>888</v>
      </c>
      <c r="C2138" s="10"/>
      <c r="D2138" s="10"/>
      <c r="E2138" s="35">
        <v>741320</v>
      </c>
      <c r="F2138" s="35"/>
      <c r="G2138" s="35"/>
      <c r="H2138" s="35"/>
      <c r="I2138" s="35"/>
      <c r="J2138" s="35"/>
      <c r="K2138" s="35" t="s">
        <v>7655</v>
      </c>
      <c r="L2138" s="35" t="s">
        <v>7656</v>
      </c>
      <c r="M2138" s="35" t="s">
        <v>7657</v>
      </c>
      <c r="N2138" s="10" t="s">
        <v>6</v>
      </c>
      <c r="O2138" s="5" t="str">
        <f>IF(OR(C2138="",C2138=" "),"",1)</f>
        <v/>
      </c>
      <c r="P2138" s="5" t="s">
        <v>6</v>
      </c>
      <c r="Q2138" s="5">
        <f>IF(OR(E2138="",E2138=" "),"",1)</f>
        <v>1</v>
      </c>
      <c r="R2138" s="29" t="s">
        <v>6</v>
      </c>
      <c r="S2138" s="29" t="str">
        <f>IF(OR(G2138="",G2138=" "),"",1)</f>
        <v/>
      </c>
      <c r="T2138" s="29" t="s">
        <v>6</v>
      </c>
      <c r="U2138" s="29">
        <f>IF(SUM(O2138:T2138)&gt;0,1,0)</f>
        <v>1</v>
      </c>
      <c r="V2138" s="29" t="str">
        <f>IF(OR(P2138=1,R2138=1,T2138=1),1,"")</f>
        <v/>
      </c>
      <c r="W2138" s="5" t="str">
        <f>IF(AND(O2138=1,Q2138=1),1,"")</f>
        <v/>
      </c>
      <c r="Z2138" s="10"/>
      <c r="AA2138" s="10"/>
      <c r="AB2138" s="10"/>
      <c r="AC2138" s="10"/>
      <c r="AD2138" s="10"/>
      <c r="AE2138" s="10"/>
      <c r="AF2138" s="10"/>
      <c r="AG2138" s="10"/>
    </row>
    <row r="2139" spans="1:97" s="5" customFormat="1" x14ac:dyDescent="0.25">
      <c r="A2139" s="10" t="s">
        <v>519</v>
      </c>
      <c r="B2139" s="29" t="s">
        <v>935</v>
      </c>
      <c r="C2139" s="10">
        <v>211117</v>
      </c>
      <c r="D2139" s="10"/>
      <c r="E2139" s="35">
        <v>742689</v>
      </c>
      <c r="F2139" s="35"/>
      <c r="G2139" s="35"/>
      <c r="H2139" s="35"/>
      <c r="I2139" s="35"/>
      <c r="J2139" s="35"/>
      <c r="K2139" s="35" t="s">
        <v>7658</v>
      </c>
      <c r="L2139" s="35" t="s">
        <v>7659</v>
      </c>
      <c r="M2139" s="35" t="s">
        <v>7660</v>
      </c>
      <c r="N2139" s="10" t="s">
        <v>7661</v>
      </c>
      <c r="O2139" s="5">
        <f>IF(OR(C2139="",C2139=" "),"",1)</f>
        <v>1</v>
      </c>
      <c r="P2139" s="5" t="s">
        <v>6</v>
      </c>
      <c r="Q2139" s="5">
        <f>IF(OR(E2139="",E2139=" "),"",1)</f>
        <v>1</v>
      </c>
      <c r="R2139" s="29" t="s">
        <v>6</v>
      </c>
      <c r="S2139" s="29" t="str">
        <f>IF(OR(G2139="",G2139=" "),"",1)</f>
        <v/>
      </c>
      <c r="T2139" s="29" t="s">
        <v>6</v>
      </c>
      <c r="U2139" s="29">
        <f>IF(SUM(O2139:T2139)&gt;0,1,0)</f>
        <v>1</v>
      </c>
      <c r="V2139" s="29" t="str">
        <f>IF(OR(P2139=1,R2139=1,T2139=1),1,"")</f>
        <v/>
      </c>
      <c r="W2139" s="5">
        <f>IF(AND(O2139=1,Q2139=1),1,"")</f>
        <v>1</v>
      </c>
      <c r="Z2139" s="10"/>
      <c r="AA2139" s="10"/>
      <c r="AB2139" s="10"/>
      <c r="AC2139" s="10"/>
      <c r="AD2139" s="10"/>
      <c r="AE2139" s="10"/>
      <c r="AF2139" s="10"/>
      <c r="AG2139" s="10"/>
      <c r="CR2139" s="24"/>
      <c r="CS2139" s="24"/>
    </row>
    <row r="2140" spans="1:97" s="5" customFormat="1" x14ac:dyDescent="0.25">
      <c r="A2140" s="10" t="s">
        <v>7662</v>
      </c>
      <c r="B2140" s="29" t="s">
        <v>891</v>
      </c>
      <c r="C2140" s="10"/>
      <c r="D2140" s="10"/>
      <c r="E2140" s="35">
        <v>740225</v>
      </c>
      <c r="F2140" s="35"/>
      <c r="G2140" s="35"/>
      <c r="H2140" s="35"/>
      <c r="I2140" s="35"/>
      <c r="J2140" s="35"/>
      <c r="K2140" s="35" t="s">
        <v>7663</v>
      </c>
      <c r="L2140" s="35" t="s">
        <v>7664</v>
      </c>
      <c r="M2140" s="35" t="s">
        <v>7665</v>
      </c>
      <c r="N2140" s="10" t="s">
        <v>7666</v>
      </c>
      <c r="O2140" s="5" t="str">
        <f>IF(OR(C2140="",C2140=" "),"",1)</f>
        <v/>
      </c>
      <c r="P2140" s="5" t="s">
        <v>6</v>
      </c>
      <c r="Q2140" s="5">
        <f>IF(OR(E2140="",E2140=" "),"",1)</f>
        <v>1</v>
      </c>
      <c r="R2140" s="29" t="s">
        <v>6</v>
      </c>
      <c r="S2140" s="29" t="str">
        <f>IF(OR(G2140="",G2140=" "),"",1)</f>
        <v/>
      </c>
      <c r="T2140" s="29" t="s">
        <v>6</v>
      </c>
      <c r="U2140" s="29">
        <f>IF(SUM(O2140:T2140)&gt;0,1,0)</f>
        <v>1</v>
      </c>
      <c r="V2140" s="29" t="str">
        <f>IF(OR(P2140=1,R2140=1,T2140=1),1,"")</f>
        <v/>
      </c>
      <c r="W2140" s="5" t="str">
        <f>IF(AND(O2140=1,Q2140=1),1,"")</f>
        <v/>
      </c>
      <c r="Z2140" s="10"/>
      <c r="AA2140" s="10"/>
      <c r="AB2140" s="10"/>
      <c r="AC2140" s="10"/>
      <c r="AD2140" s="10"/>
      <c r="AE2140" s="10"/>
      <c r="AF2140" s="10"/>
      <c r="AG2140" s="10"/>
      <c r="CR2140" s="24"/>
      <c r="CS2140" s="24"/>
    </row>
    <row r="2141" spans="1:97" s="5" customFormat="1" x14ac:dyDescent="0.25">
      <c r="A2141" s="10" t="s">
        <v>3492</v>
      </c>
      <c r="B2141" s="29" t="s">
        <v>892</v>
      </c>
      <c r="C2141" s="10"/>
      <c r="D2141" s="10"/>
      <c r="E2141" s="35">
        <v>739124</v>
      </c>
      <c r="F2141" s="35"/>
      <c r="G2141" s="35"/>
      <c r="H2141" s="35"/>
      <c r="I2141" s="35"/>
      <c r="J2141" s="35"/>
      <c r="K2141" s="35" t="s">
        <v>7667</v>
      </c>
      <c r="L2141" s="35" t="s">
        <v>907</v>
      </c>
      <c r="M2141" s="35" t="s">
        <v>907</v>
      </c>
      <c r="N2141" s="10" t="s">
        <v>6</v>
      </c>
      <c r="O2141" s="5" t="str">
        <f>IF(OR(C2141="",C2141=" "),"",1)</f>
        <v/>
      </c>
      <c r="P2141" s="5" t="s">
        <v>6</v>
      </c>
      <c r="Q2141" s="5">
        <f>IF(OR(E2141="",E2141=" "),"",1)</f>
        <v>1</v>
      </c>
      <c r="R2141" s="29" t="s">
        <v>6</v>
      </c>
      <c r="S2141" s="29" t="str">
        <f>IF(OR(G2141="",G2141=" "),"",1)</f>
        <v/>
      </c>
      <c r="T2141" s="29" t="s">
        <v>6</v>
      </c>
      <c r="U2141" s="29">
        <f>IF(SUM(O2141:T2141)&gt;0,1,0)</f>
        <v>1</v>
      </c>
      <c r="V2141" s="29" t="str">
        <f>IF(OR(P2141=1,R2141=1,T2141=1),1,"")</f>
        <v/>
      </c>
      <c r="W2141" s="5" t="str">
        <f>IF(AND(O2141=1,Q2141=1),1,"")</f>
        <v/>
      </c>
      <c r="Z2141" s="10"/>
      <c r="AA2141" s="24"/>
      <c r="AB2141" s="26"/>
      <c r="AC2141" s="27"/>
      <c r="AD2141" s="27"/>
      <c r="AE2141" s="27"/>
      <c r="AF2141" s="27"/>
      <c r="AG2141" s="27"/>
      <c r="AH2141" s="27"/>
      <c r="AI2141" s="27"/>
      <c r="AJ2141" s="27"/>
      <c r="AK2141" s="27"/>
      <c r="AL2141" s="27"/>
      <c r="AM2141" s="27"/>
      <c r="AN2141" s="27"/>
      <c r="AO2141" s="27"/>
      <c r="AP2141" s="27"/>
      <c r="AQ2141" s="27"/>
      <c r="AR2141" s="27"/>
      <c r="AS2141" s="27"/>
      <c r="AT2141" s="27"/>
      <c r="AU2141" s="27"/>
      <c r="AV2141" s="27"/>
      <c r="AW2141" s="27"/>
      <c r="AX2141" s="27"/>
      <c r="AY2141" s="24"/>
      <c r="AZ2141" s="24"/>
      <c r="BA2141" s="24"/>
      <c r="BB2141" s="24"/>
      <c r="BC2141" s="24"/>
      <c r="BD2141" s="24"/>
      <c r="BE2141" s="24"/>
      <c r="CR2141" s="24"/>
      <c r="CS2141" s="24"/>
    </row>
    <row r="2142" spans="1:97" s="5" customFormat="1" x14ac:dyDescent="0.25">
      <c r="A2142" s="10" t="s">
        <v>7119</v>
      </c>
      <c r="B2142" s="10" t="s">
        <v>916</v>
      </c>
      <c r="C2142" s="10">
        <v>210664</v>
      </c>
      <c r="D2142" s="10"/>
      <c r="E2142" s="35">
        <v>403383</v>
      </c>
      <c r="F2142" s="35"/>
      <c r="G2142" s="10" t="s">
        <v>6</v>
      </c>
      <c r="H2142" s="10" t="s">
        <v>6</v>
      </c>
      <c r="I2142" s="10"/>
      <c r="J2142" s="10"/>
      <c r="K2142" s="35" t="s">
        <v>7668</v>
      </c>
      <c r="L2142" s="35" t="s">
        <v>7121</v>
      </c>
      <c r="M2142" s="35" t="s">
        <v>7122</v>
      </c>
      <c r="N2142" s="35" t="s">
        <v>7123</v>
      </c>
      <c r="O2142" s="5">
        <f>IF(OR(C2142="",C2142=" "),"",1)</f>
        <v>1</v>
      </c>
      <c r="P2142" s="5" t="s">
        <v>6</v>
      </c>
      <c r="Q2142" s="5">
        <f>IF(OR(E2142="",E2142=" "),"",1)</f>
        <v>1</v>
      </c>
      <c r="R2142" s="29" t="s">
        <v>6</v>
      </c>
      <c r="S2142" s="29" t="str">
        <f>IF(OR(G2142="",G2142=" "),"",1)</f>
        <v/>
      </c>
      <c r="T2142" s="29" t="s">
        <v>6</v>
      </c>
      <c r="U2142" s="29">
        <f>IF(SUM(O2142:T2142)&gt;0,1,0)</f>
        <v>1</v>
      </c>
      <c r="V2142" s="29" t="str">
        <f>IF(OR(P2142=1,R2142=1,T2142=1),1,"")</f>
        <v/>
      </c>
      <c r="W2142" s="5">
        <f>IF(AND(O2142=1,Q2142=1),1,"")</f>
        <v>1</v>
      </c>
      <c r="Z2142" s="10"/>
      <c r="AC2142" s="24"/>
      <c r="AD2142" s="24"/>
      <c r="AE2142" s="24"/>
      <c r="AF2142" s="24"/>
      <c r="AG2142" s="24"/>
      <c r="AH2142" s="24"/>
      <c r="AI2142" s="24"/>
      <c r="AJ2142" s="24"/>
      <c r="AK2142" s="24"/>
      <c r="AL2142" s="24"/>
      <c r="AM2142" s="24"/>
      <c r="AN2142" s="24"/>
      <c r="AO2142" s="24"/>
      <c r="AP2142" s="24"/>
      <c r="AQ2142" s="24"/>
      <c r="AR2142" s="24"/>
      <c r="AS2142" s="24"/>
      <c r="AT2142" s="24"/>
      <c r="AU2142" s="24"/>
      <c r="AV2142" s="24"/>
      <c r="AW2142" s="24"/>
      <c r="AX2142" s="24"/>
      <c r="AY2142" s="24"/>
      <c r="AZ2142" s="24"/>
      <c r="BA2142" s="24"/>
      <c r="BB2142" s="24"/>
      <c r="BC2142" s="24"/>
      <c r="BD2142" s="24"/>
      <c r="BE2142" s="24"/>
    </row>
    <row r="2143" spans="1:97" s="5" customFormat="1" x14ac:dyDescent="0.25">
      <c r="A2143" s="10" t="s">
        <v>3492</v>
      </c>
      <c r="B2143" s="29" t="s">
        <v>892</v>
      </c>
      <c r="C2143" s="10"/>
      <c r="D2143" s="10"/>
      <c r="E2143" s="35">
        <v>739125</v>
      </c>
      <c r="F2143" s="35"/>
      <c r="G2143" s="35"/>
      <c r="H2143" s="35"/>
      <c r="I2143" s="35"/>
      <c r="J2143" s="35"/>
      <c r="K2143" s="35" t="s">
        <v>7669</v>
      </c>
      <c r="L2143" s="35" t="s">
        <v>907</v>
      </c>
      <c r="M2143" s="35" t="s">
        <v>907</v>
      </c>
      <c r="N2143" s="10" t="s">
        <v>6</v>
      </c>
      <c r="O2143" s="5" t="str">
        <f>IF(OR(C2143="",C2143=" "),"",1)</f>
        <v/>
      </c>
      <c r="P2143" s="5" t="s">
        <v>6</v>
      </c>
      <c r="Q2143" s="5">
        <f>IF(OR(E2143="",E2143=" "),"",1)</f>
        <v>1</v>
      </c>
      <c r="R2143" s="29" t="s">
        <v>6</v>
      </c>
      <c r="S2143" s="29" t="str">
        <f>IF(OR(G2143="",G2143=" "),"",1)</f>
        <v/>
      </c>
      <c r="T2143" s="29" t="s">
        <v>6</v>
      </c>
      <c r="U2143" s="29">
        <f>IF(SUM(O2143:T2143)&gt;0,1,0)</f>
        <v>1</v>
      </c>
      <c r="V2143" s="29" t="str">
        <f>IF(OR(P2143=1,R2143=1,T2143=1),1,"")</f>
        <v/>
      </c>
      <c r="W2143" s="5" t="str">
        <f>IF(AND(O2143=1,Q2143=1),1,"")</f>
        <v/>
      </c>
      <c r="Z2143" s="10"/>
      <c r="AC2143" s="24"/>
      <c r="AD2143" s="24"/>
      <c r="AE2143" s="24"/>
      <c r="AF2143" s="24"/>
      <c r="AG2143" s="24"/>
      <c r="AH2143" s="24"/>
      <c r="AI2143" s="24"/>
      <c r="AJ2143" s="24"/>
      <c r="AK2143" s="24"/>
      <c r="AL2143" s="24"/>
      <c r="AM2143" s="24"/>
      <c r="AN2143" s="24"/>
      <c r="AO2143" s="24"/>
      <c r="AP2143" s="24"/>
      <c r="AQ2143" s="24"/>
      <c r="AR2143" s="24"/>
      <c r="AS2143" s="24"/>
      <c r="AT2143" s="24"/>
      <c r="AU2143" s="24"/>
      <c r="AV2143" s="24"/>
      <c r="AW2143" s="24"/>
      <c r="AX2143" s="24"/>
      <c r="AY2143" s="24"/>
      <c r="AZ2143" s="24"/>
      <c r="BA2143" s="24"/>
      <c r="BB2143" s="24"/>
      <c r="BC2143" s="24"/>
      <c r="BD2143" s="24"/>
      <c r="BE2143" s="24"/>
    </row>
    <row r="2144" spans="1:97" s="5" customFormat="1" x14ac:dyDescent="0.25">
      <c r="A2144" s="10" t="s">
        <v>7201</v>
      </c>
      <c r="B2144" s="10" t="s">
        <v>891</v>
      </c>
      <c r="C2144" s="10" t="s">
        <v>6</v>
      </c>
      <c r="D2144" s="10"/>
      <c r="E2144" s="35">
        <v>740227</v>
      </c>
      <c r="F2144" s="35"/>
      <c r="G2144" s="10" t="s">
        <v>6</v>
      </c>
      <c r="H2144" s="10" t="s">
        <v>6</v>
      </c>
      <c r="I2144" s="10"/>
      <c r="J2144" s="10"/>
      <c r="K2144" s="35" t="s">
        <v>7670</v>
      </c>
      <c r="L2144" s="35" t="s">
        <v>7203</v>
      </c>
      <c r="M2144" s="35" t="s">
        <v>7204</v>
      </c>
      <c r="N2144" s="35" t="s">
        <v>7671</v>
      </c>
      <c r="O2144" s="5" t="str">
        <f>IF(OR(C2144="",C2144=" "),"",1)</f>
        <v/>
      </c>
      <c r="P2144" s="5" t="s">
        <v>6</v>
      </c>
      <c r="Q2144" s="5">
        <f>IF(OR(E2144="",E2144=" "),"",1)</f>
        <v>1</v>
      </c>
      <c r="R2144" s="29" t="s">
        <v>6</v>
      </c>
      <c r="S2144" s="29" t="str">
        <f>IF(OR(G2144="",G2144=" "),"",1)</f>
        <v/>
      </c>
      <c r="T2144" s="29" t="s">
        <v>6</v>
      </c>
      <c r="U2144" s="29">
        <f>IF(SUM(O2144:T2144)&gt;0,1,0)</f>
        <v>1</v>
      </c>
      <c r="V2144" s="29" t="str">
        <f>IF(OR(P2144=1,R2144=1,T2144=1),1,"")</f>
        <v/>
      </c>
      <c r="W2144" s="5" t="str">
        <f>IF(AND(O2144=1,Q2144=1),1,"")</f>
        <v/>
      </c>
      <c r="Z2144" s="10"/>
      <c r="AB2144" s="24"/>
      <c r="AC2144" s="24"/>
      <c r="AD2144" s="24"/>
      <c r="AE2144" s="24"/>
      <c r="AF2144" s="24"/>
      <c r="AG2144" s="24"/>
      <c r="AH2144" s="24"/>
      <c r="AI2144" s="24"/>
      <c r="AJ2144" s="24"/>
      <c r="AK2144" s="24"/>
      <c r="AL2144" s="24"/>
      <c r="AM2144" s="24"/>
      <c r="AN2144" s="24"/>
      <c r="AO2144" s="24"/>
      <c r="AP2144" s="24"/>
      <c r="AQ2144" s="24"/>
      <c r="AR2144" s="24"/>
      <c r="AS2144" s="24"/>
      <c r="AT2144" s="24"/>
      <c r="AU2144" s="24"/>
      <c r="AV2144" s="24"/>
      <c r="AW2144" s="24"/>
      <c r="AX2144" s="24"/>
      <c r="AY2144" s="24"/>
      <c r="AZ2144" s="24"/>
      <c r="BA2144" s="24"/>
      <c r="BB2144" s="24"/>
      <c r="BC2144" s="24"/>
      <c r="BD2144" s="24"/>
      <c r="BE2144" s="24"/>
    </row>
    <row r="2145" spans="1:57" s="5" customFormat="1" x14ac:dyDescent="0.25">
      <c r="A2145" s="10" t="s">
        <v>561</v>
      </c>
      <c r="B2145" s="29" t="s">
        <v>935</v>
      </c>
      <c r="C2145" s="10">
        <v>211126</v>
      </c>
      <c r="D2145" s="10"/>
      <c r="E2145" s="35">
        <v>742958</v>
      </c>
      <c r="F2145" s="35"/>
      <c r="G2145" s="35"/>
      <c r="H2145" s="35"/>
      <c r="I2145" s="35"/>
      <c r="J2145" s="35"/>
      <c r="K2145" s="35" t="s">
        <v>7672</v>
      </c>
      <c r="L2145" s="35" t="s">
        <v>1312</v>
      </c>
      <c r="M2145" s="35" t="s">
        <v>1313</v>
      </c>
      <c r="N2145" s="10" t="s">
        <v>6</v>
      </c>
      <c r="O2145" s="5">
        <f>IF(OR(C2145="",C2145=" "),"",1)</f>
        <v>1</v>
      </c>
      <c r="P2145" s="5" t="s">
        <v>6</v>
      </c>
      <c r="Q2145" s="5">
        <f>IF(OR(E2145="",E2145=" "),"",1)</f>
        <v>1</v>
      </c>
      <c r="R2145" s="29" t="s">
        <v>6</v>
      </c>
      <c r="S2145" s="29" t="str">
        <f>IF(OR(G2145="",G2145=" "),"",1)</f>
        <v/>
      </c>
      <c r="T2145" s="29" t="s">
        <v>6</v>
      </c>
      <c r="U2145" s="29">
        <f>IF(SUM(O2145:T2145)&gt;0,1,0)</f>
        <v>1</v>
      </c>
      <c r="V2145" s="29" t="str">
        <f>IF(OR(P2145=1,R2145=1,T2145=1),1,"")</f>
        <v/>
      </c>
      <c r="W2145" s="5">
        <f>IF(AND(O2145=1,Q2145=1),1,"")</f>
        <v>1</v>
      </c>
      <c r="Z2145" s="10"/>
      <c r="AB2145" s="26"/>
      <c r="AC2145" s="27"/>
      <c r="AD2145" s="27"/>
      <c r="AE2145" s="27"/>
      <c r="AF2145" s="27"/>
      <c r="AG2145" s="27"/>
      <c r="AH2145" s="27"/>
      <c r="AI2145" s="27"/>
      <c r="AJ2145" s="27"/>
      <c r="AK2145" s="27"/>
      <c r="AL2145" s="27"/>
      <c r="AM2145" s="27"/>
      <c r="AN2145" s="27"/>
      <c r="AO2145" s="27"/>
      <c r="AP2145" s="27"/>
      <c r="AQ2145" s="27"/>
      <c r="AR2145" s="27"/>
      <c r="AS2145" s="27"/>
      <c r="AT2145" s="27"/>
      <c r="AU2145" s="27"/>
      <c r="AV2145" s="27"/>
      <c r="AW2145" s="27"/>
      <c r="AX2145" s="27"/>
      <c r="AY2145" s="24"/>
      <c r="AZ2145" s="24"/>
      <c r="BA2145" s="24"/>
      <c r="BB2145" s="24"/>
      <c r="BC2145" s="24"/>
      <c r="BD2145" s="24"/>
      <c r="BE2145" s="24"/>
    </row>
    <row r="2146" spans="1:57" s="5" customFormat="1" x14ac:dyDescent="0.25">
      <c r="A2146" s="10" t="s">
        <v>561</v>
      </c>
      <c r="B2146" s="29" t="s">
        <v>935</v>
      </c>
      <c r="C2146" s="10" t="s">
        <v>6</v>
      </c>
      <c r="D2146" s="10"/>
      <c r="E2146" s="35">
        <v>742957</v>
      </c>
      <c r="F2146" s="35"/>
      <c r="G2146" s="35"/>
      <c r="H2146" s="35"/>
      <c r="I2146" s="35"/>
      <c r="J2146" s="35"/>
      <c r="K2146" s="35" t="s">
        <v>7673</v>
      </c>
      <c r="L2146" s="35" t="s">
        <v>2726</v>
      </c>
      <c r="M2146" s="35" t="s">
        <v>2632</v>
      </c>
      <c r="N2146" s="10" t="s">
        <v>6</v>
      </c>
      <c r="O2146" s="5" t="str">
        <f>IF(OR(C2146="",C2146=" "),"",1)</f>
        <v/>
      </c>
      <c r="P2146" s="5" t="s">
        <v>6</v>
      </c>
      <c r="Q2146" s="5">
        <f>IF(OR(E2146="",E2146=" "),"",1)</f>
        <v>1</v>
      </c>
      <c r="R2146" s="29" t="s">
        <v>6</v>
      </c>
      <c r="S2146" s="29" t="str">
        <f>IF(OR(G2146="",G2146=" "),"",1)</f>
        <v/>
      </c>
      <c r="T2146" s="29" t="s">
        <v>6</v>
      </c>
      <c r="U2146" s="29">
        <f>IF(SUM(O2146:T2146)&gt;0,1,0)</f>
        <v>1</v>
      </c>
      <c r="V2146" s="29" t="str">
        <f>IF(OR(P2146=1,R2146=1,T2146=1),1,"")</f>
        <v/>
      </c>
      <c r="W2146" s="5" t="str">
        <f>IF(AND(O2146=1,Q2146=1),1,"")</f>
        <v/>
      </c>
      <c r="Z2146" s="10"/>
      <c r="AA2146" s="10"/>
      <c r="AB2146" s="10"/>
      <c r="AC2146" s="10"/>
      <c r="AD2146" s="10"/>
      <c r="AE2146" s="10"/>
      <c r="AF2146" s="10"/>
      <c r="AG2146" s="10"/>
    </row>
    <row r="2147" spans="1:57" s="5" customFormat="1" x14ac:dyDescent="0.25">
      <c r="A2147" s="10" t="s">
        <v>7674</v>
      </c>
      <c r="B2147" s="29" t="s">
        <v>891</v>
      </c>
      <c r="C2147" s="10"/>
      <c r="D2147" s="10"/>
      <c r="E2147" s="35">
        <v>740224</v>
      </c>
      <c r="F2147" s="35"/>
      <c r="G2147" s="35"/>
      <c r="H2147" s="35"/>
      <c r="I2147" s="35"/>
      <c r="J2147" s="35"/>
      <c r="K2147" s="35" t="s">
        <v>7675</v>
      </c>
      <c r="L2147" s="35" t="s">
        <v>7676</v>
      </c>
      <c r="M2147" s="35" t="s">
        <v>7677</v>
      </c>
      <c r="N2147" s="10" t="s">
        <v>7678</v>
      </c>
      <c r="O2147" s="5" t="str">
        <f>IF(OR(C2147="",C2147=" "),"",1)</f>
        <v/>
      </c>
      <c r="P2147" s="5" t="s">
        <v>6</v>
      </c>
      <c r="Q2147" s="5">
        <f>IF(OR(E2147="",E2147=" "),"",1)</f>
        <v>1</v>
      </c>
      <c r="R2147" s="29" t="s">
        <v>6</v>
      </c>
      <c r="S2147" s="29" t="str">
        <f>IF(OR(G2147="",G2147=" "),"",1)</f>
        <v/>
      </c>
      <c r="T2147" s="29" t="s">
        <v>6</v>
      </c>
      <c r="U2147" s="29">
        <f>IF(SUM(O2147:T2147)&gt;0,1,0)</f>
        <v>1</v>
      </c>
      <c r="V2147" s="29" t="str">
        <f>IF(OR(P2147=1,R2147=1,T2147=1),1,"")</f>
        <v/>
      </c>
      <c r="W2147" s="5" t="str">
        <f>IF(AND(O2147=1,Q2147=1),1,"")</f>
        <v/>
      </c>
      <c r="Z2147" s="10"/>
      <c r="AB2147" s="24"/>
      <c r="AC2147" s="24"/>
      <c r="AD2147" s="24"/>
      <c r="AE2147" s="24"/>
      <c r="AF2147" s="24"/>
      <c r="AG2147" s="24"/>
      <c r="AH2147" s="24"/>
      <c r="AI2147" s="24"/>
      <c r="AJ2147" s="24"/>
      <c r="AK2147" s="24"/>
      <c r="AL2147" s="24"/>
      <c r="AM2147" s="24"/>
      <c r="AN2147" s="24"/>
      <c r="AO2147" s="24"/>
      <c r="AP2147" s="24"/>
      <c r="AQ2147" s="24"/>
      <c r="AR2147" s="24"/>
      <c r="AS2147" s="24"/>
      <c r="AT2147" s="24"/>
      <c r="AU2147" s="24"/>
      <c r="AV2147" s="24"/>
      <c r="AW2147" s="24"/>
      <c r="AX2147" s="24"/>
      <c r="AY2147" s="24"/>
      <c r="AZ2147" s="24"/>
      <c r="BA2147" s="24"/>
      <c r="BB2147" s="24"/>
      <c r="BC2147" s="24"/>
      <c r="BD2147" s="24"/>
      <c r="BE2147" s="24"/>
    </row>
    <row r="2148" spans="1:57" s="5" customFormat="1" x14ac:dyDescent="0.25">
      <c r="A2148" s="10" t="s">
        <v>7679</v>
      </c>
      <c r="B2148" s="29" t="s">
        <v>888</v>
      </c>
      <c r="C2148" s="10"/>
      <c r="D2148" s="10"/>
      <c r="E2148" s="35">
        <v>741589</v>
      </c>
      <c r="F2148" s="35"/>
      <c r="G2148" s="35"/>
      <c r="H2148" s="35"/>
      <c r="I2148" s="35"/>
      <c r="J2148" s="35"/>
      <c r="K2148" s="35" t="s">
        <v>7680</v>
      </c>
      <c r="L2148" s="35" t="s">
        <v>7681</v>
      </c>
      <c r="M2148" s="35" t="s">
        <v>7682</v>
      </c>
      <c r="N2148" s="10" t="s">
        <v>7683</v>
      </c>
      <c r="O2148" s="5" t="str">
        <f>IF(OR(C2148="",C2148=" "),"",1)</f>
        <v/>
      </c>
      <c r="P2148" s="5" t="s">
        <v>6</v>
      </c>
      <c r="Q2148" s="5">
        <f>IF(OR(E2148="",E2148=" "),"",1)</f>
        <v>1</v>
      </c>
      <c r="R2148" s="29" t="s">
        <v>6</v>
      </c>
      <c r="S2148" s="29" t="str">
        <f>IF(OR(G2148="",G2148=" "),"",1)</f>
        <v/>
      </c>
      <c r="T2148" s="29" t="s">
        <v>6</v>
      </c>
      <c r="U2148" s="29">
        <f>IF(SUM(O2148:T2148)&gt;0,1,0)</f>
        <v>1</v>
      </c>
      <c r="V2148" s="29" t="str">
        <f>IF(OR(P2148=1,R2148=1,T2148=1),1,"")</f>
        <v/>
      </c>
      <c r="W2148" s="5" t="str">
        <f>IF(AND(O2148=1,Q2148=1),1,"")</f>
        <v/>
      </c>
      <c r="Z2148" s="10"/>
      <c r="AB2148" s="24"/>
      <c r="AC2148" s="24"/>
      <c r="AD2148" s="24"/>
      <c r="AE2148" s="24"/>
      <c r="AF2148" s="24"/>
      <c r="AG2148" s="24"/>
      <c r="AH2148" s="24"/>
      <c r="AI2148" s="24"/>
      <c r="AJ2148" s="24"/>
      <c r="AK2148" s="24"/>
      <c r="AL2148" s="24"/>
      <c r="AM2148" s="24"/>
      <c r="AN2148" s="24"/>
      <c r="AO2148" s="24"/>
      <c r="AP2148" s="24"/>
      <c r="AQ2148" s="24"/>
      <c r="AR2148" s="24"/>
      <c r="AS2148" s="24"/>
      <c r="AT2148" s="24"/>
      <c r="AU2148" s="24"/>
      <c r="AV2148" s="24"/>
      <c r="AW2148" s="24"/>
      <c r="AX2148" s="24"/>
      <c r="AY2148" s="24"/>
      <c r="AZ2148" s="24"/>
      <c r="BA2148" s="24"/>
      <c r="BB2148" s="24"/>
      <c r="BC2148" s="24"/>
      <c r="BD2148" s="24"/>
      <c r="BE2148" s="24"/>
    </row>
    <row r="2149" spans="1:57" s="5" customFormat="1" x14ac:dyDescent="0.25">
      <c r="A2149" s="10" t="s">
        <v>430</v>
      </c>
      <c r="B2149" s="29" t="s">
        <v>1375</v>
      </c>
      <c r="C2149" s="10"/>
      <c r="D2149" s="10"/>
      <c r="E2149" s="35">
        <v>742439</v>
      </c>
      <c r="F2149" s="35"/>
      <c r="G2149" s="35"/>
      <c r="H2149" s="35"/>
      <c r="I2149" s="35"/>
      <c r="J2149" s="35"/>
      <c r="K2149" s="35" t="s">
        <v>7684</v>
      </c>
      <c r="L2149" s="35" t="s">
        <v>985</v>
      </c>
      <c r="M2149" s="35" t="s">
        <v>973</v>
      </c>
      <c r="N2149" s="10" t="s">
        <v>6</v>
      </c>
      <c r="O2149" s="5" t="str">
        <f>IF(OR(C2149="",C2149=" "),"",1)</f>
        <v/>
      </c>
      <c r="P2149" s="5" t="s">
        <v>6</v>
      </c>
      <c r="Q2149" s="5">
        <f>IF(OR(E2149="",E2149=" "),"",1)</f>
        <v>1</v>
      </c>
      <c r="R2149" s="29" t="s">
        <v>6</v>
      </c>
      <c r="S2149" s="29" t="str">
        <f>IF(OR(G2149="",G2149=" "),"",1)</f>
        <v/>
      </c>
      <c r="T2149" s="29" t="s">
        <v>6</v>
      </c>
      <c r="U2149" s="29">
        <f>IF(SUM(O2149:T2149)&gt;0,1,0)</f>
        <v>1</v>
      </c>
      <c r="V2149" s="29" t="str">
        <f>IF(OR(P2149=1,R2149=1,T2149=1),1,"")</f>
        <v/>
      </c>
      <c r="W2149" s="5" t="str">
        <f>IF(AND(O2149=1,Q2149=1),1,"")</f>
        <v/>
      </c>
      <c r="Z2149" s="10"/>
      <c r="AC2149" s="24"/>
      <c r="AD2149" s="24"/>
      <c r="AE2149" s="24"/>
      <c r="AF2149" s="24"/>
      <c r="AG2149" s="24"/>
      <c r="AH2149" s="24"/>
      <c r="AI2149" s="24"/>
      <c r="AJ2149" s="24"/>
      <c r="AK2149" s="24"/>
      <c r="AL2149" s="24"/>
      <c r="AM2149" s="24"/>
      <c r="AN2149" s="24"/>
      <c r="AO2149" s="24"/>
      <c r="AP2149" s="24"/>
      <c r="AQ2149" s="24"/>
      <c r="AR2149" s="24"/>
      <c r="AS2149" s="24"/>
      <c r="AT2149" s="24"/>
      <c r="AU2149" s="24"/>
      <c r="AV2149" s="24"/>
      <c r="AW2149" s="24"/>
      <c r="AX2149" s="24"/>
      <c r="AY2149" s="24"/>
      <c r="AZ2149" s="24"/>
      <c r="BA2149" s="24"/>
      <c r="BB2149" s="24"/>
      <c r="BC2149" s="24"/>
      <c r="BD2149" s="24"/>
      <c r="BE2149" s="24"/>
    </row>
    <row r="2150" spans="1:57" s="5" customFormat="1" x14ac:dyDescent="0.25">
      <c r="A2150" s="10" t="s">
        <v>430</v>
      </c>
      <c r="B2150" s="29" t="s">
        <v>1375</v>
      </c>
      <c r="C2150" s="10"/>
      <c r="D2150" s="10"/>
      <c r="E2150" s="35">
        <v>742438</v>
      </c>
      <c r="F2150" s="35"/>
      <c r="G2150" s="35"/>
      <c r="H2150" s="35"/>
      <c r="I2150" s="35"/>
      <c r="J2150" s="35"/>
      <c r="K2150" s="35" t="s">
        <v>7685</v>
      </c>
      <c r="L2150" s="35" t="s">
        <v>1886</v>
      </c>
      <c r="M2150" s="35" t="s">
        <v>986</v>
      </c>
      <c r="N2150" s="10" t="s">
        <v>6</v>
      </c>
      <c r="O2150" s="5" t="str">
        <f>IF(OR(C2150="",C2150=" "),"",1)</f>
        <v/>
      </c>
      <c r="P2150" s="5" t="s">
        <v>6</v>
      </c>
      <c r="Q2150" s="5">
        <f>IF(OR(E2150="",E2150=" "),"",1)</f>
        <v>1</v>
      </c>
      <c r="R2150" s="29" t="s">
        <v>6</v>
      </c>
      <c r="S2150" s="29" t="str">
        <f>IF(OR(G2150="",G2150=" "),"",1)</f>
        <v/>
      </c>
      <c r="T2150" s="29" t="s">
        <v>6</v>
      </c>
      <c r="U2150" s="29">
        <f>IF(SUM(O2150:T2150)&gt;0,1,0)</f>
        <v>1</v>
      </c>
      <c r="V2150" s="29" t="str">
        <f>IF(OR(P2150=1,R2150=1,T2150=1),1,"")</f>
        <v/>
      </c>
      <c r="W2150" s="5" t="str">
        <f>IF(AND(O2150=1,Q2150=1),1,"")</f>
        <v/>
      </c>
      <c r="Z2150" s="10"/>
      <c r="AA2150" s="10"/>
      <c r="AB2150" s="10"/>
      <c r="AC2150" s="10"/>
      <c r="AD2150" s="10"/>
      <c r="AE2150" s="10"/>
      <c r="AF2150" s="10"/>
      <c r="AG2150" s="10"/>
    </row>
    <row r="2151" spans="1:57" s="5" customFormat="1" x14ac:dyDescent="0.25">
      <c r="A2151" s="10" t="s">
        <v>7686</v>
      </c>
      <c r="B2151" s="29" t="s">
        <v>893</v>
      </c>
      <c r="C2151" s="10"/>
      <c r="D2151" s="10"/>
      <c r="E2151" s="35">
        <v>741263</v>
      </c>
      <c r="F2151" s="35"/>
      <c r="G2151" s="35"/>
      <c r="H2151" s="35"/>
      <c r="I2151" s="35"/>
      <c r="J2151" s="35"/>
      <c r="K2151" s="35" t="s">
        <v>7687</v>
      </c>
      <c r="L2151" s="35" t="s">
        <v>7688</v>
      </c>
      <c r="M2151" s="35" t="s">
        <v>7688</v>
      </c>
      <c r="N2151" s="10" t="s">
        <v>7689</v>
      </c>
      <c r="O2151" s="5" t="str">
        <f>IF(OR(C2151="",C2151=" "),"",1)</f>
        <v/>
      </c>
      <c r="P2151" s="5" t="s">
        <v>6</v>
      </c>
      <c r="Q2151" s="5">
        <f>IF(OR(E2151="",E2151=" "),"",1)</f>
        <v>1</v>
      </c>
      <c r="R2151" s="29" t="s">
        <v>6</v>
      </c>
      <c r="S2151" s="29" t="str">
        <f>IF(OR(G2151="",G2151=" "),"",1)</f>
        <v/>
      </c>
      <c r="T2151" s="29" t="s">
        <v>6</v>
      </c>
      <c r="U2151" s="29">
        <f>IF(SUM(O2151:T2151)&gt;0,1,0)</f>
        <v>1</v>
      </c>
      <c r="V2151" s="29" t="str">
        <f>IF(OR(P2151=1,R2151=1,T2151=1),1,"")</f>
        <v/>
      </c>
      <c r="W2151" s="5" t="str">
        <f>IF(AND(O2151=1,Q2151=1),1,"")</f>
        <v/>
      </c>
      <c r="Z2151" s="10"/>
      <c r="AF2151" s="24"/>
      <c r="AG2151" s="24"/>
      <c r="AH2151" s="24"/>
      <c r="AI2151" s="24"/>
      <c r="AJ2151" s="24"/>
      <c r="AK2151" s="24"/>
      <c r="AL2151" s="24"/>
      <c r="AM2151" s="24"/>
      <c r="AN2151" s="24"/>
      <c r="AO2151" s="24"/>
      <c r="AP2151" s="24"/>
      <c r="AQ2151" s="24"/>
      <c r="AR2151" s="24"/>
      <c r="AS2151" s="24"/>
      <c r="AT2151" s="24"/>
      <c r="AU2151" s="24"/>
      <c r="AV2151" s="24"/>
      <c r="AW2151" s="24"/>
      <c r="AX2151" s="24"/>
      <c r="AY2151" s="24"/>
      <c r="AZ2151" s="24"/>
      <c r="BA2151" s="24"/>
      <c r="BB2151" s="24"/>
      <c r="BC2151" s="24"/>
      <c r="BD2151" s="24"/>
      <c r="BE2151" s="24"/>
    </row>
    <row r="2152" spans="1:57" s="5" customFormat="1" x14ac:dyDescent="0.25">
      <c r="A2152" s="39" t="s">
        <v>895</v>
      </c>
      <c r="B2152" s="39" t="s">
        <v>220</v>
      </c>
      <c r="C2152" s="39"/>
      <c r="D2152" s="39" t="s">
        <v>897</v>
      </c>
      <c r="E2152" s="39"/>
      <c r="F2152" s="39" t="s">
        <v>899</v>
      </c>
      <c r="G2152" s="39"/>
      <c r="H2152" s="39" t="s">
        <v>901</v>
      </c>
      <c r="I2152" s="39"/>
      <c r="J2152" s="39"/>
      <c r="K2152" s="39" t="s">
        <v>7690</v>
      </c>
      <c r="L2152" s="39" t="s">
        <v>903</v>
      </c>
      <c r="M2152" s="39" t="s">
        <v>904</v>
      </c>
      <c r="N2152" s="39" t="s">
        <v>905</v>
      </c>
      <c r="O2152" s="5" t="str">
        <f>IF(OR(C2152="",C2152=" "),"",1)</f>
        <v/>
      </c>
      <c r="P2152" s="5" t="s">
        <v>6</v>
      </c>
      <c r="Q2152" s="5" t="str">
        <f>IF(OR(E2152="",E2152=" "),"",1)</f>
        <v/>
      </c>
      <c r="R2152" s="29" t="s">
        <v>6</v>
      </c>
      <c r="S2152" s="29" t="str">
        <f>IF(OR(G2152="",G2152=" "),"",1)</f>
        <v/>
      </c>
      <c r="T2152" s="29" t="s">
        <v>6</v>
      </c>
      <c r="U2152" s="29">
        <f>IF(SUM(O2152:T2152)&gt;0,1,0)</f>
        <v>0</v>
      </c>
      <c r="V2152" s="29" t="str">
        <f>IF(OR(P2152=1,R2152=1,T2152=1),1,"")</f>
        <v/>
      </c>
      <c r="W2152" s="5" t="str">
        <f>IF(AND(O2152=1,Q2152=1),1,"")</f>
        <v/>
      </c>
      <c r="Z2152" s="10"/>
      <c r="AB2152" s="24"/>
      <c r="AC2152" s="24"/>
      <c r="AD2152" s="24"/>
      <c r="AE2152" s="24"/>
      <c r="AF2152" s="24"/>
      <c r="AG2152" s="24"/>
      <c r="AH2152" s="24"/>
      <c r="AI2152" s="24"/>
      <c r="AJ2152" s="24"/>
      <c r="AK2152" s="24"/>
      <c r="AL2152" s="24"/>
      <c r="AM2152" s="24"/>
      <c r="AN2152" s="24"/>
      <c r="AO2152" s="24"/>
      <c r="AP2152" s="24"/>
      <c r="AQ2152" s="24"/>
      <c r="AR2152" s="24"/>
      <c r="AS2152" s="24"/>
      <c r="AT2152" s="24"/>
      <c r="AU2152" s="24"/>
      <c r="AV2152" s="24"/>
      <c r="AW2152" s="24"/>
      <c r="AX2152" s="24"/>
      <c r="AY2152" s="24"/>
      <c r="AZ2152" s="24"/>
      <c r="BA2152" s="24"/>
      <c r="BB2152" s="24"/>
      <c r="BC2152" s="24"/>
      <c r="BD2152" s="24"/>
      <c r="BE2152" s="24"/>
    </row>
    <row r="2153" spans="1:57" s="5" customFormat="1" x14ac:dyDescent="0.25">
      <c r="A2153" s="10" t="s">
        <v>435</v>
      </c>
      <c r="B2153" s="29" t="s">
        <v>1375</v>
      </c>
      <c r="C2153" s="10">
        <v>211172</v>
      </c>
      <c r="D2153" s="10"/>
      <c r="E2153" s="35">
        <v>742504</v>
      </c>
      <c r="F2153" s="35"/>
      <c r="G2153" s="35"/>
      <c r="H2153" s="35"/>
      <c r="I2153" s="35"/>
      <c r="J2153" s="35"/>
      <c r="K2153" s="35" t="s">
        <v>7691</v>
      </c>
      <c r="L2153" s="35" t="s">
        <v>2110</v>
      </c>
      <c r="M2153" s="35" t="s">
        <v>1012</v>
      </c>
      <c r="N2153" s="10" t="s">
        <v>6</v>
      </c>
      <c r="O2153" s="5">
        <f>IF(OR(C2153="",C2153=" "),"",1)</f>
        <v>1</v>
      </c>
      <c r="P2153" s="5" t="s">
        <v>6</v>
      </c>
      <c r="Q2153" s="5">
        <f>IF(OR(E2153="",E2153=" "),"",1)</f>
        <v>1</v>
      </c>
      <c r="R2153" s="29" t="s">
        <v>6</v>
      </c>
      <c r="S2153" s="29" t="str">
        <f>IF(OR(G2153="",G2153=" "),"",1)</f>
        <v/>
      </c>
      <c r="T2153" s="29" t="s">
        <v>6</v>
      </c>
      <c r="U2153" s="29">
        <f>IF(SUM(O2153:T2153)&gt;0,1,0)</f>
        <v>1</v>
      </c>
      <c r="V2153" s="29" t="str">
        <f>IF(OR(P2153=1,R2153=1,T2153=1),1,"")</f>
        <v/>
      </c>
      <c r="W2153" s="5">
        <f>IF(AND(O2153=1,Q2153=1),1,"")</f>
        <v>1</v>
      </c>
      <c r="Z2153" s="10"/>
      <c r="AB2153" s="24"/>
      <c r="AC2153" s="24"/>
      <c r="AD2153" s="24"/>
      <c r="AE2153" s="24"/>
      <c r="AF2153" s="24"/>
      <c r="AG2153" s="24"/>
      <c r="AH2153" s="24"/>
      <c r="AI2153" s="24"/>
      <c r="AJ2153" s="24"/>
      <c r="AK2153" s="24"/>
      <c r="AL2153" s="24"/>
      <c r="AM2153" s="24"/>
      <c r="AN2153" s="24"/>
      <c r="AO2153" s="24"/>
      <c r="AP2153" s="24"/>
      <c r="AQ2153" s="24"/>
      <c r="AR2153" s="24"/>
      <c r="AS2153" s="24"/>
      <c r="AT2153" s="24"/>
      <c r="AU2153" s="24"/>
      <c r="AV2153" s="24"/>
      <c r="AW2153" s="24"/>
      <c r="AX2153" s="24"/>
      <c r="AY2153" s="24"/>
      <c r="AZ2153" s="24"/>
      <c r="BA2153" s="24"/>
      <c r="BB2153" s="24"/>
      <c r="BC2153" s="24"/>
      <c r="BD2153" s="24"/>
      <c r="BE2153" s="24"/>
    </row>
    <row r="2154" spans="1:57" s="5" customFormat="1" x14ac:dyDescent="0.25">
      <c r="A2154" s="10" t="s">
        <v>695</v>
      </c>
      <c r="B2154" s="29" t="s">
        <v>935</v>
      </c>
      <c r="C2154" s="10"/>
      <c r="D2154" s="10"/>
      <c r="E2154" s="35">
        <v>744258</v>
      </c>
      <c r="F2154" s="35"/>
      <c r="G2154" s="35"/>
      <c r="H2154" s="35"/>
      <c r="I2154" s="35"/>
      <c r="J2154" s="35"/>
      <c r="K2154" s="35" t="s">
        <v>7692</v>
      </c>
      <c r="L2154" s="35" t="s">
        <v>2004</v>
      </c>
      <c r="M2154" s="35" t="s">
        <v>3063</v>
      </c>
      <c r="N2154" s="10" t="s">
        <v>6</v>
      </c>
      <c r="O2154" s="5" t="str">
        <f>IF(OR(C2154="",C2154=" "),"",1)</f>
        <v/>
      </c>
      <c r="P2154" s="5" t="s">
        <v>6</v>
      </c>
      <c r="Q2154" s="5">
        <f>IF(OR(E2154="",E2154=" "),"",1)</f>
        <v>1</v>
      </c>
      <c r="R2154" s="29" t="s">
        <v>6</v>
      </c>
      <c r="S2154" s="29" t="str">
        <f>IF(OR(G2154="",G2154=" "),"",1)</f>
        <v/>
      </c>
      <c r="T2154" s="29" t="s">
        <v>6</v>
      </c>
      <c r="U2154" s="29">
        <f>IF(SUM(O2154:T2154)&gt;0,1,0)</f>
        <v>1</v>
      </c>
      <c r="V2154" s="29" t="str">
        <f>IF(OR(P2154=1,R2154=1,T2154=1),1,"")</f>
        <v/>
      </c>
      <c r="W2154" s="5" t="str">
        <f>IF(AND(O2154=1,Q2154=1),1,"")</f>
        <v/>
      </c>
      <c r="Z2154" s="10"/>
      <c r="AF2154" s="24"/>
      <c r="AG2154" s="24"/>
      <c r="AH2154" s="24"/>
      <c r="AI2154" s="24"/>
      <c r="AJ2154" s="24"/>
      <c r="AK2154" s="24"/>
      <c r="AL2154" s="24"/>
      <c r="AM2154" s="24"/>
      <c r="AN2154" s="24"/>
      <c r="AO2154" s="24"/>
      <c r="AP2154" s="24"/>
      <c r="AQ2154" s="24"/>
      <c r="AR2154" s="24"/>
      <c r="AS2154" s="24"/>
      <c r="AT2154" s="24"/>
      <c r="AU2154" s="24"/>
      <c r="AV2154" s="24"/>
      <c r="AW2154" s="24"/>
      <c r="AX2154" s="24"/>
      <c r="AY2154" s="24"/>
      <c r="AZ2154" s="24"/>
      <c r="BA2154" s="24"/>
      <c r="BB2154" s="24"/>
      <c r="BC2154" s="24"/>
      <c r="BD2154" s="24"/>
      <c r="BE2154" s="24"/>
    </row>
    <row r="2155" spans="1:57" s="5" customFormat="1" x14ac:dyDescent="0.25">
      <c r="A2155" s="10" t="s">
        <v>7693</v>
      </c>
      <c r="B2155" s="29" t="s">
        <v>927</v>
      </c>
      <c r="C2155" s="10" t="s">
        <v>6</v>
      </c>
      <c r="D2155" s="10"/>
      <c r="E2155" s="35">
        <v>403412</v>
      </c>
      <c r="F2155" s="35"/>
      <c r="G2155" s="35"/>
      <c r="H2155" s="35"/>
      <c r="I2155" s="35"/>
      <c r="J2155" s="35"/>
      <c r="K2155" s="35" t="s">
        <v>7694</v>
      </c>
      <c r="L2155" s="35" t="s">
        <v>1076</v>
      </c>
      <c r="M2155" s="35" t="s">
        <v>1048</v>
      </c>
      <c r="N2155" s="10" t="s">
        <v>6</v>
      </c>
      <c r="O2155" s="5" t="str">
        <f>IF(OR(C2155="",C2155=" "),"",1)</f>
        <v/>
      </c>
      <c r="P2155" s="5" t="s">
        <v>6</v>
      </c>
      <c r="Q2155" s="5">
        <f>IF(OR(E2155="",E2155=" "),"",1)</f>
        <v>1</v>
      </c>
      <c r="R2155" s="29" t="s">
        <v>6</v>
      </c>
      <c r="S2155" s="29" t="str">
        <f>IF(OR(G2155="",G2155=" "),"",1)</f>
        <v/>
      </c>
      <c r="T2155" s="29" t="s">
        <v>6</v>
      </c>
      <c r="U2155" s="29">
        <f>IF(SUM(O2155:T2155)&gt;0,1,0)</f>
        <v>1</v>
      </c>
      <c r="V2155" s="29" t="str">
        <f>IF(OR(P2155=1,R2155=1,T2155=1),1,"")</f>
        <v/>
      </c>
      <c r="W2155" s="5" t="str">
        <f>IF(AND(O2155=1,Q2155=1),1,"")</f>
        <v/>
      </c>
      <c r="Z2155" s="10"/>
      <c r="AA2155" s="10"/>
      <c r="AB2155" s="10"/>
      <c r="AC2155" s="10"/>
      <c r="AD2155" s="10"/>
      <c r="AE2155" s="10"/>
      <c r="AF2155" s="10"/>
      <c r="AG2155" s="10"/>
    </row>
    <row r="2156" spans="1:57" s="5" customFormat="1" x14ac:dyDescent="0.25">
      <c r="A2156" s="10" t="s">
        <v>7693</v>
      </c>
      <c r="B2156" s="29" t="s">
        <v>927</v>
      </c>
      <c r="C2156" s="10" t="s">
        <v>6</v>
      </c>
      <c r="D2156" s="10"/>
      <c r="E2156" s="35">
        <v>403413</v>
      </c>
      <c r="F2156" s="35"/>
      <c r="G2156" s="35"/>
      <c r="H2156" s="35"/>
      <c r="I2156" s="35"/>
      <c r="J2156" s="35"/>
      <c r="K2156" s="35" t="s">
        <v>7695</v>
      </c>
      <c r="L2156" s="35" t="s">
        <v>1604</v>
      </c>
      <c r="M2156" s="35" t="s">
        <v>1048</v>
      </c>
      <c r="N2156" s="10" t="s">
        <v>6</v>
      </c>
      <c r="O2156" s="5" t="str">
        <f>IF(OR(C2156="",C2156=" "),"",1)</f>
        <v/>
      </c>
      <c r="P2156" s="5" t="s">
        <v>6</v>
      </c>
      <c r="Q2156" s="5">
        <f>IF(OR(E2156="",E2156=" "),"",1)</f>
        <v>1</v>
      </c>
      <c r="R2156" s="29" t="s">
        <v>6</v>
      </c>
      <c r="S2156" s="29" t="str">
        <f>IF(OR(G2156="",G2156=" "),"",1)</f>
        <v/>
      </c>
      <c r="T2156" s="29" t="s">
        <v>6</v>
      </c>
      <c r="U2156" s="29">
        <f>IF(SUM(O2156:T2156)&gt;0,1,0)</f>
        <v>1</v>
      </c>
      <c r="V2156" s="29" t="str">
        <f>IF(OR(P2156=1,R2156=1,T2156=1),1,"")</f>
        <v/>
      </c>
      <c r="W2156" s="5" t="str">
        <f>IF(AND(O2156=1,Q2156=1),1,"")</f>
        <v/>
      </c>
      <c r="Z2156" s="10"/>
      <c r="AB2156" s="24"/>
      <c r="AC2156" s="24"/>
      <c r="AD2156" s="24"/>
      <c r="AE2156" s="24"/>
      <c r="AF2156" s="24"/>
      <c r="AG2156" s="24"/>
      <c r="AH2156" s="24"/>
      <c r="AI2156" s="24"/>
      <c r="AJ2156" s="24"/>
      <c r="AK2156" s="24"/>
      <c r="AL2156" s="24"/>
      <c r="AM2156" s="24"/>
      <c r="AN2156" s="24"/>
      <c r="AO2156" s="24"/>
      <c r="AP2156" s="24"/>
      <c r="AQ2156" s="24"/>
      <c r="AR2156" s="24"/>
      <c r="AS2156" s="24"/>
      <c r="AT2156" s="24"/>
      <c r="AU2156" s="24"/>
      <c r="AV2156" s="24"/>
      <c r="AW2156" s="24"/>
      <c r="AX2156" s="24"/>
      <c r="AY2156" s="24"/>
      <c r="AZ2156" s="24"/>
      <c r="BA2156" s="24"/>
      <c r="BB2156" s="24"/>
      <c r="BC2156" s="24"/>
      <c r="BD2156" s="24"/>
      <c r="BE2156" s="24"/>
    </row>
    <row r="2157" spans="1:57" s="5" customFormat="1" x14ac:dyDescent="0.25">
      <c r="A2157" s="10" t="s">
        <v>695</v>
      </c>
      <c r="B2157" s="29" t="s">
        <v>935</v>
      </c>
      <c r="C2157" s="10"/>
      <c r="D2157" s="10"/>
      <c r="E2157" s="35">
        <v>744259</v>
      </c>
      <c r="F2157" s="35"/>
      <c r="G2157" s="35"/>
      <c r="H2157" s="35"/>
      <c r="I2157" s="35"/>
      <c r="J2157" s="35"/>
      <c r="K2157" s="35" t="s">
        <v>7695</v>
      </c>
      <c r="L2157" s="35" t="s">
        <v>35</v>
      </c>
      <c r="M2157" s="35" t="s">
        <v>88</v>
      </c>
      <c r="N2157" s="10" t="s">
        <v>6</v>
      </c>
      <c r="O2157" s="5" t="str">
        <f>IF(OR(C2157="",C2157=" "),"",1)</f>
        <v/>
      </c>
      <c r="P2157" s="5" t="s">
        <v>6</v>
      </c>
      <c r="Q2157" s="5">
        <f>IF(OR(E2157="",E2157=" "),"",1)</f>
        <v>1</v>
      </c>
      <c r="R2157" s="29" t="s">
        <v>6</v>
      </c>
      <c r="S2157" s="29" t="str">
        <f>IF(OR(G2157="",G2157=" "),"",1)</f>
        <v/>
      </c>
      <c r="T2157" s="29" t="s">
        <v>6</v>
      </c>
      <c r="U2157" s="29">
        <f>IF(SUM(O2157:T2157)&gt;0,1,0)</f>
        <v>1</v>
      </c>
      <c r="V2157" s="29" t="str">
        <f>IF(OR(P2157=1,R2157=1,T2157=1),1,"")</f>
        <v/>
      </c>
      <c r="W2157" s="5" t="str">
        <f>IF(AND(O2157=1,Q2157=1),1,"")</f>
        <v/>
      </c>
      <c r="Z2157" s="10"/>
      <c r="AB2157" s="24"/>
      <c r="AC2157" s="24"/>
      <c r="AD2157" s="24"/>
      <c r="AE2157" s="24"/>
      <c r="AF2157" s="24"/>
      <c r="AG2157" s="24"/>
      <c r="AH2157" s="24"/>
      <c r="AI2157" s="24"/>
      <c r="AJ2157" s="24"/>
      <c r="AK2157" s="24"/>
      <c r="AL2157" s="24"/>
      <c r="AM2157" s="24"/>
      <c r="AN2157" s="24"/>
      <c r="AO2157" s="24"/>
      <c r="AP2157" s="24"/>
      <c r="AQ2157" s="24"/>
      <c r="AR2157" s="24"/>
      <c r="AS2157" s="24"/>
      <c r="AT2157" s="24"/>
      <c r="AU2157" s="24"/>
      <c r="AV2157" s="24"/>
      <c r="AW2157" s="24"/>
      <c r="AX2157" s="24"/>
      <c r="AY2157" s="24"/>
      <c r="AZ2157" s="24"/>
      <c r="BA2157" s="24"/>
      <c r="BB2157" s="24"/>
      <c r="BC2157" s="24"/>
      <c r="BD2157" s="24"/>
      <c r="BE2157" s="24"/>
    </row>
    <row r="2158" spans="1:57" s="5" customFormat="1" x14ac:dyDescent="0.25">
      <c r="A2158" s="10" t="s">
        <v>7696</v>
      </c>
      <c r="B2158" s="29" t="s">
        <v>935</v>
      </c>
      <c r="C2158" s="10"/>
      <c r="D2158" s="10"/>
      <c r="E2158" s="35">
        <v>745746</v>
      </c>
      <c r="F2158" s="35"/>
      <c r="G2158" s="35"/>
      <c r="H2158" s="35"/>
      <c r="I2158" s="35"/>
      <c r="J2158" s="35"/>
      <c r="K2158" s="35" t="s">
        <v>7697</v>
      </c>
      <c r="L2158" s="35" t="s">
        <v>4214</v>
      </c>
      <c r="M2158" s="35" t="s">
        <v>1463</v>
      </c>
      <c r="N2158" s="10" t="s">
        <v>6</v>
      </c>
      <c r="O2158" s="5" t="str">
        <f>IF(OR(C2158="",C2158=" "),"",1)</f>
        <v/>
      </c>
      <c r="P2158" s="5" t="s">
        <v>6</v>
      </c>
      <c r="Q2158" s="5">
        <f>IF(OR(E2158="",E2158=" "),"",1)</f>
        <v>1</v>
      </c>
      <c r="R2158" s="29" t="s">
        <v>6</v>
      </c>
      <c r="S2158" s="29" t="str">
        <f>IF(OR(G2158="",G2158=" "),"",1)</f>
        <v/>
      </c>
      <c r="T2158" s="29" t="s">
        <v>6</v>
      </c>
      <c r="U2158" s="29">
        <f>IF(SUM(O2158:T2158)&gt;0,1,0)</f>
        <v>1</v>
      </c>
      <c r="V2158" s="29" t="str">
        <f>IF(OR(P2158=1,R2158=1,T2158=1),1,"")</f>
        <v/>
      </c>
      <c r="W2158" s="5" t="str">
        <f>IF(AND(O2158=1,Q2158=1),1,"")</f>
        <v/>
      </c>
      <c r="Z2158" s="10"/>
      <c r="AA2158" s="10"/>
      <c r="AB2158" s="10"/>
      <c r="AC2158" s="10"/>
      <c r="AD2158" s="10"/>
      <c r="AE2158" s="10"/>
      <c r="AF2158" s="10"/>
      <c r="AG2158" s="10"/>
    </row>
    <row r="2159" spans="1:57" s="5" customFormat="1" x14ac:dyDescent="0.25">
      <c r="A2159" s="10" t="s">
        <v>7698</v>
      </c>
      <c r="B2159" s="29" t="s">
        <v>931</v>
      </c>
      <c r="C2159" s="10"/>
      <c r="D2159" s="10"/>
      <c r="E2159" s="35">
        <v>403415</v>
      </c>
      <c r="F2159" s="35"/>
      <c r="G2159" s="35"/>
      <c r="H2159" s="35"/>
      <c r="I2159" s="35"/>
      <c r="J2159" s="35"/>
      <c r="K2159" s="35" t="s">
        <v>7699</v>
      </c>
      <c r="L2159" s="35" t="s">
        <v>2535</v>
      </c>
      <c r="M2159" s="35" t="s">
        <v>4974</v>
      </c>
      <c r="N2159" s="10" t="s">
        <v>6</v>
      </c>
      <c r="O2159" s="5" t="str">
        <f>IF(OR(C2159="",C2159=" "),"",1)</f>
        <v/>
      </c>
      <c r="P2159" s="5" t="s">
        <v>6</v>
      </c>
      <c r="Q2159" s="5">
        <f>IF(OR(E2159="",E2159=" "),"",1)</f>
        <v>1</v>
      </c>
      <c r="R2159" s="29" t="s">
        <v>6</v>
      </c>
      <c r="S2159" s="29" t="str">
        <f>IF(OR(G2159="",G2159=" "),"",1)</f>
        <v/>
      </c>
      <c r="T2159" s="29" t="s">
        <v>6</v>
      </c>
      <c r="U2159" s="29">
        <f>IF(SUM(O2159:T2159)&gt;0,1,0)</f>
        <v>1</v>
      </c>
      <c r="V2159" s="29" t="str">
        <f>IF(OR(P2159=1,R2159=1,T2159=1),1,"")</f>
        <v/>
      </c>
      <c r="W2159" s="5" t="str">
        <f>IF(AND(O2159=1,Q2159=1),1,"")</f>
        <v/>
      </c>
      <c r="Z2159" s="10"/>
      <c r="AC2159" s="24"/>
      <c r="AD2159" s="24"/>
      <c r="AE2159" s="24"/>
      <c r="AF2159" s="24"/>
      <c r="AG2159" s="24"/>
      <c r="AH2159" s="24"/>
      <c r="AI2159" s="24"/>
      <c r="AJ2159" s="24"/>
      <c r="AK2159" s="24"/>
      <c r="AL2159" s="24"/>
      <c r="AM2159" s="24"/>
      <c r="AN2159" s="24"/>
      <c r="AO2159" s="24"/>
      <c r="AP2159" s="24"/>
      <c r="AQ2159" s="24"/>
      <c r="AR2159" s="24"/>
      <c r="AS2159" s="24"/>
      <c r="AT2159" s="24"/>
      <c r="AU2159" s="24"/>
      <c r="AV2159" s="24"/>
      <c r="AW2159" s="24"/>
      <c r="AX2159" s="24"/>
      <c r="AY2159" s="24"/>
      <c r="AZ2159" s="24"/>
      <c r="BA2159" s="24"/>
      <c r="BB2159" s="24"/>
      <c r="BC2159" s="24"/>
      <c r="BD2159" s="24"/>
      <c r="BE2159" s="24"/>
    </row>
    <row r="2160" spans="1:57" s="5" customFormat="1" x14ac:dyDescent="0.25">
      <c r="A2160" s="10" t="s">
        <v>7700</v>
      </c>
      <c r="B2160" s="29" t="s">
        <v>890</v>
      </c>
      <c r="C2160" s="10"/>
      <c r="D2160" s="10"/>
      <c r="E2160" s="35">
        <v>742011</v>
      </c>
      <c r="F2160" s="35"/>
      <c r="G2160" s="35"/>
      <c r="H2160" s="35"/>
      <c r="I2160" s="35"/>
      <c r="J2160" s="35"/>
      <c r="K2160" s="35" t="s">
        <v>7701</v>
      </c>
      <c r="L2160" s="35" t="s">
        <v>2070</v>
      </c>
      <c r="M2160" s="35" t="s">
        <v>2441</v>
      </c>
      <c r="N2160" s="10" t="s">
        <v>6</v>
      </c>
      <c r="O2160" s="5" t="str">
        <f>IF(OR(C2160="",C2160=" "),"",1)</f>
        <v/>
      </c>
      <c r="P2160" s="5" t="s">
        <v>6</v>
      </c>
      <c r="Q2160" s="5">
        <f>IF(OR(E2160="",E2160=" "),"",1)</f>
        <v>1</v>
      </c>
      <c r="R2160" s="29" t="s">
        <v>6</v>
      </c>
      <c r="S2160" s="29" t="str">
        <f>IF(OR(G2160="",G2160=" "),"",1)</f>
        <v/>
      </c>
      <c r="T2160" s="29" t="s">
        <v>6</v>
      </c>
      <c r="U2160" s="29">
        <f>IF(SUM(O2160:T2160)&gt;0,1,0)</f>
        <v>1</v>
      </c>
      <c r="V2160" s="29" t="str">
        <f>IF(OR(P2160=1,R2160=1,T2160=1),1,"")</f>
        <v/>
      </c>
      <c r="W2160" s="5" t="str">
        <f>IF(AND(O2160=1,Q2160=1),1,"")</f>
        <v/>
      </c>
      <c r="Z2160" s="10"/>
      <c r="AB2160" s="24"/>
      <c r="AC2160" s="24"/>
      <c r="AD2160" s="24"/>
      <c r="AE2160" s="24"/>
      <c r="AF2160" s="24"/>
      <c r="AG2160" s="24"/>
      <c r="AH2160" s="24"/>
      <c r="AI2160" s="24"/>
      <c r="AJ2160" s="24"/>
      <c r="AK2160" s="24"/>
      <c r="AL2160" s="24"/>
      <c r="AM2160" s="24"/>
      <c r="AN2160" s="24"/>
      <c r="AO2160" s="24"/>
      <c r="AP2160" s="24"/>
      <c r="AQ2160" s="24"/>
      <c r="AR2160" s="24"/>
      <c r="AS2160" s="24"/>
      <c r="AT2160" s="24"/>
      <c r="AU2160" s="24"/>
      <c r="AV2160" s="24"/>
      <c r="AW2160" s="24"/>
      <c r="AX2160" s="24"/>
      <c r="AY2160" s="24"/>
      <c r="AZ2160" s="24"/>
      <c r="BA2160" s="24"/>
      <c r="BB2160" s="24"/>
      <c r="BC2160" s="24"/>
      <c r="BD2160" s="24"/>
      <c r="BE2160" s="24"/>
    </row>
    <row r="2161" spans="1:97" s="5" customFormat="1" x14ac:dyDescent="0.25">
      <c r="A2161" s="10" t="s">
        <v>7702</v>
      </c>
      <c r="B2161" s="29" t="s">
        <v>956</v>
      </c>
      <c r="C2161" s="10"/>
      <c r="D2161" s="10"/>
      <c r="E2161" s="35">
        <v>749304</v>
      </c>
      <c r="F2161" s="35"/>
      <c r="G2161" s="35"/>
      <c r="H2161" s="35"/>
      <c r="I2161" s="35"/>
      <c r="J2161" s="35"/>
      <c r="K2161" s="35" t="s">
        <v>7703</v>
      </c>
      <c r="L2161" s="35" t="s">
        <v>1011</v>
      </c>
      <c r="M2161" s="35" t="s">
        <v>4214</v>
      </c>
      <c r="N2161" s="10" t="s">
        <v>7704</v>
      </c>
      <c r="O2161" s="5" t="str">
        <f>IF(OR(C2161="",C2161=" "),"",1)</f>
        <v/>
      </c>
      <c r="P2161" s="5" t="s">
        <v>6</v>
      </c>
      <c r="Q2161" s="5">
        <f>IF(OR(E2161="",E2161=" "),"",1)</f>
        <v>1</v>
      </c>
      <c r="R2161" s="29" t="s">
        <v>6</v>
      </c>
      <c r="S2161" s="29" t="str">
        <f>IF(OR(G2161="",G2161=" "),"",1)</f>
        <v/>
      </c>
      <c r="T2161" s="29" t="s">
        <v>6</v>
      </c>
      <c r="U2161" s="29">
        <f>IF(SUM(O2161:T2161)&gt;0,1,0)</f>
        <v>1</v>
      </c>
      <c r="V2161" s="29" t="str">
        <f>IF(OR(P2161=1,R2161=1,T2161=1),1,"")</f>
        <v/>
      </c>
      <c r="W2161" s="5" t="str">
        <f>IF(AND(O2161=1,Q2161=1),1,"")</f>
        <v/>
      </c>
      <c r="Z2161" s="10"/>
      <c r="AB2161" s="24"/>
      <c r="AC2161" s="24"/>
      <c r="AD2161" s="24"/>
      <c r="AE2161" s="24"/>
      <c r="AF2161" s="24"/>
      <c r="AG2161" s="24"/>
      <c r="AH2161" s="24"/>
      <c r="AI2161" s="24"/>
      <c r="AJ2161" s="24"/>
      <c r="AK2161" s="24"/>
      <c r="AL2161" s="24"/>
      <c r="AM2161" s="24"/>
      <c r="AN2161" s="24"/>
      <c r="AO2161" s="24"/>
      <c r="AP2161" s="24"/>
      <c r="AQ2161" s="24"/>
      <c r="AR2161" s="24"/>
      <c r="AS2161" s="24"/>
      <c r="AT2161" s="24"/>
      <c r="AU2161" s="24"/>
      <c r="AV2161" s="24"/>
      <c r="AW2161" s="24"/>
      <c r="AX2161" s="24"/>
      <c r="AY2161" s="24"/>
      <c r="AZ2161" s="24"/>
      <c r="BA2161" s="24"/>
      <c r="BB2161" s="24"/>
      <c r="BC2161" s="24"/>
      <c r="BD2161" s="24"/>
      <c r="BE2161" s="24"/>
    </row>
    <row r="2162" spans="1:97" s="5" customFormat="1" x14ac:dyDescent="0.25">
      <c r="A2162" s="10" t="s">
        <v>7702</v>
      </c>
      <c r="B2162" s="29" t="s">
        <v>956</v>
      </c>
      <c r="C2162" s="10"/>
      <c r="D2162" s="10"/>
      <c r="E2162" s="35">
        <v>749303</v>
      </c>
      <c r="F2162" s="35"/>
      <c r="G2162" s="35"/>
      <c r="H2162" s="35"/>
      <c r="I2162" s="35"/>
      <c r="J2162" s="35"/>
      <c r="K2162" s="35" t="s">
        <v>7705</v>
      </c>
      <c r="L2162" s="35" t="s">
        <v>1312</v>
      </c>
      <c r="M2162" s="35" t="s">
        <v>2093</v>
      </c>
      <c r="N2162" s="10" t="s">
        <v>7704</v>
      </c>
      <c r="O2162" s="5" t="str">
        <f>IF(OR(C2162="",C2162=" "),"",1)</f>
        <v/>
      </c>
      <c r="P2162" s="5" t="s">
        <v>6</v>
      </c>
      <c r="Q2162" s="5">
        <f>IF(OR(E2162="",E2162=" "),"",1)</f>
        <v>1</v>
      </c>
      <c r="R2162" s="29" t="s">
        <v>6</v>
      </c>
      <c r="S2162" s="29" t="str">
        <f>IF(OR(G2162="",G2162=" "),"",1)</f>
        <v/>
      </c>
      <c r="T2162" s="29" t="s">
        <v>6</v>
      </c>
      <c r="U2162" s="29">
        <f>IF(SUM(O2162:T2162)&gt;0,1,0)</f>
        <v>1</v>
      </c>
      <c r="V2162" s="29" t="str">
        <f>IF(OR(P2162=1,R2162=1,T2162=1),1,"")</f>
        <v/>
      </c>
      <c r="W2162" s="5" t="str">
        <f>IF(AND(O2162=1,Q2162=1),1,"")</f>
        <v/>
      </c>
      <c r="Z2162" s="10"/>
      <c r="AA2162" s="10"/>
      <c r="AB2162" s="10"/>
      <c r="AC2162" s="10"/>
      <c r="AD2162" s="10"/>
      <c r="AE2162" s="10"/>
      <c r="AF2162" s="10"/>
      <c r="AG2162" s="10"/>
    </row>
    <row r="2163" spans="1:97" s="5" customFormat="1" x14ac:dyDescent="0.25">
      <c r="A2163" s="10" t="s">
        <v>7706</v>
      </c>
      <c r="B2163" s="29" t="s">
        <v>956</v>
      </c>
      <c r="C2163" s="10"/>
      <c r="D2163" s="10"/>
      <c r="E2163" s="35">
        <v>749302</v>
      </c>
      <c r="F2163" s="35"/>
      <c r="G2163" s="35"/>
      <c r="H2163" s="35"/>
      <c r="I2163" s="35"/>
      <c r="J2163" s="35"/>
      <c r="K2163" s="35" t="s">
        <v>7707</v>
      </c>
      <c r="L2163" s="35" t="s">
        <v>907</v>
      </c>
      <c r="M2163" s="35" t="s">
        <v>907</v>
      </c>
      <c r="N2163" s="10" t="s">
        <v>7708</v>
      </c>
      <c r="O2163" s="5" t="str">
        <f>IF(OR(C2163="",C2163=" "),"",1)</f>
        <v/>
      </c>
      <c r="P2163" s="5" t="s">
        <v>6</v>
      </c>
      <c r="Q2163" s="5">
        <f>IF(OR(E2163="",E2163=" "),"",1)</f>
        <v>1</v>
      </c>
      <c r="R2163" s="29" t="s">
        <v>6</v>
      </c>
      <c r="S2163" s="29" t="str">
        <f>IF(OR(G2163="",G2163=" "),"",1)</f>
        <v/>
      </c>
      <c r="T2163" s="29" t="s">
        <v>6</v>
      </c>
      <c r="U2163" s="29">
        <f>IF(SUM(O2163:T2163)&gt;0,1,0)</f>
        <v>1</v>
      </c>
      <c r="V2163" s="29" t="str">
        <f>IF(OR(P2163=1,R2163=1,T2163=1),1,"")</f>
        <v/>
      </c>
      <c r="W2163" s="5" t="str">
        <f>IF(AND(O2163=1,Q2163=1),1,"")</f>
        <v/>
      </c>
      <c r="Z2163" s="10"/>
      <c r="AA2163" s="10"/>
      <c r="AB2163" s="10"/>
      <c r="AC2163" s="10"/>
      <c r="AD2163" s="10"/>
      <c r="AE2163" s="10"/>
      <c r="AF2163" s="10"/>
      <c r="AG2163" s="10"/>
    </row>
    <row r="2164" spans="1:97" s="5" customFormat="1" x14ac:dyDescent="0.25">
      <c r="A2164" s="10" t="s">
        <v>7700</v>
      </c>
      <c r="B2164" s="29" t="s">
        <v>890</v>
      </c>
      <c r="C2164" s="10"/>
      <c r="D2164" s="10"/>
      <c r="E2164" s="35">
        <v>742010</v>
      </c>
      <c r="F2164" s="35"/>
      <c r="G2164" s="35"/>
      <c r="H2164" s="35"/>
      <c r="I2164" s="35"/>
      <c r="J2164" s="35"/>
      <c r="K2164" s="35" t="s">
        <v>7709</v>
      </c>
      <c r="L2164" s="35" t="s">
        <v>1886</v>
      </c>
      <c r="M2164" s="35" t="s">
        <v>1381</v>
      </c>
      <c r="N2164" s="10" t="s">
        <v>6</v>
      </c>
      <c r="O2164" s="5" t="str">
        <f>IF(OR(C2164="",C2164=" "),"",1)</f>
        <v/>
      </c>
      <c r="P2164" s="5" t="s">
        <v>6</v>
      </c>
      <c r="Q2164" s="5">
        <f>IF(OR(E2164="",E2164=" "),"",1)</f>
        <v>1</v>
      </c>
      <c r="R2164" s="29" t="s">
        <v>6</v>
      </c>
      <c r="S2164" s="29" t="str">
        <f>IF(OR(G2164="",G2164=" "),"",1)</f>
        <v/>
      </c>
      <c r="T2164" s="29" t="s">
        <v>6</v>
      </c>
      <c r="U2164" s="29">
        <f>IF(SUM(O2164:T2164)&gt;0,1,0)</f>
        <v>1</v>
      </c>
      <c r="V2164" s="29" t="str">
        <f>IF(OR(P2164=1,R2164=1,T2164=1),1,"")</f>
        <v/>
      </c>
      <c r="W2164" s="5" t="str">
        <f>IF(AND(O2164=1,Q2164=1),1,"")</f>
        <v/>
      </c>
      <c r="Z2164" s="10"/>
      <c r="AA2164" s="10"/>
      <c r="AB2164" s="10"/>
      <c r="AC2164" s="10"/>
      <c r="AD2164" s="10"/>
      <c r="AE2164" s="10"/>
      <c r="AF2164" s="10"/>
      <c r="AG2164" s="10"/>
    </row>
    <row r="2165" spans="1:97" s="5" customFormat="1" x14ac:dyDescent="0.25">
      <c r="A2165" s="10" t="s">
        <v>7710</v>
      </c>
      <c r="B2165" s="29" t="s">
        <v>931</v>
      </c>
      <c r="C2165" s="10"/>
      <c r="D2165" s="10"/>
      <c r="E2165" s="35">
        <v>403416</v>
      </c>
      <c r="F2165" s="35"/>
      <c r="G2165" s="35"/>
      <c r="H2165" s="35"/>
      <c r="I2165" s="35"/>
      <c r="J2165" s="35"/>
      <c r="K2165" s="35" t="s">
        <v>7711</v>
      </c>
      <c r="L2165" s="35" t="s">
        <v>1412</v>
      </c>
      <c r="M2165" s="35" t="s">
        <v>982</v>
      </c>
      <c r="N2165" s="10" t="s">
        <v>6</v>
      </c>
      <c r="O2165" s="5" t="str">
        <f>IF(OR(C2165="",C2165=" "),"",1)</f>
        <v/>
      </c>
      <c r="P2165" s="5" t="s">
        <v>6</v>
      </c>
      <c r="Q2165" s="5">
        <f>IF(OR(E2165="",E2165=" "),"",1)</f>
        <v>1</v>
      </c>
      <c r="R2165" s="29" t="s">
        <v>6</v>
      </c>
      <c r="S2165" s="29" t="str">
        <f>IF(OR(G2165="",G2165=" "),"",1)</f>
        <v/>
      </c>
      <c r="T2165" s="29" t="s">
        <v>6</v>
      </c>
      <c r="U2165" s="29">
        <f>IF(SUM(O2165:T2165)&gt;0,1,0)</f>
        <v>1</v>
      </c>
      <c r="V2165" s="29" t="str">
        <f>IF(OR(P2165=1,R2165=1,T2165=1),1,"")</f>
        <v/>
      </c>
      <c r="W2165" s="5" t="str">
        <f>IF(AND(O2165=1,Q2165=1),1,"")</f>
        <v/>
      </c>
      <c r="Z2165" s="10"/>
      <c r="AB2165" s="24"/>
      <c r="AC2165" s="24"/>
      <c r="AD2165" s="24"/>
      <c r="AE2165" s="24"/>
      <c r="AF2165" s="24"/>
      <c r="AG2165" s="24"/>
      <c r="AH2165" s="24"/>
      <c r="AI2165" s="24"/>
      <c r="AJ2165" s="24"/>
      <c r="AK2165" s="24"/>
      <c r="AL2165" s="24"/>
      <c r="AM2165" s="24"/>
      <c r="AN2165" s="24"/>
      <c r="AO2165" s="24"/>
      <c r="AP2165" s="24"/>
      <c r="AQ2165" s="24"/>
      <c r="AR2165" s="24"/>
      <c r="AS2165" s="24"/>
      <c r="AT2165" s="24"/>
      <c r="AU2165" s="24"/>
      <c r="AV2165" s="24"/>
      <c r="AW2165" s="24"/>
      <c r="AX2165" s="24"/>
      <c r="AY2165" s="24"/>
      <c r="AZ2165" s="24"/>
      <c r="BA2165" s="24"/>
      <c r="BB2165" s="24"/>
      <c r="BC2165" s="24"/>
      <c r="BD2165" s="24"/>
      <c r="BE2165" s="24"/>
    </row>
    <row r="2166" spans="1:97" s="5" customFormat="1" x14ac:dyDescent="0.25">
      <c r="A2166" s="10" t="s">
        <v>7698</v>
      </c>
      <c r="B2166" s="29" t="s">
        <v>931</v>
      </c>
      <c r="C2166" s="10"/>
      <c r="D2166" s="10"/>
      <c r="E2166" s="35">
        <v>403414</v>
      </c>
      <c r="F2166" s="35"/>
      <c r="G2166" s="35"/>
      <c r="H2166" s="35"/>
      <c r="I2166" s="35"/>
      <c r="J2166" s="35"/>
      <c r="K2166" s="35" t="s">
        <v>7712</v>
      </c>
      <c r="L2166" s="35" t="s">
        <v>1655</v>
      </c>
      <c r="M2166" s="35" t="s">
        <v>1700</v>
      </c>
      <c r="N2166" s="10" t="s">
        <v>6</v>
      </c>
      <c r="O2166" s="5" t="str">
        <f>IF(OR(C2166="",C2166=" "),"",1)</f>
        <v/>
      </c>
      <c r="P2166" s="5" t="s">
        <v>6</v>
      </c>
      <c r="Q2166" s="5">
        <f>IF(OR(E2166="",E2166=" "),"",1)</f>
        <v>1</v>
      </c>
      <c r="R2166" s="29" t="s">
        <v>6</v>
      </c>
      <c r="S2166" s="29" t="str">
        <f>IF(OR(G2166="",G2166=" "),"",1)</f>
        <v/>
      </c>
      <c r="T2166" s="29" t="s">
        <v>6</v>
      </c>
      <c r="U2166" s="29">
        <f>IF(SUM(O2166:T2166)&gt;0,1,0)</f>
        <v>1</v>
      </c>
      <c r="V2166" s="29" t="str">
        <f>IF(OR(P2166=1,R2166=1,T2166=1),1,"")</f>
        <v/>
      </c>
      <c r="W2166" s="5" t="str">
        <f>IF(AND(O2166=1,Q2166=1),1,"")</f>
        <v/>
      </c>
      <c r="Z2166" s="10"/>
      <c r="AB2166" s="24"/>
      <c r="AC2166" s="24"/>
      <c r="AD2166" s="24"/>
      <c r="AE2166" s="24"/>
      <c r="AF2166" s="24"/>
      <c r="AG2166" s="24"/>
      <c r="AH2166" s="24"/>
      <c r="AI2166" s="24"/>
      <c r="AJ2166" s="24"/>
      <c r="AK2166" s="24"/>
      <c r="AL2166" s="24"/>
      <c r="AM2166" s="24"/>
      <c r="AN2166" s="24"/>
      <c r="AO2166" s="24"/>
      <c r="AP2166" s="24"/>
      <c r="AQ2166" s="24"/>
      <c r="AR2166" s="24"/>
      <c r="AS2166" s="24"/>
      <c r="AT2166" s="24"/>
      <c r="AU2166" s="24"/>
      <c r="AV2166" s="24"/>
      <c r="AW2166" s="24"/>
      <c r="AX2166" s="24"/>
      <c r="AY2166" s="24"/>
      <c r="AZ2166" s="24"/>
      <c r="BA2166" s="24"/>
      <c r="BB2166" s="24"/>
      <c r="BC2166" s="24"/>
      <c r="BD2166" s="24"/>
      <c r="BE2166" s="24"/>
    </row>
    <row r="2167" spans="1:97" s="5" customFormat="1" x14ac:dyDescent="0.25">
      <c r="A2167" s="10" t="s">
        <v>7713</v>
      </c>
      <c r="B2167" s="29" t="s">
        <v>916</v>
      </c>
      <c r="C2167" s="10">
        <v>211210</v>
      </c>
      <c r="D2167" s="10"/>
      <c r="E2167" s="35">
        <v>751885</v>
      </c>
      <c r="F2167" s="35"/>
      <c r="G2167" s="35"/>
      <c r="H2167" s="35"/>
      <c r="I2167" s="35"/>
      <c r="J2167" s="35"/>
      <c r="K2167" s="35" t="s">
        <v>7714</v>
      </c>
      <c r="L2167" s="35" t="s">
        <v>7715</v>
      </c>
      <c r="M2167" s="35" t="s">
        <v>7716</v>
      </c>
      <c r="N2167" s="10" t="s">
        <v>7717</v>
      </c>
      <c r="O2167" s="5">
        <f>IF(OR(C2167="",C2167=" "),"",1)</f>
        <v>1</v>
      </c>
      <c r="P2167" s="5" t="s">
        <v>6</v>
      </c>
      <c r="Q2167" s="5">
        <f>IF(OR(E2167="",E2167=" "),"",1)</f>
        <v>1</v>
      </c>
      <c r="R2167" s="29" t="s">
        <v>6</v>
      </c>
      <c r="S2167" s="29" t="str">
        <f>IF(OR(G2167="",G2167=" "),"",1)</f>
        <v/>
      </c>
      <c r="T2167" s="29" t="s">
        <v>6</v>
      </c>
      <c r="U2167" s="29">
        <f>IF(SUM(O2167:T2167)&gt;0,1,0)</f>
        <v>1</v>
      </c>
      <c r="V2167" s="29" t="str">
        <f>IF(OR(P2167=1,R2167=1,T2167=1),1,"")</f>
        <v/>
      </c>
      <c r="W2167" s="5">
        <f>IF(AND(O2167=1,Q2167=1),1,"")</f>
        <v>1</v>
      </c>
      <c r="Z2167" s="10"/>
      <c r="AA2167" s="10"/>
      <c r="AB2167" s="10"/>
      <c r="AC2167" s="10"/>
      <c r="AD2167" s="10"/>
      <c r="AE2167" s="10"/>
      <c r="AF2167" s="10"/>
      <c r="AG2167" s="10"/>
    </row>
    <row r="2168" spans="1:97" s="5" customFormat="1" x14ac:dyDescent="0.25">
      <c r="A2168" s="10" t="s">
        <v>7718</v>
      </c>
      <c r="B2168" s="29" t="s">
        <v>916</v>
      </c>
      <c r="C2168" s="10">
        <v>211211</v>
      </c>
      <c r="D2168" s="10"/>
      <c r="E2168" s="35">
        <v>751884</v>
      </c>
      <c r="F2168" s="35"/>
      <c r="G2168" s="35"/>
      <c r="H2168" s="35"/>
      <c r="I2168" s="35"/>
      <c r="J2168" s="35"/>
      <c r="K2168" s="35" t="s">
        <v>7719</v>
      </c>
      <c r="L2168" s="35" t="s">
        <v>7720</v>
      </c>
      <c r="M2168" s="35" t="s">
        <v>7721</v>
      </c>
      <c r="N2168" s="10" t="s">
        <v>7722</v>
      </c>
      <c r="O2168" s="5">
        <f>IF(OR(C2168="",C2168=" "),"",1)</f>
        <v>1</v>
      </c>
      <c r="P2168" s="5" t="s">
        <v>6</v>
      </c>
      <c r="Q2168" s="5">
        <f>IF(OR(E2168="",E2168=" "),"",1)</f>
        <v>1</v>
      </c>
      <c r="R2168" s="29" t="s">
        <v>6</v>
      </c>
      <c r="S2168" s="29" t="str">
        <f>IF(OR(G2168="",G2168=" "),"",1)</f>
        <v/>
      </c>
      <c r="T2168" s="29" t="s">
        <v>6</v>
      </c>
      <c r="U2168" s="29">
        <f>IF(SUM(O2168:T2168)&gt;0,1,0)</f>
        <v>1</v>
      </c>
      <c r="V2168" s="29" t="str">
        <f>IF(OR(P2168=1,R2168=1,T2168=1),1,"")</f>
        <v/>
      </c>
      <c r="W2168" s="5">
        <f>IF(AND(O2168=1,Q2168=1),1,"")</f>
        <v>1</v>
      </c>
      <c r="Z2168" s="10"/>
      <c r="AB2168" s="24"/>
      <c r="AC2168" s="24"/>
      <c r="AD2168" s="24"/>
      <c r="AE2168" s="24"/>
      <c r="AF2168" s="24"/>
      <c r="AG2168" s="24"/>
      <c r="AH2168" s="24"/>
      <c r="AI2168" s="24"/>
      <c r="AJ2168" s="24"/>
      <c r="AK2168" s="24"/>
      <c r="AL2168" s="24"/>
      <c r="AM2168" s="24"/>
      <c r="AN2168" s="24"/>
      <c r="AO2168" s="24"/>
      <c r="AP2168" s="24"/>
      <c r="AQ2168" s="24"/>
      <c r="AR2168" s="24"/>
      <c r="AS2168" s="24"/>
      <c r="AT2168" s="24"/>
      <c r="AU2168" s="24"/>
      <c r="AV2168" s="24"/>
      <c r="AW2168" s="24"/>
      <c r="AX2168" s="24"/>
      <c r="AY2168" s="24"/>
      <c r="AZ2168" s="24"/>
      <c r="BA2168" s="24"/>
      <c r="BB2168" s="24"/>
      <c r="BC2168" s="24"/>
      <c r="BD2168" s="24"/>
      <c r="BE2168" s="24"/>
    </row>
    <row r="2169" spans="1:97" s="5" customFormat="1" x14ac:dyDescent="0.25">
      <c r="A2169" s="10" t="s">
        <v>7723</v>
      </c>
      <c r="B2169" s="29" t="s">
        <v>916</v>
      </c>
      <c r="C2169" s="10">
        <v>211212</v>
      </c>
      <c r="D2169" s="10"/>
      <c r="E2169" s="35">
        <v>751745</v>
      </c>
      <c r="F2169" s="35"/>
      <c r="G2169" s="35"/>
      <c r="H2169" s="35"/>
      <c r="I2169" s="35"/>
      <c r="J2169" s="35"/>
      <c r="K2169" s="35" t="s">
        <v>7724</v>
      </c>
      <c r="L2169" s="35" t="s">
        <v>7725</v>
      </c>
      <c r="M2169" s="35" t="s">
        <v>7726</v>
      </c>
      <c r="N2169" s="10" t="s">
        <v>7727</v>
      </c>
      <c r="O2169" s="5">
        <f>IF(OR(C2169="",C2169=" "),"",1)</f>
        <v>1</v>
      </c>
      <c r="P2169" s="5" t="s">
        <v>6</v>
      </c>
      <c r="Q2169" s="5">
        <f>IF(OR(E2169="",E2169=" "),"",1)</f>
        <v>1</v>
      </c>
      <c r="R2169" s="29" t="s">
        <v>6</v>
      </c>
      <c r="S2169" s="29" t="str">
        <f>IF(OR(G2169="",G2169=" "),"",1)</f>
        <v/>
      </c>
      <c r="T2169" s="29" t="s">
        <v>6</v>
      </c>
      <c r="U2169" s="29">
        <f>IF(SUM(O2169:T2169)&gt;0,1,0)</f>
        <v>1</v>
      </c>
      <c r="V2169" s="29" t="str">
        <f>IF(OR(P2169=1,R2169=1,T2169=1),1,"")</f>
        <v/>
      </c>
      <c r="W2169" s="5">
        <f>IF(AND(O2169=1,Q2169=1),1,"")</f>
        <v>1</v>
      </c>
      <c r="Z2169" s="10"/>
      <c r="AA2169" s="10"/>
      <c r="AB2169" s="10"/>
      <c r="AC2169" s="10"/>
      <c r="AD2169" s="10"/>
      <c r="AE2169" s="10"/>
      <c r="AF2169" s="10"/>
      <c r="AG2169" s="10"/>
    </row>
    <row r="2170" spans="1:97" s="5" customFormat="1" x14ac:dyDescent="0.25">
      <c r="A2170" s="10" t="s">
        <v>7728</v>
      </c>
      <c r="B2170" s="29" t="s">
        <v>916</v>
      </c>
      <c r="C2170" s="10" t="s">
        <v>6</v>
      </c>
      <c r="D2170" s="10"/>
      <c r="E2170" s="35">
        <v>751750</v>
      </c>
      <c r="F2170" s="35"/>
      <c r="G2170" s="35"/>
      <c r="H2170" s="35"/>
      <c r="I2170" s="35"/>
      <c r="J2170" s="35"/>
      <c r="K2170" s="35" t="s">
        <v>7729</v>
      </c>
      <c r="L2170" s="35" t="s">
        <v>1019</v>
      </c>
      <c r="M2170" s="35" t="s">
        <v>1264</v>
      </c>
      <c r="N2170" s="10" t="s">
        <v>7730</v>
      </c>
      <c r="O2170" s="5" t="str">
        <f>IF(OR(C2170="",C2170=" "),"",1)</f>
        <v/>
      </c>
      <c r="P2170" s="5" t="s">
        <v>6</v>
      </c>
      <c r="Q2170" s="5">
        <f>IF(OR(E2170="",E2170=" "),"",1)</f>
        <v>1</v>
      </c>
      <c r="R2170" s="29" t="s">
        <v>6</v>
      </c>
      <c r="S2170" s="29" t="str">
        <f>IF(OR(G2170="",G2170=" "),"",1)</f>
        <v/>
      </c>
      <c r="T2170" s="29" t="s">
        <v>6</v>
      </c>
      <c r="U2170" s="29">
        <f>IF(SUM(O2170:T2170)&gt;0,1,0)</f>
        <v>1</v>
      </c>
      <c r="V2170" s="29" t="str">
        <f>IF(OR(P2170=1,R2170=1,T2170=1),1,"")</f>
        <v/>
      </c>
      <c r="W2170" s="5" t="str">
        <f>IF(AND(O2170=1,Q2170=1),1,"")</f>
        <v/>
      </c>
      <c r="Z2170" s="10"/>
      <c r="AA2170" s="10"/>
      <c r="AB2170" s="10"/>
      <c r="AC2170" s="10"/>
      <c r="AD2170" s="10"/>
      <c r="AE2170" s="10"/>
      <c r="AF2170" s="10"/>
      <c r="AG2170" s="10"/>
    </row>
    <row r="2171" spans="1:97" s="5" customFormat="1" x14ac:dyDescent="0.25">
      <c r="A2171" s="10" t="s">
        <v>7731</v>
      </c>
      <c r="B2171" s="10" t="s">
        <v>916</v>
      </c>
      <c r="C2171" s="10">
        <v>216261</v>
      </c>
      <c r="D2171" s="10"/>
      <c r="E2171" s="35">
        <v>404134</v>
      </c>
      <c r="F2171" s="35"/>
      <c r="G2171" s="10" t="s">
        <v>6</v>
      </c>
      <c r="H2171" s="10" t="s">
        <v>6</v>
      </c>
      <c r="I2171" s="10"/>
      <c r="J2171" s="10"/>
      <c r="K2171" s="35" t="s">
        <v>7732</v>
      </c>
      <c r="L2171" s="35" t="s">
        <v>1604</v>
      </c>
      <c r="M2171" s="35" t="s">
        <v>2557</v>
      </c>
      <c r="N2171" s="35" t="s">
        <v>5055</v>
      </c>
      <c r="O2171" s="5">
        <f>IF(OR(C2171="",C2171=" "),"",1)</f>
        <v>1</v>
      </c>
      <c r="P2171" s="5">
        <v>1</v>
      </c>
      <c r="Q2171" s="5">
        <f>IF(OR(E2171="",E2171=" "),"",1)</f>
        <v>1</v>
      </c>
      <c r="R2171" s="29" t="s">
        <v>6</v>
      </c>
      <c r="S2171" s="29" t="str">
        <f>IF(OR(G2171="",G2171=" "),"",1)</f>
        <v/>
      </c>
      <c r="T2171" s="29" t="s">
        <v>6</v>
      </c>
      <c r="U2171" s="29">
        <f>IF(SUM(O2171:T2171)&gt;0,1,0)</f>
        <v>1</v>
      </c>
      <c r="V2171" s="29">
        <f>IF(OR(P2171=1,R2171=1,T2171=1),1,"")</f>
        <v>1</v>
      </c>
      <c r="W2171" s="5">
        <f>IF(AND(O2171=1,Q2171=1),1,"")</f>
        <v>1</v>
      </c>
      <c r="Z2171" s="10"/>
      <c r="AF2171" s="24"/>
      <c r="AG2171" s="24"/>
      <c r="AH2171" s="24"/>
      <c r="AI2171" s="24"/>
      <c r="AJ2171" s="24"/>
      <c r="AK2171" s="24"/>
      <c r="AL2171" s="24"/>
      <c r="AM2171" s="24"/>
      <c r="AN2171" s="24"/>
      <c r="AO2171" s="24"/>
      <c r="AP2171" s="24"/>
      <c r="AQ2171" s="24"/>
      <c r="AR2171" s="24"/>
      <c r="AS2171" s="24"/>
      <c r="AT2171" s="24"/>
      <c r="AU2171" s="24"/>
      <c r="AV2171" s="24"/>
      <c r="AW2171" s="24"/>
      <c r="AX2171" s="24"/>
      <c r="AY2171" s="24"/>
      <c r="AZ2171" s="24"/>
      <c r="BA2171" s="24"/>
      <c r="BB2171" s="24"/>
      <c r="BC2171" s="24"/>
      <c r="BD2171" s="24"/>
      <c r="BE2171" s="24"/>
      <c r="CR2171" s="24"/>
      <c r="CS2171" s="24"/>
    </row>
    <row r="2172" spans="1:97" s="5" customFormat="1" x14ac:dyDescent="0.25">
      <c r="A2172" s="10" t="s">
        <v>716</v>
      </c>
      <c r="B2172" s="29" t="s">
        <v>935</v>
      </c>
      <c r="C2172" s="10">
        <v>211217</v>
      </c>
      <c r="D2172" s="10"/>
      <c r="E2172" s="35">
        <v>744290</v>
      </c>
      <c r="F2172" s="35"/>
      <c r="G2172" s="35"/>
      <c r="H2172" s="35"/>
      <c r="I2172" s="35"/>
      <c r="J2172" s="35"/>
      <c r="K2172" s="35" t="s">
        <v>7733</v>
      </c>
      <c r="L2172" s="35" t="s">
        <v>2110</v>
      </c>
      <c r="M2172" s="35" t="s">
        <v>977</v>
      </c>
      <c r="N2172" s="10" t="s">
        <v>6</v>
      </c>
      <c r="O2172" s="5">
        <f>IF(OR(C2172="",C2172=" "),"",1)</f>
        <v>1</v>
      </c>
      <c r="P2172" s="5" t="s">
        <v>6</v>
      </c>
      <c r="Q2172" s="5">
        <f>IF(OR(E2172="",E2172=" "),"",1)</f>
        <v>1</v>
      </c>
      <c r="R2172" s="29" t="s">
        <v>6</v>
      </c>
      <c r="S2172" s="29" t="str">
        <f>IF(OR(G2172="",G2172=" "),"",1)</f>
        <v/>
      </c>
      <c r="T2172" s="29" t="s">
        <v>6</v>
      </c>
      <c r="U2172" s="29">
        <f>IF(SUM(O2172:T2172)&gt;0,1,0)</f>
        <v>1</v>
      </c>
      <c r="V2172" s="29" t="str">
        <f>IF(OR(P2172=1,R2172=1,T2172=1),1,"")</f>
        <v/>
      </c>
      <c r="W2172" s="5">
        <f>IF(AND(O2172=1,Q2172=1),1,"")</f>
        <v>1</v>
      </c>
      <c r="Z2172" s="10"/>
      <c r="AB2172" s="24"/>
      <c r="AC2172" s="24"/>
      <c r="AD2172" s="24"/>
      <c r="AE2172" s="24"/>
      <c r="AF2172" s="24"/>
      <c r="AG2172" s="24"/>
      <c r="AH2172" s="24"/>
      <c r="AI2172" s="24"/>
      <c r="AJ2172" s="24"/>
      <c r="AK2172" s="24"/>
      <c r="AL2172" s="24"/>
      <c r="AM2172" s="24"/>
      <c r="AN2172" s="24"/>
      <c r="AO2172" s="24"/>
      <c r="AP2172" s="24"/>
      <c r="AQ2172" s="24"/>
      <c r="AR2172" s="24"/>
      <c r="AS2172" s="24"/>
      <c r="AT2172" s="24"/>
      <c r="AU2172" s="24"/>
      <c r="AV2172" s="24"/>
      <c r="AW2172" s="24"/>
      <c r="AX2172" s="24"/>
      <c r="AY2172" s="24"/>
      <c r="AZ2172" s="24"/>
      <c r="BA2172" s="24"/>
      <c r="BB2172" s="24"/>
      <c r="BC2172" s="24"/>
      <c r="BD2172" s="24"/>
      <c r="BE2172" s="24"/>
    </row>
    <row r="2173" spans="1:97" s="5" customFormat="1" x14ac:dyDescent="0.25">
      <c r="A2173" s="10" t="s">
        <v>716</v>
      </c>
      <c r="B2173" s="29" t="s">
        <v>935</v>
      </c>
      <c r="C2173" s="10"/>
      <c r="D2173" s="10"/>
      <c r="E2173" s="35">
        <v>744289</v>
      </c>
      <c r="F2173" s="35"/>
      <c r="G2173" s="35"/>
      <c r="H2173" s="35"/>
      <c r="I2173" s="35"/>
      <c r="J2173" s="35"/>
      <c r="K2173" s="35" t="s">
        <v>7734</v>
      </c>
      <c r="L2173" s="35" t="s">
        <v>2004</v>
      </c>
      <c r="M2173" s="35" t="s">
        <v>7735</v>
      </c>
      <c r="N2173" s="10" t="s">
        <v>6</v>
      </c>
      <c r="O2173" s="5" t="str">
        <f>IF(OR(C2173="",C2173=" "),"",1)</f>
        <v/>
      </c>
      <c r="P2173" s="5" t="s">
        <v>6</v>
      </c>
      <c r="Q2173" s="5">
        <f>IF(OR(E2173="",E2173=" "),"",1)</f>
        <v>1</v>
      </c>
      <c r="R2173" s="29" t="s">
        <v>6</v>
      </c>
      <c r="S2173" s="29" t="str">
        <f>IF(OR(G2173="",G2173=" "),"",1)</f>
        <v/>
      </c>
      <c r="T2173" s="29" t="s">
        <v>6</v>
      </c>
      <c r="U2173" s="29">
        <f>IF(SUM(O2173:T2173)&gt;0,1,0)</f>
        <v>1</v>
      </c>
      <c r="V2173" s="29" t="str">
        <f>IF(OR(P2173=1,R2173=1,T2173=1),1,"")</f>
        <v/>
      </c>
      <c r="W2173" s="5" t="str">
        <f>IF(AND(O2173=1,Q2173=1),1,"")</f>
        <v/>
      </c>
      <c r="Z2173" s="10"/>
      <c r="AA2173" s="10"/>
      <c r="AB2173" s="10"/>
      <c r="AC2173" s="10"/>
      <c r="AD2173" s="10"/>
      <c r="AE2173" s="10"/>
      <c r="AF2173" s="10"/>
      <c r="AG2173" s="10"/>
    </row>
    <row r="2174" spans="1:97" s="5" customFormat="1" x14ac:dyDescent="0.25">
      <c r="A2174" s="10" t="s">
        <v>2841</v>
      </c>
      <c r="B2174" s="10" t="s">
        <v>892</v>
      </c>
      <c r="C2174" s="10">
        <v>207660</v>
      </c>
      <c r="D2174" s="10"/>
      <c r="E2174" s="35">
        <v>739091</v>
      </c>
      <c r="F2174" s="35"/>
      <c r="G2174" s="10" t="s">
        <v>6</v>
      </c>
      <c r="H2174" s="10" t="s">
        <v>6</v>
      </c>
      <c r="I2174" s="10"/>
      <c r="J2174" s="10"/>
      <c r="K2174" s="35" t="s">
        <v>7736</v>
      </c>
      <c r="L2174" s="35" t="s">
        <v>2843</v>
      </c>
      <c r="M2174" s="35" t="s">
        <v>2844</v>
      </c>
      <c r="N2174" s="35" t="s">
        <v>2845</v>
      </c>
      <c r="O2174" s="5">
        <f>IF(OR(C2174="",C2174=" "),"",1)</f>
        <v>1</v>
      </c>
      <c r="P2174" s="5" t="s">
        <v>6</v>
      </c>
      <c r="Q2174" s="5">
        <f>IF(OR(E2174="",E2174=" "),"",1)</f>
        <v>1</v>
      </c>
      <c r="R2174" s="29" t="s">
        <v>6</v>
      </c>
      <c r="S2174" s="29" t="str">
        <f>IF(OR(G2174="",G2174=" "),"",1)</f>
        <v/>
      </c>
      <c r="T2174" s="29" t="s">
        <v>6</v>
      </c>
      <c r="U2174" s="29">
        <f>IF(SUM(O2174:T2174)&gt;0,1,0)</f>
        <v>1</v>
      </c>
      <c r="V2174" s="29" t="str">
        <f>IF(OR(P2174=1,R2174=1,T2174=1),1,"")</f>
        <v/>
      </c>
      <c r="W2174" s="5">
        <f>IF(AND(O2174=1,Q2174=1),1,"")</f>
        <v>1</v>
      </c>
      <c r="Z2174" s="10"/>
      <c r="AA2174" s="10"/>
      <c r="AB2174" s="10"/>
      <c r="AC2174" s="10"/>
      <c r="AD2174" s="10"/>
      <c r="AE2174" s="10"/>
      <c r="AF2174" s="10"/>
      <c r="AG2174" s="10"/>
    </row>
    <row r="2175" spans="1:97" s="5" customFormat="1" x14ac:dyDescent="0.25">
      <c r="A2175" s="10" t="s">
        <v>805</v>
      </c>
      <c r="B2175" s="29" t="s">
        <v>935</v>
      </c>
      <c r="C2175" s="10">
        <v>211221</v>
      </c>
      <c r="D2175" s="10"/>
      <c r="E2175" s="35">
        <v>744291</v>
      </c>
      <c r="F2175" s="35"/>
      <c r="G2175" s="35"/>
      <c r="H2175" s="35"/>
      <c r="I2175" s="35"/>
      <c r="J2175" s="35"/>
      <c r="K2175" s="35" t="s">
        <v>7737</v>
      </c>
      <c r="L2175" s="35" t="s">
        <v>7738</v>
      </c>
      <c r="M2175" s="35" t="s">
        <v>7739</v>
      </c>
      <c r="N2175" s="10" t="s">
        <v>6</v>
      </c>
      <c r="O2175" s="5">
        <f>IF(OR(C2175="",C2175=" "),"",1)</f>
        <v>1</v>
      </c>
      <c r="P2175" s="5" t="s">
        <v>6</v>
      </c>
      <c r="Q2175" s="5">
        <f>IF(OR(E2175="",E2175=" "),"",1)</f>
        <v>1</v>
      </c>
      <c r="R2175" s="29" t="s">
        <v>6</v>
      </c>
      <c r="S2175" s="29" t="str">
        <f>IF(OR(G2175="",G2175=" "),"",1)</f>
        <v/>
      </c>
      <c r="T2175" s="29" t="s">
        <v>6</v>
      </c>
      <c r="U2175" s="29">
        <f>IF(SUM(O2175:T2175)&gt;0,1,0)</f>
        <v>1</v>
      </c>
      <c r="V2175" s="29" t="str">
        <f>IF(OR(P2175=1,R2175=1,T2175=1),1,"")</f>
        <v/>
      </c>
      <c r="W2175" s="5">
        <f>IF(AND(O2175=1,Q2175=1),1,"")</f>
        <v>1</v>
      </c>
      <c r="Z2175" s="10"/>
      <c r="AA2175" s="10"/>
      <c r="AB2175" s="10"/>
      <c r="AC2175" s="10"/>
      <c r="AD2175" s="10"/>
      <c r="AE2175" s="10"/>
      <c r="AF2175" s="10"/>
      <c r="AG2175" s="10"/>
    </row>
    <row r="2176" spans="1:97" s="5" customFormat="1" x14ac:dyDescent="0.25">
      <c r="A2176" s="10" t="s">
        <v>7740</v>
      </c>
      <c r="B2176" s="10" t="s">
        <v>888</v>
      </c>
      <c r="C2176" s="10" t="s">
        <v>6</v>
      </c>
      <c r="D2176" s="10"/>
      <c r="E2176" s="35">
        <v>741456</v>
      </c>
      <c r="F2176" s="35"/>
      <c r="G2176" s="10" t="s">
        <v>6</v>
      </c>
      <c r="H2176" s="10" t="s">
        <v>6</v>
      </c>
      <c r="I2176" s="10"/>
      <c r="J2176" s="10"/>
      <c r="K2176" s="35" t="s">
        <v>7741</v>
      </c>
      <c r="L2176" s="35" t="s">
        <v>7742</v>
      </c>
      <c r="M2176" s="35" t="s">
        <v>7743</v>
      </c>
      <c r="N2176" s="35" t="s">
        <v>7744</v>
      </c>
      <c r="O2176" s="5" t="str">
        <f>IF(OR(C2176="",C2176=" "),"",1)</f>
        <v/>
      </c>
      <c r="P2176" s="5" t="s">
        <v>6</v>
      </c>
      <c r="Q2176" s="5">
        <f>IF(OR(E2176="",E2176=" "),"",1)</f>
        <v>1</v>
      </c>
      <c r="R2176" s="29" t="s">
        <v>6</v>
      </c>
      <c r="S2176" s="29" t="str">
        <f>IF(OR(G2176="",G2176=" "),"",1)</f>
        <v/>
      </c>
      <c r="T2176" s="29" t="s">
        <v>6</v>
      </c>
      <c r="U2176" s="29">
        <f>IF(SUM(O2176:T2176)&gt;0,1,0)</f>
        <v>1</v>
      </c>
      <c r="V2176" s="29" t="str">
        <f>IF(OR(P2176=1,R2176=1,T2176=1),1,"")</f>
        <v/>
      </c>
      <c r="W2176" s="5" t="str">
        <f>IF(AND(O2176=1,Q2176=1),1,"")</f>
        <v/>
      </c>
      <c r="Z2176" s="10"/>
      <c r="AB2176" s="26"/>
      <c r="AC2176" s="27"/>
      <c r="AD2176" s="27"/>
      <c r="AE2176" s="27"/>
      <c r="AF2176" s="27"/>
      <c r="AG2176" s="27"/>
      <c r="AH2176" s="27"/>
      <c r="AI2176" s="27"/>
      <c r="AJ2176" s="27"/>
      <c r="AK2176" s="27"/>
      <c r="AL2176" s="27"/>
      <c r="AM2176" s="27"/>
      <c r="AN2176" s="27"/>
      <c r="AO2176" s="27"/>
      <c r="AP2176" s="27"/>
      <c r="AQ2176" s="27"/>
      <c r="AR2176" s="27"/>
      <c r="AS2176" s="27"/>
      <c r="AT2176" s="27"/>
      <c r="AU2176" s="27"/>
      <c r="AV2176" s="27"/>
      <c r="AW2176" s="27"/>
      <c r="AX2176" s="27"/>
      <c r="AY2176" s="24"/>
      <c r="AZ2176" s="24"/>
      <c r="BA2176" s="24"/>
      <c r="BB2176" s="24"/>
      <c r="BC2176" s="24"/>
      <c r="BD2176" s="24"/>
      <c r="BE2176" s="24"/>
    </row>
    <row r="2177" spans="1:97" s="5" customFormat="1" x14ac:dyDescent="0.25">
      <c r="A2177" s="10" t="s">
        <v>7745</v>
      </c>
      <c r="B2177" s="29" t="s">
        <v>888</v>
      </c>
      <c r="C2177" s="10">
        <v>211226</v>
      </c>
      <c r="D2177" s="10"/>
      <c r="E2177" s="35">
        <v>741454</v>
      </c>
      <c r="F2177" s="35"/>
      <c r="G2177" s="35"/>
      <c r="H2177" s="35"/>
      <c r="I2177" s="35"/>
      <c r="J2177" s="35"/>
      <c r="K2177" s="35" t="s">
        <v>7746</v>
      </c>
      <c r="L2177" s="35" t="s">
        <v>1159</v>
      </c>
      <c r="M2177" s="35" t="s">
        <v>977</v>
      </c>
      <c r="N2177" s="10" t="s">
        <v>7747</v>
      </c>
      <c r="O2177" s="5">
        <f>IF(OR(C2177="",C2177=" "),"",1)</f>
        <v>1</v>
      </c>
      <c r="P2177" s="5" t="s">
        <v>6</v>
      </c>
      <c r="Q2177" s="5">
        <f>IF(OR(E2177="",E2177=" "),"",1)</f>
        <v>1</v>
      </c>
      <c r="R2177" s="29" t="s">
        <v>6</v>
      </c>
      <c r="S2177" s="29" t="str">
        <f>IF(OR(G2177="",G2177=" "),"",1)</f>
        <v/>
      </c>
      <c r="T2177" s="29" t="s">
        <v>6</v>
      </c>
      <c r="U2177" s="29">
        <f>IF(SUM(O2177:T2177)&gt;0,1,0)</f>
        <v>1</v>
      </c>
      <c r="V2177" s="29" t="str">
        <f>IF(OR(P2177=1,R2177=1,T2177=1),1,"")</f>
        <v/>
      </c>
      <c r="W2177" s="5">
        <f>IF(AND(O2177=1,Q2177=1),1,"")</f>
        <v>1</v>
      </c>
      <c r="Z2177" s="10"/>
      <c r="AB2177" s="24"/>
      <c r="AC2177" s="24"/>
      <c r="AD2177" s="24"/>
      <c r="AE2177" s="24"/>
      <c r="AF2177" s="24"/>
      <c r="AG2177" s="24"/>
      <c r="AH2177" s="24"/>
      <c r="AI2177" s="24"/>
      <c r="AJ2177" s="24"/>
      <c r="AK2177" s="24"/>
      <c r="AL2177" s="24"/>
      <c r="AM2177" s="24"/>
      <c r="AN2177" s="24"/>
      <c r="AO2177" s="24"/>
      <c r="AP2177" s="24"/>
      <c r="AQ2177" s="24"/>
      <c r="AR2177" s="24"/>
      <c r="AS2177" s="24"/>
      <c r="AT2177" s="24"/>
      <c r="AU2177" s="24"/>
      <c r="AV2177" s="24"/>
      <c r="AW2177" s="24"/>
      <c r="AX2177" s="24"/>
      <c r="AY2177" s="24"/>
      <c r="AZ2177" s="24"/>
      <c r="BA2177" s="24"/>
      <c r="BB2177" s="24"/>
      <c r="BC2177" s="24"/>
      <c r="BD2177" s="24"/>
      <c r="BE2177" s="24"/>
    </row>
    <row r="2178" spans="1:97" s="5" customFormat="1" x14ac:dyDescent="0.25">
      <c r="A2178" s="10" t="s">
        <v>7745</v>
      </c>
      <c r="B2178" s="29" t="s">
        <v>888</v>
      </c>
      <c r="C2178" s="10"/>
      <c r="D2178" s="10"/>
      <c r="E2178" s="35">
        <v>741453</v>
      </c>
      <c r="F2178" s="35"/>
      <c r="G2178" s="35"/>
      <c r="H2178" s="35"/>
      <c r="I2178" s="35"/>
      <c r="J2178" s="35"/>
      <c r="K2178" s="35" t="s">
        <v>7748</v>
      </c>
      <c r="L2178" s="35" t="s">
        <v>1235</v>
      </c>
      <c r="M2178" s="35" t="s">
        <v>2093</v>
      </c>
      <c r="N2178" s="10" t="s">
        <v>7749</v>
      </c>
      <c r="O2178" s="5" t="str">
        <f>IF(OR(C2178="",C2178=" "),"",1)</f>
        <v/>
      </c>
      <c r="P2178" s="5" t="s">
        <v>6</v>
      </c>
      <c r="Q2178" s="5">
        <f>IF(OR(E2178="",E2178=" "),"",1)</f>
        <v>1</v>
      </c>
      <c r="R2178" s="29" t="s">
        <v>6</v>
      </c>
      <c r="S2178" s="29" t="str">
        <f>IF(OR(G2178="",G2178=" "),"",1)</f>
        <v/>
      </c>
      <c r="T2178" s="29" t="s">
        <v>6</v>
      </c>
      <c r="U2178" s="29">
        <f>IF(SUM(O2178:T2178)&gt;0,1,0)</f>
        <v>1</v>
      </c>
      <c r="V2178" s="29" t="str">
        <f>IF(OR(P2178=1,R2178=1,T2178=1),1,"")</f>
        <v/>
      </c>
      <c r="W2178" s="5" t="str">
        <f>IF(AND(O2178=1,Q2178=1),1,"")</f>
        <v/>
      </c>
      <c r="Z2178" s="10"/>
      <c r="AA2178" s="10"/>
      <c r="AB2178" s="10"/>
      <c r="AC2178" s="10"/>
      <c r="AD2178" s="10"/>
      <c r="AE2178" s="10"/>
      <c r="AF2178" s="10"/>
      <c r="AG2178" s="10"/>
    </row>
    <row r="2179" spans="1:97" s="5" customFormat="1" x14ac:dyDescent="0.25">
      <c r="A2179" s="10" t="s">
        <v>7750</v>
      </c>
      <c r="B2179" s="29" t="s">
        <v>931</v>
      </c>
      <c r="C2179" s="10" t="s">
        <v>6</v>
      </c>
      <c r="D2179" s="10"/>
      <c r="E2179" s="35">
        <v>748268</v>
      </c>
      <c r="F2179" s="35"/>
      <c r="G2179" s="35"/>
      <c r="H2179" s="35"/>
      <c r="I2179" s="35"/>
      <c r="J2179" s="35"/>
      <c r="K2179" s="35" t="s">
        <v>7751</v>
      </c>
      <c r="L2179" s="35" t="s">
        <v>907</v>
      </c>
      <c r="M2179" s="35" t="s">
        <v>7752</v>
      </c>
      <c r="N2179" s="10" t="s">
        <v>7753</v>
      </c>
      <c r="O2179" s="5" t="str">
        <f>IF(OR(C2179="",C2179=" "),"",1)</f>
        <v/>
      </c>
      <c r="P2179" s="5" t="s">
        <v>6</v>
      </c>
      <c r="Q2179" s="5">
        <f>IF(OR(E2179="",E2179=" "),"",1)</f>
        <v>1</v>
      </c>
      <c r="R2179" s="29" t="s">
        <v>6</v>
      </c>
      <c r="S2179" s="29" t="str">
        <f>IF(OR(G2179="",G2179=" "),"",1)</f>
        <v/>
      </c>
      <c r="T2179" s="29" t="s">
        <v>6</v>
      </c>
      <c r="U2179" s="29">
        <f>IF(SUM(O2179:T2179)&gt;0,1,0)</f>
        <v>1</v>
      </c>
      <c r="V2179" s="29" t="str">
        <f>IF(OR(P2179=1,R2179=1,T2179=1),1,"")</f>
        <v/>
      </c>
      <c r="W2179" s="5" t="str">
        <f>IF(AND(O2179=1,Q2179=1),1,"")</f>
        <v/>
      </c>
      <c r="Z2179" s="10"/>
      <c r="AA2179" s="10"/>
      <c r="AB2179" s="10"/>
      <c r="AC2179" s="10"/>
      <c r="AD2179" s="10"/>
      <c r="AE2179" s="10"/>
      <c r="AF2179" s="10"/>
      <c r="AG2179" s="10"/>
    </row>
    <row r="2180" spans="1:97" s="5" customFormat="1" x14ac:dyDescent="0.25">
      <c r="A2180" s="10" t="s">
        <v>7754</v>
      </c>
      <c r="B2180" s="29" t="s">
        <v>916</v>
      </c>
      <c r="C2180" s="10">
        <v>211231</v>
      </c>
      <c r="D2180" s="10"/>
      <c r="E2180" s="35">
        <v>751450</v>
      </c>
      <c r="F2180" s="35"/>
      <c r="G2180" s="35"/>
      <c r="H2180" s="35"/>
      <c r="I2180" s="35"/>
      <c r="J2180" s="35"/>
      <c r="K2180" s="35" t="s">
        <v>7755</v>
      </c>
      <c r="L2180" s="35" t="s">
        <v>1312</v>
      </c>
      <c r="M2180" s="35" t="s">
        <v>1219</v>
      </c>
      <c r="N2180" s="10" t="s">
        <v>7756</v>
      </c>
      <c r="O2180" s="5">
        <f>IF(OR(C2180="",C2180=" "),"",1)</f>
        <v>1</v>
      </c>
      <c r="P2180" s="5" t="s">
        <v>6</v>
      </c>
      <c r="Q2180" s="5">
        <f>IF(OR(E2180="",E2180=" "),"",1)</f>
        <v>1</v>
      </c>
      <c r="R2180" s="29" t="s">
        <v>6</v>
      </c>
      <c r="S2180" s="29" t="str">
        <f>IF(OR(G2180="",G2180=" "),"",1)</f>
        <v/>
      </c>
      <c r="T2180" s="29" t="s">
        <v>6</v>
      </c>
      <c r="U2180" s="29">
        <f>IF(SUM(O2180:T2180)&gt;0,1,0)</f>
        <v>1</v>
      </c>
      <c r="V2180" s="29" t="str">
        <f>IF(OR(P2180=1,R2180=1,T2180=1),1,"")</f>
        <v/>
      </c>
      <c r="W2180" s="5">
        <f>IF(AND(O2180=1,Q2180=1),1,"")</f>
        <v>1</v>
      </c>
      <c r="Z2180" s="10"/>
      <c r="AB2180" s="24"/>
      <c r="AC2180" s="24"/>
      <c r="AD2180" s="24"/>
      <c r="AE2180" s="24"/>
      <c r="AF2180" s="24"/>
      <c r="AG2180" s="24"/>
      <c r="AH2180" s="24"/>
      <c r="AI2180" s="24"/>
      <c r="AJ2180" s="24"/>
      <c r="AK2180" s="24"/>
      <c r="AL2180" s="24"/>
      <c r="AM2180" s="24"/>
      <c r="AN2180" s="24"/>
      <c r="AO2180" s="24"/>
      <c r="AP2180" s="24"/>
      <c r="AQ2180" s="24"/>
      <c r="AR2180" s="24"/>
      <c r="AS2180" s="24"/>
      <c r="AT2180" s="24"/>
      <c r="AU2180" s="24"/>
      <c r="AV2180" s="24"/>
      <c r="AW2180" s="24"/>
      <c r="AX2180" s="24"/>
      <c r="AY2180" s="24"/>
      <c r="AZ2180" s="24"/>
      <c r="BA2180" s="24"/>
      <c r="BB2180" s="24"/>
      <c r="BC2180" s="24"/>
      <c r="BD2180" s="24"/>
      <c r="BE2180" s="24"/>
    </row>
    <row r="2181" spans="1:97" s="5" customFormat="1" x14ac:dyDescent="0.25">
      <c r="A2181" s="10" t="s">
        <v>7757</v>
      </c>
      <c r="B2181" s="29" t="s">
        <v>916</v>
      </c>
      <c r="C2181" s="10" t="s">
        <v>6</v>
      </c>
      <c r="D2181" s="10"/>
      <c r="E2181" s="35">
        <v>400204</v>
      </c>
      <c r="F2181" s="35"/>
      <c r="G2181" s="35"/>
      <c r="H2181" s="35"/>
      <c r="I2181" s="35"/>
      <c r="J2181" s="35"/>
      <c r="K2181" s="35" t="s">
        <v>7758</v>
      </c>
      <c r="L2181" s="35" t="s">
        <v>7759</v>
      </c>
      <c r="M2181" s="35" t="s">
        <v>7760</v>
      </c>
      <c r="N2181" s="10" t="s">
        <v>6</v>
      </c>
      <c r="O2181" s="5" t="str">
        <f>IF(OR(C2181="",C2181=" "),"",1)</f>
        <v/>
      </c>
      <c r="P2181" s="5" t="s">
        <v>6</v>
      </c>
      <c r="Q2181" s="5">
        <f>IF(OR(E2181="",E2181=" "),"",1)</f>
        <v>1</v>
      </c>
      <c r="R2181" s="29" t="s">
        <v>6</v>
      </c>
      <c r="S2181" s="29" t="str">
        <f>IF(OR(G2181="",G2181=" "),"",1)</f>
        <v/>
      </c>
      <c r="T2181" s="29" t="s">
        <v>6</v>
      </c>
      <c r="U2181" s="29">
        <f>IF(SUM(O2181:T2181)&gt;0,1,0)</f>
        <v>1</v>
      </c>
      <c r="V2181" s="29" t="str">
        <f>IF(OR(P2181=1,R2181=1,T2181=1),1,"")</f>
        <v/>
      </c>
      <c r="W2181" s="5" t="str">
        <f>IF(AND(O2181=1,Q2181=1),1,"")</f>
        <v/>
      </c>
      <c r="Z2181" s="10"/>
      <c r="AA2181" s="10"/>
      <c r="AB2181" s="10"/>
      <c r="AC2181" s="10"/>
      <c r="AD2181" s="10"/>
      <c r="AE2181" s="10"/>
      <c r="AF2181" s="10"/>
      <c r="AG2181" s="10"/>
    </row>
    <row r="2182" spans="1:97" s="5" customFormat="1" x14ac:dyDescent="0.25">
      <c r="A2182" s="10" t="s">
        <v>7761</v>
      </c>
      <c r="B2182" s="29" t="s">
        <v>931</v>
      </c>
      <c r="C2182" s="10">
        <v>211232</v>
      </c>
      <c r="D2182" s="10"/>
      <c r="E2182" s="35">
        <v>748269</v>
      </c>
      <c r="F2182" s="35"/>
      <c r="G2182" s="35"/>
      <c r="H2182" s="35"/>
      <c r="I2182" s="35"/>
      <c r="J2182" s="35"/>
      <c r="K2182" s="35" t="s">
        <v>7762</v>
      </c>
      <c r="L2182" s="35" t="s">
        <v>907</v>
      </c>
      <c r="M2182" s="35" t="s">
        <v>7763</v>
      </c>
      <c r="N2182" s="10" t="s">
        <v>7764</v>
      </c>
      <c r="O2182" s="5">
        <f>IF(OR(C2182="",C2182=" "),"",1)</f>
        <v>1</v>
      </c>
      <c r="P2182" s="5" t="s">
        <v>6</v>
      </c>
      <c r="Q2182" s="5">
        <f>IF(OR(E2182="",E2182=" "),"",1)</f>
        <v>1</v>
      </c>
      <c r="R2182" s="29" t="s">
        <v>6</v>
      </c>
      <c r="S2182" s="29" t="str">
        <f>IF(OR(G2182="",G2182=" "),"",1)</f>
        <v/>
      </c>
      <c r="T2182" s="29" t="s">
        <v>6</v>
      </c>
      <c r="U2182" s="29">
        <f>IF(SUM(O2182:T2182)&gt;0,1,0)</f>
        <v>1</v>
      </c>
      <c r="V2182" s="29" t="str">
        <f>IF(OR(P2182=1,R2182=1,T2182=1),1,"")</f>
        <v/>
      </c>
      <c r="W2182" s="5">
        <f>IF(AND(O2182=1,Q2182=1),1,"")</f>
        <v>1</v>
      </c>
      <c r="Z2182" s="10"/>
      <c r="AA2182" s="10"/>
      <c r="AB2182" s="10"/>
      <c r="AC2182" s="10"/>
      <c r="AD2182" s="10"/>
      <c r="AE2182" s="10"/>
      <c r="AF2182" s="10"/>
      <c r="AG2182" s="10"/>
    </row>
    <row r="2183" spans="1:97" s="5" customFormat="1" x14ac:dyDescent="0.25">
      <c r="A2183" s="10"/>
      <c r="B2183" s="29"/>
      <c r="C2183" s="10">
        <v>211233</v>
      </c>
      <c r="D2183" s="10"/>
      <c r="E2183" s="10"/>
      <c r="F2183" s="10"/>
      <c r="G2183" s="10"/>
      <c r="H2183" s="10"/>
      <c r="I2183" s="10"/>
      <c r="J2183" s="10"/>
      <c r="K2183" s="35" t="s">
        <v>7765</v>
      </c>
      <c r="L2183" s="35" t="s">
        <v>7766</v>
      </c>
      <c r="M2183" s="35" t="s">
        <v>7767</v>
      </c>
      <c r="N2183" s="10"/>
      <c r="O2183" s="5">
        <f>IF(OR(C2183="",C2183=" "),"",1)</f>
        <v>1</v>
      </c>
      <c r="P2183" s="5" t="s">
        <v>6</v>
      </c>
      <c r="Q2183" s="5" t="str">
        <f>IF(OR(E2183="",E2183=" "),"",1)</f>
        <v/>
      </c>
      <c r="R2183" s="29" t="s">
        <v>6</v>
      </c>
      <c r="S2183" s="29" t="str">
        <f>IF(OR(G2183="",G2183=" "),"",1)</f>
        <v/>
      </c>
      <c r="T2183" s="29" t="s">
        <v>6</v>
      </c>
      <c r="U2183" s="29">
        <f>IF(SUM(O2183:T2183)&gt;0,1,0)</f>
        <v>1</v>
      </c>
      <c r="V2183" s="29" t="str">
        <f>IF(OR(P2183=1,R2183=1,T2183=1),1,"")</f>
        <v/>
      </c>
      <c r="W2183" s="5" t="str">
        <f>IF(AND(O2183=1,Q2183=1),1,"")</f>
        <v/>
      </c>
      <c r="Z2183" s="10"/>
      <c r="AA2183" s="10"/>
      <c r="AB2183" s="10"/>
      <c r="AC2183" s="10"/>
      <c r="AD2183" s="10"/>
      <c r="AE2183" s="10"/>
      <c r="AF2183" s="10"/>
      <c r="AG2183" s="10"/>
      <c r="CR2183" s="27"/>
      <c r="CS2183" s="27"/>
    </row>
    <row r="2184" spans="1:97" s="5" customFormat="1" x14ac:dyDescent="0.25">
      <c r="A2184" s="10" t="s">
        <v>7768</v>
      </c>
      <c r="B2184" s="29" t="s">
        <v>916</v>
      </c>
      <c r="C2184" s="10" t="s">
        <v>6</v>
      </c>
      <c r="D2184" s="10"/>
      <c r="E2184" s="35">
        <v>751448</v>
      </c>
      <c r="F2184" s="35"/>
      <c r="G2184" s="35"/>
      <c r="H2184" s="35"/>
      <c r="I2184" s="35"/>
      <c r="J2184" s="35"/>
      <c r="K2184" s="35" t="s">
        <v>7769</v>
      </c>
      <c r="L2184" s="35" t="s">
        <v>7770</v>
      </c>
      <c r="M2184" s="35" t="s">
        <v>7771</v>
      </c>
      <c r="N2184" s="10" t="s">
        <v>7772</v>
      </c>
      <c r="O2184" s="5" t="str">
        <f>IF(OR(C2184="",C2184=" "),"",1)</f>
        <v/>
      </c>
      <c r="P2184" s="5" t="s">
        <v>6</v>
      </c>
      <c r="Q2184" s="5">
        <f>IF(OR(E2184="",E2184=" "),"",1)</f>
        <v>1</v>
      </c>
      <c r="R2184" s="29" t="s">
        <v>6</v>
      </c>
      <c r="S2184" s="29" t="str">
        <f>IF(OR(G2184="",G2184=" "),"",1)</f>
        <v/>
      </c>
      <c r="T2184" s="29" t="s">
        <v>6</v>
      </c>
      <c r="U2184" s="29">
        <f>IF(SUM(O2184:T2184)&gt;0,1,0)</f>
        <v>1</v>
      </c>
      <c r="V2184" s="29" t="str">
        <f>IF(OR(P2184=1,R2184=1,T2184=1),1,"")</f>
        <v/>
      </c>
      <c r="W2184" s="5" t="str">
        <f>IF(AND(O2184=1,Q2184=1),1,"")</f>
        <v/>
      </c>
      <c r="Z2184" s="10"/>
      <c r="AA2184" s="26"/>
      <c r="AB2184" s="26"/>
      <c r="AC2184" s="27"/>
      <c r="AD2184" s="27"/>
      <c r="AE2184" s="27"/>
      <c r="AF2184" s="27"/>
      <c r="AG2184" s="27"/>
      <c r="AH2184" s="27"/>
      <c r="AI2184" s="27"/>
      <c r="AJ2184" s="27"/>
      <c r="AK2184" s="27"/>
      <c r="AL2184" s="27"/>
      <c r="AM2184" s="27"/>
      <c r="AN2184" s="27"/>
      <c r="AO2184" s="27"/>
      <c r="AP2184" s="27"/>
      <c r="AQ2184" s="27"/>
      <c r="AR2184" s="27"/>
      <c r="AS2184" s="27"/>
      <c r="AT2184" s="27"/>
      <c r="AU2184" s="27"/>
      <c r="AV2184" s="27"/>
      <c r="AW2184" s="27"/>
      <c r="AX2184" s="27"/>
      <c r="AY2184" s="24"/>
      <c r="AZ2184" s="24"/>
      <c r="BA2184" s="24"/>
      <c r="BB2184" s="24"/>
      <c r="BC2184" s="24"/>
      <c r="BD2184" s="24"/>
      <c r="BE2184" s="24"/>
    </row>
    <row r="2185" spans="1:97" s="5" customFormat="1" x14ac:dyDescent="0.25">
      <c r="A2185" s="10" t="s">
        <v>7773</v>
      </c>
      <c r="B2185" s="29" t="s">
        <v>916</v>
      </c>
      <c r="C2185" s="10"/>
      <c r="D2185" s="10"/>
      <c r="E2185" s="35">
        <v>751447</v>
      </c>
      <c r="F2185" s="35"/>
      <c r="G2185" s="35"/>
      <c r="H2185" s="35"/>
      <c r="I2185" s="35"/>
      <c r="J2185" s="35"/>
      <c r="K2185" s="35" t="s">
        <v>7774</v>
      </c>
      <c r="L2185" s="35" t="s">
        <v>907</v>
      </c>
      <c r="M2185" s="35" t="s">
        <v>907</v>
      </c>
      <c r="N2185" s="10" t="s">
        <v>7775</v>
      </c>
      <c r="O2185" s="5" t="str">
        <f>IF(OR(C2185="",C2185=" "),"",1)</f>
        <v/>
      </c>
      <c r="P2185" s="5" t="s">
        <v>6</v>
      </c>
      <c r="Q2185" s="5">
        <f>IF(OR(E2185="",E2185=" "),"",1)</f>
        <v>1</v>
      </c>
      <c r="R2185" s="29" t="s">
        <v>6</v>
      </c>
      <c r="S2185" s="29" t="str">
        <f>IF(OR(G2185="",G2185=" "),"",1)</f>
        <v/>
      </c>
      <c r="T2185" s="29" t="s">
        <v>6</v>
      </c>
      <c r="U2185" s="29">
        <f>IF(SUM(O2185:T2185)&gt;0,1,0)</f>
        <v>1</v>
      </c>
      <c r="V2185" s="29" t="str">
        <f>IF(OR(P2185=1,R2185=1,T2185=1),1,"")</f>
        <v/>
      </c>
      <c r="W2185" s="5" t="str">
        <f>IF(AND(O2185=1,Q2185=1),1,"")</f>
        <v/>
      </c>
      <c r="Z2185" s="10"/>
      <c r="AA2185" s="10"/>
      <c r="AB2185" s="10"/>
      <c r="AC2185" s="10"/>
      <c r="AD2185" s="10"/>
      <c r="AE2185" s="10"/>
      <c r="AF2185" s="10"/>
      <c r="AG2185" s="10"/>
    </row>
    <row r="2186" spans="1:97" s="5" customFormat="1" x14ac:dyDescent="0.25">
      <c r="A2186" s="10" t="s">
        <v>7776</v>
      </c>
      <c r="B2186" s="29" t="s">
        <v>916</v>
      </c>
      <c r="C2186" s="10" t="s">
        <v>6</v>
      </c>
      <c r="D2186" s="10"/>
      <c r="E2186" s="35">
        <v>751451</v>
      </c>
      <c r="F2186" s="35"/>
      <c r="G2186" s="35"/>
      <c r="H2186" s="35"/>
      <c r="I2186" s="35"/>
      <c r="J2186" s="35"/>
      <c r="K2186" s="35" t="s">
        <v>7777</v>
      </c>
      <c r="L2186" s="35" t="s">
        <v>7778</v>
      </c>
      <c r="M2186" s="35" t="s">
        <v>7779</v>
      </c>
      <c r="N2186" s="10" t="s">
        <v>7780</v>
      </c>
      <c r="O2186" s="5" t="str">
        <f>IF(OR(C2186="",C2186=" "),"",1)</f>
        <v/>
      </c>
      <c r="P2186" s="5" t="s">
        <v>6</v>
      </c>
      <c r="Q2186" s="5">
        <f>IF(OR(E2186="",E2186=" "),"",1)</f>
        <v>1</v>
      </c>
      <c r="R2186" s="29" t="s">
        <v>6</v>
      </c>
      <c r="S2186" s="29" t="str">
        <f>IF(OR(G2186="",G2186=" "),"",1)</f>
        <v/>
      </c>
      <c r="T2186" s="29" t="s">
        <v>6</v>
      </c>
      <c r="U2186" s="29">
        <f>IF(SUM(O2186:T2186)&gt;0,1,0)</f>
        <v>1</v>
      </c>
      <c r="V2186" s="29" t="str">
        <f>IF(OR(P2186=1,R2186=1,T2186=1),1,"")</f>
        <v/>
      </c>
      <c r="W2186" s="5" t="str">
        <f>IF(AND(O2186=1,Q2186=1),1,"")</f>
        <v/>
      </c>
      <c r="Z2186" s="10"/>
      <c r="AA2186" s="10"/>
      <c r="AB2186" s="10"/>
      <c r="AC2186" s="10"/>
      <c r="AD2186" s="10"/>
      <c r="AE2186" s="10"/>
      <c r="AF2186" s="10"/>
      <c r="AG2186" s="10"/>
    </row>
    <row r="2187" spans="1:97" s="5" customFormat="1" x14ac:dyDescent="0.25">
      <c r="A2187" s="10" t="s">
        <v>7781</v>
      </c>
      <c r="B2187" s="29" t="s">
        <v>916</v>
      </c>
      <c r="C2187" s="10">
        <v>211234</v>
      </c>
      <c r="D2187" s="10"/>
      <c r="E2187" s="35">
        <v>403299</v>
      </c>
      <c r="F2187" s="35"/>
      <c r="G2187" s="35"/>
      <c r="H2187" s="35"/>
      <c r="I2187" s="35"/>
      <c r="J2187" s="35"/>
      <c r="K2187" s="35" t="s">
        <v>7782</v>
      </c>
      <c r="L2187" s="35" t="s">
        <v>907</v>
      </c>
      <c r="M2187" s="35" t="s">
        <v>907</v>
      </c>
      <c r="N2187" s="10" t="s">
        <v>2926</v>
      </c>
      <c r="O2187" s="5">
        <f>IF(OR(C2187="",C2187=" "),"",1)</f>
        <v>1</v>
      </c>
      <c r="P2187" s="5" t="s">
        <v>6</v>
      </c>
      <c r="Q2187" s="5">
        <f>IF(OR(E2187="",E2187=" "),"",1)</f>
        <v>1</v>
      </c>
      <c r="R2187" s="29" t="s">
        <v>6</v>
      </c>
      <c r="S2187" s="29" t="str">
        <f>IF(OR(G2187="",G2187=" "),"",1)</f>
        <v/>
      </c>
      <c r="T2187" s="29" t="s">
        <v>6</v>
      </c>
      <c r="U2187" s="29">
        <f>IF(SUM(O2187:T2187)&gt;0,1,0)</f>
        <v>1</v>
      </c>
      <c r="V2187" s="29" t="str">
        <f>IF(OR(P2187=1,R2187=1,T2187=1),1,"")</f>
        <v/>
      </c>
      <c r="W2187" s="5">
        <f>IF(AND(O2187=1,Q2187=1),1,"")</f>
        <v>1</v>
      </c>
      <c r="Z2187" s="10"/>
      <c r="AA2187" s="10"/>
      <c r="AB2187" s="10"/>
      <c r="AC2187" s="10"/>
      <c r="AD2187" s="10"/>
      <c r="AE2187" s="10"/>
      <c r="AF2187" s="10"/>
      <c r="AG2187" s="10"/>
    </row>
    <row r="2188" spans="1:97" s="5" customFormat="1" x14ac:dyDescent="0.25">
      <c r="A2188" s="10" t="s">
        <v>7783</v>
      </c>
      <c r="B2188" s="10" t="s">
        <v>916</v>
      </c>
      <c r="C2188" s="10" t="s">
        <v>6</v>
      </c>
      <c r="D2188" s="10"/>
      <c r="E2188" s="35">
        <v>751446</v>
      </c>
      <c r="F2188" s="35"/>
      <c r="G2188" s="10" t="s">
        <v>6</v>
      </c>
      <c r="H2188" s="10" t="s">
        <v>6</v>
      </c>
      <c r="I2188" s="10"/>
      <c r="J2188" s="10"/>
      <c r="K2188" s="35" t="s">
        <v>7784</v>
      </c>
      <c r="L2188" s="35" t="s">
        <v>1399</v>
      </c>
      <c r="M2188" s="35" t="s">
        <v>1262</v>
      </c>
      <c r="N2188" s="35" t="s">
        <v>7785</v>
      </c>
      <c r="O2188" s="5" t="str">
        <f>IF(OR(C2188="",C2188=" "),"",1)</f>
        <v/>
      </c>
      <c r="P2188" s="5" t="s">
        <v>6</v>
      </c>
      <c r="Q2188" s="5">
        <f>IF(OR(E2188="",E2188=" "),"",1)</f>
        <v>1</v>
      </c>
      <c r="R2188" s="29" t="s">
        <v>6</v>
      </c>
      <c r="S2188" s="29" t="str">
        <f>IF(OR(G2188="",G2188=" "),"",1)</f>
        <v/>
      </c>
      <c r="T2188" s="29" t="s">
        <v>6</v>
      </c>
      <c r="U2188" s="29">
        <f>IF(SUM(O2188:T2188)&gt;0,1,0)</f>
        <v>1</v>
      </c>
      <c r="V2188" s="29" t="str">
        <f>IF(OR(P2188=1,R2188=1,T2188=1),1,"")</f>
        <v/>
      </c>
      <c r="W2188" s="5" t="str">
        <f>IF(AND(O2188=1,Q2188=1),1,"")</f>
        <v/>
      </c>
      <c r="Z2188" s="10"/>
      <c r="AB2188" s="24"/>
      <c r="AC2188" s="24"/>
      <c r="AD2188" s="24"/>
      <c r="AE2188" s="24"/>
      <c r="AF2188" s="24"/>
      <c r="AG2188" s="24"/>
      <c r="AH2188" s="24"/>
      <c r="AI2188" s="24"/>
      <c r="AJ2188" s="24"/>
      <c r="AK2188" s="24"/>
      <c r="AL2188" s="24"/>
      <c r="AM2188" s="24"/>
      <c r="AN2188" s="24"/>
      <c r="AO2188" s="24"/>
      <c r="AP2188" s="24"/>
      <c r="AQ2188" s="24"/>
      <c r="AR2188" s="24"/>
      <c r="AS2188" s="24"/>
      <c r="AT2188" s="24"/>
      <c r="AU2188" s="24"/>
      <c r="AV2188" s="24"/>
      <c r="AW2188" s="24"/>
      <c r="AX2188" s="24"/>
      <c r="AY2188" s="24"/>
      <c r="AZ2188" s="24"/>
      <c r="BA2188" s="24"/>
      <c r="BB2188" s="24"/>
      <c r="BC2188" s="24"/>
      <c r="BD2188" s="24"/>
      <c r="BE2188" s="24"/>
    </row>
    <row r="2189" spans="1:97" s="5" customFormat="1" x14ac:dyDescent="0.25">
      <c r="A2189" s="10" t="s">
        <v>7786</v>
      </c>
      <c r="B2189" s="29" t="s">
        <v>916</v>
      </c>
      <c r="C2189" s="10">
        <v>211229</v>
      </c>
      <c r="D2189" s="10"/>
      <c r="E2189" s="35">
        <v>751449</v>
      </c>
      <c r="F2189" s="35"/>
      <c r="G2189" s="35"/>
      <c r="H2189" s="35"/>
      <c r="I2189" s="35"/>
      <c r="J2189" s="35"/>
      <c r="K2189" s="35" t="s">
        <v>7787</v>
      </c>
      <c r="L2189" s="35" t="s">
        <v>7788</v>
      </c>
      <c r="M2189" s="35" t="s">
        <v>1635</v>
      </c>
      <c r="N2189" s="10" t="s">
        <v>7756</v>
      </c>
      <c r="O2189" s="5">
        <f>IF(OR(C2189="",C2189=" "),"",1)</f>
        <v>1</v>
      </c>
      <c r="P2189" s="5" t="s">
        <v>6</v>
      </c>
      <c r="Q2189" s="5">
        <f>IF(OR(E2189="",E2189=" "),"",1)</f>
        <v>1</v>
      </c>
      <c r="R2189" s="29" t="s">
        <v>6</v>
      </c>
      <c r="S2189" s="29" t="str">
        <f>IF(OR(G2189="",G2189=" "),"",1)</f>
        <v/>
      </c>
      <c r="T2189" s="29" t="s">
        <v>6</v>
      </c>
      <c r="U2189" s="29">
        <f>IF(SUM(O2189:T2189)&gt;0,1,0)</f>
        <v>1</v>
      </c>
      <c r="V2189" s="29" t="str">
        <f>IF(OR(P2189=1,R2189=1,T2189=1),1,"")</f>
        <v/>
      </c>
      <c r="W2189" s="5">
        <f>IF(AND(O2189=1,Q2189=1),1,"")</f>
        <v>1</v>
      </c>
      <c r="Z2189" s="10"/>
      <c r="AA2189" s="10"/>
      <c r="AB2189" s="10"/>
      <c r="AC2189" s="10"/>
      <c r="AD2189" s="10"/>
      <c r="AE2189" s="10"/>
      <c r="AF2189" s="10"/>
      <c r="AG2189" s="10"/>
    </row>
    <row r="2190" spans="1:97" s="5" customFormat="1" x14ac:dyDescent="0.25">
      <c r="A2190" s="10" t="s">
        <v>2924</v>
      </c>
      <c r="B2190" s="10" t="s">
        <v>916</v>
      </c>
      <c r="C2190" s="10">
        <v>207696</v>
      </c>
      <c r="D2190" s="10"/>
      <c r="E2190" s="35">
        <v>403293</v>
      </c>
      <c r="F2190" s="35"/>
      <c r="G2190" s="10" t="s">
        <v>6</v>
      </c>
      <c r="H2190" s="10" t="s">
        <v>6</v>
      </c>
      <c r="I2190" s="10"/>
      <c r="J2190" s="10"/>
      <c r="K2190" s="35" t="s">
        <v>7789</v>
      </c>
      <c r="L2190" s="35" t="s">
        <v>907</v>
      </c>
      <c r="M2190" s="35" t="s">
        <v>907</v>
      </c>
      <c r="N2190" s="35" t="s">
        <v>7790</v>
      </c>
      <c r="O2190" s="5">
        <f>IF(OR(C2190="",C2190=" "),"",1)</f>
        <v>1</v>
      </c>
      <c r="P2190" s="5" t="s">
        <v>6</v>
      </c>
      <c r="Q2190" s="5">
        <f>IF(OR(E2190="",E2190=" "),"",1)</f>
        <v>1</v>
      </c>
      <c r="R2190" s="29" t="s">
        <v>6</v>
      </c>
      <c r="S2190" s="29" t="str">
        <f>IF(OR(G2190="",G2190=" "),"",1)</f>
        <v/>
      </c>
      <c r="T2190" s="29" t="s">
        <v>6</v>
      </c>
      <c r="U2190" s="29">
        <f>IF(SUM(O2190:T2190)&gt;0,1,0)</f>
        <v>1</v>
      </c>
      <c r="V2190" s="29" t="str">
        <f>IF(OR(P2190=1,R2190=1,T2190=1),1,"")</f>
        <v/>
      </c>
      <c r="W2190" s="5">
        <f>IF(AND(O2190=1,Q2190=1),1,"")</f>
        <v>1</v>
      </c>
      <c r="Z2190" s="10"/>
      <c r="AB2190" s="24"/>
      <c r="AC2190" s="24"/>
      <c r="AD2190" s="24"/>
      <c r="AE2190" s="24"/>
      <c r="AF2190" s="24"/>
      <c r="AG2190" s="24"/>
      <c r="AH2190" s="24"/>
      <c r="AI2190" s="24"/>
      <c r="AJ2190" s="24"/>
      <c r="AK2190" s="24"/>
      <c r="AL2190" s="24"/>
      <c r="AM2190" s="24"/>
      <c r="AN2190" s="24"/>
      <c r="AO2190" s="24"/>
      <c r="AP2190" s="24"/>
      <c r="AQ2190" s="24"/>
      <c r="AR2190" s="24"/>
      <c r="AS2190" s="24"/>
      <c r="AT2190" s="24"/>
      <c r="AU2190" s="24"/>
      <c r="AV2190" s="24"/>
      <c r="AW2190" s="24"/>
      <c r="AX2190" s="24"/>
      <c r="AY2190" s="24"/>
      <c r="AZ2190" s="24"/>
      <c r="BA2190" s="24"/>
      <c r="BB2190" s="24"/>
      <c r="BC2190" s="24"/>
      <c r="BD2190" s="24"/>
      <c r="BE2190" s="24"/>
    </row>
    <row r="2191" spans="1:97" s="5" customFormat="1" x14ac:dyDescent="0.25">
      <c r="A2191" s="10" t="s">
        <v>7791</v>
      </c>
      <c r="B2191" s="29" t="s">
        <v>892</v>
      </c>
      <c r="C2191" s="10"/>
      <c r="D2191" s="10"/>
      <c r="E2191" s="35">
        <v>738331</v>
      </c>
      <c r="F2191" s="35"/>
      <c r="G2191" s="35"/>
      <c r="H2191" s="35"/>
      <c r="I2191" s="35"/>
      <c r="J2191" s="35"/>
      <c r="K2191" s="35" t="s">
        <v>7792</v>
      </c>
      <c r="L2191" s="35" t="s">
        <v>7793</v>
      </c>
      <c r="M2191" s="35" t="s">
        <v>7385</v>
      </c>
      <c r="N2191" s="10" t="s">
        <v>7794</v>
      </c>
      <c r="O2191" s="5" t="str">
        <f>IF(OR(C2191="",C2191=" "),"",1)</f>
        <v/>
      </c>
      <c r="P2191" s="5" t="s">
        <v>6</v>
      </c>
      <c r="Q2191" s="5">
        <f>IF(OR(E2191="",E2191=" "),"",1)</f>
        <v>1</v>
      </c>
      <c r="R2191" s="29" t="s">
        <v>6</v>
      </c>
      <c r="S2191" s="29" t="str">
        <f>IF(OR(G2191="",G2191=" "),"",1)</f>
        <v/>
      </c>
      <c r="T2191" s="29" t="s">
        <v>6</v>
      </c>
      <c r="U2191" s="29">
        <f>IF(SUM(O2191:T2191)&gt;0,1,0)</f>
        <v>1</v>
      </c>
      <c r="V2191" s="29" t="str">
        <f>IF(OR(P2191=1,R2191=1,T2191=1),1,"")</f>
        <v/>
      </c>
      <c r="W2191" s="5" t="str">
        <f>IF(AND(O2191=1,Q2191=1),1,"")</f>
        <v/>
      </c>
      <c r="Z2191" s="10"/>
      <c r="AF2191" s="24"/>
      <c r="AG2191" s="24"/>
      <c r="AH2191" s="24"/>
      <c r="AI2191" s="24"/>
      <c r="AJ2191" s="24"/>
      <c r="AK2191" s="24"/>
      <c r="AL2191" s="24"/>
      <c r="AM2191" s="24"/>
      <c r="AN2191" s="24"/>
      <c r="AO2191" s="24"/>
      <c r="AP2191" s="24"/>
      <c r="AQ2191" s="24"/>
      <c r="AR2191" s="24"/>
      <c r="AS2191" s="24"/>
      <c r="AT2191" s="24"/>
      <c r="AU2191" s="24"/>
      <c r="AV2191" s="24"/>
      <c r="AW2191" s="24"/>
      <c r="AX2191" s="24"/>
      <c r="AY2191" s="24"/>
      <c r="AZ2191" s="24"/>
      <c r="BA2191" s="24"/>
      <c r="BB2191" s="24"/>
      <c r="BC2191" s="24"/>
      <c r="BD2191" s="24"/>
      <c r="BE2191" s="24"/>
    </row>
    <row r="2192" spans="1:97" s="5" customFormat="1" x14ac:dyDescent="0.25">
      <c r="A2192" s="10" t="s">
        <v>7795</v>
      </c>
      <c r="B2192" s="29" t="s">
        <v>891</v>
      </c>
      <c r="C2192" s="10">
        <v>211249</v>
      </c>
      <c r="D2192" s="10"/>
      <c r="E2192" s="35">
        <v>740311</v>
      </c>
      <c r="F2192" s="35"/>
      <c r="G2192" s="35"/>
      <c r="H2192" s="35"/>
      <c r="I2192" s="35"/>
      <c r="J2192" s="35"/>
      <c r="K2192" s="35" t="s">
        <v>7796</v>
      </c>
      <c r="L2192" s="35" t="s">
        <v>7797</v>
      </c>
      <c r="M2192" s="35" t="s">
        <v>972</v>
      </c>
      <c r="N2192" s="10" t="s">
        <v>7798</v>
      </c>
      <c r="O2192" s="5">
        <f>IF(OR(C2192="",C2192=" "),"",1)</f>
        <v>1</v>
      </c>
      <c r="P2192" s="5" t="s">
        <v>6</v>
      </c>
      <c r="Q2192" s="5">
        <f>IF(OR(E2192="",E2192=" "),"",1)</f>
        <v>1</v>
      </c>
      <c r="R2192" s="29" t="s">
        <v>6</v>
      </c>
      <c r="S2192" s="29" t="str">
        <f>IF(OR(G2192="",G2192=" "),"",1)</f>
        <v/>
      </c>
      <c r="T2192" s="29" t="s">
        <v>6</v>
      </c>
      <c r="U2192" s="29">
        <f>IF(SUM(O2192:T2192)&gt;0,1,0)</f>
        <v>1</v>
      </c>
      <c r="V2192" s="29" t="str">
        <f>IF(OR(P2192=1,R2192=1,T2192=1),1,"")</f>
        <v/>
      </c>
      <c r="W2192" s="5">
        <f>IF(AND(O2192=1,Q2192=1),1,"")</f>
        <v>1</v>
      </c>
      <c r="Z2192" s="10"/>
      <c r="AB2192" s="24"/>
      <c r="AC2192" s="24"/>
      <c r="AD2192" s="24"/>
      <c r="AE2192" s="24"/>
      <c r="AF2192" s="24"/>
      <c r="AG2192" s="24"/>
      <c r="AH2192" s="24"/>
      <c r="AI2192" s="24"/>
      <c r="AJ2192" s="24"/>
      <c r="AK2192" s="24"/>
      <c r="AL2192" s="24"/>
      <c r="AM2192" s="24"/>
      <c r="AN2192" s="24"/>
      <c r="AO2192" s="24"/>
      <c r="AP2192" s="24"/>
      <c r="AQ2192" s="24"/>
      <c r="AR2192" s="24"/>
      <c r="AS2192" s="24"/>
      <c r="AT2192" s="24"/>
      <c r="AU2192" s="24"/>
      <c r="AV2192" s="24"/>
      <c r="AW2192" s="24"/>
      <c r="AX2192" s="24"/>
      <c r="AY2192" s="24"/>
      <c r="AZ2192" s="24"/>
      <c r="BA2192" s="24"/>
      <c r="BB2192" s="24"/>
      <c r="BC2192" s="24"/>
      <c r="BD2192" s="24"/>
      <c r="BE2192" s="24"/>
    </row>
    <row r="2193" spans="1:97" s="5" customFormat="1" x14ac:dyDescent="0.25">
      <c r="A2193" s="10" t="s">
        <v>7799</v>
      </c>
      <c r="B2193" s="29" t="s">
        <v>891</v>
      </c>
      <c r="C2193" s="10"/>
      <c r="D2193" s="10"/>
      <c r="E2193" s="35">
        <v>740310</v>
      </c>
      <c r="F2193" s="35"/>
      <c r="G2193" s="35"/>
      <c r="H2193" s="35"/>
      <c r="I2193" s="35"/>
      <c r="J2193" s="35"/>
      <c r="K2193" s="35" t="s">
        <v>7800</v>
      </c>
      <c r="L2193" s="35" t="s">
        <v>907</v>
      </c>
      <c r="M2193" s="35" t="s">
        <v>907</v>
      </c>
      <c r="N2193" s="10" t="s">
        <v>7801</v>
      </c>
      <c r="O2193" s="5" t="str">
        <f>IF(OR(C2193="",C2193=" "),"",1)</f>
        <v/>
      </c>
      <c r="P2193" s="5" t="s">
        <v>6</v>
      </c>
      <c r="Q2193" s="5">
        <f>IF(OR(E2193="",E2193=" "),"",1)</f>
        <v>1</v>
      </c>
      <c r="R2193" s="29" t="s">
        <v>6</v>
      </c>
      <c r="S2193" s="29" t="str">
        <f>IF(OR(G2193="",G2193=" "),"",1)</f>
        <v/>
      </c>
      <c r="T2193" s="29" t="s">
        <v>6</v>
      </c>
      <c r="U2193" s="29">
        <f>IF(SUM(O2193:T2193)&gt;0,1,0)</f>
        <v>1</v>
      </c>
      <c r="V2193" s="29" t="str">
        <f>IF(OR(P2193=1,R2193=1,T2193=1),1,"")</f>
        <v/>
      </c>
      <c r="W2193" s="5" t="str">
        <f>IF(AND(O2193=1,Q2193=1),1,"")</f>
        <v/>
      </c>
      <c r="Z2193" s="10"/>
      <c r="AA2193" s="10"/>
      <c r="AB2193" s="10"/>
      <c r="AC2193" s="10"/>
      <c r="AD2193" s="10"/>
      <c r="AE2193" s="10"/>
      <c r="AF2193" s="10"/>
      <c r="AG2193" s="10"/>
    </row>
    <row r="2194" spans="1:97" s="5" customFormat="1" x14ac:dyDescent="0.25">
      <c r="A2194" s="10" t="s">
        <v>7802</v>
      </c>
      <c r="B2194" s="29" t="s">
        <v>891</v>
      </c>
      <c r="C2194" s="10"/>
      <c r="D2194" s="10"/>
      <c r="E2194" s="35">
        <v>740288</v>
      </c>
      <c r="F2194" s="35"/>
      <c r="G2194" s="35"/>
      <c r="H2194" s="35"/>
      <c r="I2194" s="35"/>
      <c r="J2194" s="35"/>
      <c r="K2194" s="35" t="s">
        <v>7803</v>
      </c>
      <c r="L2194" s="35" t="s">
        <v>2556</v>
      </c>
      <c r="M2194" s="35" t="s">
        <v>978</v>
      </c>
      <c r="N2194" s="10" t="s">
        <v>7798</v>
      </c>
      <c r="O2194" s="5" t="str">
        <f>IF(OR(C2194="",C2194=" "),"",1)</f>
        <v/>
      </c>
      <c r="P2194" s="5" t="s">
        <v>6</v>
      </c>
      <c r="Q2194" s="5">
        <f>IF(OR(E2194="",E2194=" "),"",1)</f>
        <v>1</v>
      </c>
      <c r="R2194" s="29" t="s">
        <v>6</v>
      </c>
      <c r="S2194" s="29" t="str">
        <f>IF(OR(G2194="",G2194=" "),"",1)</f>
        <v/>
      </c>
      <c r="T2194" s="29" t="s">
        <v>6</v>
      </c>
      <c r="U2194" s="29">
        <f>IF(SUM(O2194:T2194)&gt;0,1,0)</f>
        <v>1</v>
      </c>
      <c r="V2194" s="29" t="str">
        <f>IF(OR(P2194=1,R2194=1,T2194=1),1,"")</f>
        <v/>
      </c>
      <c r="W2194" s="5" t="str">
        <f>IF(AND(O2194=1,Q2194=1),1,"")</f>
        <v/>
      </c>
      <c r="Z2194" s="10"/>
      <c r="AA2194" s="10"/>
      <c r="AB2194" s="10"/>
      <c r="AC2194" s="10"/>
      <c r="AD2194" s="10"/>
      <c r="AE2194" s="10"/>
      <c r="AF2194" s="10"/>
      <c r="AG2194" s="10"/>
    </row>
    <row r="2195" spans="1:97" s="5" customFormat="1" x14ac:dyDescent="0.25">
      <c r="A2195" s="10" t="s">
        <v>7804</v>
      </c>
      <c r="B2195" s="29" t="s">
        <v>891</v>
      </c>
      <c r="C2195" s="10">
        <v>211250</v>
      </c>
      <c r="D2195" s="10"/>
      <c r="E2195" s="35">
        <v>740313</v>
      </c>
      <c r="F2195" s="35"/>
      <c r="G2195" s="35"/>
      <c r="H2195" s="35"/>
      <c r="I2195" s="35"/>
      <c r="J2195" s="35"/>
      <c r="K2195" s="35" t="s">
        <v>7805</v>
      </c>
      <c r="L2195" s="35" t="s">
        <v>1243</v>
      </c>
      <c r="M2195" s="35" t="s">
        <v>1244</v>
      </c>
      <c r="N2195" s="10" t="s">
        <v>7806</v>
      </c>
      <c r="O2195" s="5">
        <f>IF(OR(C2195="",C2195=" "),"",1)</f>
        <v>1</v>
      </c>
      <c r="P2195" s="5" t="s">
        <v>6</v>
      </c>
      <c r="Q2195" s="5">
        <f>IF(OR(E2195="",E2195=" "),"",1)</f>
        <v>1</v>
      </c>
      <c r="R2195" s="29" t="s">
        <v>6</v>
      </c>
      <c r="S2195" s="29" t="str">
        <f>IF(OR(G2195="",G2195=" "),"",1)</f>
        <v/>
      </c>
      <c r="T2195" s="29" t="s">
        <v>6</v>
      </c>
      <c r="U2195" s="29">
        <f>IF(SUM(O2195:T2195)&gt;0,1,0)</f>
        <v>1</v>
      </c>
      <c r="V2195" s="29" t="str">
        <f>IF(OR(P2195=1,R2195=1,T2195=1),1,"")</f>
        <v/>
      </c>
      <c r="W2195" s="5">
        <f>IF(AND(O2195=1,Q2195=1),1,"")</f>
        <v>1</v>
      </c>
      <c r="Z2195" s="10"/>
      <c r="AA2195" s="10"/>
      <c r="AB2195" s="10"/>
      <c r="AC2195" s="10"/>
      <c r="AD2195" s="10"/>
      <c r="AE2195" s="10"/>
      <c r="AF2195" s="10"/>
      <c r="AG2195" s="10"/>
    </row>
    <row r="2196" spans="1:97" s="5" customFormat="1" x14ac:dyDescent="0.25">
      <c r="A2196" s="10" t="s">
        <v>7807</v>
      </c>
      <c r="B2196" s="29" t="s">
        <v>891</v>
      </c>
      <c r="C2196" s="10">
        <v>211252</v>
      </c>
      <c r="D2196" s="10"/>
      <c r="E2196" s="35">
        <v>740314</v>
      </c>
      <c r="F2196" s="35"/>
      <c r="G2196" s="35"/>
      <c r="H2196" s="35"/>
      <c r="I2196" s="35"/>
      <c r="J2196" s="35"/>
      <c r="K2196" s="35" t="s">
        <v>7808</v>
      </c>
      <c r="L2196" s="35" t="s">
        <v>3035</v>
      </c>
      <c r="M2196" s="35" t="s">
        <v>1259</v>
      </c>
      <c r="N2196" s="10" t="s">
        <v>7809</v>
      </c>
      <c r="O2196" s="5">
        <f>IF(OR(C2196="",C2196=" "),"",1)</f>
        <v>1</v>
      </c>
      <c r="P2196" s="5" t="s">
        <v>6</v>
      </c>
      <c r="Q2196" s="5">
        <f>IF(OR(E2196="",E2196=" "),"",1)</f>
        <v>1</v>
      </c>
      <c r="R2196" s="29" t="s">
        <v>6</v>
      </c>
      <c r="S2196" s="29" t="str">
        <f>IF(OR(G2196="",G2196=" "),"",1)</f>
        <v/>
      </c>
      <c r="T2196" s="29" t="s">
        <v>6</v>
      </c>
      <c r="U2196" s="29">
        <f>IF(SUM(O2196:T2196)&gt;0,1,0)</f>
        <v>1</v>
      </c>
      <c r="V2196" s="29" t="str">
        <f>IF(OR(P2196=1,R2196=1,T2196=1),1,"")</f>
        <v/>
      </c>
      <c r="W2196" s="5">
        <f>IF(AND(O2196=1,Q2196=1),1,"")</f>
        <v>1</v>
      </c>
      <c r="Z2196" s="10"/>
      <c r="AA2196" s="10"/>
      <c r="AB2196" s="10"/>
      <c r="AC2196" s="10"/>
      <c r="AD2196" s="10"/>
      <c r="AE2196" s="10"/>
      <c r="AF2196" s="10"/>
      <c r="AG2196" s="10"/>
    </row>
    <row r="2197" spans="1:97" s="5" customFormat="1" x14ac:dyDescent="0.25">
      <c r="A2197" s="10" t="s">
        <v>7810</v>
      </c>
      <c r="B2197" s="29" t="s">
        <v>891</v>
      </c>
      <c r="C2197" s="10">
        <v>211253</v>
      </c>
      <c r="D2197" s="10"/>
      <c r="E2197" s="35">
        <v>740312</v>
      </c>
      <c r="F2197" s="35"/>
      <c r="G2197" s="35"/>
      <c r="H2197" s="35"/>
      <c r="I2197" s="35"/>
      <c r="J2197" s="35"/>
      <c r="K2197" s="35" t="s">
        <v>7811</v>
      </c>
      <c r="L2197" s="35" t="s">
        <v>4451</v>
      </c>
      <c r="M2197" s="35" t="s">
        <v>1089</v>
      </c>
      <c r="N2197" s="10" t="s">
        <v>7798</v>
      </c>
      <c r="O2197" s="5">
        <f>IF(OR(C2197="",C2197=" "),"",1)</f>
        <v>1</v>
      </c>
      <c r="P2197" s="5" t="s">
        <v>6</v>
      </c>
      <c r="Q2197" s="5">
        <f>IF(OR(E2197="",E2197=" "),"",1)</f>
        <v>1</v>
      </c>
      <c r="R2197" s="29" t="s">
        <v>6</v>
      </c>
      <c r="S2197" s="29" t="str">
        <f>IF(OR(G2197="",G2197=" "),"",1)</f>
        <v/>
      </c>
      <c r="T2197" s="29" t="s">
        <v>6</v>
      </c>
      <c r="U2197" s="29">
        <f>IF(SUM(O2197:T2197)&gt;0,1,0)</f>
        <v>1</v>
      </c>
      <c r="V2197" s="29" t="str">
        <f>IF(OR(P2197=1,R2197=1,T2197=1),1,"")</f>
        <v/>
      </c>
      <c r="W2197" s="5">
        <f>IF(AND(O2197=1,Q2197=1),1,"")</f>
        <v>1</v>
      </c>
      <c r="Z2197" s="10"/>
      <c r="AA2197" s="10"/>
      <c r="AB2197" s="10"/>
      <c r="AC2197" s="10"/>
      <c r="AD2197" s="10"/>
      <c r="AE2197" s="10"/>
      <c r="AF2197" s="10"/>
      <c r="AG2197" s="10"/>
    </row>
    <row r="2198" spans="1:97" s="5" customFormat="1" x14ac:dyDescent="0.25">
      <c r="A2198" s="10" t="s">
        <v>7802</v>
      </c>
      <c r="B2198" s="29" t="s">
        <v>891</v>
      </c>
      <c r="C2198" s="10"/>
      <c r="D2198" s="10"/>
      <c r="E2198" s="35">
        <v>740287</v>
      </c>
      <c r="F2198" s="35"/>
      <c r="G2198" s="35"/>
      <c r="H2198" s="35"/>
      <c r="I2198" s="35"/>
      <c r="J2198" s="35"/>
      <c r="K2198" s="35" t="s">
        <v>7812</v>
      </c>
      <c r="L2198" s="35" t="s">
        <v>1655</v>
      </c>
      <c r="M2198" s="35" t="s">
        <v>2038</v>
      </c>
      <c r="N2198" s="10" t="s">
        <v>7798</v>
      </c>
      <c r="O2198" s="5" t="str">
        <f>IF(OR(C2198="",C2198=" "),"",1)</f>
        <v/>
      </c>
      <c r="P2198" s="5" t="s">
        <v>6</v>
      </c>
      <c r="Q2198" s="5">
        <f>IF(OR(E2198="",E2198=" "),"",1)</f>
        <v>1</v>
      </c>
      <c r="R2198" s="29" t="s">
        <v>6</v>
      </c>
      <c r="S2198" s="29" t="str">
        <f>IF(OR(G2198="",G2198=" "),"",1)</f>
        <v/>
      </c>
      <c r="T2198" s="29" t="s">
        <v>6</v>
      </c>
      <c r="U2198" s="29">
        <f>IF(SUM(O2198:T2198)&gt;0,1,0)</f>
        <v>1</v>
      </c>
      <c r="V2198" s="29" t="str">
        <f>IF(OR(P2198=1,R2198=1,T2198=1),1,"")</f>
        <v/>
      </c>
      <c r="W2198" s="5" t="str">
        <f>IF(AND(O2198=1,Q2198=1),1,"")</f>
        <v/>
      </c>
      <c r="Z2198" s="10"/>
      <c r="AA2198" s="10"/>
      <c r="AB2198" s="10"/>
      <c r="AC2198" s="10"/>
      <c r="AD2198" s="10"/>
      <c r="AE2198" s="10"/>
      <c r="AF2198" s="10"/>
      <c r="AG2198" s="10"/>
    </row>
    <row r="2199" spans="1:97" s="5" customFormat="1" x14ac:dyDescent="0.25">
      <c r="A2199" s="10" t="s">
        <v>7813</v>
      </c>
      <c r="B2199" s="29" t="s">
        <v>956</v>
      </c>
      <c r="C2199" s="10"/>
      <c r="D2199" s="10"/>
      <c r="E2199" s="35">
        <v>749332</v>
      </c>
      <c r="F2199" s="35"/>
      <c r="G2199" s="35"/>
      <c r="H2199" s="35"/>
      <c r="I2199" s="35"/>
      <c r="J2199" s="35"/>
      <c r="K2199" s="35" t="s">
        <v>7814</v>
      </c>
      <c r="L2199" s="35" t="s">
        <v>7815</v>
      </c>
      <c r="M2199" s="35" t="s">
        <v>7816</v>
      </c>
      <c r="N2199" s="10" t="s">
        <v>7817</v>
      </c>
      <c r="O2199" s="5" t="str">
        <f>IF(OR(C2199="",C2199=" "),"",1)</f>
        <v/>
      </c>
      <c r="P2199" s="5" t="s">
        <v>6</v>
      </c>
      <c r="Q2199" s="5">
        <f>IF(OR(E2199="",E2199=" "),"",1)</f>
        <v>1</v>
      </c>
      <c r="R2199" s="29" t="s">
        <v>6</v>
      </c>
      <c r="S2199" s="29" t="str">
        <f>IF(OR(G2199="",G2199=" "),"",1)</f>
        <v/>
      </c>
      <c r="T2199" s="29" t="s">
        <v>6</v>
      </c>
      <c r="U2199" s="29">
        <f>IF(SUM(O2199:T2199)&gt;0,1,0)</f>
        <v>1</v>
      </c>
      <c r="V2199" s="29" t="str">
        <f>IF(OR(P2199=1,R2199=1,T2199=1),1,"")</f>
        <v/>
      </c>
      <c r="W2199" s="5" t="str">
        <f>IF(AND(O2199=1,Q2199=1),1,"")</f>
        <v/>
      </c>
      <c r="Z2199" s="10"/>
      <c r="AA2199" s="10"/>
      <c r="AB2199" s="10"/>
      <c r="AC2199" s="10"/>
      <c r="AD2199" s="10"/>
      <c r="AE2199" s="10"/>
      <c r="AF2199" s="10"/>
      <c r="AG2199" s="10"/>
    </row>
    <row r="2200" spans="1:97" s="5" customFormat="1" x14ac:dyDescent="0.25">
      <c r="A2200" s="10" t="s">
        <v>1538</v>
      </c>
      <c r="B2200" s="29" t="s">
        <v>956</v>
      </c>
      <c r="C2200" s="10"/>
      <c r="D2200" s="10"/>
      <c r="E2200" s="35">
        <v>749333</v>
      </c>
      <c r="F2200" s="35"/>
      <c r="G2200" s="35">
        <v>328677</v>
      </c>
      <c r="H2200" s="35" t="s">
        <v>11</v>
      </c>
      <c r="I2200" s="35"/>
      <c r="J2200" s="35"/>
      <c r="K2200" s="35" t="s">
        <v>7818</v>
      </c>
      <c r="L2200" s="35" t="s">
        <v>1540</v>
      </c>
      <c r="M2200" s="35" t="s">
        <v>1541</v>
      </c>
      <c r="N2200" s="10" t="s">
        <v>1542</v>
      </c>
      <c r="O2200" s="5" t="str">
        <f>IF(OR(C2200="",C2200=" "),"",1)</f>
        <v/>
      </c>
      <c r="P2200" s="5" t="s">
        <v>6</v>
      </c>
      <c r="Q2200" s="5">
        <f>IF(OR(E2200="",E2200=" "),"",1)</f>
        <v>1</v>
      </c>
      <c r="R2200" s="29" t="s">
        <v>6</v>
      </c>
      <c r="S2200" s="29">
        <f>IF(OR(G2200="",G2200=" "),"",1)</f>
        <v>1</v>
      </c>
      <c r="T2200" s="29" t="s">
        <v>6</v>
      </c>
      <c r="U2200" s="29">
        <f>IF(SUM(O2200:T2200)&gt;0,1,0)</f>
        <v>1</v>
      </c>
      <c r="V2200" s="29" t="str">
        <f>IF(OR(P2200=1,R2200=1,T2200=1),1,"")</f>
        <v/>
      </c>
      <c r="W2200" s="5" t="str">
        <f>IF(AND(O2200=1,Q2200=1),1,"")</f>
        <v/>
      </c>
      <c r="Z2200" s="10"/>
      <c r="AB2200" s="24"/>
      <c r="AC2200" s="24"/>
      <c r="AD2200" s="24"/>
      <c r="AE2200" s="24"/>
      <c r="AF2200" s="24"/>
      <c r="AG2200" s="24"/>
      <c r="AH2200" s="24"/>
      <c r="AI2200" s="24"/>
      <c r="AJ2200" s="24"/>
      <c r="AK2200" s="24"/>
      <c r="AL2200" s="24"/>
      <c r="AM2200" s="24"/>
      <c r="AN2200" s="24"/>
      <c r="AO2200" s="24"/>
      <c r="AP2200" s="24"/>
      <c r="AQ2200" s="24"/>
      <c r="AR2200" s="24"/>
      <c r="AS2200" s="24"/>
      <c r="AT2200" s="24"/>
      <c r="AU2200" s="24"/>
      <c r="AV2200" s="24"/>
      <c r="AW2200" s="24"/>
      <c r="AX2200" s="24"/>
      <c r="AY2200" s="24"/>
      <c r="AZ2200" s="24"/>
      <c r="BA2200" s="24"/>
      <c r="BB2200" s="24"/>
      <c r="BC2200" s="24"/>
      <c r="BD2200" s="24"/>
      <c r="BE2200" s="24"/>
    </row>
    <row r="2201" spans="1:97" s="5" customFormat="1" x14ac:dyDescent="0.25">
      <c r="A2201" s="10" t="s">
        <v>7819</v>
      </c>
      <c r="B2201" s="29" t="s">
        <v>891</v>
      </c>
      <c r="C2201" s="10"/>
      <c r="D2201" s="10"/>
      <c r="E2201" s="35">
        <v>740074</v>
      </c>
      <c r="F2201" s="35"/>
      <c r="G2201" s="35">
        <v>290868</v>
      </c>
      <c r="H2201" s="35" t="s">
        <v>11</v>
      </c>
      <c r="I2201" s="35"/>
      <c r="J2201" s="35"/>
      <c r="K2201" s="35" t="s">
        <v>7820</v>
      </c>
      <c r="L2201" s="35" t="s">
        <v>7821</v>
      </c>
      <c r="M2201" s="37" t="s">
        <v>7822</v>
      </c>
      <c r="N2201" s="10" t="s">
        <v>7823</v>
      </c>
      <c r="O2201" s="5" t="str">
        <f>IF(OR(C2201="",C2201=" "),"",1)</f>
        <v/>
      </c>
      <c r="P2201" s="5" t="s">
        <v>6</v>
      </c>
      <c r="Q2201" s="5">
        <f>IF(OR(E2201="",E2201=" "),"",1)</f>
        <v>1</v>
      </c>
      <c r="R2201" s="29">
        <v>1</v>
      </c>
      <c r="S2201" s="29">
        <f>IF(OR(G2201="",G2201=" "),"",1)</f>
        <v>1</v>
      </c>
      <c r="T2201" s="29">
        <v>1</v>
      </c>
      <c r="U2201" s="29">
        <f>IF(SUM(O2201:T2201)&gt;0,1,0)</f>
        <v>1</v>
      </c>
      <c r="V2201" s="29">
        <f>IF(OR(P2201=1,R2201=1,T2201=1),1,"")</f>
        <v>1</v>
      </c>
      <c r="W2201" s="5" t="str">
        <f>IF(AND(O2201=1,Q2201=1),1,"")</f>
        <v/>
      </c>
      <c r="Z2201" s="10"/>
      <c r="AA2201" s="10"/>
      <c r="AB2201" s="10"/>
      <c r="AC2201" s="10"/>
      <c r="AD2201" s="10"/>
      <c r="AE2201" s="10"/>
      <c r="AF2201" s="10"/>
      <c r="AG2201" s="10"/>
    </row>
    <row r="2202" spans="1:97" s="5" customFormat="1" x14ac:dyDescent="0.25">
      <c r="A2202" s="10" t="s">
        <v>7824</v>
      </c>
      <c r="B2202" s="29" t="s">
        <v>890</v>
      </c>
      <c r="C2202" s="10"/>
      <c r="D2202" s="10"/>
      <c r="E2202" s="35">
        <v>742105</v>
      </c>
      <c r="F2202" s="35"/>
      <c r="G2202" s="35"/>
      <c r="H2202" s="35"/>
      <c r="I2202" s="35"/>
      <c r="J2202" s="35"/>
      <c r="K2202" s="35" t="s">
        <v>7825</v>
      </c>
      <c r="L2202" s="35" t="s">
        <v>1258</v>
      </c>
      <c r="M2202" s="35" t="s">
        <v>1236</v>
      </c>
      <c r="N2202" s="10" t="s">
        <v>6</v>
      </c>
      <c r="O2202" s="5" t="str">
        <f>IF(OR(C2202="",C2202=" "),"",1)</f>
        <v/>
      </c>
      <c r="P2202" s="5" t="s">
        <v>6</v>
      </c>
      <c r="Q2202" s="5">
        <f>IF(OR(E2202="",E2202=" "),"",1)</f>
        <v>1</v>
      </c>
      <c r="R2202" s="29" t="s">
        <v>6</v>
      </c>
      <c r="S2202" s="29" t="str">
        <f>IF(OR(G2202="",G2202=" "),"",1)</f>
        <v/>
      </c>
      <c r="T2202" s="29" t="s">
        <v>6</v>
      </c>
      <c r="U2202" s="29">
        <f>IF(SUM(O2202:T2202)&gt;0,1,0)</f>
        <v>1</v>
      </c>
      <c r="V2202" s="29" t="str">
        <f>IF(OR(P2202=1,R2202=1,T2202=1),1,"")</f>
        <v/>
      </c>
      <c r="W2202" s="5" t="str">
        <f>IF(AND(O2202=1,Q2202=1),1,"")</f>
        <v/>
      </c>
      <c r="Z2202" s="10"/>
      <c r="AA2202" s="10"/>
      <c r="AB2202" s="10"/>
      <c r="AC2202" s="10"/>
      <c r="AD2202" s="10"/>
      <c r="AE2202" s="10"/>
      <c r="AF2202" s="10"/>
      <c r="AG2202" s="10"/>
    </row>
    <row r="2203" spans="1:97" s="5" customFormat="1" x14ac:dyDescent="0.25">
      <c r="A2203" s="10" t="s">
        <v>7824</v>
      </c>
      <c r="B2203" s="29" t="s">
        <v>890</v>
      </c>
      <c r="C2203" s="10"/>
      <c r="D2203" s="10"/>
      <c r="E2203" s="35">
        <v>742106</v>
      </c>
      <c r="F2203" s="35"/>
      <c r="G2203" s="35"/>
      <c r="H2203" s="35"/>
      <c r="I2203" s="35"/>
      <c r="J2203" s="35"/>
      <c r="K2203" s="35" t="s">
        <v>7826</v>
      </c>
      <c r="L2203" s="35" t="s">
        <v>1359</v>
      </c>
      <c r="M2203" s="35" t="s">
        <v>1578</v>
      </c>
      <c r="N2203" s="10" t="s">
        <v>6</v>
      </c>
      <c r="O2203" s="5" t="str">
        <f>IF(OR(C2203="",C2203=" "),"",1)</f>
        <v/>
      </c>
      <c r="P2203" s="5" t="s">
        <v>6</v>
      </c>
      <c r="Q2203" s="5">
        <f>IF(OR(E2203="",E2203=" "),"",1)</f>
        <v>1</v>
      </c>
      <c r="R2203" s="29" t="s">
        <v>6</v>
      </c>
      <c r="S2203" s="29" t="str">
        <f>IF(OR(G2203="",G2203=" "),"",1)</f>
        <v/>
      </c>
      <c r="T2203" s="29" t="s">
        <v>6</v>
      </c>
      <c r="U2203" s="29">
        <f>IF(SUM(O2203:T2203)&gt;0,1,0)</f>
        <v>1</v>
      </c>
      <c r="V2203" s="29" t="str">
        <f>IF(OR(P2203=1,R2203=1,T2203=1),1,"")</f>
        <v/>
      </c>
      <c r="W2203" s="5" t="str">
        <f>IF(AND(O2203=1,Q2203=1),1,"")</f>
        <v/>
      </c>
      <c r="Z2203" s="10"/>
      <c r="AA2203" s="10"/>
      <c r="AB2203" s="10"/>
      <c r="AC2203" s="10"/>
      <c r="AD2203" s="10"/>
      <c r="AE2203" s="10"/>
      <c r="AF2203" s="10"/>
      <c r="AG2203" s="10"/>
      <c r="CR2203" s="24"/>
      <c r="CS2203" s="24"/>
    </row>
    <row r="2204" spans="1:97" s="5" customFormat="1" x14ac:dyDescent="0.25">
      <c r="A2204" s="10" t="s">
        <v>7827</v>
      </c>
      <c r="B2204" s="29" t="s">
        <v>890</v>
      </c>
      <c r="C2204" s="10"/>
      <c r="D2204" s="10"/>
      <c r="E2204" s="35">
        <v>742107</v>
      </c>
      <c r="F2204" s="35"/>
      <c r="G2204" s="35"/>
      <c r="H2204" s="35"/>
      <c r="I2204" s="35"/>
      <c r="J2204" s="35"/>
      <c r="K2204" s="35" t="s">
        <v>7828</v>
      </c>
      <c r="L2204" s="35" t="s">
        <v>7829</v>
      </c>
      <c r="M2204" s="35" t="s">
        <v>7830</v>
      </c>
      <c r="N2204" s="10" t="s">
        <v>6</v>
      </c>
      <c r="O2204" s="5" t="str">
        <f>IF(OR(C2204="",C2204=" "),"",1)</f>
        <v/>
      </c>
      <c r="P2204" s="5" t="s">
        <v>6</v>
      </c>
      <c r="Q2204" s="5">
        <f>IF(OR(E2204="",E2204=" "),"",1)</f>
        <v>1</v>
      </c>
      <c r="R2204" s="29" t="s">
        <v>6</v>
      </c>
      <c r="S2204" s="29" t="str">
        <f>IF(OR(G2204="",G2204=" "),"",1)</f>
        <v/>
      </c>
      <c r="T2204" s="29" t="s">
        <v>6</v>
      </c>
      <c r="U2204" s="29">
        <f>IF(SUM(O2204:T2204)&gt;0,1,0)</f>
        <v>1</v>
      </c>
      <c r="V2204" s="29" t="str">
        <f>IF(OR(P2204=1,R2204=1,T2204=1),1,"")</f>
        <v/>
      </c>
      <c r="W2204" s="5" t="str">
        <f>IF(AND(O2204=1,Q2204=1),1,"")</f>
        <v/>
      </c>
      <c r="Z2204" s="10"/>
      <c r="AA2204" s="3"/>
      <c r="AB2204" s="3"/>
      <c r="AC2204" s="3"/>
      <c r="AD2204" s="3"/>
      <c r="AE2204" s="3"/>
      <c r="AF2204" s="3"/>
      <c r="AG2204" s="3"/>
      <c r="AH2204" s="3"/>
      <c r="AI2204" s="3"/>
      <c r="AT2204" s="3"/>
      <c r="AU2204" s="3"/>
      <c r="AV2204" s="9"/>
      <c r="AW2204" s="9"/>
      <c r="AX2204" s="9"/>
      <c r="AY2204" s="9"/>
      <c r="AZ2204" s="9"/>
      <c r="BA2204" s="9"/>
      <c r="BB2204" s="9"/>
      <c r="BC2204" s="9"/>
      <c r="BD2204" s="9"/>
      <c r="BE2204" s="9"/>
    </row>
    <row r="2205" spans="1:97" s="5" customFormat="1" x14ac:dyDescent="0.25">
      <c r="A2205" s="10" t="s">
        <v>7831</v>
      </c>
      <c r="B2205" s="29" t="s">
        <v>956</v>
      </c>
      <c r="C2205" s="10">
        <v>211257</v>
      </c>
      <c r="D2205" s="10"/>
      <c r="E2205" s="35">
        <v>748942</v>
      </c>
      <c r="F2205" s="35"/>
      <c r="G2205" s="35"/>
      <c r="H2205" s="35"/>
      <c r="I2205" s="35"/>
      <c r="J2205" s="35"/>
      <c r="K2205" s="35" t="s">
        <v>7832</v>
      </c>
      <c r="L2205" s="35" t="s">
        <v>7833</v>
      </c>
      <c r="M2205" s="35" t="s">
        <v>7834</v>
      </c>
      <c r="N2205" s="10" t="s">
        <v>7835</v>
      </c>
      <c r="O2205" s="5">
        <f>IF(OR(C2205="",C2205=" "),"",1)</f>
        <v>1</v>
      </c>
      <c r="P2205" s="5" t="s">
        <v>6</v>
      </c>
      <c r="Q2205" s="5">
        <f>IF(OR(E2205="",E2205=" "),"",1)</f>
        <v>1</v>
      </c>
      <c r="R2205" s="29" t="s">
        <v>6</v>
      </c>
      <c r="S2205" s="29" t="str">
        <f>IF(OR(G2205="",G2205=" "),"",1)</f>
        <v/>
      </c>
      <c r="T2205" s="29" t="s">
        <v>6</v>
      </c>
      <c r="U2205" s="29">
        <f>IF(SUM(O2205:T2205)&gt;0,1,0)</f>
        <v>1</v>
      </c>
      <c r="V2205" s="29" t="str">
        <f>IF(OR(P2205=1,R2205=1,T2205=1),1,"")</f>
        <v/>
      </c>
      <c r="W2205" s="5">
        <f>IF(AND(O2205=1,Q2205=1),1,"")</f>
        <v>1</v>
      </c>
      <c r="Z2205" s="10"/>
      <c r="AA2205" s="26"/>
      <c r="AB2205" s="26"/>
      <c r="AC2205" s="27"/>
      <c r="AD2205" s="27"/>
      <c r="AE2205" s="27"/>
      <c r="AF2205" s="27"/>
      <c r="AG2205" s="27"/>
      <c r="AH2205" s="27"/>
      <c r="AI2205" s="27"/>
      <c r="AJ2205" s="27"/>
      <c r="AK2205" s="27"/>
      <c r="AL2205" s="27"/>
      <c r="AM2205" s="27"/>
      <c r="AN2205" s="27"/>
      <c r="AO2205" s="27"/>
      <c r="AP2205" s="27"/>
      <c r="AQ2205" s="27"/>
      <c r="AR2205" s="27"/>
      <c r="AS2205" s="27"/>
      <c r="AT2205" s="27"/>
      <c r="AU2205" s="27"/>
      <c r="AV2205" s="27"/>
      <c r="AW2205" s="27"/>
      <c r="AX2205" s="27"/>
      <c r="AY2205" s="24"/>
      <c r="AZ2205" s="24"/>
      <c r="BA2205" s="24"/>
      <c r="BB2205" s="24"/>
      <c r="BC2205" s="24"/>
      <c r="BD2205" s="24"/>
      <c r="BE2205" s="24"/>
      <c r="CR2205" s="27"/>
      <c r="CS2205" s="27"/>
    </row>
    <row r="2206" spans="1:97" s="5" customFormat="1" x14ac:dyDescent="0.25">
      <c r="A2206" s="10" t="s">
        <v>683</v>
      </c>
      <c r="B2206" s="29" t="s">
        <v>935</v>
      </c>
      <c r="C2206" s="10"/>
      <c r="D2206" s="10"/>
      <c r="E2206" s="35">
        <v>744180</v>
      </c>
      <c r="F2206" s="35"/>
      <c r="G2206" s="35"/>
      <c r="H2206" s="35"/>
      <c r="I2206" s="35"/>
      <c r="J2206" s="35"/>
      <c r="K2206" s="35" t="s">
        <v>7836</v>
      </c>
      <c r="L2206" s="35" t="s">
        <v>7551</v>
      </c>
      <c r="M2206" s="35" t="s">
        <v>7552</v>
      </c>
      <c r="N2206" s="10" t="s">
        <v>7279</v>
      </c>
      <c r="O2206" s="5" t="str">
        <f>IF(OR(C2206="",C2206=" "),"",1)</f>
        <v/>
      </c>
      <c r="P2206" s="5" t="s">
        <v>6</v>
      </c>
      <c r="Q2206" s="5">
        <f>IF(OR(E2206="",E2206=" "),"",1)</f>
        <v>1</v>
      </c>
      <c r="R2206" s="29" t="s">
        <v>6</v>
      </c>
      <c r="S2206" s="29" t="str">
        <f>IF(OR(G2206="",G2206=" "),"",1)</f>
        <v/>
      </c>
      <c r="T2206" s="29" t="s">
        <v>6</v>
      </c>
      <c r="U2206" s="29">
        <f>IF(SUM(O2206:T2206)&gt;0,1,0)</f>
        <v>1</v>
      </c>
      <c r="V2206" s="29" t="str">
        <f>IF(OR(P2206=1,R2206=1,T2206=1),1,"")</f>
        <v/>
      </c>
      <c r="W2206" s="5" t="str">
        <f>IF(AND(O2206=1,Q2206=1),1,"")</f>
        <v/>
      </c>
      <c r="Z2206" s="10"/>
      <c r="AA2206" s="10"/>
      <c r="AB2206" s="10"/>
      <c r="AC2206" s="10"/>
      <c r="AD2206" s="10"/>
      <c r="AE2206" s="10"/>
      <c r="AF2206" s="10"/>
      <c r="AG2206" s="10"/>
      <c r="CR2206" s="24"/>
      <c r="CS2206" s="24"/>
    </row>
    <row r="2207" spans="1:97" s="5" customFormat="1" x14ac:dyDescent="0.25">
      <c r="A2207" s="10" t="s">
        <v>682</v>
      </c>
      <c r="B2207" s="29" t="s">
        <v>935</v>
      </c>
      <c r="C2207" s="10" t="s">
        <v>6</v>
      </c>
      <c r="D2207" s="10"/>
      <c r="E2207" s="35">
        <v>744179</v>
      </c>
      <c r="F2207" s="35"/>
      <c r="G2207" s="35"/>
      <c r="H2207" s="35"/>
      <c r="I2207" s="35"/>
      <c r="J2207" s="35"/>
      <c r="K2207" s="35" t="s">
        <v>7837</v>
      </c>
      <c r="L2207" s="35" t="s">
        <v>7838</v>
      </c>
      <c r="M2207" s="35" t="s">
        <v>7839</v>
      </c>
      <c r="N2207" s="10" t="s">
        <v>7279</v>
      </c>
      <c r="O2207" s="5" t="str">
        <f>IF(OR(C2207="",C2207=" "),"",1)</f>
        <v/>
      </c>
      <c r="P2207" s="5" t="s">
        <v>6</v>
      </c>
      <c r="Q2207" s="5">
        <f>IF(OR(E2207="",E2207=" "),"",1)</f>
        <v>1</v>
      </c>
      <c r="R2207" s="29" t="s">
        <v>6</v>
      </c>
      <c r="S2207" s="29" t="str">
        <f>IF(OR(G2207="",G2207=" "),"",1)</f>
        <v/>
      </c>
      <c r="T2207" s="29" t="s">
        <v>6</v>
      </c>
      <c r="U2207" s="29">
        <f>IF(SUM(O2207:T2207)&gt;0,1,0)</f>
        <v>1</v>
      </c>
      <c r="V2207" s="29" t="str">
        <f>IF(OR(P2207=1,R2207=1,T2207=1),1,"")</f>
        <v/>
      </c>
      <c r="W2207" s="5" t="str">
        <f>IF(AND(O2207=1,Q2207=1),1,"")</f>
        <v/>
      </c>
      <c r="Z2207" s="10"/>
      <c r="AA2207" s="10"/>
      <c r="AB2207" s="10"/>
      <c r="AC2207" s="10"/>
      <c r="AD2207" s="10"/>
      <c r="AE2207" s="10"/>
      <c r="AF2207" s="10"/>
      <c r="AG2207" s="10"/>
      <c r="CR2207" s="24"/>
      <c r="CS2207" s="24"/>
    </row>
    <row r="2208" spans="1:97" s="5" customFormat="1" x14ac:dyDescent="0.25">
      <c r="A2208" s="10" t="s">
        <v>7840</v>
      </c>
      <c r="B2208" s="29" t="s">
        <v>935</v>
      </c>
      <c r="C2208" s="10" t="s">
        <v>6</v>
      </c>
      <c r="D2208" s="10"/>
      <c r="E2208" s="35">
        <v>744178</v>
      </c>
      <c r="F2208" s="35"/>
      <c r="G2208" s="35"/>
      <c r="H2208" s="35"/>
      <c r="I2208" s="35"/>
      <c r="J2208" s="35"/>
      <c r="K2208" s="35" t="s">
        <v>7841</v>
      </c>
      <c r="L2208" s="35" t="s">
        <v>7842</v>
      </c>
      <c r="M2208" s="35" t="s">
        <v>7843</v>
      </c>
      <c r="N2208" s="10" t="s">
        <v>7279</v>
      </c>
      <c r="O2208" s="5" t="str">
        <f>IF(OR(C2208="",C2208=" "),"",1)</f>
        <v/>
      </c>
      <c r="P2208" s="5" t="s">
        <v>6</v>
      </c>
      <c r="Q2208" s="5">
        <f>IF(OR(E2208="",E2208=" "),"",1)</f>
        <v>1</v>
      </c>
      <c r="R2208" s="29" t="s">
        <v>6</v>
      </c>
      <c r="S2208" s="29" t="str">
        <f>IF(OR(G2208="",G2208=" "),"",1)</f>
        <v/>
      </c>
      <c r="T2208" s="29" t="s">
        <v>6</v>
      </c>
      <c r="U2208" s="29">
        <f>IF(SUM(O2208:T2208)&gt;0,1,0)</f>
        <v>1</v>
      </c>
      <c r="V2208" s="29" t="str">
        <f>IF(OR(P2208=1,R2208=1,T2208=1),1,"")</f>
        <v/>
      </c>
      <c r="W2208" s="5" t="str">
        <f>IF(AND(O2208=1,Q2208=1),1,"")</f>
        <v/>
      </c>
      <c r="Z2208" s="10"/>
      <c r="AA2208" s="10"/>
      <c r="AB2208" s="10"/>
      <c r="AC2208" s="10"/>
      <c r="AD2208" s="10"/>
      <c r="AE2208" s="10"/>
      <c r="AF2208" s="10"/>
      <c r="AG2208" s="10"/>
    </row>
    <row r="2209" spans="1:97" s="5" customFormat="1" x14ac:dyDescent="0.25">
      <c r="A2209" s="10" t="s">
        <v>680</v>
      </c>
      <c r="B2209" s="10" t="s">
        <v>935</v>
      </c>
      <c r="C2209" s="10" t="s">
        <v>6</v>
      </c>
      <c r="D2209" s="10"/>
      <c r="E2209" s="35">
        <v>744176</v>
      </c>
      <c r="F2209" s="35"/>
      <c r="G2209" s="10" t="s">
        <v>6</v>
      </c>
      <c r="H2209" s="10" t="s">
        <v>6</v>
      </c>
      <c r="I2209" s="10"/>
      <c r="J2209" s="10"/>
      <c r="K2209" s="35" t="s">
        <v>7844</v>
      </c>
      <c r="L2209" s="35" t="s">
        <v>7281</v>
      </c>
      <c r="M2209" s="35" t="s">
        <v>7282</v>
      </c>
      <c r="N2209" s="35" t="s">
        <v>7845</v>
      </c>
      <c r="O2209" s="5" t="str">
        <f>IF(OR(C2209="",C2209=" "),"",1)</f>
        <v/>
      </c>
      <c r="P2209" s="5" t="s">
        <v>6</v>
      </c>
      <c r="Q2209" s="5">
        <f>IF(OR(E2209="",E2209=" "),"",1)</f>
        <v>1</v>
      </c>
      <c r="R2209" s="29" t="s">
        <v>6</v>
      </c>
      <c r="S2209" s="29" t="str">
        <f>IF(OR(G2209="",G2209=" "),"",1)</f>
        <v/>
      </c>
      <c r="T2209" s="29" t="s">
        <v>6</v>
      </c>
      <c r="U2209" s="29">
        <f>IF(SUM(O2209:T2209)&gt;0,1,0)</f>
        <v>1</v>
      </c>
      <c r="V2209" s="29" t="str">
        <f>IF(OR(P2209=1,R2209=1,T2209=1),1,"")</f>
        <v/>
      </c>
      <c r="W2209" s="5" t="str">
        <f>IF(AND(O2209=1,Q2209=1),1,"")</f>
        <v/>
      </c>
      <c r="Z2209" s="10"/>
      <c r="AA2209" s="10"/>
      <c r="AB2209" s="10"/>
      <c r="AC2209" s="10"/>
      <c r="AD2209" s="10"/>
      <c r="AE2209" s="10"/>
      <c r="AF2209" s="10"/>
      <c r="AG2209" s="10"/>
    </row>
    <row r="2210" spans="1:97" s="5" customFormat="1" x14ac:dyDescent="0.25">
      <c r="A2210" s="10" t="s">
        <v>684</v>
      </c>
      <c r="B2210" s="29" t="s">
        <v>935</v>
      </c>
      <c r="C2210" s="10">
        <v>211258</v>
      </c>
      <c r="D2210" s="10"/>
      <c r="E2210" s="35">
        <v>744182</v>
      </c>
      <c r="F2210" s="35"/>
      <c r="G2210" s="35"/>
      <c r="H2210" s="35"/>
      <c r="I2210" s="35"/>
      <c r="J2210" s="35"/>
      <c r="K2210" s="35" t="s">
        <v>7846</v>
      </c>
      <c r="L2210" s="35" t="s">
        <v>7847</v>
      </c>
      <c r="M2210" s="35" t="s">
        <v>7848</v>
      </c>
      <c r="N2210" s="10" t="s">
        <v>7279</v>
      </c>
      <c r="O2210" s="5">
        <f>IF(OR(C2210="",C2210=" "),"",1)</f>
        <v>1</v>
      </c>
      <c r="P2210" s="5" t="s">
        <v>6</v>
      </c>
      <c r="Q2210" s="5">
        <f>IF(OR(E2210="",E2210=" "),"",1)</f>
        <v>1</v>
      </c>
      <c r="R2210" s="29" t="s">
        <v>6</v>
      </c>
      <c r="S2210" s="29" t="str">
        <f>IF(OR(G2210="",G2210=" "),"",1)</f>
        <v/>
      </c>
      <c r="T2210" s="29" t="s">
        <v>6</v>
      </c>
      <c r="U2210" s="29">
        <f>IF(SUM(O2210:T2210)&gt;0,1,0)</f>
        <v>1</v>
      </c>
      <c r="V2210" s="29" t="str">
        <f>IF(OR(P2210=1,R2210=1,T2210=1),1,"")</f>
        <v/>
      </c>
      <c r="W2210" s="5">
        <f>IF(AND(O2210=1,Q2210=1),1,"")</f>
        <v>1</v>
      </c>
      <c r="Z2210" s="10"/>
      <c r="AA2210" s="10"/>
      <c r="AB2210" s="10"/>
      <c r="AC2210" s="10"/>
      <c r="AD2210" s="10"/>
      <c r="AE2210" s="10"/>
      <c r="AF2210" s="10"/>
      <c r="AG2210" s="10"/>
    </row>
    <row r="2211" spans="1:97" s="5" customFormat="1" x14ac:dyDescent="0.25">
      <c r="A2211" s="10" t="s">
        <v>681</v>
      </c>
      <c r="B2211" s="29" t="s">
        <v>935</v>
      </c>
      <c r="C2211" s="10"/>
      <c r="D2211" s="10"/>
      <c r="E2211" s="35">
        <v>744177</v>
      </c>
      <c r="F2211" s="35"/>
      <c r="G2211" s="35"/>
      <c r="H2211" s="35"/>
      <c r="I2211" s="35"/>
      <c r="J2211" s="35"/>
      <c r="K2211" s="35" t="s">
        <v>7849</v>
      </c>
      <c r="L2211" s="35" t="s">
        <v>907</v>
      </c>
      <c r="M2211" s="35" t="s">
        <v>907</v>
      </c>
      <c r="N2211" s="10" t="s">
        <v>7850</v>
      </c>
      <c r="O2211" s="5" t="str">
        <f>IF(OR(C2211="",C2211=" "),"",1)</f>
        <v/>
      </c>
      <c r="P2211" s="5" t="s">
        <v>6</v>
      </c>
      <c r="Q2211" s="5">
        <f>IF(OR(E2211="",E2211=" "),"",1)</f>
        <v>1</v>
      </c>
      <c r="R2211" s="29" t="s">
        <v>6</v>
      </c>
      <c r="S2211" s="29" t="str">
        <f>IF(OR(G2211="",G2211=" "),"",1)</f>
        <v/>
      </c>
      <c r="T2211" s="29" t="s">
        <v>6</v>
      </c>
      <c r="U2211" s="29">
        <f>IF(SUM(O2211:T2211)&gt;0,1,0)</f>
        <v>1</v>
      </c>
      <c r="V2211" s="29" t="str">
        <f>IF(OR(P2211=1,R2211=1,T2211=1),1,"")</f>
        <v/>
      </c>
      <c r="W2211" s="5" t="str">
        <f>IF(AND(O2211=1,Q2211=1),1,"")</f>
        <v/>
      </c>
      <c r="Z2211" s="10"/>
      <c r="AA2211" s="10"/>
      <c r="AB2211" s="10"/>
      <c r="AC2211" s="10"/>
      <c r="AD2211" s="10"/>
      <c r="AE2211" s="10"/>
      <c r="AF2211" s="10"/>
      <c r="AG2211" s="10"/>
      <c r="CR2211" s="24"/>
      <c r="CS2211" s="24"/>
    </row>
    <row r="2212" spans="1:97" s="5" customFormat="1" x14ac:dyDescent="0.25">
      <c r="A2212" s="10" t="s">
        <v>7851</v>
      </c>
      <c r="B2212" s="29" t="s">
        <v>890</v>
      </c>
      <c r="C2212" s="10"/>
      <c r="D2212" s="10"/>
      <c r="E2212" s="35">
        <v>741926</v>
      </c>
      <c r="F2212" s="35"/>
      <c r="G2212" s="35"/>
      <c r="H2212" s="35"/>
      <c r="I2212" s="35"/>
      <c r="J2212" s="35"/>
      <c r="K2212" s="35" t="s">
        <v>7852</v>
      </c>
      <c r="L2212" s="35" t="s">
        <v>7853</v>
      </c>
      <c r="M2212" s="35" t="s">
        <v>7854</v>
      </c>
      <c r="N2212" s="10" t="s">
        <v>6</v>
      </c>
      <c r="O2212" s="5" t="str">
        <f>IF(OR(C2212="",C2212=" "),"",1)</f>
        <v/>
      </c>
      <c r="P2212" s="5" t="s">
        <v>6</v>
      </c>
      <c r="Q2212" s="5">
        <f>IF(OR(E2212="",E2212=" "),"",1)</f>
        <v>1</v>
      </c>
      <c r="R2212" s="29" t="s">
        <v>6</v>
      </c>
      <c r="S2212" s="29" t="str">
        <f>IF(OR(G2212="",G2212=" "),"",1)</f>
        <v/>
      </c>
      <c r="T2212" s="29" t="s">
        <v>6</v>
      </c>
      <c r="U2212" s="29">
        <f>IF(SUM(O2212:T2212)&gt;0,1,0)</f>
        <v>1</v>
      </c>
      <c r="V2212" s="29" t="str">
        <f>IF(OR(P2212=1,R2212=1,T2212=1),1,"")</f>
        <v/>
      </c>
      <c r="W2212" s="5" t="str">
        <f>IF(AND(O2212=1,Q2212=1),1,"")</f>
        <v/>
      </c>
      <c r="Z2212" s="10"/>
      <c r="AA2212" s="10"/>
      <c r="AB2212" s="10"/>
      <c r="AC2212" s="10"/>
      <c r="AD2212" s="10"/>
      <c r="AE2212" s="10"/>
      <c r="AF2212" s="10"/>
      <c r="AG2212" s="10"/>
    </row>
    <row r="2213" spans="1:97" s="5" customFormat="1" x14ac:dyDescent="0.25">
      <c r="A2213" s="10" t="s">
        <v>679</v>
      </c>
      <c r="B2213" s="29" t="s">
        <v>935</v>
      </c>
      <c r="C2213" s="10">
        <v>211259</v>
      </c>
      <c r="D2213" s="10"/>
      <c r="E2213" s="35">
        <v>744173</v>
      </c>
      <c r="F2213" s="35"/>
      <c r="G2213" s="35"/>
      <c r="H2213" s="35"/>
      <c r="I2213" s="35"/>
      <c r="J2213" s="35"/>
      <c r="K2213" s="35" t="s">
        <v>7855</v>
      </c>
      <c r="L2213" s="35" t="s">
        <v>7856</v>
      </c>
      <c r="M2213" s="35" t="s">
        <v>7857</v>
      </c>
      <c r="N2213" s="10" t="s">
        <v>7858</v>
      </c>
      <c r="O2213" s="5">
        <f>IF(OR(C2213="",C2213=" "),"",1)</f>
        <v>1</v>
      </c>
      <c r="P2213" s="5" t="s">
        <v>6</v>
      </c>
      <c r="Q2213" s="5">
        <f>IF(OR(E2213="",E2213=" "),"",1)</f>
        <v>1</v>
      </c>
      <c r="R2213" s="29" t="s">
        <v>6</v>
      </c>
      <c r="S2213" s="29" t="str">
        <f>IF(OR(G2213="",G2213=" "),"",1)</f>
        <v/>
      </c>
      <c r="T2213" s="29" t="s">
        <v>6</v>
      </c>
      <c r="U2213" s="29">
        <f>IF(SUM(O2213:T2213)&gt;0,1,0)</f>
        <v>1</v>
      </c>
      <c r="V2213" s="29" t="str">
        <f>IF(OR(P2213=1,R2213=1,T2213=1),1,"")</f>
        <v/>
      </c>
      <c r="W2213" s="5">
        <f>IF(AND(O2213=1,Q2213=1),1,"")</f>
        <v>1</v>
      </c>
      <c r="Z2213" s="10"/>
      <c r="AA2213" s="10"/>
      <c r="AB2213" s="10"/>
      <c r="AC2213" s="10"/>
      <c r="AD2213" s="10"/>
      <c r="AE2213" s="10"/>
      <c r="AF2213" s="10"/>
      <c r="AG2213" s="10"/>
      <c r="CR2213" s="24"/>
      <c r="CS2213" s="24"/>
    </row>
    <row r="2214" spans="1:97" s="5" customFormat="1" x14ac:dyDescent="0.25">
      <c r="A2214" s="10" t="s">
        <v>7851</v>
      </c>
      <c r="B2214" s="29" t="s">
        <v>890</v>
      </c>
      <c r="C2214" s="10"/>
      <c r="D2214" s="10"/>
      <c r="E2214" s="35">
        <v>741925</v>
      </c>
      <c r="F2214" s="35"/>
      <c r="G2214" s="35"/>
      <c r="H2214" s="35"/>
      <c r="I2214" s="35"/>
      <c r="J2214" s="35"/>
      <c r="K2214" s="35" t="s">
        <v>7859</v>
      </c>
      <c r="L2214" s="35" t="s">
        <v>7860</v>
      </c>
      <c r="M2214" s="35" t="s">
        <v>7861</v>
      </c>
      <c r="N2214" s="10" t="s">
        <v>6</v>
      </c>
      <c r="O2214" s="5" t="str">
        <f>IF(OR(C2214="",C2214=" "),"",1)</f>
        <v/>
      </c>
      <c r="P2214" s="5" t="s">
        <v>6</v>
      </c>
      <c r="Q2214" s="5">
        <f>IF(OR(E2214="",E2214=" "),"",1)</f>
        <v>1</v>
      </c>
      <c r="R2214" s="29" t="s">
        <v>6</v>
      </c>
      <c r="S2214" s="29" t="str">
        <f>IF(OR(G2214="",G2214=" "),"",1)</f>
        <v/>
      </c>
      <c r="T2214" s="29" t="s">
        <v>6</v>
      </c>
      <c r="U2214" s="29">
        <f>IF(SUM(O2214:T2214)&gt;0,1,0)</f>
        <v>1</v>
      </c>
      <c r="V2214" s="29" t="str">
        <f>IF(OR(P2214=1,R2214=1,T2214=1),1,"")</f>
        <v/>
      </c>
      <c r="W2214" s="5" t="str">
        <f>IF(AND(O2214=1,Q2214=1),1,"")</f>
        <v/>
      </c>
      <c r="Z2214" s="10"/>
      <c r="AA2214" s="10"/>
      <c r="AB2214" s="10"/>
      <c r="AC2214" s="10"/>
      <c r="AD2214" s="10"/>
      <c r="AE2214" s="10"/>
      <c r="AF2214" s="10"/>
      <c r="AG2214" s="10"/>
    </row>
    <row r="2215" spans="1:97" s="5" customFormat="1" x14ac:dyDescent="0.25">
      <c r="A2215" s="10" t="s">
        <v>560</v>
      </c>
      <c r="B2215" s="29" t="s">
        <v>935</v>
      </c>
      <c r="C2215" s="10"/>
      <c r="D2215" s="10"/>
      <c r="E2215" s="35">
        <v>742956</v>
      </c>
      <c r="F2215" s="35"/>
      <c r="G2215" s="35"/>
      <c r="H2215" s="35"/>
      <c r="I2215" s="35"/>
      <c r="J2215" s="35"/>
      <c r="K2215" s="35" t="s">
        <v>7862</v>
      </c>
      <c r="L2215" s="35" t="s">
        <v>1684</v>
      </c>
      <c r="M2215" s="35" t="s">
        <v>2038</v>
      </c>
      <c r="N2215" s="10" t="s">
        <v>7863</v>
      </c>
      <c r="O2215" s="5" t="str">
        <f>IF(OR(C2215="",C2215=" "),"",1)</f>
        <v/>
      </c>
      <c r="P2215" s="5" t="s">
        <v>6</v>
      </c>
      <c r="Q2215" s="5">
        <f>IF(OR(E2215="",E2215=" "),"",1)</f>
        <v>1</v>
      </c>
      <c r="R2215" s="29" t="s">
        <v>6</v>
      </c>
      <c r="S2215" s="29" t="str">
        <f>IF(OR(G2215="",G2215=" "),"",1)</f>
        <v/>
      </c>
      <c r="T2215" s="29" t="s">
        <v>6</v>
      </c>
      <c r="U2215" s="29">
        <f>IF(SUM(O2215:T2215)&gt;0,1,0)</f>
        <v>1</v>
      </c>
      <c r="V2215" s="29" t="str">
        <f>IF(OR(P2215=1,R2215=1,T2215=1),1,"")</f>
        <v/>
      </c>
      <c r="W2215" s="5" t="str">
        <f>IF(AND(O2215=1,Q2215=1),1,"")</f>
        <v/>
      </c>
      <c r="Z2215" s="10"/>
      <c r="AA2215" s="10"/>
      <c r="AB2215" s="10"/>
      <c r="AC2215" s="10"/>
      <c r="AD2215" s="10"/>
      <c r="AE2215" s="10"/>
      <c r="AF2215" s="10"/>
      <c r="AG2215" s="10"/>
      <c r="CR2215" s="24"/>
      <c r="CS2215" s="24"/>
    </row>
    <row r="2216" spans="1:97" s="5" customFormat="1" x14ac:dyDescent="0.25">
      <c r="A2216" s="10" t="s">
        <v>559</v>
      </c>
      <c r="B2216" s="29" t="s">
        <v>935</v>
      </c>
      <c r="C2216" s="10"/>
      <c r="D2216" s="10"/>
      <c r="E2216" s="35">
        <v>742955</v>
      </c>
      <c r="F2216" s="35"/>
      <c r="G2216" s="35"/>
      <c r="H2216" s="35"/>
      <c r="I2216" s="35"/>
      <c r="J2216" s="35"/>
      <c r="K2216" s="35" t="s">
        <v>7864</v>
      </c>
      <c r="L2216" s="35" t="s">
        <v>1158</v>
      </c>
      <c r="M2216" s="35" t="s">
        <v>1432</v>
      </c>
      <c r="N2216" s="10" t="s">
        <v>7865</v>
      </c>
      <c r="O2216" s="5" t="str">
        <f>IF(OR(C2216="",C2216=" "),"",1)</f>
        <v/>
      </c>
      <c r="P2216" s="5" t="s">
        <v>6</v>
      </c>
      <c r="Q2216" s="5">
        <f>IF(OR(E2216="",E2216=" "),"",1)</f>
        <v>1</v>
      </c>
      <c r="R2216" s="29" t="s">
        <v>6</v>
      </c>
      <c r="S2216" s="29" t="str">
        <f>IF(OR(G2216="",G2216=" "),"",1)</f>
        <v/>
      </c>
      <c r="T2216" s="29" t="s">
        <v>6</v>
      </c>
      <c r="U2216" s="29">
        <f>IF(SUM(O2216:T2216)&gt;0,1,0)</f>
        <v>1</v>
      </c>
      <c r="V2216" s="29" t="str">
        <f>IF(OR(P2216=1,R2216=1,T2216=1),1,"")</f>
        <v/>
      </c>
      <c r="W2216" s="5" t="str">
        <f>IF(AND(O2216=1,Q2216=1),1,"")</f>
        <v/>
      </c>
      <c r="Z2216" s="10"/>
      <c r="AB2216" s="24"/>
      <c r="AC2216" s="24"/>
      <c r="AD2216" s="24"/>
      <c r="AE2216" s="24"/>
      <c r="AF2216" s="24"/>
      <c r="AG2216" s="24"/>
      <c r="AH2216" s="24"/>
      <c r="AI2216" s="24"/>
      <c r="AJ2216" s="24"/>
      <c r="AK2216" s="24"/>
      <c r="AL2216" s="24"/>
      <c r="AM2216" s="24"/>
      <c r="AN2216" s="24"/>
      <c r="AO2216" s="24"/>
      <c r="AP2216" s="24"/>
      <c r="AQ2216" s="24"/>
      <c r="AR2216" s="24"/>
      <c r="AS2216" s="24"/>
      <c r="AT2216" s="24"/>
      <c r="AU2216" s="24"/>
      <c r="AV2216" s="24"/>
      <c r="AW2216" s="24"/>
      <c r="AX2216" s="24"/>
      <c r="AY2216" s="24"/>
      <c r="AZ2216" s="24"/>
      <c r="BA2216" s="24"/>
      <c r="BB2216" s="24"/>
      <c r="BC2216" s="24"/>
      <c r="BD2216" s="24"/>
      <c r="BE2216" s="24"/>
    </row>
    <row r="2217" spans="1:97" s="5" customFormat="1" x14ac:dyDescent="0.25">
      <c r="A2217" s="39" t="s">
        <v>895</v>
      </c>
      <c r="B2217" s="39" t="s">
        <v>220</v>
      </c>
      <c r="C2217" s="39"/>
      <c r="D2217" s="39" t="s">
        <v>897</v>
      </c>
      <c r="E2217" s="39"/>
      <c r="F2217" s="39" t="s">
        <v>899</v>
      </c>
      <c r="G2217" s="39"/>
      <c r="H2217" s="39" t="s">
        <v>901</v>
      </c>
      <c r="I2217" s="39"/>
      <c r="J2217" s="39"/>
      <c r="K2217" s="39" t="s">
        <v>7866</v>
      </c>
      <c r="L2217" s="39" t="s">
        <v>903</v>
      </c>
      <c r="M2217" s="39" t="s">
        <v>904</v>
      </c>
      <c r="N2217" s="39" t="s">
        <v>905</v>
      </c>
      <c r="O2217" s="5" t="str">
        <f>IF(OR(C2217="",C2217=" "),"",1)</f>
        <v/>
      </c>
      <c r="P2217" s="5" t="s">
        <v>6</v>
      </c>
      <c r="Q2217" s="5" t="str">
        <f>IF(OR(E2217="",E2217=" "),"",1)</f>
        <v/>
      </c>
      <c r="R2217" s="29" t="s">
        <v>6</v>
      </c>
      <c r="S2217" s="29" t="str">
        <f>IF(OR(G2217="",G2217=" "),"",1)</f>
        <v/>
      </c>
      <c r="T2217" s="29" t="s">
        <v>6</v>
      </c>
      <c r="U2217" s="29">
        <f>IF(SUM(O2217:T2217)&gt;0,1,0)</f>
        <v>0</v>
      </c>
      <c r="V2217" s="29" t="str">
        <f>IF(OR(P2217=1,R2217=1,T2217=1),1,"")</f>
        <v/>
      </c>
      <c r="W2217" s="5" t="str">
        <f>IF(AND(O2217=1,Q2217=1),1,"")</f>
        <v/>
      </c>
      <c r="Z2217" s="10"/>
      <c r="AB2217" s="24"/>
      <c r="AC2217" s="24"/>
      <c r="AD2217" s="24"/>
      <c r="AE2217" s="24"/>
      <c r="AF2217" s="24"/>
      <c r="AG2217" s="24"/>
      <c r="AH2217" s="24"/>
      <c r="AI2217" s="24"/>
      <c r="AJ2217" s="24"/>
      <c r="AK2217" s="24"/>
      <c r="AL2217" s="24"/>
      <c r="AM2217" s="24"/>
      <c r="AN2217" s="24"/>
      <c r="AO2217" s="24"/>
      <c r="AP2217" s="24"/>
      <c r="AQ2217" s="24"/>
      <c r="AR2217" s="24"/>
      <c r="AS2217" s="24"/>
      <c r="AT2217" s="24"/>
      <c r="AU2217" s="24"/>
      <c r="AV2217" s="24"/>
      <c r="AW2217" s="24"/>
      <c r="AX2217" s="24"/>
      <c r="AY2217" s="24"/>
      <c r="AZ2217" s="24"/>
      <c r="BA2217" s="24"/>
      <c r="BB2217" s="24"/>
      <c r="BC2217" s="24"/>
      <c r="BD2217" s="24"/>
      <c r="BE2217" s="24"/>
    </row>
    <row r="2218" spans="1:97" s="5" customFormat="1" x14ac:dyDescent="0.25">
      <c r="A2218" s="10" t="s">
        <v>644</v>
      </c>
      <c r="B2218" s="29" t="s">
        <v>935</v>
      </c>
      <c r="C2218" s="10"/>
      <c r="D2218" s="10"/>
      <c r="E2218" s="35">
        <v>744092</v>
      </c>
      <c r="F2218" s="35"/>
      <c r="G2218" s="35"/>
      <c r="H2218" s="35"/>
      <c r="I2218" s="35"/>
      <c r="J2218" s="35"/>
      <c r="K2218" s="35" t="s">
        <v>7867</v>
      </c>
      <c r="L2218" s="35" t="s">
        <v>7868</v>
      </c>
      <c r="M2218" s="35" t="s">
        <v>7869</v>
      </c>
      <c r="N2218" s="10" t="s">
        <v>7870</v>
      </c>
      <c r="O2218" s="5" t="str">
        <f>IF(OR(C2218="",C2218=" "),"",1)</f>
        <v/>
      </c>
      <c r="P2218" s="5" t="s">
        <v>6</v>
      </c>
      <c r="Q2218" s="5">
        <f>IF(OR(E2218="",E2218=" "),"",1)</f>
        <v>1</v>
      </c>
      <c r="R2218" s="29" t="s">
        <v>6</v>
      </c>
      <c r="S2218" s="29" t="str">
        <f>IF(OR(G2218="",G2218=" "),"",1)</f>
        <v/>
      </c>
      <c r="T2218" s="29" t="s">
        <v>6</v>
      </c>
      <c r="U2218" s="29">
        <f>IF(SUM(O2218:T2218)&gt;0,1,0)</f>
        <v>1</v>
      </c>
      <c r="V2218" s="29" t="str">
        <f>IF(OR(P2218=1,R2218=1,T2218=1),1,"")</f>
        <v/>
      </c>
      <c r="W2218" s="5" t="str">
        <f>IF(AND(O2218=1,Q2218=1),1,"")</f>
        <v/>
      </c>
      <c r="Z2218" s="10"/>
      <c r="AB2218" s="24"/>
      <c r="AC2218" s="24"/>
      <c r="AD2218" s="24"/>
      <c r="AE2218" s="24"/>
      <c r="AF2218" s="24"/>
      <c r="AG2218" s="24"/>
      <c r="AH2218" s="24"/>
      <c r="AI2218" s="24"/>
      <c r="AJ2218" s="24"/>
      <c r="AK2218" s="24"/>
      <c r="AL2218" s="24"/>
      <c r="AM2218" s="24"/>
      <c r="AN2218" s="24"/>
      <c r="AO2218" s="24"/>
      <c r="AP2218" s="24"/>
      <c r="AQ2218" s="24"/>
      <c r="AR2218" s="24"/>
      <c r="AS2218" s="24"/>
      <c r="AT2218" s="24"/>
      <c r="AU2218" s="24"/>
      <c r="AV2218" s="24"/>
      <c r="AW2218" s="24"/>
      <c r="AX2218" s="24"/>
      <c r="AY2218" s="24"/>
      <c r="AZ2218" s="24"/>
      <c r="BA2218" s="24"/>
      <c r="BB2218" s="24"/>
      <c r="BC2218" s="24"/>
      <c r="BD2218" s="24"/>
      <c r="BE2218" s="24"/>
    </row>
    <row r="2219" spans="1:97" s="5" customFormat="1" x14ac:dyDescent="0.25">
      <c r="A2219" s="10" t="s">
        <v>643</v>
      </c>
      <c r="B2219" s="29" t="s">
        <v>935</v>
      </c>
      <c r="C2219" s="10" t="s">
        <v>6</v>
      </c>
      <c r="D2219" s="10"/>
      <c r="E2219" s="35">
        <v>744087</v>
      </c>
      <c r="F2219" s="35"/>
      <c r="G2219" s="35"/>
      <c r="H2219" s="35"/>
      <c r="I2219" s="35"/>
      <c r="J2219" s="35"/>
      <c r="K2219" s="35" t="s">
        <v>7871</v>
      </c>
      <c r="L2219" s="35" t="s">
        <v>3610</v>
      </c>
      <c r="M2219" s="35" t="s">
        <v>3611</v>
      </c>
      <c r="N2219" s="10" t="s">
        <v>7872</v>
      </c>
      <c r="O2219" s="5" t="str">
        <f>IF(OR(C2219="",C2219=" "),"",1)</f>
        <v/>
      </c>
      <c r="P2219" s="5" t="s">
        <v>6</v>
      </c>
      <c r="Q2219" s="5">
        <f>IF(OR(E2219="",E2219=" "),"",1)</f>
        <v>1</v>
      </c>
      <c r="R2219" s="29" t="s">
        <v>6</v>
      </c>
      <c r="S2219" s="29" t="str">
        <f>IF(OR(G2219="",G2219=" "),"",1)</f>
        <v/>
      </c>
      <c r="T2219" s="29" t="s">
        <v>6</v>
      </c>
      <c r="U2219" s="29">
        <f>IF(SUM(O2219:T2219)&gt;0,1,0)</f>
        <v>1</v>
      </c>
      <c r="V2219" s="29" t="str">
        <f>IF(OR(P2219=1,R2219=1,T2219=1),1,"")</f>
        <v/>
      </c>
      <c r="W2219" s="5" t="str">
        <f>IF(AND(O2219=1,Q2219=1),1,"")</f>
        <v/>
      </c>
      <c r="Z2219" s="10"/>
      <c r="AB2219" s="24"/>
      <c r="AC2219" s="24"/>
      <c r="AD2219" s="24"/>
      <c r="AE2219" s="24"/>
      <c r="AF2219" s="24"/>
      <c r="AG2219" s="24"/>
      <c r="AH2219" s="24"/>
      <c r="AI2219" s="24"/>
      <c r="AJ2219" s="24"/>
      <c r="AK2219" s="24"/>
      <c r="AL2219" s="24"/>
      <c r="AM2219" s="24"/>
      <c r="AN2219" s="24"/>
      <c r="AO2219" s="24"/>
      <c r="AP2219" s="24"/>
      <c r="AQ2219" s="24"/>
      <c r="AR2219" s="24"/>
      <c r="AS2219" s="24"/>
      <c r="AT2219" s="24"/>
      <c r="AU2219" s="24"/>
      <c r="AV2219" s="24"/>
      <c r="AW2219" s="24"/>
      <c r="AX2219" s="24"/>
      <c r="AY2219" s="24"/>
      <c r="AZ2219" s="24"/>
      <c r="BA2219" s="24"/>
      <c r="BB2219" s="24"/>
      <c r="BC2219" s="24"/>
      <c r="BD2219" s="24"/>
      <c r="BE2219" s="24"/>
    </row>
    <row r="2220" spans="1:97" s="5" customFormat="1" x14ac:dyDescent="0.25">
      <c r="A2220" s="10" t="s">
        <v>7873</v>
      </c>
      <c r="B2220" s="29" t="s">
        <v>935</v>
      </c>
      <c r="C2220" s="10" t="s">
        <v>6</v>
      </c>
      <c r="D2220" s="10"/>
      <c r="E2220" s="35">
        <v>744090</v>
      </c>
      <c r="F2220" s="35"/>
      <c r="G2220" s="35"/>
      <c r="H2220" s="35"/>
      <c r="I2220" s="35"/>
      <c r="J2220" s="35"/>
      <c r="K2220" s="35" t="s">
        <v>7874</v>
      </c>
      <c r="L2220" s="35" t="s">
        <v>1051</v>
      </c>
      <c r="M2220" s="35" t="s">
        <v>1051</v>
      </c>
      <c r="N2220" s="10" t="s">
        <v>7875</v>
      </c>
      <c r="O2220" s="5" t="str">
        <f>IF(OR(C2220="",C2220=" "),"",1)</f>
        <v/>
      </c>
      <c r="P2220" s="5" t="s">
        <v>6</v>
      </c>
      <c r="Q2220" s="5">
        <f>IF(OR(E2220="",E2220=" "),"",1)</f>
        <v>1</v>
      </c>
      <c r="R2220" s="29" t="s">
        <v>6</v>
      </c>
      <c r="S2220" s="29" t="str">
        <f>IF(OR(G2220="",G2220=" "),"",1)</f>
        <v/>
      </c>
      <c r="T2220" s="29" t="s">
        <v>6</v>
      </c>
      <c r="U2220" s="29">
        <f>IF(SUM(O2220:T2220)&gt;0,1,0)</f>
        <v>1</v>
      </c>
      <c r="V2220" s="29" t="str">
        <f>IF(OR(P2220=1,R2220=1,T2220=1),1,"")</f>
        <v/>
      </c>
      <c r="W2220" s="5" t="str">
        <f>IF(AND(O2220=1,Q2220=1),1,"")</f>
        <v/>
      </c>
      <c r="Z2220" s="10"/>
      <c r="AB2220" s="26"/>
      <c r="AC2220" s="27"/>
      <c r="AD2220" s="27"/>
      <c r="AE2220" s="27"/>
      <c r="AF2220" s="27"/>
      <c r="AG2220" s="27"/>
      <c r="AH2220" s="27"/>
      <c r="AI2220" s="27"/>
      <c r="AJ2220" s="27"/>
      <c r="AK2220" s="27"/>
      <c r="AL2220" s="27"/>
      <c r="AM2220" s="27"/>
      <c r="AN2220" s="27"/>
      <c r="AO2220" s="27"/>
      <c r="AP2220" s="27"/>
      <c r="AQ2220" s="27"/>
      <c r="AR2220" s="27"/>
      <c r="AS2220" s="27"/>
      <c r="AT2220" s="27"/>
      <c r="AU2220" s="27"/>
      <c r="AV2220" s="27"/>
      <c r="AW2220" s="27"/>
      <c r="AX2220" s="27"/>
      <c r="AY2220" s="24"/>
      <c r="AZ2220" s="24"/>
      <c r="BA2220" s="24"/>
      <c r="BB2220" s="24"/>
      <c r="BC2220" s="24"/>
      <c r="BD2220" s="24"/>
      <c r="BE2220" s="24"/>
    </row>
    <row r="2221" spans="1:97" s="5" customFormat="1" x14ac:dyDescent="0.25">
      <c r="A2221" s="10" t="s">
        <v>647</v>
      </c>
      <c r="B2221" s="29" t="s">
        <v>935</v>
      </c>
      <c r="C2221" s="10">
        <v>211261</v>
      </c>
      <c r="D2221" s="10"/>
      <c r="E2221" s="35">
        <v>744095</v>
      </c>
      <c r="F2221" s="35"/>
      <c r="G2221" s="35"/>
      <c r="H2221" s="35"/>
      <c r="I2221" s="35"/>
      <c r="J2221" s="35"/>
      <c r="K2221" s="35" t="s">
        <v>7876</v>
      </c>
      <c r="L2221" s="35" t="s">
        <v>7877</v>
      </c>
      <c r="M2221" s="35" t="s">
        <v>7878</v>
      </c>
      <c r="N2221" s="10" t="s">
        <v>7879</v>
      </c>
      <c r="O2221" s="5">
        <f>IF(OR(C2221="",C2221=" "),"",1)</f>
        <v>1</v>
      </c>
      <c r="P2221" s="5" t="s">
        <v>6</v>
      </c>
      <c r="Q2221" s="5">
        <f>IF(OR(E2221="",E2221=" "),"",1)</f>
        <v>1</v>
      </c>
      <c r="R2221" s="29" t="s">
        <v>6</v>
      </c>
      <c r="S2221" s="29" t="str">
        <f>IF(OR(G2221="",G2221=" "),"",1)</f>
        <v/>
      </c>
      <c r="T2221" s="29" t="s">
        <v>6</v>
      </c>
      <c r="U2221" s="29">
        <f>IF(SUM(O2221:T2221)&gt;0,1,0)</f>
        <v>1</v>
      </c>
      <c r="V2221" s="29" t="str">
        <f>IF(OR(P2221=1,R2221=1,T2221=1),1,"")</f>
        <v/>
      </c>
      <c r="W2221" s="5">
        <f>IF(AND(O2221=1,Q2221=1),1,"")</f>
        <v>1</v>
      </c>
      <c r="Z2221" s="10"/>
      <c r="AB2221" s="24"/>
      <c r="AC2221" s="24"/>
      <c r="AD2221" s="24"/>
      <c r="AE2221" s="24"/>
      <c r="AF2221" s="24"/>
      <c r="AG2221" s="24"/>
      <c r="AH2221" s="24"/>
      <c r="AI2221" s="24"/>
      <c r="AJ2221" s="24"/>
      <c r="AK2221" s="24"/>
      <c r="AL2221" s="24"/>
      <c r="AM2221" s="24"/>
      <c r="AN2221" s="24"/>
      <c r="AO2221" s="24"/>
      <c r="AP2221" s="24"/>
      <c r="AQ2221" s="24"/>
      <c r="AR2221" s="24"/>
      <c r="AS2221" s="24"/>
      <c r="AT2221" s="24"/>
      <c r="AU2221" s="24"/>
      <c r="AV2221" s="24"/>
      <c r="AW2221" s="24"/>
      <c r="AX2221" s="24"/>
      <c r="AY2221" s="24"/>
      <c r="AZ2221" s="24"/>
      <c r="BA2221" s="24"/>
      <c r="BB2221" s="24"/>
      <c r="BC2221" s="24"/>
      <c r="BD2221" s="24"/>
      <c r="BE2221" s="24"/>
    </row>
    <row r="2222" spans="1:97" s="5" customFormat="1" x14ac:dyDescent="0.25">
      <c r="A2222" s="10" t="s">
        <v>642</v>
      </c>
      <c r="B2222" s="29" t="s">
        <v>935</v>
      </c>
      <c r="C2222" s="10"/>
      <c r="D2222" s="10"/>
      <c r="E2222" s="35">
        <v>744086</v>
      </c>
      <c r="F2222" s="35"/>
      <c r="G2222" s="35"/>
      <c r="H2222" s="35"/>
      <c r="I2222" s="35"/>
      <c r="J2222" s="35"/>
      <c r="K2222" s="35" t="s">
        <v>7880</v>
      </c>
      <c r="L2222" s="35" t="s">
        <v>907</v>
      </c>
      <c r="M2222" s="35" t="s">
        <v>907</v>
      </c>
      <c r="N2222" s="10" t="s">
        <v>7881</v>
      </c>
      <c r="O2222" s="5" t="str">
        <f>IF(OR(C2222="",C2222=" "),"",1)</f>
        <v/>
      </c>
      <c r="P2222" s="5" t="s">
        <v>6</v>
      </c>
      <c r="Q2222" s="5">
        <f>IF(OR(E2222="",E2222=" "),"",1)</f>
        <v>1</v>
      </c>
      <c r="R2222" s="29" t="s">
        <v>6</v>
      </c>
      <c r="S2222" s="29" t="str">
        <f>IF(OR(G2222="",G2222=" "),"",1)</f>
        <v/>
      </c>
      <c r="T2222" s="29" t="s">
        <v>6</v>
      </c>
      <c r="U2222" s="29">
        <f>IF(SUM(O2222:T2222)&gt;0,1,0)</f>
        <v>1</v>
      </c>
      <c r="V2222" s="29" t="str">
        <f>IF(OR(P2222=1,R2222=1,T2222=1),1,"")</f>
        <v/>
      </c>
      <c r="W2222" s="5" t="str">
        <f>IF(AND(O2222=1,Q2222=1),1,"")</f>
        <v/>
      </c>
      <c r="Z2222" s="10"/>
      <c r="AA2222" s="10"/>
      <c r="AB2222" s="10"/>
      <c r="AC2222" s="10"/>
      <c r="AD2222" s="10"/>
      <c r="AE2222" s="10"/>
      <c r="AF2222" s="10"/>
      <c r="AG2222" s="10"/>
    </row>
    <row r="2223" spans="1:97" s="5" customFormat="1" x14ac:dyDescent="0.25">
      <c r="A2223" s="10" t="s">
        <v>646</v>
      </c>
      <c r="B2223" s="29" t="s">
        <v>935</v>
      </c>
      <c r="C2223" s="10">
        <v>211262</v>
      </c>
      <c r="D2223" s="10"/>
      <c r="E2223" s="35">
        <v>744094</v>
      </c>
      <c r="F2223" s="35"/>
      <c r="G2223" s="35"/>
      <c r="H2223" s="35"/>
      <c r="I2223" s="35"/>
      <c r="J2223" s="35"/>
      <c r="K2223" s="35" t="s">
        <v>7882</v>
      </c>
      <c r="L2223" s="35" t="s">
        <v>7883</v>
      </c>
      <c r="M2223" s="35" t="s">
        <v>7884</v>
      </c>
      <c r="N2223" s="10" t="s">
        <v>7885</v>
      </c>
      <c r="O2223" s="5">
        <f>IF(OR(C2223="",C2223=" "),"",1)</f>
        <v>1</v>
      </c>
      <c r="P2223" s="5" t="s">
        <v>6</v>
      </c>
      <c r="Q2223" s="5">
        <f>IF(OR(E2223="",E2223=" "),"",1)</f>
        <v>1</v>
      </c>
      <c r="R2223" s="29" t="s">
        <v>6</v>
      </c>
      <c r="S2223" s="29" t="str">
        <f>IF(OR(G2223="",G2223=" "),"",1)</f>
        <v/>
      </c>
      <c r="T2223" s="29" t="s">
        <v>6</v>
      </c>
      <c r="U2223" s="29">
        <f>IF(SUM(O2223:T2223)&gt;0,1,0)</f>
        <v>1</v>
      </c>
      <c r="V2223" s="29" t="str">
        <f>IF(OR(P2223=1,R2223=1,T2223=1),1,"")</f>
        <v/>
      </c>
      <c r="W2223" s="5">
        <f>IF(AND(O2223=1,Q2223=1),1,"")</f>
        <v>1</v>
      </c>
      <c r="Z2223" s="10"/>
      <c r="AB2223" s="24"/>
      <c r="AC2223" s="24"/>
      <c r="AD2223" s="24"/>
      <c r="AE2223" s="24"/>
      <c r="AF2223" s="24"/>
      <c r="AG2223" s="24"/>
      <c r="AH2223" s="24"/>
      <c r="AI2223" s="24"/>
      <c r="AJ2223" s="24"/>
      <c r="AK2223" s="24"/>
      <c r="AL2223" s="24"/>
      <c r="AM2223" s="24"/>
      <c r="AN2223" s="24"/>
      <c r="AO2223" s="24"/>
      <c r="AP2223" s="24"/>
      <c r="AQ2223" s="24"/>
      <c r="AR2223" s="24"/>
      <c r="AS2223" s="24"/>
      <c r="AT2223" s="24"/>
      <c r="AU2223" s="24"/>
      <c r="AV2223" s="24"/>
      <c r="AW2223" s="24"/>
      <c r="AX2223" s="24"/>
      <c r="AY2223" s="24"/>
      <c r="AZ2223" s="24"/>
      <c r="BA2223" s="24"/>
      <c r="BB2223" s="24"/>
      <c r="BC2223" s="24"/>
      <c r="BD2223" s="24"/>
      <c r="BE2223" s="24"/>
    </row>
    <row r="2224" spans="1:97" s="5" customFormat="1" x14ac:dyDescent="0.25">
      <c r="A2224" s="10" t="s">
        <v>7873</v>
      </c>
      <c r="B2224" s="29" t="s">
        <v>935</v>
      </c>
      <c r="C2224" s="10" t="s">
        <v>6</v>
      </c>
      <c r="D2224" s="10"/>
      <c r="E2224" s="35">
        <v>744089</v>
      </c>
      <c r="F2224" s="35"/>
      <c r="G2224" s="35"/>
      <c r="H2224" s="35"/>
      <c r="I2224" s="35"/>
      <c r="J2224" s="35"/>
      <c r="K2224" s="35" t="s">
        <v>7886</v>
      </c>
      <c r="L2224" s="35" t="s">
        <v>1228</v>
      </c>
      <c r="M2224" s="35" t="s">
        <v>1228</v>
      </c>
      <c r="N2224" s="10" t="s">
        <v>7875</v>
      </c>
      <c r="O2224" s="5" t="str">
        <f>IF(OR(C2224="",C2224=" "),"",1)</f>
        <v/>
      </c>
      <c r="P2224" s="5" t="s">
        <v>6</v>
      </c>
      <c r="Q2224" s="5">
        <f>IF(OR(E2224="",E2224=" "),"",1)</f>
        <v>1</v>
      </c>
      <c r="R2224" s="29" t="s">
        <v>6</v>
      </c>
      <c r="S2224" s="29" t="str">
        <f>IF(OR(G2224="",G2224=" "),"",1)</f>
        <v/>
      </c>
      <c r="T2224" s="29" t="s">
        <v>6</v>
      </c>
      <c r="U2224" s="29">
        <f>IF(SUM(O2224:T2224)&gt;0,1,0)</f>
        <v>1</v>
      </c>
      <c r="V2224" s="29" t="str">
        <f>IF(OR(P2224=1,R2224=1,T2224=1),1,"")</f>
        <v/>
      </c>
      <c r="W2224" s="5" t="str">
        <f>IF(AND(O2224=1,Q2224=1),1,"")</f>
        <v/>
      </c>
      <c r="Z2224" s="10"/>
      <c r="AA2224" s="10"/>
      <c r="AB2224" s="10"/>
      <c r="AC2224" s="10"/>
      <c r="AD2224" s="10"/>
      <c r="AE2224" s="10"/>
      <c r="AF2224" s="10"/>
      <c r="AG2224" s="10"/>
      <c r="CR2224" s="24"/>
      <c r="CS2224" s="24"/>
    </row>
    <row r="2225" spans="1:97" s="5" customFormat="1" x14ac:dyDescent="0.25">
      <c r="A2225" s="10" t="s">
        <v>5050</v>
      </c>
      <c r="B2225" s="29" t="s">
        <v>931</v>
      </c>
      <c r="C2225" s="10">
        <v>208947</v>
      </c>
      <c r="D2225" s="10"/>
      <c r="E2225" s="35">
        <v>1134860</v>
      </c>
      <c r="F2225" s="35"/>
      <c r="G2225" s="35"/>
      <c r="H2225" s="35"/>
      <c r="I2225" s="35"/>
      <c r="J2225" s="35"/>
      <c r="K2225" s="35" t="s">
        <v>14122</v>
      </c>
      <c r="L2225" s="35" t="s">
        <v>14117</v>
      </c>
      <c r="M2225" s="35" t="s">
        <v>14116</v>
      </c>
      <c r="N2225" s="10" t="s">
        <v>14123</v>
      </c>
      <c r="O2225" s="5">
        <f>IF(OR(C2225="",C2225=" "),"",1)</f>
        <v>1</v>
      </c>
      <c r="P2225" s="5" t="s">
        <v>6</v>
      </c>
      <c r="Q2225" s="5">
        <f>IF(OR(E2225="",E2225=" "),"",1)</f>
        <v>1</v>
      </c>
      <c r="R2225" s="29" t="s">
        <v>6</v>
      </c>
      <c r="S2225" s="29" t="str">
        <f>IF(OR(G2225="",G2225=" "),"",1)</f>
        <v/>
      </c>
      <c r="T2225" s="29" t="s">
        <v>6</v>
      </c>
      <c r="U2225" s="29">
        <f>IF(SUM(O2225:T2225)&gt;0,1,0)</f>
        <v>1</v>
      </c>
      <c r="V2225" s="29" t="str">
        <f>IF(OR(P2225=1,R2225=1,T2225=1),1,"")</f>
        <v/>
      </c>
      <c r="W2225" s="5">
        <f>IF(AND(O2225=1,Q2225=1),1,"")</f>
        <v>1</v>
      </c>
      <c r="Z2225" s="10"/>
      <c r="AA2225" s="10"/>
      <c r="AB2225" s="10"/>
      <c r="AC2225" s="10"/>
      <c r="AD2225" s="10"/>
      <c r="AE2225" s="10"/>
      <c r="AF2225" s="10"/>
      <c r="AG2225" s="10"/>
      <c r="CR2225" s="27"/>
      <c r="CS2225" s="27"/>
    </row>
    <row r="2226" spans="1:97" s="5" customFormat="1" x14ac:dyDescent="0.25">
      <c r="A2226" s="10" t="s">
        <v>7887</v>
      </c>
      <c r="B2226" s="29" t="s">
        <v>916</v>
      </c>
      <c r="C2226" s="10"/>
      <c r="D2226" s="10"/>
      <c r="E2226" s="35">
        <v>751022</v>
      </c>
      <c r="F2226" s="35"/>
      <c r="G2226" s="35"/>
      <c r="H2226" s="35"/>
      <c r="I2226" s="35"/>
      <c r="J2226" s="35"/>
      <c r="K2226" s="35" t="s">
        <v>7888</v>
      </c>
      <c r="L2226" s="35" t="s">
        <v>907</v>
      </c>
      <c r="M2226" s="35" t="s">
        <v>907</v>
      </c>
      <c r="N2226" s="10" t="s">
        <v>7889</v>
      </c>
      <c r="O2226" s="5" t="str">
        <f>IF(OR(C2226="",C2226=" "),"",1)</f>
        <v/>
      </c>
      <c r="P2226" s="5" t="s">
        <v>6</v>
      </c>
      <c r="Q2226" s="5">
        <f>IF(OR(E2226="",E2226=" "),"",1)</f>
        <v>1</v>
      </c>
      <c r="R2226" s="29" t="s">
        <v>6</v>
      </c>
      <c r="S2226" s="29" t="str">
        <f>IF(OR(G2226="",G2226=" "),"",1)</f>
        <v/>
      </c>
      <c r="T2226" s="29" t="s">
        <v>6</v>
      </c>
      <c r="U2226" s="29">
        <f>IF(SUM(O2226:T2226)&gt;0,1,0)</f>
        <v>1</v>
      </c>
      <c r="V2226" s="29" t="str">
        <f>IF(OR(P2226=1,R2226=1,T2226=1),1,"")</f>
        <v/>
      </c>
      <c r="W2226" s="5" t="str">
        <f>IF(AND(O2226=1,Q2226=1),1,"")</f>
        <v/>
      </c>
      <c r="Z2226" s="10"/>
      <c r="AA2226" s="10"/>
      <c r="AB2226" s="10"/>
      <c r="AC2226" s="10"/>
      <c r="AD2226" s="10"/>
      <c r="AE2226" s="10"/>
      <c r="AF2226" s="10"/>
      <c r="AG2226" s="10"/>
    </row>
    <row r="2227" spans="1:97" s="5" customFormat="1" x14ac:dyDescent="0.25">
      <c r="A2227" s="10" t="s">
        <v>7890</v>
      </c>
      <c r="B2227" s="29" t="s">
        <v>927</v>
      </c>
      <c r="C2227" s="10"/>
      <c r="D2227" s="10"/>
      <c r="E2227" s="35">
        <v>751020</v>
      </c>
      <c r="F2227" s="35"/>
      <c r="G2227" s="35"/>
      <c r="H2227" s="35"/>
      <c r="I2227" s="35"/>
      <c r="J2227" s="35"/>
      <c r="K2227" s="35" t="s">
        <v>7891</v>
      </c>
      <c r="L2227" s="35" t="s">
        <v>907</v>
      </c>
      <c r="M2227" s="35" t="s">
        <v>907</v>
      </c>
      <c r="N2227" s="10" t="s">
        <v>7892</v>
      </c>
      <c r="O2227" s="5" t="str">
        <f>IF(OR(C2227="",C2227=" "),"",1)</f>
        <v/>
      </c>
      <c r="P2227" s="5" t="s">
        <v>6</v>
      </c>
      <c r="Q2227" s="5">
        <f>IF(OR(E2227="",E2227=" "),"",1)</f>
        <v>1</v>
      </c>
      <c r="R2227" s="29" t="s">
        <v>6</v>
      </c>
      <c r="S2227" s="29" t="str">
        <f>IF(OR(G2227="",G2227=" "),"",1)</f>
        <v/>
      </c>
      <c r="T2227" s="29" t="s">
        <v>6</v>
      </c>
      <c r="U2227" s="29">
        <f>IF(SUM(O2227:T2227)&gt;0,1,0)</f>
        <v>1</v>
      </c>
      <c r="V2227" s="29" t="str">
        <f>IF(OR(P2227=1,R2227=1,T2227=1),1,"")</f>
        <v/>
      </c>
      <c r="W2227" s="5" t="str">
        <f>IF(AND(O2227=1,Q2227=1),1,"")</f>
        <v/>
      </c>
      <c r="Z2227" s="10"/>
      <c r="AA2227" s="10"/>
      <c r="AB2227" s="10"/>
      <c r="AC2227" s="10"/>
      <c r="AD2227" s="10"/>
      <c r="AE2227" s="10"/>
      <c r="AF2227" s="10"/>
      <c r="AG2227" s="10"/>
    </row>
    <row r="2228" spans="1:97" s="5" customFormat="1" x14ac:dyDescent="0.25">
      <c r="A2228" s="10" t="s">
        <v>7893</v>
      </c>
      <c r="B2228" s="29" t="s">
        <v>916</v>
      </c>
      <c r="C2228" s="10"/>
      <c r="D2228" s="10"/>
      <c r="E2228" s="35">
        <v>751023</v>
      </c>
      <c r="F2228" s="35"/>
      <c r="G2228" s="35"/>
      <c r="H2228" s="35"/>
      <c r="I2228" s="35"/>
      <c r="J2228" s="35"/>
      <c r="K2228" s="35" t="s">
        <v>7894</v>
      </c>
      <c r="L2228" s="35" t="s">
        <v>907</v>
      </c>
      <c r="M2228" s="35" t="s">
        <v>1757</v>
      </c>
      <c r="N2228" s="10" t="s">
        <v>7895</v>
      </c>
      <c r="O2228" s="5" t="str">
        <f>IF(OR(C2228="",C2228=" "),"",1)</f>
        <v/>
      </c>
      <c r="P2228" s="5" t="s">
        <v>6</v>
      </c>
      <c r="Q2228" s="5">
        <f>IF(OR(E2228="",E2228=" "),"",1)</f>
        <v>1</v>
      </c>
      <c r="R2228" s="29" t="s">
        <v>6</v>
      </c>
      <c r="S2228" s="29" t="str">
        <f>IF(OR(G2228="",G2228=" "),"",1)</f>
        <v/>
      </c>
      <c r="T2228" s="29" t="s">
        <v>6</v>
      </c>
      <c r="U2228" s="29">
        <f>IF(SUM(O2228:T2228)&gt;0,1,0)</f>
        <v>1</v>
      </c>
      <c r="V2228" s="29" t="str">
        <f>IF(OR(P2228=1,R2228=1,T2228=1),1,"")</f>
        <v/>
      </c>
      <c r="W2228" s="5" t="str">
        <f>IF(AND(O2228=1,Q2228=1),1,"")</f>
        <v/>
      </c>
      <c r="Z2228" s="10"/>
      <c r="AB2228" s="24"/>
      <c r="AC2228" s="24"/>
      <c r="AD2228" s="24"/>
      <c r="AE2228" s="24"/>
      <c r="AF2228" s="24"/>
      <c r="AG2228" s="24"/>
      <c r="AH2228" s="24"/>
      <c r="AI2228" s="24"/>
      <c r="AJ2228" s="24"/>
      <c r="AK2228" s="24"/>
      <c r="AL2228" s="24"/>
      <c r="AM2228" s="24"/>
      <c r="AN2228" s="24"/>
      <c r="AO2228" s="24"/>
      <c r="AP2228" s="24"/>
      <c r="AQ2228" s="24"/>
      <c r="AR2228" s="24"/>
      <c r="AS2228" s="24"/>
      <c r="AT2228" s="24"/>
      <c r="AU2228" s="24"/>
      <c r="AV2228" s="24"/>
      <c r="AW2228" s="24"/>
      <c r="AX2228" s="24"/>
      <c r="AY2228" s="24"/>
      <c r="AZ2228" s="24"/>
      <c r="BA2228" s="24"/>
      <c r="BB2228" s="24"/>
      <c r="BC2228" s="24"/>
      <c r="BD2228" s="24"/>
      <c r="BE2228" s="24"/>
    </row>
    <row r="2229" spans="1:97" s="5" customFormat="1" x14ac:dyDescent="0.25">
      <c r="A2229" s="10" t="s">
        <v>4232</v>
      </c>
      <c r="B2229" s="10" t="s">
        <v>935</v>
      </c>
      <c r="C2229" s="10">
        <v>208394</v>
      </c>
      <c r="D2229" s="10"/>
      <c r="E2229" s="35">
        <v>742692</v>
      </c>
      <c r="F2229" s="35"/>
      <c r="G2229" s="10" t="s">
        <v>6</v>
      </c>
      <c r="H2229" s="10" t="s">
        <v>6</v>
      </c>
      <c r="I2229" s="10"/>
      <c r="J2229" s="10"/>
      <c r="K2229" s="35" t="s">
        <v>7896</v>
      </c>
      <c r="L2229" s="35" t="s">
        <v>4234</v>
      </c>
      <c r="M2229" s="35" t="s">
        <v>4235</v>
      </c>
      <c r="N2229" s="35" t="s">
        <v>4236</v>
      </c>
      <c r="O2229" s="5">
        <f>IF(OR(C2229="",C2229=" "),"",1)</f>
        <v>1</v>
      </c>
      <c r="P2229" s="5" t="s">
        <v>6</v>
      </c>
      <c r="Q2229" s="5">
        <f>IF(OR(E2229="",E2229=" "),"",1)</f>
        <v>1</v>
      </c>
      <c r="R2229" s="29" t="s">
        <v>6</v>
      </c>
      <c r="S2229" s="29" t="str">
        <f>IF(OR(G2229="",G2229=" "),"",1)</f>
        <v/>
      </c>
      <c r="T2229" s="29" t="s">
        <v>6</v>
      </c>
      <c r="U2229" s="29">
        <f>IF(SUM(O2229:T2229)&gt;0,1,0)</f>
        <v>1</v>
      </c>
      <c r="V2229" s="29" t="str">
        <f>IF(OR(P2229=1,R2229=1,T2229=1),1,"")</f>
        <v/>
      </c>
      <c r="W2229" s="5">
        <f>IF(AND(O2229=1,Q2229=1),1,"")</f>
        <v>1</v>
      </c>
      <c r="Z2229" s="10"/>
      <c r="AA2229" s="10"/>
      <c r="AB2229" s="10"/>
      <c r="AC2229" s="10"/>
      <c r="AD2229" s="10"/>
      <c r="AE2229" s="10"/>
      <c r="AF2229" s="10"/>
      <c r="AG2229" s="10"/>
      <c r="CR2229" s="24"/>
      <c r="CS2229" s="24"/>
    </row>
    <row r="2230" spans="1:97" s="5" customFormat="1" x14ac:dyDescent="0.25">
      <c r="A2230" s="10" t="s">
        <v>7897</v>
      </c>
      <c r="B2230" s="10" t="s">
        <v>891</v>
      </c>
      <c r="C2230" s="10" t="s">
        <v>6</v>
      </c>
      <c r="D2230" s="10"/>
      <c r="E2230" s="35">
        <v>740933</v>
      </c>
      <c r="F2230" s="35"/>
      <c r="G2230" s="10" t="s">
        <v>6</v>
      </c>
      <c r="H2230" s="10" t="s">
        <v>6</v>
      </c>
      <c r="I2230" s="10"/>
      <c r="J2230" s="10"/>
      <c r="K2230" s="35" t="s">
        <v>7898</v>
      </c>
      <c r="L2230" s="35" t="s">
        <v>7899</v>
      </c>
      <c r="M2230" s="35" t="s">
        <v>7900</v>
      </c>
      <c r="N2230" s="35" t="s">
        <v>7901</v>
      </c>
      <c r="O2230" s="5" t="str">
        <f>IF(OR(C2230="",C2230=" "),"",1)</f>
        <v/>
      </c>
      <c r="P2230" s="5" t="s">
        <v>6</v>
      </c>
      <c r="Q2230" s="5">
        <f>IF(OR(E2230="",E2230=" "),"",1)</f>
        <v>1</v>
      </c>
      <c r="R2230" s="29" t="s">
        <v>6</v>
      </c>
      <c r="S2230" s="29" t="str">
        <f>IF(OR(G2230="",G2230=" "),"",1)</f>
        <v/>
      </c>
      <c r="T2230" s="29" t="s">
        <v>6</v>
      </c>
      <c r="U2230" s="29">
        <f>IF(SUM(O2230:T2230)&gt;0,1,0)</f>
        <v>1</v>
      </c>
      <c r="V2230" s="29" t="str">
        <f>IF(OR(P2230=1,R2230=1,T2230=1),1,"")</f>
        <v/>
      </c>
      <c r="W2230" s="5" t="str">
        <f>IF(AND(O2230=1,Q2230=1),1,"")</f>
        <v/>
      </c>
      <c r="Z2230" s="10"/>
      <c r="AA2230" s="10"/>
      <c r="AB2230" s="10"/>
      <c r="AC2230" s="10"/>
      <c r="AD2230" s="10"/>
      <c r="AE2230" s="10"/>
      <c r="AF2230" s="10"/>
      <c r="AG2230" s="10"/>
      <c r="CR2230" s="24"/>
      <c r="CS2230" s="24"/>
    </row>
    <row r="2231" spans="1:97" s="5" customFormat="1" x14ac:dyDescent="0.25">
      <c r="A2231" s="10" t="s">
        <v>7890</v>
      </c>
      <c r="B2231" s="29" t="s">
        <v>927</v>
      </c>
      <c r="C2231" s="10"/>
      <c r="D2231" s="10"/>
      <c r="E2231" s="35">
        <v>751021</v>
      </c>
      <c r="F2231" s="35"/>
      <c r="G2231" s="35"/>
      <c r="H2231" s="35"/>
      <c r="I2231" s="35"/>
      <c r="J2231" s="35"/>
      <c r="K2231" s="35" t="s">
        <v>7902</v>
      </c>
      <c r="L2231" s="35" t="s">
        <v>907</v>
      </c>
      <c r="M2231" s="35" t="s">
        <v>907</v>
      </c>
      <c r="N2231" s="10" t="s">
        <v>7903</v>
      </c>
      <c r="O2231" s="5" t="str">
        <f>IF(OR(C2231="",C2231=" "),"",1)</f>
        <v/>
      </c>
      <c r="P2231" s="5" t="s">
        <v>6</v>
      </c>
      <c r="Q2231" s="5">
        <f>IF(OR(E2231="",E2231=" "),"",1)</f>
        <v>1</v>
      </c>
      <c r="R2231" s="29" t="s">
        <v>6</v>
      </c>
      <c r="S2231" s="29" t="str">
        <f>IF(OR(G2231="",G2231=" "),"",1)</f>
        <v/>
      </c>
      <c r="T2231" s="29" t="s">
        <v>6</v>
      </c>
      <c r="U2231" s="29">
        <f>IF(SUM(O2231:T2231)&gt;0,1,0)</f>
        <v>1</v>
      </c>
      <c r="V2231" s="29" t="str">
        <f>IF(OR(P2231=1,R2231=1,T2231=1),1,"")</f>
        <v/>
      </c>
      <c r="W2231" s="5" t="str">
        <f>IF(AND(O2231=1,Q2231=1),1,"")</f>
        <v/>
      </c>
      <c r="Z2231" s="10"/>
      <c r="AA2231" s="10"/>
      <c r="AB2231" s="10"/>
      <c r="AC2231" s="10"/>
      <c r="AD2231" s="10"/>
      <c r="AE2231" s="10"/>
      <c r="AF2231" s="10"/>
      <c r="AG2231" s="10"/>
      <c r="CR2231" s="27"/>
      <c r="CS2231" s="27"/>
    </row>
    <row r="2232" spans="1:97" s="5" customFormat="1" x14ac:dyDescent="0.25">
      <c r="A2232" s="10" t="s">
        <v>7904</v>
      </c>
      <c r="B2232" s="29" t="s">
        <v>956</v>
      </c>
      <c r="C2232" s="10"/>
      <c r="D2232" s="10"/>
      <c r="E2232" s="35">
        <v>749908</v>
      </c>
      <c r="F2232" s="35"/>
      <c r="G2232" s="35"/>
      <c r="H2232" s="35"/>
      <c r="I2232" s="35"/>
      <c r="J2232" s="35"/>
      <c r="K2232" s="35" t="s">
        <v>7905</v>
      </c>
      <c r="L2232" s="35" t="s">
        <v>907</v>
      </c>
      <c r="M2232" s="35" t="s">
        <v>907</v>
      </c>
      <c r="N2232" s="10" t="s">
        <v>7906</v>
      </c>
      <c r="O2232" s="5" t="str">
        <f>IF(OR(C2232="",C2232=" "),"",1)</f>
        <v/>
      </c>
      <c r="P2232" s="5" t="s">
        <v>6</v>
      </c>
      <c r="Q2232" s="5">
        <f>IF(OR(E2232="",E2232=" "),"",1)</f>
        <v>1</v>
      </c>
      <c r="R2232" s="29" t="s">
        <v>6</v>
      </c>
      <c r="S2232" s="29" t="str">
        <f>IF(OR(G2232="",G2232=" "),"",1)</f>
        <v/>
      </c>
      <c r="T2232" s="29" t="s">
        <v>6</v>
      </c>
      <c r="U2232" s="29">
        <f>IF(SUM(O2232:T2232)&gt;0,1,0)</f>
        <v>1</v>
      </c>
      <c r="V2232" s="29" t="str">
        <f>IF(OR(P2232=1,R2232=1,T2232=1),1,"")</f>
        <v/>
      </c>
      <c r="W2232" s="5" t="str">
        <f>IF(AND(O2232=1,Q2232=1),1,"")</f>
        <v/>
      </c>
      <c r="Z2232" s="10"/>
      <c r="AB2232" s="24"/>
      <c r="AC2232" s="24"/>
      <c r="AD2232" s="24"/>
      <c r="AE2232" s="24"/>
      <c r="AF2232" s="24"/>
      <c r="AG2232" s="24"/>
      <c r="AH2232" s="24"/>
      <c r="AI2232" s="24"/>
      <c r="AJ2232" s="24"/>
      <c r="AK2232" s="24"/>
      <c r="AL2232" s="24"/>
      <c r="AM2232" s="24"/>
      <c r="AN2232" s="24"/>
      <c r="AO2232" s="24"/>
      <c r="AP2232" s="24"/>
      <c r="AQ2232" s="24"/>
      <c r="AR2232" s="24"/>
      <c r="AS2232" s="24"/>
      <c r="AT2232" s="24"/>
      <c r="AU2232" s="24"/>
      <c r="AV2232" s="24"/>
      <c r="AW2232" s="24"/>
      <c r="AX2232" s="24"/>
      <c r="AY2232" s="24"/>
      <c r="AZ2232" s="24"/>
      <c r="BA2232" s="24"/>
      <c r="BB2232" s="24"/>
      <c r="BC2232" s="24"/>
      <c r="BD2232" s="24"/>
      <c r="BE2232" s="24"/>
    </row>
    <row r="2233" spans="1:97" s="5" customFormat="1" x14ac:dyDescent="0.25">
      <c r="A2233" s="10" t="s">
        <v>215</v>
      </c>
      <c r="B2233" s="23" t="s">
        <v>891</v>
      </c>
      <c r="C2233" s="10">
        <v>211294</v>
      </c>
      <c r="D2233" s="10"/>
      <c r="E2233" s="35">
        <v>739656</v>
      </c>
      <c r="F2233" s="35"/>
      <c r="G2233" s="35"/>
      <c r="H2233" s="35"/>
      <c r="I2233" s="35"/>
      <c r="J2233" s="35"/>
      <c r="K2233" s="35" t="s">
        <v>7907</v>
      </c>
      <c r="L2233" s="35" t="s">
        <v>1289</v>
      </c>
      <c r="M2233" s="35" t="s">
        <v>1326</v>
      </c>
      <c r="N2233" s="10" t="s">
        <v>7908</v>
      </c>
      <c r="O2233" s="5">
        <f>IF(OR(C2233="",C2233=" "),"",1)</f>
        <v>1</v>
      </c>
      <c r="P2233" s="5">
        <v>1</v>
      </c>
      <c r="Q2233" s="5">
        <f>IF(OR(E2233="",E2233=" "),"",1)</f>
        <v>1</v>
      </c>
      <c r="R2233" s="29" t="s">
        <v>6</v>
      </c>
      <c r="S2233" s="29" t="str">
        <f>IF(OR(G2233="",G2233=" "),"",1)</f>
        <v/>
      </c>
      <c r="T2233" s="29" t="s">
        <v>6</v>
      </c>
      <c r="U2233" s="29">
        <f>IF(SUM(O2233:T2233)&gt;0,1,0)</f>
        <v>1</v>
      </c>
      <c r="V2233" s="29">
        <f>IF(OR(P2233=1,R2233=1,T2233=1),1,"")</f>
        <v>1</v>
      </c>
      <c r="W2233" s="5">
        <f>IF(AND(O2233=1,Q2233=1),1,"")</f>
        <v>1</v>
      </c>
      <c r="Z2233" s="10"/>
      <c r="AA2233" s="10"/>
      <c r="AB2233" s="10"/>
      <c r="AC2233" s="10"/>
      <c r="AD2233" s="10"/>
      <c r="AE2233" s="10"/>
      <c r="AF2233" s="10"/>
      <c r="AG2233" s="10"/>
      <c r="CR2233" s="24"/>
      <c r="CS2233" s="24"/>
    </row>
    <row r="2234" spans="1:97" s="5" customFormat="1" x14ac:dyDescent="0.25">
      <c r="A2234" s="10" t="s">
        <v>7909</v>
      </c>
      <c r="B2234" s="29" t="s">
        <v>891</v>
      </c>
      <c r="C2234" s="10" t="s">
        <v>6</v>
      </c>
      <c r="D2234" s="10"/>
      <c r="E2234" s="35">
        <v>740567</v>
      </c>
      <c r="F2234" s="35"/>
      <c r="G2234" s="35"/>
      <c r="H2234" s="35"/>
      <c r="I2234" s="35"/>
      <c r="J2234" s="35"/>
      <c r="K2234" s="35" t="s">
        <v>7910</v>
      </c>
      <c r="L2234" s="35" t="s">
        <v>2769</v>
      </c>
      <c r="M2234" s="35" t="s">
        <v>1313</v>
      </c>
      <c r="N2234" s="10" t="s">
        <v>6</v>
      </c>
      <c r="O2234" s="5" t="str">
        <f>IF(OR(C2234="",C2234=" "),"",1)</f>
        <v/>
      </c>
      <c r="P2234" s="5" t="s">
        <v>6</v>
      </c>
      <c r="Q2234" s="5">
        <f>IF(OR(E2234="",E2234=" "),"",1)</f>
        <v>1</v>
      </c>
      <c r="R2234" s="29" t="s">
        <v>6</v>
      </c>
      <c r="S2234" s="29" t="str">
        <f>IF(OR(G2234="",G2234=" "),"",1)</f>
        <v/>
      </c>
      <c r="T2234" s="29" t="s">
        <v>6</v>
      </c>
      <c r="U2234" s="29">
        <f>IF(SUM(O2234:T2234)&gt;0,1,0)</f>
        <v>1</v>
      </c>
      <c r="V2234" s="29" t="str">
        <f>IF(OR(P2234=1,R2234=1,T2234=1),1,"")</f>
        <v/>
      </c>
      <c r="W2234" s="5" t="str">
        <f>IF(AND(O2234=1,Q2234=1),1,"")</f>
        <v/>
      </c>
      <c r="Z2234" s="10"/>
      <c r="AA2234" s="10"/>
      <c r="AB2234" s="10"/>
      <c r="AC2234" s="10"/>
      <c r="AD2234" s="10"/>
      <c r="AE2234" s="10"/>
      <c r="AF2234" s="10"/>
      <c r="AG2234" s="10"/>
    </row>
    <row r="2235" spans="1:97" s="5" customFormat="1" x14ac:dyDescent="0.25">
      <c r="A2235" s="10" t="s">
        <v>7909</v>
      </c>
      <c r="B2235" s="29" t="s">
        <v>891</v>
      </c>
      <c r="C2235" s="10" t="s">
        <v>6</v>
      </c>
      <c r="D2235" s="10"/>
      <c r="E2235" s="35">
        <v>740568</v>
      </c>
      <c r="F2235" s="35"/>
      <c r="G2235" s="35"/>
      <c r="H2235" s="35"/>
      <c r="I2235" s="35"/>
      <c r="J2235" s="35"/>
      <c r="K2235" s="35" t="s">
        <v>7911</v>
      </c>
      <c r="L2235" s="35" t="s">
        <v>1146</v>
      </c>
      <c r="M2235" s="35" t="s">
        <v>1262</v>
      </c>
      <c r="N2235" s="10" t="s">
        <v>6</v>
      </c>
      <c r="O2235" s="5" t="str">
        <f>IF(OR(C2235="",C2235=" "),"",1)</f>
        <v/>
      </c>
      <c r="P2235" s="5" t="s">
        <v>6</v>
      </c>
      <c r="Q2235" s="5">
        <f>IF(OR(E2235="",E2235=" "),"",1)</f>
        <v>1</v>
      </c>
      <c r="R2235" s="29" t="s">
        <v>6</v>
      </c>
      <c r="S2235" s="29" t="str">
        <f>IF(OR(G2235="",G2235=" "),"",1)</f>
        <v/>
      </c>
      <c r="T2235" s="29" t="s">
        <v>6</v>
      </c>
      <c r="U2235" s="29">
        <f>IF(SUM(O2235:T2235)&gt;0,1,0)</f>
        <v>1</v>
      </c>
      <c r="V2235" s="29" t="str">
        <f>IF(OR(P2235=1,R2235=1,T2235=1),1,"")</f>
        <v/>
      </c>
      <c r="W2235" s="5" t="str">
        <f>IF(AND(O2235=1,Q2235=1),1,"")</f>
        <v/>
      </c>
      <c r="Z2235" s="10"/>
      <c r="AA2235" s="10"/>
      <c r="AB2235" s="10"/>
      <c r="AC2235" s="10"/>
      <c r="AD2235" s="10"/>
      <c r="AE2235" s="10"/>
      <c r="AF2235" s="10"/>
      <c r="AG2235" s="10"/>
    </row>
    <row r="2236" spans="1:97" s="5" customFormat="1" x14ac:dyDescent="0.25">
      <c r="A2236" s="10" t="s">
        <v>134</v>
      </c>
      <c r="B2236" s="29" t="s">
        <v>893</v>
      </c>
      <c r="C2236" s="10"/>
      <c r="D2236" s="10"/>
      <c r="E2236" s="35">
        <v>741257</v>
      </c>
      <c r="F2236" s="35"/>
      <c r="G2236" s="35">
        <v>317558</v>
      </c>
      <c r="H2236" s="35" t="s">
        <v>1509</v>
      </c>
      <c r="I2236" s="35"/>
      <c r="J2236" s="35"/>
      <c r="K2236" s="35" t="s">
        <v>7912</v>
      </c>
      <c r="L2236" s="35" t="s">
        <v>5796</v>
      </c>
      <c r="M2236" s="35" t="s">
        <v>5797</v>
      </c>
      <c r="N2236" s="10" t="s">
        <v>5798</v>
      </c>
      <c r="O2236" s="5" t="str">
        <f>IF(OR(C2236="",C2236=" "),"",1)</f>
        <v/>
      </c>
      <c r="P2236" s="5" t="s">
        <v>6</v>
      </c>
      <c r="Q2236" s="5">
        <f>IF(OR(E2236="",E2236=" "),"",1)</f>
        <v>1</v>
      </c>
      <c r="R2236" s="29" t="s">
        <v>6</v>
      </c>
      <c r="S2236" s="29">
        <f>IF(OR(G2236="",G2236=" "),"",1)</f>
        <v>1</v>
      </c>
      <c r="T2236" s="29" t="s">
        <v>6</v>
      </c>
      <c r="U2236" s="29">
        <f>IF(SUM(O2236:T2236)&gt;0,1,0)</f>
        <v>1</v>
      </c>
      <c r="V2236" s="29" t="str">
        <f>IF(OR(P2236=1,R2236=1,T2236=1),1,"")</f>
        <v/>
      </c>
      <c r="W2236" s="5" t="str">
        <f>IF(AND(O2236=1,Q2236=1),1,"")</f>
        <v/>
      </c>
      <c r="Z2236" s="10"/>
      <c r="AA2236" s="10"/>
      <c r="AB2236" s="10"/>
      <c r="AC2236" s="10"/>
      <c r="AD2236" s="10"/>
      <c r="AE2236" s="10"/>
      <c r="AF2236" s="10"/>
      <c r="AG2236" s="10"/>
      <c r="CR2236" s="24"/>
      <c r="CS2236" s="24"/>
    </row>
    <row r="2237" spans="1:97" s="5" customFormat="1" x14ac:dyDescent="0.25">
      <c r="A2237" s="10"/>
      <c r="B2237" s="29"/>
      <c r="C2237" s="10"/>
      <c r="D2237" s="10"/>
      <c r="E2237" s="35">
        <v>403420</v>
      </c>
      <c r="F2237" s="35"/>
      <c r="G2237" s="35"/>
      <c r="H2237" s="35"/>
      <c r="I2237" s="35"/>
      <c r="J2237" s="35"/>
      <c r="K2237" s="35" t="s">
        <v>7913</v>
      </c>
      <c r="L2237" s="35"/>
      <c r="M2237" s="35"/>
      <c r="N2237" s="10"/>
      <c r="O2237" s="5" t="str">
        <f>IF(OR(C2237="",C2237=" "),"",1)</f>
        <v/>
      </c>
      <c r="P2237" s="5" t="s">
        <v>6</v>
      </c>
      <c r="Q2237" s="5">
        <f>IF(OR(E2237="",E2237=" "),"",1)</f>
        <v>1</v>
      </c>
      <c r="R2237" s="29" t="s">
        <v>6</v>
      </c>
      <c r="S2237" s="29" t="str">
        <f>IF(OR(G2237="",G2237=" "),"",1)</f>
        <v/>
      </c>
      <c r="T2237" s="29" t="s">
        <v>6</v>
      </c>
      <c r="U2237" s="29">
        <f>IF(SUM(O2237:T2237)&gt;0,1,0)</f>
        <v>1</v>
      </c>
      <c r="V2237" s="29" t="str">
        <f>IF(OR(P2237=1,R2237=1,T2237=1),1,"")</f>
        <v/>
      </c>
      <c r="W2237" s="5" t="str">
        <f>IF(AND(O2237=1,Q2237=1),1,"")</f>
        <v/>
      </c>
      <c r="Z2237" s="10"/>
      <c r="AA2237" s="10"/>
      <c r="AB2237" s="10"/>
      <c r="AC2237" s="10"/>
      <c r="AD2237" s="10"/>
      <c r="AE2237" s="10"/>
      <c r="AF2237" s="10"/>
      <c r="AG2237" s="10"/>
    </row>
    <row r="2238" spans="1:97" s="5" customFormat="1" x14ac:dyDescent="0.25">
      <c r="A2238" s="10" t="s">
        <v>7914</v>
      </c>
      <c r="B2238" s="29" t="s">
        <v>927</v>
      </c>
      <c r="C2238" s="10" t="s">
        <v>6</v>
      </c>
      <c r="D2238" s="10"/>
      <c r="E2238" s="35">
        <v>403418</v>
      </c>
      <c r="F2238" s="35"/>
      <c r="G2238" s="35"/>
      <c r="H2238" s="35"/>
      <c r="I2238" s="35"/>
      <c r="J2238" s="35"/>
      <c r="K2238" s="35" t="s">
        <v>7915</v>
      </c>
      <c r="L2238" s="35" t="s">
        <v>1219</v>
      </c>
      <c r="M2238" s="35" t="s">
        <v>1259</v>
      </c>
      <c r="N2238" s="10" t="s">
        <v>7916</v>
      </c>
      <c r="O2238" s="5" t="str">
        <f>IF(OR(C2238="",C2238=" "),"",1)</f>
        <v/>
      </c>
      <c r="P2238" s="5" t="s">
        <v>6</v>
      </c>
      <c r="Q2238" s="5">
        <f>IF(OR(E2238="",E2238=" "),"",1)</f>
        <v>1</v>
      </c>
      <c r="R2238" s="29" t="s">
        <v>6</v>
      </c>
      <c r="S2238" s="29" t="str">
        <f>IF(OR(G2238="",G2238=" "),"",1)</f>
        <v/>
      </c>
      <c r="T2238" s="29" t="s">
        <v>6</v>
      </c>
      <c r="U2238" s="29">
        <f>IF(SUM(O2238:T2238)&gt;0,1,0)</f>
        <v>1</v>
      </c>
      <c r="V2238" s="29" t="str">
        <f>IF(OR(P2238=1,R2238=1,T2238=1),1,"")</f>
        <v/>
      </c>
      <c r="W2238" s="5" t="str">
        <f>IF(AND(O2238=1,Q2238=1),1,"")</f>
        <v/>
      </c>
      <c r="Z2238" s="10"/>
      <c r="AA2238" s="10"/>
      <c r="AB2238" s="10"/>
      <c r="AC2238" s="10"/>
      <c r="AD2238" s="10"/>
      <c r="AE2238" s="10"/>
      <c r="AF2238" s="10"/>
      <c r="AG2238" s="10"/>
    </row>
    <row r="2239" spans="1:97" s="5" customFormat="1" x14ac:dyDescent="0.25">
      <c r="A2239" s="10"/>
      <c r="B2239" s="29"/>
      <c r="C2239" s="10"/>
      <c r="D2239" s="10"/>
      <c r="E2239" s="35">
        <v>403419</v>
      </c>
      <c r="F2239" s="35"/>
      <c r="G2239" s="35"/>
      <c r="H2239" s="35"/>
      <c r="I2239" s="35"/>
      <c r="J2239" s="35"/>
      <c r="K2239" s="35" t="s">
        <v>7917</v>
      </c>
      <c r="L2239" s="35"/>
      <c r="M2239" s="35"/>
      <c r="N2239" s="10"/>
      <c r="O2239" s="5" t="str">
        <f>IF(OR(C2239="",C2239=" "),"",1)</f>
        <v/>
      </c>
      <c r="P2239" s="5" t="s">
        <v>6</v>
      </c>
      <c r="Q2239" s="5">
        <f>IF(OR(E2239="",E2239=" "),"",1)</f>
        <v>1</v>
      </c>
      <c r="R2239" s="29" t="s">
        <v>6</v>
      </c>
      <c r="S2239" s="29" t="str">
        <f>IF(OR(G2239="",G2239=" "),"",1)</f>
        <v/>
      </c>
      <c r="T2239" s="29" t="s">
        <v>6</v>
      </c>
      <c r="U2239" s="29">
        <f>IF(SUM(O2239:T2239)&gt;0,1,0)</f>
        <v>1</v>
      </c>
      <c r="V2239" s="29" t="str">
        <f>IF(OR(P2239=1,R2239=1,T2239=1),1,"")</f>
        <v/>
      </c>
      <c r="W2239" s="5" t="str">
        <f>IF(AND(O2239=1,Q2239=1),1,"")</f>
        <v/>
      </c>
      <c r="Z2239" s="10"/>
      <c r="AB2239" s="24"/>
      <c r="AC2239" s="24"/>
      <c r="AD2239" s="24"/>
      <c r="AE2239" s="24"/>
      <c r="AF2239" s="24"/>
      <c r="AG2239" s="24"/>
      <c r="AH2239" s="24"/>
      <c r="AI2239" s="24"/>
      <c r="AJ2239" s="24"/>
      <c r="AK2239" s="24"/>
      <c r="AL2239" s="24"/>
      <c r="AM2239" s="24"/>
      <c r="AN2239" s="24"/>
      <c r="AO2239" s="24"/>
      <c r="AP2239" s="24"/>
      <c r="AQ2239" s="24"/>
      <c r="AR2239" s="24"/>
      <c r="AS2239" s="24"/>
      <c r="AT2239" s="24"/>
      <c r="AU2239" s="24"/>
      <c r="AV2239" s="24"/>
      <c r="AW2239" s="24"/>
      <c r="AX2239" s="24"/>
      <c r="AY2239" s="24"/>
      <c r="AZ2239" s="24"/>
      <c r="BA2239" s="24"/>
      <c r="BB2239" s="24"/>
      <c r="BC2239" s="24"/>
      <c r="BD2239" s="24"/>
      <c r="BE2239" s="24"/>
    </row>
    <row r="2240" spans="1:97" s="5" customFormat="1" x14ac:dyDescent="0.25">
      <c r="A2240" s="10" t="s">
        <v>7918</v>
      </c>
      <c r="B2240" s="29" t="s">
        <v>927</v>
      </c>
      <c r="C2240" s="10" t="s">
        <v>6</v>
      </c>
      <c r="D2240" s="10"/>
      <c r="E2240" s="35">
        <v>403417</v>
      </c>
      <c r="F2240" s="35"/>
      <c r="G2240" s="35"/>
      <c r="H2240" s="35"/>
      <c r="I2240" s="35"/>
      <c r="J2240" s="35"/>
      <c r="K2240" s="35" t="s">
        <v>7919</v>
      </c>
      <c r="L2240" s="35" t="s">
        <v>1047</v>
      </c>
      <c r="M2240" s="35" t="s">
        <v>1264</v>
      </c>
      <c r="N2240" s="10" t="s">
        <v>7920</v>
      </c>
      <c r="O2240" s="5" t="str">
        <f>IF(OR(C2240="",C2240=" "),"",1)</f>
        <v/>
      </c>
      <c r="P2240" s="5" t="s">
        <v>6</v>
      </c>
      <c r="Q2240" s="5">
        <f>IF(OR(E2240="",E2240=" "),"",1)</f>
        <v>1</v>
      </c>
      <c r="R2240" s="29" t="s">
        <v>6</v>
      </c>
      <c r="S2240" s="29" t="str">
        <f>IF(OR(G2240="",G2240=" "),"",1)</f>
        <v/>
      </c>
      <c r="T2240" s="29" t="s">
        <v>6</v>
      </c>
      <c r="U2240" s="29">
        <f>IF(SUM(O2240:T2240)&gt;0,1,0)</f>
        <v>1</v>
      </c>
      <c r="V2240" s="29" t="str">
        <f>IF(OR(P2240=1,R2240=1,T2240=1),1,"")</f>
        <v/>
      </c>
      <c r="W2240" s="5" t="str">
        <f>IF(AND(O2240=1,Q2240=1),1,"")</f>
        <v/>
      </c>
      <c r="Z2240" s="10"/>
      <c r="AB2240" s="24"/>
      <c r="AC2240" s="24"/>
      <c r="AD2240" s="24"/>
      <c r="AE2240" s="24"/>
      <c r="AF2240" s="24"/>
      <c r="AG2240" s="24"/>
      <c r="AH2240" s="24"/>
      <c r="AI2240" s="24"/>
      <c r="AJ2240" s="24"/>
      <c r="AK2240" s="24"/>
      <c r="AL2240" s="24"/>
      <c r="AM2240" s="24"/>
      <c r="AN2240" s="24"/>
      <c r="AO2240" s="24"/>
      <c r="AP2240" s="24"/>
      <c r="AQ2240" s="24"/>
      <c r="AR2240" s="24"/>
      <c r="AS2240" s="24"/>
      <c r="AT2240" s="24"/>
      <c r="AU2240" s="24"/>
      <c r="AV2240" s="24"/>
      <c r="AW2240" s="24"/>
      <c r="AX2240" s="24"/>
      <c r="AY2240" s="24"/>
      <c r="AZ2240" s="24"/>
      <c r="BA2240" s="24"/>
      <c r="BB2240" s="24"/>
      <c r="BC2240" s="24"/>
      <c r="BD2240" s="24"/>
      <c r="BE2240" s="24"/>
    </row>
    <row r="2241" spans="1:97" s="5" customFormat="1" x14ac:dyDescent="0.25">
      <c r="A2241" s="10" t="s">
        <v>7921</v>
      </c>
      <c r="B2241" s="29" t="s">
        <v>956</v>
      </c>
      <c r="C2241" s="10">
        <v>211340</v>
      </c>
      <c r="D2241" s="10"/>
      <c r="E2241" s="35">
        <v>749305</v>
      </c>
      <c r="F2241" s="35"/>
      <c r="G2241" s="35"/>
      <c r="H2241" s="35"/>
      <c r="I2241" s="35"/>
      <c r="J2241" s="35"/>
      <c r="K2241" s="35" t="s">
        <v>7922</v>
      </c>
      <c r="L2241" s="35" t="s">
        <v>1235</v>
      </c>
      <c r="M2241" s="35" t="s">
        <v>1240</v>
      </c>
      <c r="N2241" s="10" t="s">
        <v>7923</v>
      </c>
      <c r="O2241" s="5">
        <f>IF(OR(C2241="",C2241=" "),"",1)</f>
        <v>1</v>
      </c>
      <c r="P2241" s="5" t="s">
        <v>6</v>
      </c>
      <c r="Q2241" s="5">
        <f>IF(OR(E2241="",E2241=" "),"",1)</f>
        <v>1</v>
      </c>
      <c r="R2241" s="29" t="s">
        <v>6</v>
      </c>
      <c r="S2241" s="29" t="str">
        <f>IF(OR(G2241="",G2241=" "),"",1)</f>
        <v/>
      </c>
      <c r="T2241" s="29" t="s">
        <v>6</v>
      </c>
      <c r="U2241" s="29">
        <f>IF(SUM(O2241:T2241)&gt;0,1,0)</f>
        <v>1</v>
      </c>
      <c r="V2241" s="29" t="str">
        <f>IF(OR(P2241=1,R2241=1,T2241=1),1,"")</f>
        <v/>
      </c>
      <c r="W2241" s="5">
        <f>IF(AND(O2241=1,Q2241=1),1,"")</f>
        <v>1</v>
      </c>
      <c r="Z2241" s="10"/>
      <c r="AA2241" s="10"/>
      <c r="AB2241" s="10"/>
      <c r="AC2241" s="10"/>
      <c r="AD2241" s="10"/>
      <c r="AE2241" s="10"/>
      <c r="AF2241" s="10"/>
      <c r="AG2241" s="10"/>
    </row>
    <row r="2242" spans="1:97" s="5" customFormat="1" x14ac:dyDescent="0.25">
      <c r="A2242" s="10" t="s">
        <v>7924</v>
      </c>
      <c r="B2242" s="29" t="s">
        <v>956</v>
      </c>
      <c r="C2242" s="10">
        <v>211341</v>
      </c>
      <c r="D2242" s="10"/>
      <c r="E2242" s="35">
        <v>749307</v>
      </c>
      <c r="F2242" s="35"/>
      <c r="G2242" s="35"/>
      <c r="H2242" s="35"/>
      <c r="I2242" s="35"/>
      <c r="J2242" s="35"/>
      <c r="K2242" s="35" t="s">
        <v>7925</v>
      </c>
      <c r="L2242" s="35" t="s">
        <v>2065</v>
      </c>
      <c r="M2242" s="35" t="s">
        <v>1240</v>
      </c>
      <c r="N2242" s="10" t="s">
        <v>7926</v>
      </c>
      <c r="O2242" s="5">
        <f>IF(OR(C2242="",C2242=" "),"",1)</f>
        <v>1</v>
      </c>
      <c r="P2242" s="5" t="s">
        <v>6</v>
      </c>
      <c r="Q2242" s="5">
        <f>IF(OR(E2242="",E2242=" "),"",1)</f>
        <v>1</v>
      </c>
      <c r="R2242" s="29" t="s">
        <v>6</v>
      </c>
      <c r="S2242" s="29" t="str">
        <f>IF(OR(G2242="",G2242=" "),"",1)</f>
        <v/>
      </c>
      <c r="T2242" s="29" t="s">
        <v>6</v>
      </c>
      <c r="U2242" s="29">
        <f>IF(SUM(O2242:T2242)&gt;0,1,0)</f>
        <v>1</v>
      </c>
      <c r="V2242" s="29" t="str">
        <f>IF(OR(P2242=1,R2242=1,T2242=1),1,"")</f>
        <v/>
      </c>
      <c r="W2242" s="5">
        <f>IF(AND(O2242=1,Q2242=1),1,"")</f>
        <v>1</v>
      </c>
      <c r="Z2242" s="10"/>
      <c r="AB2242" s="24"/>
      <c r="AC2242" s="24"/>
      <c r="AD2242" s="24"/>
      <c r="AE2242" s="24"/>
      <c r="AF2242" s="24"/>
      <c r="AG2242" s="24"/>
      <c r="AH2242" s="24"/>
      <c r="AI2242" s="24"/>
      <c r="AJ2242" s="24"/>
      <c r="AK2242" s="24"/>
      <c r="AL2242" s="24"/>
      <c r="AM2242" s="24"/>
      <c r="AN2242" s="24"/>
      <c r="AO2242" s="24"/>
      <c r="AP2242" s="24"/>
      <c r="AQ2242" s="24"/>
      <c r="AR2242" s="24"/>
      <c r="AS2242" s="24"/>
      <c r="AT2242" s="24"/>
      <c r="AU2242" s="24"/>
      <c r="AV2242" s="24"/>
      <c r="AW2242" s="24"/>
      <c r="AX2242" s="24"/>
      <c r="AY2242" s="24"/>
      <c r="AZ2242" s="24"/>
      <c r="BA2242" s="24"/>
      <c r="BB2242" s="24"/>
      <c r="BC2242" s="24"/>
      <c r="BD2242" s="24"/>
      <c r="BE2242" s="24"/>
    </row>
    <row r="2243" spans="1:97" s="5" customFormat="1" x14ac:dyDescent="0.25">
      <c r="A2243" s="10" t="s">
        <v>7927</v>
      </c>
      <c r="B2243" s="29" t="s">
        <v>888</v>
      </c>
      <c r="C2243" s="10">
        <v>211342</v>
      </c>
      <c r="D2243" s="10"/>
      <c r="E2243" s="35">
        <v>741428</v>
      </c>
      <c r="F2243" s="35"/>
      <c r="G2243" s="35"/>
      <c r="H2243" s="35"/>
      <c r="I2243" s="35"/>
      <c r="J2243" s="35"/>
      <c r="K2243" s="35" t="s">
        <v>7928</v>
      </c>
      <c r="L2243" s="35" t="s">
        <v>7929</v>
      </c>
      <c r="M2243" s="35" t="s">
        <v>7930</v>
      </c>
      <c r="N2243" s="10" t="s">
        <v>7931</v>
      </c>
      <c r="O2243" s="5">
        <f>IF(OR(C2243="",C2243=" "),"",1)</f>
        <v>1</v>
      </c>
      <c r="P2243" s="5" t="s">
        <v>6</v>
      </c>
      <c r="Q2243" s="5">
        <f>IF(OR(E2243="",E2243=" "),"",1)</f>
        <v>1</v>
      </c>
      <c r="R2243" s="29" t="s">
        <v>6</v>
      </c>
      <c r="S2243" s="29" t="str">
        <f>IF(OR(G2243="",G2243=" "),"",1)</f>
        <v/>
      </c>
      <c r="T2243" s="29" t="s">
        <v>6</v>
      </c>
      <c r="U2243" s="29">
        <f>IF(SUM(O2243:T2243)&gt;0,1,0)</f>
        <v>1</v>
      </c>
      <c r="V2243" s="29" t="str">
        <f>IF(OR(P2243=1,R2243=1,T2243=1),1,"")</f>
        <v/>
      </c>
      <c r="W2243" s="5">
        <f>IF(AND(O2243=1,Q2243=1),1,"")</f>
        <v>1</v>
      </c>
      <c r="Z2243" s="10"/>
      <c r="AB2243" s="26"/>
      <c r="AC2243" s="27"/>
      <c r="AD2243" s="27"/>
      <c r="AE2243" s="27"/>
      <c r="AF2243" s="27"/>
      <c r="AG2243" s="27"/>
      <c r="AH2243" s="27"/>
      <c r="AI2243" s="27"/>
      <c r="AJ2243" s="27"/>
      <c r="AK2243" s="27"/>
      <c r="AL2243" s="27"/>
      <c r="AM2243" s="27"/>
      <c r="AN2243" s="27"/>
      <c r="AO2243" s="27"/>
      <c r="AP2243" s="27"/>
      <c r="AQ2243" s="27"/>
      <c r="AR2243" s="27"/>
      <c r="AS2243" s="27"/>
      <c r="AT2243" s="27"/>
      <c r="AU2243" s="27"/>
      <c r="AV2243" s="27"/>
      <c r="AW2243" s="27"/>
      <c r="AX2243" s="27"/>
      <c r="AY2243" s="24"/>
      <c r="AZ2243" s="24"/>
      <c r="BA2243" s="24"/>
      <c r="BB2243" s="24"/>
      <c r="BC2243" s="24"/>
      <c r="BD2243" s="24"/>
      <c r="BE2243" s="24"/>
    </row>
    <row r="2244" spans="1:97" s="5" customFormat="1" x14ac:dyDescent="0.25">
      <c r="A2244" s="10" t="s">
        <v>7932</v>
      </c>
      <c r="B2244" s="29" t="s">
        <v>888</v>
      </c>
      <c r="C2244" s="10">
        <v>211343</v>
      </c>
      <c r="D2244" s="10"/>
      <c r="E2244" s="35">
        <v>741427</v>
      </c>
      <c r="F2244" s="35"/>
      <c r="G2244" s="35"/>
      <c r="H2244" s="35"/>
      <c r="I2244" s="35"/>
      <c r="J2244" s="35"/>
      <c r="K2244" s="35" t="s">
        <v>7933</v>
      </c>
      <c r="L2244" s="35" t="s">
        <v>7934</v>
      </c>
      <c r="M2244" s="35" t="s">
        <v>7935</v>
      </c>
      <c r="N2244" s="10" t="s">
        <v>7936</v>
      </c>
      <c r="O2244" s="5">
        <f>IF(OR(C2244="",C2244=" "),"",1)</f>
        <v>1</v>
      </c>
      <c r="P2244" s="5" t="s">
        <v>6</v>
      </c>
      <c r="Q2244" s="5">
        <f>IF(OR(E2244="",E2244=" "),"",1)</f>
        <v>1</v>
      </c>
      <c r="R2244" s="29" t="s">
        <v>6</v>
      </c>
      <c r="S2244" s="29" t="str">
        <f>IF(OR(G2244="",G2244=" "),"",1)</f>
        <v/>
      </c>
      <c r="T2244" s="29" t="s">
        <v>6</v>
      </c>
      <c r="U2244" s="29">
        <f>IF(SUM(O2244:T2244)&gt;0,1,0)</f>
        <v>1</v>
      </c>
      <c r="V2244" s="29" t="str">
        <f>IF(OR(P2244=1,R2244=1,T2244=1),1,"")</f>
        <v/>
      </c>
      <c r="W2244" s="5">
        <f>IF(AND(O2244=1,Q2244=1),1,"")</f>
        <v>1</v>
      </c>
      <c r="Z2244" s="10"/>
      <c r="AB2244" s="24"/>
      <c r="AC2244" s="24"/>
      <c r="AD2244" s="24"/>
      <c r="AE2244" s="24"/>
      <c r="AF2244" s="24"/>
      <c r="AG2244" s="24"/>
      <c r="AH2244" s="24"/>
      <c r="AI2244" s="24"/>
      <c r="AJ2244" s="24"/>
      <c r="AK2244" s="24"/>
      <c r="AL2244" s="24"/>
      <c r="AM2244" s="24"/>
      <c r="AN2244" s="24"/>
      <c r="AO2244" s="24"/>
      <c r="AP2244" s="24"/>
      <c r="AQ2244" s="24"/>
      <c r="AR2244" s="24"/>
      <c r="AS2244" s="24"/>
      <c r="AT2244" s="24"/>
      <c r="AU2244" s="24"/>
      <c r="AV2244" s="24"/>
      <c r="AW2244" s="24"/>
      <c r="AX2244" s="24"/>
      <c r="AY2244" s="24"/>
      <c r="AZ2244" s="24"/>
      <c r="BA2244" s="24"/>
      <c r="BB2244" s="24"/>
      <c r="BC2244" s="24"/>
      <c r="BD2244" s="24"/>
      <c r="BE2244" s="24"/>
    </row>
    <row r="2245" spans="1:97" s="5" customFormat="1" x14ac:dyDescent="0.25">
      <c r="A2245" s="10" t="s">
        <v>7937</v>
      </c>
      <c r="B2245" s="29" t="s">
        <v>956</v>
      </c>
      <c r="C2245" s="10">
        <v>211344</v>
      </c>
      <c r="D2245" s="10"/>
      <c r="E2245" s="35">
        <v>749309</v>
      </c>
      <c r="F2245" s="35"/>
      <c r="G2245" s="35"/>
      <c r="H2245" s="35"/>
      <c r="I2245" s="35"/>
      <c r="J2245" s="35"/>
      <c r="K2245" s="35" t="s">
        <v>7938</v>
      </c>
      <c r="L2245" s="35" t="s">
        <v>2556</v>
      </c>
      <c r="M2245" s="35" t="s">
        <v>1012</v>
      </c>
      <c r="N2245" s="10" t="s">
        <v>7939</v>
      </c>
      <c r="O2245" s="5">
        <f>IF(OR(C2245="",C2245=" "),"",1)</f>
        <v>1</v>
      </c>
      <c r="P2245" s="5" t="s">
        <v>6</v>
      </c>
      <c r="Q2245" s="5">
        <f>IF(OR(E2245="",E2245=" "),"",1)</f>
        <v>1</v>
      </c>
      <c r="R2245" s="29" t="s">
        <v>6</v>
      </c>
      <c r="S2245" s="29" t="str">
        <f>IF(OR(G2245="",G2245=" "),"",1)</f>
        <v/>
      </c>
      <c r="T2245" s="29" t="s">
        <v>6</v>
      </c>
      <c r="U2245" s="29">
        <f>IF(SUM(O2245:T2245)&gt;0,1,0)</f>
        <v>1</v>
      </c>
      <c r="V2245" s="29" t="str">
        <f>IF(OR(P2245=1,R2245=1,T2245=1),1,"")</f>
        <v/>
      </c>
      <c r="W2245" s="5">
        <f>IF(AND(O2245=1,Q2245=1),1,"")</f>
        <v>1</v>
      </c>
      <c r="Z2245" s="10"/>
      <c r="AB2245" s="24"/>
      <c r="AC2245" s="24"/>
      <c r="AD2245" s="24"/>
      <c r="AE2245" s="24"/>
      <c r="AF2245" s="24"/>
      <c r="AG2245" s="24"/>
      <c r="AH2245" s="24"/>
      <c r="AI2245" s="24"/>
      <c r="AJ2245" s="24"/>
      <c r="AK2245" s="24"/>
      <c r="AL2245" s="24"/>
      <c r="AM2245" s="24"/>
      <c r="AN2245" s="24"/>
      <c r="AO2245" s="24"/>
      <c r="AP2245" s="24"/>
      <c r="AQ2245" s="24"/>
      <c r="AR2245" s="24"/>
      <c r="AS2245" s="24"/>
      <c r="AT2245" s="24"/>
      <c r="AU2245" s="24"/>
      <c r="AV2245" s="24"/>
      <c r="AW2245" s="24"/>
      <c r="AX2245" s="24"/>
      <c r="AY2245" s="24"/>
      <c r="AZ2245" s="24"/>
      <c r="BA2245" s="24"/>
      <c r="BB2245" s="24"/>
      <c r="BC2245" s="24"/>
      <c r="BD2245" s="24"/>
      <c r="BE2245" s="24"/>
      <c r="CR2245" s="24"/>
      <c r="CS2245" s="24"/>
    </row>
    <row r="2246" spans="1:97" s="5" customFormat="1" x14ac:dyDescent="0.25">
      <c r="A2246" s="10" t="s">
        <v>7940</v>
      </c>
      <c r="B2246" s="29" t="s">
        <v>956</v>
      </c>
      <c r="C2246" s="10">
        <v>211345</v>
      </c>
      <c r="D2246" s="10"/>
      <c r="E2246" s="35">
        <v>749308</v>
      </c>
      <c r="F2246" s="35"/>
      <c r="G2246" s="35"/>
      <c r="H2246" s="35"/>
      <c r="I2246" s="35"/>
      <c r="J2246" s="35"/>
      <c r="K2246" s="35" t="s">
        <v>7941</v>
      </c>
      <c r="L2246" s="35" t="s">
        <v>3796</v>
      </c>
      <c r="M2246" s="35" t="s">
        <v>1276</v>
      </c>
      <c r="N2246" s="10" t="s">
        <v>7942</v>
      </c>
      <c r="O2246" s="5">
        <f>IF(OR(C2246="",C2246=" "),"",1)</f>
        <v>1</v>
      </c>
      <c r="P2246" s="5" t="s">
        <v>6</v>
      </c>
      <c r="Q2246" s="5">
        <f>IF(OR(E2246="",E2246=" "),"",1)</f>
        <v>1</v>
      </c>
      <c r="R2246" s="29" t="s">
        <v>6</v>
      </c>
      <c r="S2246" s="29" t="str">
        <f>IF(OR(G2246="",G2246=" "),"",1)</f>
        <v/>
      </c>
      <c r="T2246" s="29" t="s">
        <v>6</v>
      </c>
      <c r="U2246" s="29">
        <f>IF(SUM(O2246:T2246)&gt;0,1,0)</f>
        <v>1</v>
      </c>
      <c r="V2246" s="29" t="str">
        <f>IF(OR(P2246=1,R2246=1,T2246=1),1,"")</f>
        <v/>
      </c>
      <c r="W2246" s="5">
        <f>IF(AND(O2246=1,Q2246=1),1,"")</f>
        <v>1</v>
      </c>
      <c r="Z2246" s="10"/>
      <c r="AA2246" s="10"/>
      <c r="AB2246" s="10"/>
      <c r="AC2246" s="10"/>
      <c r="AD2246" s="10"/>
      <c r="AE2246" s="10"/>
      <c r="AF2246" s="10"/>
      <c r="AG2246" s="10"/>
      <c r="CR2246" s="24"/>
      <c r="CS2246" s="24"/>
    </row>
    <row r="2247" spans="1:97" s="5" customFormat="1" x14ac:dyDescent="0.25">
      <c r="A2247" s="10" t="s">
        <v>7943</v>
      </c>
      <c r="B2247" s="29" t="s">
        <v>956</v>
      </c>
      <c r="C2247" s="10"/>
      <c r="D2247" s="10"/>
      <c r="E2247" s="35">
        <v>749310</v>
      </c>
      <c r="F2247" s="35"/>
      <c r="G2247" s="35"/>
      <c r="H2247" s="35"/>
      <c r="I2247" s="35"/>
      <c r="J2247" s="35"/>
      <c r="K2247" s="35" t="s">
        <v>7944</v>
      </c>
      <c r="L2247" s="35" t="s">
        <v>2726</v>
      </c>
      <c r="M2247" s="35" t="s">
        <v>4974</v>
      </c>
      <c r="N2247" s="10" t="s">
        <v>7945</v>
      </c>
      <c r="O2247" s="5" t="str">
        <f>IF(OR(C2247="",C2247=" "),"",1)</f>
        <v/>
      </c>
      <c r="P2247" s="5" t="s">
        <v>6</v>
      </c>
      <c r="Q2247" s="5">
        <f>IF(OR(E2247="",E2247=" "),"",1)</f>
        <v>1</v>
      </c>
      <c r="R2247" s="29" t="s">
        <v>6</v>
      </c>
      <c r="S2247" s="29" t="str">
        <f>IF(OR(G2247="",G2247=" "),"",1)</f>
        <v/>
      </c>
      <c r="T2247" s="29" t="s">
        <v>6</v>
      </c>
      <c r="U2247" s="29">
        <f>IF(SUM(O2247:T2247)&gt;0,1,0)</f>
        <v>1</v>
      </c>
      <c r="V2247" s="29" t="str">
        <f>IF(OR(P2247=1,R2247=1,T2247=1),1,"")</f>
        <v/>
      </c>
      <c r="W2247" s="5" t="str">
        <f>IF(AND(O2247=1,Q2247=1),1,"")</f>
        <v/>
      </c>
      <c r="Z2247" s="10"/>
      <c r="AA2247" s="10"/>
      <c r="AB2247" s="10"/>
      <c r="AC2247" s="10"/>
      <c r="AD2247" s="10"/>
      <c r="AE2247" s="10"/>
      <c r="AF2247" s="10"/>
      <c r="AG2247" s="10"/>
    </row>
    <row r="2248" spans="1:97" s="5" customFormat="1" x14ac:dyDescent="0.25">
      <c r="A2248" s="10"/>
      <c r="B2248" s="29"/>
      <c r="C2248" s="10">
        <v>211349</v>
      </c>
      <c r="D2248" s="10"/>
      <c r="E2248" s="10"/>
      <c r="F2248" s="10"/>
      <c r="G2248" s="10"/>
      <c r="H2248" s="10"/>
      <c r="I2248" s="10"/>
      <c r="J2248" s="10"/>
      <c r="K2248" s="35" t="s">
        <v>7946</v>
      </c>
      <c r="L2248" s="35" t="s">
        <v>40</v>
      </c>
      <c r="M2248" s="35" t="s">
        <v>52</v>
      </c>
      <c r="N2248" s="10"/>
      <c r="O2248" s="5">
        <f>IF(OR(C2248="",C2248=" "),"",1)</f>
        <v>1</v>
      </c>
      <c r="P2248" s="5" t="s">
        <v>6</v>
      </c>
      <c r="Q2248" s="5" t="str">
        <f>IF(OR(E2248="",E2248=" "),"",1)</f>
        <v/>
      </c>
      <c r="R2248" s="29" t="s">
        <v>6</v>
      </c>
      <c r="S2248" s="29" t="str">
        <f>IF(OR(G2248="",G2248=" "),"",1)</f>
        <v/>
      </c>
      <c r="T2248" s="29" t="s">
        <v>6</v>
      </c>
      <c r="U2248" s="29">
        <f>IF(SUM(O2248:T2248)&gt;0,1,0)</f>
        <v>1</v>
      </c>
      <c r="V2248" s="29" t="str">
        <f>IF(OR(P2248=1,R2248=1,T2248=1),1,"")</f>
        <v/>
      </c>
      <c r="W2248" s="5" t="str">
        <f>IF(AND(O2248=1,Q2248=1),1,"")</f>
        <v/>
      </c>
      <c r="Z2248" s="10"/>
      <c r="AA2248" s="10"/>
      <c r="AB2248" s="10"/>
      <c r="AC2248" s="10"/>
      <c r="AD2248" s="10"/>
      <c r="AE2248" s="10"/>
      <c r="AF2248" s="10"/>
      <c r="AG2248" s="10"/>
      <c r="CR2248" s="24"/>
      <c r="CS2248" s="24"/>
    </row>
    <row r="2249" spans="1:97" s="5" customFormat="1" x14ac:dyDescent="0.25">
      <c r="A2249" s="10" t="s">
        <v>7947</v>
      </c>
      <c r="B2249" s="29" t="s">
        <v>892</v>
      </c>
      <c r="C2249" s="10">
        <v>211354</v>
      </c>
      <c r="D2249" s="10"/>
      <c r="E2249" s="35">
        <v>738734</v>
      </c>
      <c r="F2249" s="35"/>
      <c r="G2249" s="35"/>
      <c r="H2249" s="35"/>
      <c r="I2249" s="35"/>
      <c r="J2249" s="35"/>
      <c r="K2249" s="35" t="s">
        <v>7948</v>
      </c>
      <c r="L2249" s="35" t="s">
        <v>7949</v>
      </c>
      <c r="M2249" s="35" t="s">
        <v>7950</v>
      </c>
      <c r="N2249" s="10" t="s">
        <v>5070</v>
      </c>
      <c r="O2249" s="5">
        <f>IF(OR(C2249="",C2249=" "),"",1)</f>
        <v>1</v>
      </c>
      <c r="P2249" s="5" t="s">
        <v>6</v>
      </c>
      <c r="Q2249" s="5">
        <f>IF(OR(E2249="",E2249=" "),"",1)</f>
        <v>1</v>
      </c>
      <c r="R2249" s="29" t="s">
        <v>6</v>
      </c>
      <c r="S2249" s="29" t="str">
        <f>IF(OR(G2249="",G2249=" "),"",1)</f>
        <v/>
      </c>
      <c r="T2249" s="29" t="s">
        <v>6</v>
      </c>
      <c r="U2249" s="29">
        <f>IF(SUM(O2249:T2249)&gt;0,1,0)</f>
        <v>1</v>
      </c>
      <c r="V2249" s="29" t="str">
        <f>IF(OR(P2249=1,R2249=1,T2249=1),1,"")</f>
        <v/>
      </c>
      <c r="W2249" s="5">
        <f>IF(AND(O2249=1,Q2249=1),1,"")</f>
        <v>1</v>
      </c>
      <c r="Z2249" s="10"/>
      <c r="AA2249" s="10"/>
      <c r="AB2249" s="10"/>
      <c r="AC2249" s="10"/>
      <c r="AD2249" s="10"/>
      <c r="AE2249" s="10"/>
      <c r="AF2249" s="10"/>
      <c r="AG2249" s="10"/>
    </row>
    <row r="2250" spans="1:97" s="5" customFormat="1" x14ac:dyDescent="0.25">
      <c r="A2250" s="10" t="s">
        <v>7951</v>
      </c>
      <c r="B2250" s="29" t="s">
        <v>892</v>
      </c>
      <c r="C2250" s="10">
        <v>211355</v>
      </c>
      <c r="D2250" s="10"/>
      <c r="E2250" s="35">
        <v>738733</v>
      </c>
      <c r="F2250" s="35"/>
      <c r="G2250" s="35"/>
      <c r="H2250" s="35"/>
      <c r="I2250" s="35"/>
      <c r="J2250" s="35"/>
      <c r="K2250" s="35" t="s">
        <v>7952</v>
      </c>
      <c r="L2250" s="35" t="s">
        <v>7953</v>
      </c>
      <c r="M2250" s="35" t="s">
        <v>7954</v>
      </c>
      <c r="N2250" s="10" t="s">
        <v>5070</v>
      </c>
      <c r="O2250" s="5">
        <f>IF(OR(C2250="",C2250=" "),"",1)</f>
        <v>1</v>
      </c>
      <c r="P2250" s="5" t="s">
        <v>6</v>
      </c>
      <c r="Q2250" s="5">
        <f>IF(OR(E2250="",E2250=" "),"",1)</f>
        <v>1</v>
      </c>
      <c r="R2250" s="29" t="s">
        <v>6</v>
      </c>
      <c r="S2250" s="29" t="str">
        <f>IF(OR(G2250="",G2250=" "),"",1)</f>
        <v/>
      </c>
      <c r="T2250" s="29" t="s">
        <v>6</v>
      </c>
      <c r="U2250" s="29">
        <f>IF(SUM(O2250:T2250)&gt;0,1,0)</f>
        <v>1</v>
      </c>
      <c r="V2250" s="29" t="str">
        <f>IF(OR(P2250=1,R2250=1,T2250=1),1,"")</f>
        <v/>
      </c>
      <c r="W2250" s="5">
        <f>IF(AND(O2250=1,Q2250=1),1,"")</f>
        <v>1</v>
      </c>
      <c r="Z2250" s="10"/>
      <c r="AB2250" s="24"/>
      <c r="AC2250" s="24"/>
      <c r="AD2250" s="24"/>
      <c r="AE2250" s="24"/>
      <c r="AF2250" s="24"/>
      <c r="AG2250" s="24"/>
      <c r="AH2250" s="24"/>
      <c r="AI2250" s="24"/>
      <c r="AJ2250" s="24"/>
      <c r="AK2250" s="24"/>
      <c r="AL2250" s="24"/>
      <c r="AM2250" s="24"/>
      <c r="AN2250" s="24"/>
      <c r="AO2250" s="24"/>
      <c r="AP2250" s="24"/>
      <c r="AQ2250" s="24"/>
      <c r="AR2250" s="24"/>
      <c r="AS2250" s="24"/>
      <c r="AT2250" s="24"/>
      <c r="AU2250" s="24"/>
      <c r="AV2250" s="24"/>
      <c r="AW2250" s="24"/>
      <c r="AX2250" s="24"/>
      <c r="AY2250" s="24"/>
      <c r="AZ2250" s="24"/>
      <c r="BA2250" s="24"/>
      <c r="BB2250" s="24"/>
      <c r="BC2250" s="24"/>
      <c r="BD2250" s="24"/>
      <c r="BE2250" s="24"/>
    </row>
    <row r="2251" spans="1:97" s="5" customFormat="1" x14ac:dyDescent="0.25">
      <c r="A2251" s="10" t="s">
        <v>7955</v>
      </c>
      <c r="B2251" s="29" t="s">
        <v>892</v>
      </c>
      <c r="C2251" s="10"/>
      <c r="D2251" s="10"/>
      <c r="E2251" s="35">
        <v>738732</v>
      </c>
      <c r="F2251" s="35"/>
      <c r="G2251" s="35"/>
      <c r="H2251" s="35"/>
      <c r="I2251" s="35"/>
      <c r="J2251" s="35"/>
      <c r="K2251" s="35" t="s">
        <v>7956</v>
      </c>
      <c r="L2251" s="35" t="s">
        <v>907</v>
      </c>
      <c r="M2251" s="35" t="s">
        <v>907</v>
      </c>
      <c r="N2251" s="10" t="s">
        <v>7957</v>
      </c>
      <c r="O2251" s="5" t="str">
        <f>IF(OR(C2251="",C2251=" "),"",1)</f>
        <v/>
      </c>
      <c r="P2251" s="5" t="s">
        <v>6</v>
      </c>
      <c r="Q2251" s="5">
        <f>IF(OR(E2251="",E2251=" "),"",1)</f>
        <v>1</v>
      </c>
      <c r="R2251" s="29" t="s">
        <v>6</v>
      </c>
      <c r="S2251" s="29" t="str">
        <f>IF(OR(G2251="",G2251=" "),"",1)</f>
        <v/>
      </c>
      <c r="T2251" s="29" t="s">
        <v>6</v>
      </c>
      <c r="U2251" s="29">
        <f>IF(SUM(O2251:T2251)&gt;0,1,0)</f>
        <v>1</v>
      </c>
      <c r="V2251" s="29" t="str">
        <f>IF(OR(P2251=1,R2251=1,T2251=1),1,"")</f>
        <v/>
      </c>
      <c r="W2251" s="5" t="str">
        <f>IF(AND(O2251=1,Q2251=1),1,"")</f>
        <v/>
      </c>
      <c r="Z2251" s="10"/>
      <c r="AB2251" s="24"/>
      <c r="AC2251" s="24"/>
      <c r="AD2251" s="24"/>
      <c r="AE2251" s="24"/>
      <c r="AF2251" s="24"/>
      <c r="AG2251" s="24"/>
      <c r="AH2251" s="24"/>
      <c r="AI2251" s="24"/>
      <c r="AJ2251" s="24"/>
      <c r="AK2251" s="24"/>
      <c r="AL2251" s="24"/>
      <c r="AM2251" s="24"/>
      <c r="AN2251" s="24"/>
      <c r="AO2251" s="24"/>
      <c r="AP2251" s="24"/>
      <c r="AQ2251" s="24"/>
      <c r="AR2251" s="24"/>
      <c r="AS2251" s="24"/>
      <c r="AT2251" s="24"/>
      <c r="AU2251" s="24"/>
      <c r="AV2251" s="24"/>
      <c r="AW2251" s="24"/>
      <c r="AX2251" s="24"/>
      <c r="AY2251" s="24"/>
      <c r="AZ2251" s="24"/>
      <c r="BA2251" s="24"/>
      <c r="BB2251" s="24"/>
      <c r="BC2251" s="24"/>
      <c r="BD2251" s="24"/>
      <c r="BE2251" s="24"/>
      <c r="CR2251" s="24"/>
      <c r="CS2251" s="24"/>
    </row>
    <row r="2252" spans="1:97" s="5" customFormat="1" x14ac:dyDescent="0.25">
      <c r="A2252" s="10" t="s">
        <v>7958</v>
      </c>
      <c r="B2252" s="29" t="s">
        <v>892</v>
      </c>
      <c r="C2252" s="10" t="s">
        <v>6</v>
      </c>
      <c r="D2252" s="10"/>
      <c r="E2252" s="35">
        <v>738764</v>
      </c>
      <c r="F2252" s="35"/>
      <c r="G2252" s="35"/>
      <c r="H2252" s="35"/>
      <c r="I2252" s="35"/>
      <c r="J2252" s="35"/>
      <c r="K2252" s="35" t="s">
        <v>7959</v>
      </c>
      <c r="L2252" s="35" t="s">
        <v>3035</v>
      </c>
      <c r="M2252" s="35" t="s">
        <v>2399</v>
      </c>
      <c r="N2252" s="10" t="s">
        <v>5070</v>
      </c>
      <c r="O2252" s="5" t="str">
        <f>IF(OR(C2252="",C2252=" "),"",1)</f>
        <v/>
      </c>
      <c r="P2252" s="5" t="s">
        <v>6</v>
      </c>
      <c r="Q2252" s="5">
        <f>IF(OR(E2252="",E2252=" "),"",1)</f>
        <v>1</v>
      </c>
      <c r="R2252" s="29" t="s">
        <v>6</v>
      </c>
      <c r="S2252" s="29" t="str">
        <f>IF(OR(G2252="",G2252=" "),"",1)</f>
        <v/>
      </c>
      <c r="T2252" s="29" t="s">
        <v>6</v>
      </c>
      <c r="U2252" s="29">
        <f>IF(SUM(O2252:T2252)&gt;0,1,0)</f>
        <v>1</v>
      </c>
      <c r="V2252" s="29" t="str">
        <f>IF(OR(P2252=1,R2252=1,T2252=1),1,"")</f>
        <v/>
      </c>
      <c r="W2252" s="5" t="str">
        <f>IF(AND(O2252=1,Q2252=1),1,"")</f>
        <v/>
      </c>
      <c r="Z2252" s="10"/>
      <c r="AA2252" s="10"/>
      <c r="AB2252" s="10"/>
      <c r="AC2252" s="10"/>
      <c r="AD2252" s="10"/>
      <c r="AE2252" s="10"/>
      <c r="AF2252" s="10"/>
      <c r="AG2252" s="10"/>
    </row>
    <row r="2253" spans="1:97" s="5" customFormat="1" x14ac:dyDescent="0.25">
      <c r="A2253" s="10" t="s">
        <v>5066</v>
      </c>
      <c r="B2253" s="10" t="s">
        <v>892</v>
      </c>
      <c r="C2253" s="10" t="s">
        <v>6</v>
      </c>
      <c r="D2253" s="10"/>
      <c r="E2253" s="35">
        <v>738736</v>
      </c>
      <c r="F2253" s="35"/>
      <c r="G2253" s="10" t="s">
        <v>6</v>
      </c>
      <c r="H2253" s="10" t="s">
        <v>6</v>
      </c>
      <c r="I2253" s="10"/>
      <c r="J2253" s="10"/>
      <c r="K2253" s="35" t="s">
        <v>7960</v>
      </c>
      <c r="L2253" s="35" t="s">
        <v>5068</v>
      </c>
      <c r="M2253" s="35" t="s">
        <v>5069</v>
      </c>
      <c r="N2253" s="35" t="s">
        <v>7961</v>
      </c>
      <c r="O2253" s="5" t="str">
        <f>IF(OR(C2253="",C2253=" "),"",1)</f>
        <v/>
      </c>
      <c r="P2253" s="5" t="s">
        <v>6</v>
      </c>
      <c r="Q2253" s="5">
        <f>IF(OR(E2253="",E2253=" "),"",1)</f>
        <v>1</v>
      </c>
      <c r="R2253" s="29" t="s">
        <v>6</v>
      </c>
      <c r="S2253" s="29" t="str">
        <f>IF(OR(G2253="",G2253=" "),"",1)</f>
        <v/>
      </c>
      <c r="T2253" s="29" t="s">
        <v>6</v>
      </c>
      <c r="U2253" s="29">
        <f>IF(SUM(O2253:T2253)&gt;0,1,0)</f>
        <v>1</v>
      </c>
      <c r="V2253" s="29" t="str">
        <f>IF(OR(P2253=1,R2253=1,T2253=1),1,"")</f>
        <v/>
      </c>
      <c r="W2253" s="5" t="str">
        <f>IF(AND(O2253=1,Q2253=1),1,"")</f>
        <v/>
      </c>
      <c r="Z2253" s="10"/>
      <c r="AA2253" s="10"/>
      <c r="AB2253" s="10"/>
      <c r="AC2253" s="10"/>
      <c r="AD2253" s="10"/>
      <c r="AE2253" s="10"/>
      <c r="AF2253" s="10"/>
      <c r="AG2253" s="10"/>
      <c r="CR2253" s="24"/>
      <c r="CS2253" s="24"/>
    </row>
    <row r="2254" spans="1:97" s="5" customFormat="1" x14ac:dyDescent="0.25">
      <c r="A2254" s="10" t="s">
        <v>7958</v>
      </c>
      <c r="B2254" s="29" t="s">
        <v>892</v>
      </c>
      <c r="C2254" s="10"/>
      <c r="D2254" s="10"/>
      <c r="E2254" s="35">
        <v>738765</v>
      </c>
      <c r="F2254" s="35"/>
      <c r="G2254" s="35"/>
      <c r="H2254" s="35"/>
      <c r="I2254" s="35"/>
      <c r="J2254" s="35"/>
      <c r="K2254" s="35" t="s">
        <v>7962</v>
      </c>
      <c r="L2254" s="35" t="s">
        <v>1243</v>
      </c>
      <c r="M2254" s="35" t="s">
        <v>1020</v>
      </c>
      <c r="N2254" s="10" t="s">
        <v>5070</v>
      </c>
      <c r="O2254" s="5" t="str">
        <f>IF(OR(C2254="",C2254=" "),"",1)</f>
        <v/>
      </c>
      <c r="P2254" s="5" t="s">
        <v>6</v>
      </c>
      <c r="Q2254" s="5">
        <f>IF(OR(E2254="",E2254=" "),"",1)</f>
        <v>1</v>
      </c>
      <c r="R2254" s="29" t="s">
        <v>6</v>
      </c>
      <c r="S2254" s="29" t="str">
        <f>IF(OR(G2254="",G2254=" "),"",1)</f>
        <v/>
      </c>
      <c r="T2254" s="29" t="s">
        <v>6</v>
      </c>
      <c r="U2254" s="29">
        <f>IF(SUM(O2254:T2254)&gt;0,1,0)</f>
        <v>1</v>
      </c>
      <c r="V2254" s="29" t="str">
        <f>IF(OR(P2254=1,R2254=1,T2254=1),1,"")</f>
        <v/>
      </c>
      <c r="W2254" s="5" t="str">
        <f>IF(AND(O2254=1,Q2254=1),1,"")</f>
        <v/>
      </c>
      <c r="Z2254" s="10"/>
      <c r="AA2254" s="10"/>
      <c r="AB2254" s="10"/>
      <c r="AC2254" s="10"/>
      <c r="AD2254" s="10"/>
      <c r="AE2254" s="10"/>
      <c r="AF2254" s="10"/>
      <c r="AG2254" s="10"/>
      <c r="CR2254" s="24"/>
      <c r="CS2254" s="24"/>
    </row>
    <row r="2255" spans="1:97" s="5" customFormat="1" x14ac:dyDescent="0.25">
      <c r="A2255" s="10" t="s">
        <v>261</v>
      </c>
      <c r="B2255" s="29" t="s">
        <v>888</v>
      </c>
      <c r="C2255" s="10"/>
      <c r="D2255" s="10"/>
      <c r="E2255" s="35">
        <v>741711</v>
      </c>
      <c r="F2255" s="35"/>
      <c r="G2255" s="35"/>
      <c r="H2255" s="35"/>
      <c r="I2255" s="35"/>
      <c r="J2255" s="35"/>
      <c r="K2255" s="35" t="s">
        <v>7963</v>
      </c>
      <c r="L2255" s="35" t="s">
        <v>7964</v>
      </c>
      <c r="M2255" s="35" t="s">
        <v>7965</v>
      </c>
      <c r="N2255" s="10" t="s">
        <v>7966</v>
      </c>
      <c r="O2255" s="5" t="str">
        <f>IF(OR(C2255="",C2255=" "),"",1)</f>
        <v/>
      </c>
      <c r="P2255" s="5" t="s">
        <v>6</v>
      </c>
      <c r="Q2255" s="5">
        <f>IF(OR(E2255="",E2255=" "),"",1)</f>
        <v>1</v>
      </c>
      <c r="R2255" s="29" t="s">
        <v>6</v>
      </c>
      <c r="S2255" s="29" t="str">
        <f>IF(OR(G2255="",G2255=" "),"",1)</f>
        <v/>
      </c>
      <c r="T2255" s="29" t="s">
        <v>6</v>
      </c>
      <c r="U2255" s="29">
        <f>IF(SUM(O2255:T2255)&gt;0,1,0)</f>
        <v>1</v>
      </c>
      <c r="V2255" s="29" t="str">
        <f>IF(OR(P2255=1,R2255=1,T2255=1),1,"")</f>
        <v/>
      </c>
      <c r="W2255" s="5" t="str">
        <f>IF(AND(O2255=1,Q2255=1),1,"")</f>
        <v/>
      </c>
      <c r="Z2255" s="10"/>
      <c r="AB2255" s="24"/>
      <c r="AC2255" s="24"/>
      <c r="AD2255" s="24"/>
      <c r="AE2255" s="24"/>
      <c r="AF2255" s="24"/>
      <c r="AG2255" s="24"/>
      <c r="AH2255" s="24"/>
      <c r="AI2255" s="24"/>
      <c r="AJ2255" s="24"/>
      <c r="AK2255" s="24"/>
      <c r="AL2255" s="24"/>
      <c r="AM2255" s="24"/>
      <c r="AN2255" s="24"/>
      <c r="AO2255" s="24"/>
      <c r="AP2255" s="24"/>
      <c r="AQ2255" s="24"/>
      <c r="AR2255" s="24"/>
      <c r="AS2255" s="24"/>
      <c r="AT2255" s="24"/>
      <c r="AU2255" s="24"/>
      <c r="AV2255" s="24"/>
      <c r="AW2255" s="24"/>
      <c r="AX2255" s="24"/>
      <c r="AY2255" s="24"/>
      <c r="AZ2255" s="24"/>
      <c r="BA2255" s="24"/>
      <c r="BB2255" s="24"/>
      <c r="BC2255" s="24"/>
      <c r="BD2255" s="24"/>
      <c r="BE2255" s="24"/>
    </row>
    <row r="2256" spans="1:97" s="5" customFormat="1" x14ac:dyDescent="0.25">
      <c r="A2256" s="10" t="s">
        <v>261</v>
      </c>
      <c r="B2256" s="29" t="s">
        <v>888</v>
      </c>
      <c r="C2256" s="10"/>
      <c r="D2256" s="10"/>
      <c r="E2256" s="35">
        <v>741712</v>
      </c>
      <c r="F2256" s="35"/>
      <c r="G2256" s="35"/>
      <c r="H2256" s="35"/>
      <c r="I2256" s="35"/>
      <c r="J2256" s="35"/>
      <c r="K2256" s="35" t="s">
        <v>7967</v>
      </c>
      <c r="L2256" s="35" t="s">
        <v>7968</v>
      </c>
      <c r="M2256" s="35" t="s">
        <v>7969</v>
      </c>
      <c r="N2256" s="10" t="s">
        <v>7970</v>
      </c>
      <c r="O2256" s="5" t="str">
        <f>IF(OR(C2256="",C2256=" "),"",1)</f>
        <v/>
      </c>
      <c r="P2256" s="5" t="s">
        <v>6</v>
      </c>
      <c r="Q2256" s="5">
        <f>IF(OR(E2256="",E2256=" "),"",1)</f>
        <v>1</v>
      </c>
      <c r="R2256" s="29" t="s">
        <v>6</v>
      </c>
      <c r="S2256" s="29" t="str">
        <f>IF(OR(G2256="",G2256=" "),"",1)</f>
        <v/>
      </c>
      <c r="T2256" s="29" t="s">
        <v>6</v>
      </c>
      <c r="U2256" s="29">
        <f>IF(SUM(O2256:T2256)&gt;0,1,0)</f>
        <v>1</v>
      </c>
      <c r="V2256" s="29" t="str">
        <f>IF(OR(P2256=1,R2256=1,T2256=1),1,"")</f>
        <v/>
      </c>
      <c r="W2256" s="5" t="str">
        <f>IF(AND(O2256=1,Q2256=1),1,"")</f>
        <v/>
      </c>
      <c r="Z2256" s="10"/>
      <c r="AA2256" s="10"/>
      <c r="AB2256" s="10"/>
      <c r="AC2256" s="10"/>
      <c r="AD2256" s="10"/>
      <c r="AE2256" s="10"/>
      <c r="AF2256" s="10"/>
      <c r="AG2256" s="10"/>
    </row>
    <row r="2257" spans="1:97" s="5" customFormat="1" x14ac:dyDescent="0.25">
      <c r="A2257" s="10" t="s">
        <v>117</v>
      </c>
      <c r="B2257" s="29" t="s">
        <v>893</v>
      </c>
      <c r="C2257" s="10">
        <v>211395</v>
      </c>
      <c r="D2257" s="10"/>
      <c r="E2257" s="35">
        <v>741174</v>
      </c>
      <c r="F2257" s="35"/>
      <c r="G2257" s="35"/>
      <c r="H2257" s="35"/>
      <c r="I2257" s="35"/>
      <c r="J2257" s="35"/>
      <c r="K2257" s="35" t="s">
        <v>7971</v>
      </c>
      <c r="L2257" s="35" t="s">
        <v>3040</v>
      </c>
      <c r="M2257" s="35" t="s">
        <v>1216</v>
      </c>
      <c r="N2257" s="10" t="s">
        <v>7972</v>
      </c>
      <c r="O2257" s="5">
        <f>IF(OR(C2257="",C2257=" "),"",1)</f>
        <v>1</v>
      </c>
      <c r="P2257" s="5" t="s">
        <v>6</v>
      </c>
      <c r="Q2257" s="5">
        <f>IF(OR(E2257="",E2257=" "),"",1)</f>
        <v>1</v>
      </c>
      <c r="R2257" s="29" t="s">
        <v>6</v>
      </c>
      <c r="S2257" s="29" t="str">
        <f>IF(OR(G2257="",G2257=" "),"",1)</f>
        <v/>
      </c>
      <c r="T2257" s="29" t="s">
        <v>6</v>
      </c>
      <c r="U2257" s="29">
        <f>IF(SUM(O2257:T2257)&gt;0,1,0)</f>
        <v>1</v>
      </c>
      <c r="V2257" s="29" t="str">
        <f>IF(OR(P2257=1,R2257=1,T2257=1),1,"")</f>
        <v/>
      </c>
      <c r="W2257" s="5">
        <f>IF(AND(O2257=1,Q2257=1),1,"")</f>
        <v>1</v>
      </c>
      <c r="Z2257" s="10"/>
      <c r="AA2257" s="10"/>
      <c r="AB2257" s="10"/>
      <c r="AC2257" s="10"/>
      <c r="AD2257" s="10"/>
      <c r="AE2257" s="10"/>
      <c r="AF2257" s="10"/>
      <c r="AG2257" s="10"/>
      <c r="CR2257" s="27"/>
      <c r="CS2257" s="27"/>
    </row>
    <row r="2258" spans="1:97" s="5" customFormat="1" x14ac:dyDescent="0.25">
      <c r="A2258" s="10" t="s">
        <v>210</v>
      </c>
      <c r="B2258" s="29" t="s">
        <v>893</v>
      </c>
      <c r="C2258" s="10">
        <v>211396</v>
      </c>
      <c r="D2258" s="10"/>
      <c r="E2258" s="35">
        <v>741175</v>
      </c>
      <c r="F2258" s="35"/>
      <c r="G2258" s="35"/>
      <c r="H2258" s="35"/>
      <c r="I2258" s="35"/>
      <c r="J2258" s="35"/>
      <c r="K2258" s="35" t="s">
        <v>7973</v>
      </c>
      <c r="L2258" s="35" t="s">
        <v>1047</v>
      </c>
      <c r="M2258" s="35" t="s">
        <v>1258</v>
      </c>
      <c r="N2258" s="10" t="s">
        <v>7974</v>
      </c>
      <c r="O2258" s="5">
        <f>IF(OR(C2258="",C2258=" "),"",1)</f>
        <v>1</v>
      </c>
      <c r="P2258" s="5" t="s">
        <v>6</v>
      </c>
      <c r="Q2258" s="5">
        <f>IF(OR(E2258="",E2258=" "),"",1)</f>
        <v>1</v>
      </c>
      <c r="R2258" s="29" t="s">
        <v>6</v>
      </c>
      <c r="S2258" s="29" t="str">
        <f>IF(OR(G2258="",G2258=" "),"",1)</f>
        <v/>
      </c>
      <c r="T2258" s="29" t="s">
        <v>6</v>
      </c>
      <c r="U2258" s="29">
        <f>IF(SUM(O2258:T2258)&gt;0,1,0)</f>
        <v>1</v>
      </c>
      <c r="V2258" s="29" t="str">
        <f>IF(OR(P2258=1,R2258=1,T2258=1),1,"")</f>
        <v/>
      </c>
      <c r="W2258" s="5">
        <f>IF(AND(O2258=1,Q2258=1),1,"")</f>
        <v>1</v>
      </c>
      <c r="Z2258" s="10"/>
      <c r="AA2258" s="10"/>
      <c r="AB2258" s="10"/>
      <c r="AC2258" s="10"/>
      <c r="AD2258" s="10"/>
      <c r="AE2258" s="10"/>
      <c r="AF2258" s="10"/>
      <c r="AG2258" s="10"/>
    </row>
    <row r="2259" spans="1:97" s="5" customFormat="1" x14ac:dyDescent="0.25">
      <c r="A2259" s="10" t="s">
        <v>7975</v>
      </c>
      <c r="B2259" s="29" t="s">
        <v>927</v>
      </c>
      <c r="C2259" s="10"/>
      <c r="D2259" s="10"/>
      <c r="E2259" s="35">
        <v>750411</v>
      </c>
      <c r="F2259" s="35"/>
      <c r="G2259" s="35"/>
      <c r="H2259" s="35"/>
      <c r="I2259" s="35"/>
      <c r="J2259" s="35"/>
      <c r="K2259" s="35" t="s">
        <v>7976</v>
      </c>
      <c r="L2259" s="35" t="s">
        <v>907</v>
      </c>
      <c r="M2259" s="35" t="s">
        <v>907</v>
      </c>
      <c r="N2259" s="10" t="s">
        <v>7977</v>
      </c>
      <c r="O2259" s="5" t="str">
        <f>IF(OR(C2259="",C2259=" "),"",1)</f>
        <v/>
      </c>
      <c r="P2259" s="5" t="s">
        <v>6</v>
      </c>
      <c r="Q2259" s="5">
        <f>IF(OR(E2259="",E2259=" "),"",1)</f>
        <v>1</v>
      </c>
      <c r="R2259" s="29" t="s">
        <v>6</v>
      </c>
      <c r="S2259" s="29" t="str">
        <f>IF(OR(G2259="",G2259=" "),"",1)</f>
        <v/>
      </c>
      <c r="T2259" s="29" t="s">
        <v>6</v>
      </c>
      <c r="U2259" s="29">
        <f>IF(SUM(O2259:T2259)&gt;0,1,0)</f>
        <v>1</v>
      </c>
      <c r="V2259" s="29" t="str">
        <f>IF(OR(P2259=1,R2259=1,T2259=1),1,"")</f>
        <v/>
      </c>
      <c r="W2259" s="5" t="str">
        <f>IF(AND(O2259=1,Q2259=1),1,"")</f>
        <v/>
      </c>
      <c r="Z2259" s="10"/>
      <c r="AA2259" s="10"/>
      <c r="AB2259" s="10"/>
      <c r="AC2259" s="10"/>
      <c r="AD2259" s="10"/>
      <c r="AE2259" s="10"/>
      <c r="AF2259" s="10"/>
      <c r="AG2259" s="10"/>
    </row>
    <row r="2260" spans="1:97" s="5" customFormat="1" x14ac:dyDescent="0.25">
      <c r="A2260" s="10" t="s">
        <v>7978</v>
      </c>
      <c r="B2260" s="29" t="s">
        <v>927</v>
      </c>
      <c r="C2260" s="10" t="s">
        <v>6</v>
      </c>
      <c r="D2260" s="10"/>
      <c r="E2260" s="35">
        <v>403421</v>
      </c>
      <c r="F2260" s="35"/>
      <c r="G2260" s="35"/>
      <c r="H2260" s="35"/>
      <c r="I2260" s="35"/>
      <c r="J2260" s="35"/>
      <c r="K2260" s="35" t="s">
        <v>7979</v>
      </c>
      <c r="L2260" s="35" t="s">
        <v>7980</v>
      </c>
      <c r="M2260" s="35" t="s">
        <v>7981</v>
      </c>
      <c r="N2260" s="10" t="s">
        <v>7982</v>
      </c>
      <c r="O2260" s="5" t="str">
        <f>IF(OR(C2260="",C2260=" "),"",1)</f>
        <v/>
      </c>
      <c r="P2260" s="5" t="s">
        <v>6</v>
      </c>
      <c r="Q2260" s="5">
        <f>IF(OR(E2260="",E2260=" "),"",1)</f>
        <v>1</v>
      </c>
      <c r="R2260" s="29" t="s">
        <v>6</v>
      </c>
      <c r="S2260" s="29" t="str">
        <f>IF(OR(G2260="",G2260=" "),"",1)</f>
        <v/>
      </c>
      <c r="T2260" s="29" t="s">
        <v>6</v>
      </c>
      <c r="U2260" s="29">
        <f>IF(SUM(O2260:T2260)&gt;0,1,0)</f>
        <v>1</v>
      </c>
      <c r="V2260" s="29" t="str">
        <f>IF(OR(P2260=1,R2260=1,T2260=1),1,"")</f>
        <v/>
      </c>
      <c r="W2260" s="5" t="str">
        <f>IF(AND(O2260=1,Q2260=1),1,"")</f>
        <v/>
      </c>
      <c r="Z2260" s="10"/>
      <c r="AB2260" s="24"/>
      <c r="AC2260" s="24"/>
      <c r="AD2260" s="24"/>
      <c r="AE2260" s="24"/>
      <c r="AF2260" s="24"/>
      <c r="AG2260" s="24"/>
      <c r="AH2260" s="24"/>
      <c r="AI2260" s="24"/>
      <c r="AJ2260" s="24"/>
      <c r="AK2260" s="24"/>
      <c r="AL2260" s="24"/>
      <c r="AM2260" s="24"/>
      <c r="AN2260" s="24"/>
      <c r="AO2260" s="24"/>
      <c r="AP2260" s="24"/>
      <c r="AQ2260" s="24"/>
      <c r="AR2260" s="24"/>
      <c r="AS2260" s="24"/>
      <c r="AT2260" s="24"/>
      <c r="AU2260" s="24"/>
      <c r="AV2260" s="24"/>
      <c r="AW2260" s="24"/>
      <c r="AX2260" s="24"/>
      <c r="AY2260" s="24"/>
      <c r="AZ2260" s="24"/>
      <c r="BA2260" s="24"/>
      <c r="BB2260" s="24"/>
      <c r="BC2260" s="24"/>
      <c r="BD2260" s="24"/>
      <c r="BE2260" s="24"/>
    </row>
    <row r="2261" spans="1:97" s="5" customFormat="1" x14ac:dyDescent="0.25">
      <c r="A2261" s="10" t="s">
        <v>7983</v>
      </c>
      <c r="B2261" s="29" t="s">
        <v>927</v>
      </c>
      <c r="C2261" s="10"/>
      <c r="D2261" s="10"/>
      <c r="E2261" s="35">
        <v>750412</v>
      </c>
      <c r="F2261" s="35"/>
      <c r="G2261" s="35"/>
      <c r="H2261" s="35"/>
      <c r="I2261" s="35"/>
      <c r="J2261" s="35"/>
      <c r="K2261" s="35" t="s">
        <v>7984</v>
      </c>
      <c r="L2261" s="35" t="s">
        <v>907</v>
      </c>
      <c r="M2261" s="35" t="s">
        <v>907</v>
      </c>
      <c r="N2261" s="10" t="s">
        <v>7985</v>
      </c>
      <c r="O2261" s="5" t="str">
        <f>IF(OR(C2261="",C2261=" "),"",1)</f>
        <v/>
      </c>
      <c r="P2261" s="5" t="s">
        <v>6</v>
      </c>
      <c r="Q2261" s="5">
        <f>IF(OR(E2261="",E2261=" "),"",1)</f>
        <v>1</v>
      </c>
      <c r="R2261" s="29" t="s">
        <v>6</v>
      </c>
      <c r="S2261" s="29" t="str">
        <f>IF(OR(G2261="",G2261=" "),"",1)</f>
        <v/>
      </c>
      <c r="T2261" s="29" t="s">
        <v>6</v>
      </c>
      <c r="U2261" s="29">
        <f>IF(SUM(O2261:T2261)&gt;0,1,0)</f>
        <v>1</v>
      </c>
      <c r="V2261" s="29" t="str">
        <f>IF(OR(P2261=1,R2261=1,T2261=1),1,"")</f>
        <v/>
      </c>
      <c r="W2261" s="5" t="str">
        <f>IF(AND(O2261=1,Q2261=1),1,"")</f>
        <v/>
      </c>
      <c r="Z2261" s="10"/>
      <c r="AA2261" s="10"/>
      <c r="AB2261" s="10"/>
      <c r="AC2261" s="10"/>
      <c r="AD2261" s="10"/>
      <c r="AE2261" s="10"/>
      <c r="AF2261" s="10"/>
      <c r="AG2261" s="10"/>
    </row>
    <row r="2262" spans="1:97" s="5" customFormat="1" x14ac:dyDescent="0.25">
      <c r="A2262" s="10" t="s">
        <v>7978</v>
      </c>
      <c r="B2262" s="29" t="s">
        <v>927</v>
      </c>
      <c r="C2262" s="10" t="s">
        <v>6</v>
      </c>
      <c r="D2262" s="10"/>
      <c r="E2262" s="35">
        <v>403422</v>
      </c>
      <c r="F2262" s="35"/>
      <c r="G2262" s="35"/>
      <c r="H2262" s="35"/>
      <c r="I2262" s="35"/>
      <c r="J2262" s="35"/>
      <c r="K2262" s="35" t="s">
        <v>7986</v>
      </c>
      <c r="L2262" s="35" t="s">
        <v>7981</v>
      </c>
      <c r="M2262" s="35" t="s">
        <v>7987</v>
      </c>
      <c r="N2262" s="10" t="s">
        <v>7988</v>
      </c>
      <c r="O2262" s="5" t="str">
        <f>IF(OR(C2262="",C2262=" "),"",1)</f>
        <v/>
      </c>
      <c r="P2262" s="5" t="s">
        <v>6</v>
      </c>
      <c r="Q2262" s="5">
        <f>IF(OR(E2262="",E2262=" "),"",1)</f>
        <v>1</v>
      </c>
      <c r="R2262" s="29" t="s">
        <v>6</v>
      </c>
      <c r="S2262" s="29" t="str">
        <f>IF(OR(G2262="",G2262=" "),"",1)</f>
        <v/>
      </c>
      <c r="T2262" s="29" t="s">
        <v>6</v>
      </c>
      <c r="U2262" s="29">
        <f>IF(SUM(O2262:T2262)&gt;0,1,0)</f>
        <v>1</v>
      </c>
      <c r="V2262" s="29" t="str">
        <f>IF(OR(P2262=1,R2262=1,T2262=1),1,"")</f>
        <v/>
      </c>
      <c r="W2262" s="5" t="str">
        <f>IF(AND(O2262=1,Q2262=1),1,"")</f>
        <v/>
      </c>
      <c r="Z2262" s="10"/>
      <c r="AA2262" s="10"/>
      <c r="AB2262" s="10"/>
      <c r="AC2262" s="10"/>
      <c r="AD2262" s="10"/>
      <c r="AE2262" s="10"/>
      <c r="AF2262" s="10"/>
      <c r="AG2262" s="10"/>
    </row>
    <row r="2263" spans="1:97" s="5" customFormat="1" x14ac:dyDescent="0.25">
      <c r="A2263" s="10" t="s">
        <v>7989</v>
      </c>
      <c r="B2263" s="29" t="s">
        <v>892</v>
      </c>
      <c r="C2263" s="10"/>
      <c r="D2263" s="10"/>
      <c r="E2263" s="35">
        <v>738580</v>
      </c>
      <c r="F2263" s="35"/>
      <c r="G2263" s="35"/>
      <c r="H2263" s="35"/>
      <c r="I2263" s="35"/>
      <c r="J2263" s="35"/>
      <c r="K2263" s="35" t="s">
        <v>7990</v>
      </c>
      <c r="L2263" s="35" t="s">
        <v>1163</v>
      </c>
      <c r="M2263" s="35" t="s">
        <v>1828</v>
      </c>
      <c r="N2263" s="10" t="s">
        <v>7991</v>
      </c>
      <c r="O2263" s="5" t="str">
        <f>IF(OR(C2263="",C2263=" "),"",1)</f>
        <v/>
      </c>
      <c r="P2263" s="5" t="s">
        <v>6</v>
      </c>
      <c r="Q2263" s="5">
        <f>IF(OR(E2263="",E2263=" "),"",1)</f>
        <v>1</v>
      </c>
      <c r="R2263" s="29" t="s">
        <v>6</v>
      </c>
      <c r="S2263" s="29" t="str">
        <f>IF(OR(G2263="",G2263=" "),"",1)</f>
        <v/>
      </c>
      <c r="T2263" s="29" t="s">
        <v>6</v>
      </c>
      <c r="U2263" s="29">
        <f>IF(SUM(O2263:T2263)&gt;0,1,0)</f>
        <v>1</v>
      </c>
      <c r="V2263" s="29" t="str">
        <f>IF(OR(P2263=1,R2263=1,T2263=1),1,"")</f>
        <v/>
      </c>
      <c r="W2263" s="5" t="str">
        <f>IF(AND(O2263=1,Q2263=1),1,"")</f>
        <v/>
      </c>
      <c r="Z2263" s="10"/>
      <c r="AB2263" s="24"/>
      <c r="AC2263" s="24"/>
      <c r="AD2263" s="24"/>
      <c r="AE2263" s="24"/>
      <c r="AF2263" s="24"/>
      <c r="AG2263" s="24"/>
      <c r="AH2263" s="24"/>
      <c r="AI2263" s="24"/>
      <c r="AJ2263" s="24"/>
      <c r="AK2263" s="24"/>
      <c r="AL2263" s="24"/>
      <c r="AM2263" s="24"/>
      <c r="AN2263" s="24"/>
      <c r="AO2263" s="24"/>
      <c r="AP2263" s="24"/>
      <c r="AQ2263" s="24"/>
      <c r="AR2263" s="24"/>
      <c r="AS2263" s="24"/>
      <c r="AT2263" s="24"/>
      <c r="AU2263" s="24"/>
      <c r="AV2263" s="24"/>
      <c r="AW2263" s="24"/>
      <c r="AX2263" s="24"/>
      <c r="AY2263" s="24"/>
      <c r="AZ2263" s="24"/>
      <c r="BA2263" s="24"/>
      <c r="BB2263" s="24"/>
      <c r="BC2263" s="24"/>
      <c r="BD2263" s="24"/>
      <c r="BE2263" s="24"/>
    </row>
    <row r="2264" spans="1:97" s="5" customFormat="1" x14ac:dyDescent="0.25">
      <c r="A2264" s="10" t="s">
        <v>7989</v>
      </c>
      <c r="B2264" s="29" t="s">
        <v>892</v>
      </c>
      <c r="C2264" s="10"/>
      <c r="D2264" s="10"/>
      <c r="E2264" s="35">
        <v>738579</v>
      </c>
      <c r="F2264" s="35"/>
      <c r="G2264" s="35"/>
      <c r="H2264" s="35"/>
      <c r="I2264" s="35"/>
      <c r="J2264" s="35"/>
      <c r="K2264" s="35" t="s">
        <v>7992</v>
      </c>
      <c r="L2264" s="35" t="s">
        <v>2535</v>
      </c>
      <c r="M2264" s="35" t="s">
        <v>973</v>
      </c>
      <c r="N2264" s="10" t="s">
        <v>7991</v>
      </c>
      <c r="O2264" s="5" t="str">
        <f>IF(OR(C2264="",C2264=" "),"",1)</f>
        <v/>
      </c>
      <c r="P2264" s="5" t="s">
        <v>6</v>
      </c>
      <c r="Q2264" s="5">
        <f>IF(OR(E2264="",E2264=" "),"",1)</f>
        <v>1</v>
      </c>
      <c r="R2264" s="29" t="s">
        <v>6</v>
      </c>
      <c r="S2264" s="29" t="str">
        <f>IF(OR(G2264="",G2264=" "),"",1)</f>
        <v/>
      </c>
      <c r="T2264" s="29" t="s">
        <v>6</v>
      </c>
      <c r="U2264" s="29">
        <f>IF(SUM(O2264:T2264)&gt;0,1,0)</f>
        <v>1</v>
      </c>
      <c r="V2264" s="29" t="str">
        <f>IF(OR(P2264=1,R2264=1,T2264=1),1,"")</f>
        <v/>
      </c>
      <c r="W2264" s="5" t="str">
        <f>IF(AND(O2264=1,Q2264=1),1,"")</f>
        <v/>
      </c>
      <c r="Z2264" s="10"/>
      <c r="AA2264" s="10"/>
      <c r="AB2264" s="10"/>
      <c r="AC2264" s="10"/>
      <c r="AD2264" s="10"/>
      <c r="AE2264" s="10"/>
      <c r="AF2264" s="10"/>
      <c r="AG2264" s="10"/>
    </row>
    <row r="2265" spans="1:97" s="5" customFormat="1" x14ac:dyDescent="0.25">
      <c r="A2265" s="10" t="s">
        <v>184</v>
      </c>
      <c r="B2265" s="29" t="s">
        <v>888</v>
      </c>
      <c r="C2265" s="10"/>
      <c r="D2265" s="10"/>
      <c r="E2265" s="35">
        <v>741318</v>
      </c>
      <c r="F2265" s="35"/>
      <c r="G2265" s="35"/>
      <c r="H2265" s="35"/>
      <c r="I2265" s="35"/>
      <c r="J2265" s="35"/>
      <c r="K2265" s="35" t="s">
        <v>7993</v>
      </c>
      <c r="L2265" s="35" t="s">
        <v>7994</v>
      </c>
      <c r="M2265" s="35" t="s">
        <v>7995</v>
      </c>
      <c r="N2265" s="10" t="s">
        <v>7996</v>
      </c>
      <c r="O2265" s="5" t="str">
        <f>IF(OR(C2265="",C2265=" "),"",1)</f>
        <v/>
      </c>
      <c r="P2265" s="5" t="s">
        <v>6</v>
      </c>
      <c r="Q2265" s="5">
        <f>IF(OR(E2265="",E2265=" "),"",1)</f>
        <v>1</v>
      </c>
      <c r="R2265" s="29" t="s">
        <v>6</v>
      </c>
      <c r="S2265" s="29" t="str">
        <f>IF(OR(G2265="",G2265=" "),"",1)</f>
        <v/>
      </c>
      <c r="T2265" s="29" t="s">
        <v>6</v>
      </c>
      <c r="U2265" s="29">
        <f>IF(SUM(O2265:T2265)&gt;0,1,0)</f>
        <v>1</v>
      </c>
      <c r="V2265" s="29" t="str">
        <f>IF(OR(P2265=1,R2265=1,T2265=1),1,"")</f>
        <v/>
      </c>
      <c r="W2265" s="5" t="str">
        <f>IF(AND(O2265=1,Q2265=1),1,"")</f>
        <v/>
      </c>
      <c r="Z2265" s="10"/>
      <c r="AB2265" s="26"/>
      <c r="AC2265" s="27"/>
      <c r="AD2265" s="27"/>
      <c r="AE2265" s="27"/>
      <c r="AF2265" s="27"/>
      <c r="AG2265" s="27"/>
      <c r="AH2265" s="27"/>
      <c r="AI2265" s="27"/>
      <c r="AJ2265" s="27"/>
      <c r="AK2265" s="27"/>
      <c r="AL2265" s="27"/>
      <c r="AM2265" s="27"/>
      <c r="AN2265" s="27"/>
      <c r="AO2265" s="27"/>
      <c r="AP2265" s="27"/>
      <c r="AQ2265" s="27"/>
      <c r="AR2265" s="27"/>
      <c r="AS2265" s="27"/>
      <c r="AT2265" s="27"/>
      <c r="AU2265" s="27"/>
      <c r="AV2265" s="27"/>
      <c r="AW2265" s="27"/>
      <c r="AX2265" s="27"/>
      <c r="AY2265" s="24"/>
      <c r="AZ2265" s="24"/>
      <c r="BA2265" s="24"/>
      <c r="BB2265" s="24"/>
      <c r="BC2265" s="24"/>
      <c r="BD2265" s="24"/>
      <c r="BE2265" s="24"/>
    </row>
    <row r="2266" spans="1:97" s="5" customFormat="1" x14ac:dyDescent="0.25">
      <c r="A2266" s="10" t="s">
        <v>7997</v>
      </c>
      <c r="B2266" s="29" t="s">
        <v>891</v>
      </c>
      <c r="C2266" s="10">
        <v>211416</v>
      </c>
      <c r="D2266" s="10"/>
      <c r="E2266" s="35">
        <v>740129</v>
      </c>
      <c r="F2266" s="35"/>
      <c r="G2266" s="35"/>
      <c r="H2266" s="35"/>
      <c r="I2266" s="35"/>
      <c r="J2266" s="35"/>
      <c r="K2266" s="35" t="s">
        <v>7998</v>
      </c>
      <c r="L2266" s="35" t="s">
        <v>1011</v>
      </c>
      <c r="M2266" s="35" t="s">
        <v>2399</v>
      </c>
      <c r="N2266" s="10" t="s">
        <v>7999</v>
      </c>
      <c r="O2266" s="5">
        <f>IF(OR(C2266="",C2266=" "),"",1)</f>
        <v>1</v>
      </c>
      <c r="P2266" s="5" t="s">
        <v>6</v>
      </c>
      <c r="Q2266" s="5">
        <f>IF(OR(E2266="",E2266=" "),"",1)</f>
        <v>1</v>
      </c>
      <c r="R2266" s="29" t="s">
        <v>6</v>
      </c>
      <c r="S2266" s="29" t="str">
        <f>IF(OR(G2266="",G2266=" "),"",1)</f>
        <v/>
      </c>
      <c r="T2266" s="29" t="s">
        <v>6</v>
      </c>
      <c r="U2266" s="29">
        <f>IF(SUM(O2266:T2266)&gt;0,1,0)</f>
        <v>1</v>
      </c>
      <c r="V2266" s="29" t="str">
        <f>IF(OR(P2266=1,R2266=1,T2266=1),1,"")</f>
        <v/>
      </c>
      <c r="W2266" s="5">
        <f>IF(AND(O2266=1,Q2266=1),1,"")</f>
        <v>1</v>
      </c>
      <c r="Z2266" s="10"/>
      <c r="AB2266" s="24"/>
      <c r="AC2266" s="24"/>
      <c r="AD2266" s="24"/>
      <c r="AE2266" s="24"/>
      <c r="AF2266" s="24"/>
      <c r="AG2266" s="24"/>
      <c r="AH2266" s="24"/>
      <c r="AI2266" s="24"/>
      <c r="AJ2266" s="24"/>
      <c r="AK2266" s="24"/>
      <c r="AL2266" s="24"/>
      <c r="AM2266" s="24"/>
      <c r="AN2266" s="24"/>
      <c r="AO2266" s="24"/>
      <c r="AP2266" s="24"/>
      <c r="AQ2266" s="24"/>
      <c r="AR2266" s="24"/>
      <c r="AS2266" s="24"/>
      <c r="AT2266" s="24"/>
      <c r="AU2266" s="24"/>
      <c r="AV2266" s="24"/>
      <c r="AW2266" s="24"/>
      <c r="AX2266" s="24"/>
      <c r="AY2266" s="24"/>
      <c r="AZ2266" s="24"/>
      <c r="BA2266" s="24"/>
      <c r="BB2266" s="24"/>
      <c r="BC2266" s="24"/>
      <c r="BD2266" s="24"/>
      <c r="BE2266" s="24"/>
    </row>
    <row r="2267" spans="1:97" s="5" customFormat="1" x14ac:dyDescent="0.25">
      <c r="A2267" s="10" t="s">
        <v>7997</v>
      </c>
      <c r="B2267" s="29" t="s">
        <v>891</v>
      </c>
      <c r="C2267" s="10"/>
      <c r="D2267" s="10"/>
      <c r="E2267" s="35">
        <v>740128</v>
      </c>
      <c r="F2267" s="35"/>
      <c r="G2267" s="35"/>
      <c r="H2267" s="35"/>
      <c r="I2267" s="35"/>
      <c r="J2267" s="35"/>
      <c r="K2267" s="35" t="s">
        <v>8000</v>
      </c>
      <c r="L2267" s="35" t="s">
        <v>1158</v>
      </c>
      <c r="M2267" s="35" t="s">
        <v>1432</v>
      </c>
      <c r="N2267" s="10" t="s">
        <v>8001</v>
      </c>
      <c r="O2267" s="5" t="str">
        <f>IF(OR(C2267="",C2267=" "),"",1)</f>
        <v/>
      </c>
      <c r="P2267" s="5" t="s">
        <v>6</v>
      </c>
      <c r="Q2267" s="5">
        <f>IF(OR(E2267="",E2267=" "),"",1)</f>
        <v>1</v>
      </c>
      <c r="R2267" s="29" t="s">
        <v>6</v>
      </c>
      <c r="S2267" s="29" t="str">
        <f>IF(OR(G2267="",G2267=" "),"",1)</f>
        <v/>
      </c>
      <c r="T2267" s="29" t="s">
        <v>6</v>
      </c>
      <c r="U2267" s="29">
        <f>IF(SUM(O2267:T2267)&gt;0,1,0)</f>
        <v>1</v>
      </c>
      <c r="V2267" s="29" t="str">
        <f>IF(OR(P2267=1,R2267=1,T2267=1),1,"")</f>
        <v/>
      </c>
      <c r="W2267" s="5" t="str">
        <f>IF(AND(O2267=1,Q2267=1),1,"")</f>
        <v/>
      </c>
      <c r="Z2267" s="10"/>
      <c r="AA2267" s="10"/>
      <c r="AB2267" s="10"/>
      <c r="AC2267" s="10"/>
      <c r="AD2267" s="10"/>
      <c r="AE2267" s="10"/>
      <c r="AF2267" s="10"/>
      <c r="AG2267" s="10"/>
      <c r="CR2267" s="24"/>
      <c r="CS2267" s="24"/>
    </row>
    <row r="2268" spans="1:97" s="5" customFormat="1" x14ac:dyDescent="0.25">
      <c r="A2268" s="10" t="s">
        <v>8002</v>
      </c>
      <c r="B2268" s="29" t="s">
        <v>931</v>
      </c>
      <c r="C2268" s="10">
        <v>211418</v>
      </c>
      <c r="D2268" s="10"/>
      <c r="E2268" s="35">
        <v>748045</v>
      </c>
      <c r="F2268" s="35"/>
      <c r="G2268" s="35"/>
      <c r="H2268" s="35"/>
      <c r="I2268" s="35"/>
      <c r="J2268" s="35"/>
      <c r="K2268" s="35" t="s">
        <v>8003</v>
      </c>
      <c r="L2268" s="35" t="s">
        <v>2333</v>
      </c>
      <c r="M2268" s="35" t="s">
        <v>1264</v>
      </c>
      <c r="N2268" s="10" t="s">
        <v>8004</v>
      </c>
      <c r="O2268" s="5">
        <f>IF(OR(C2268="",C2268=" "),"",1)</f>
        <v>1</v>
      </c>
      <c r="P2268" s="5" t="s">
        <v>6</v>
      </c>
      <c r="Q2268" s="5">
        <f>IF(OR(E2268="",E2268=" "),"",1)</f>
        <v>1</v>
      </c>
      <c r="R2268" s="29" t="s">
        <v>6</v>
      </c>
      <c r="S2268" s="29" t="str">
        <f>IF(OR(G2268="",G2268=" "),"",1)</f>
        <v/>
      </c>
      <c r="T2268" s="29" t="s">
        <v>6</v>
      </c>
      <c r="U2268" s="29">
        <f>IF(SUM(O2268:T2268)&gt;0,1,0)</f>
        <v>1</v>
      </c>
      <c r="V2268" s="29" t="str">
        <f>IF(OR(P2268=1,R2268=1,T2268=1),1,"")</f>
        <v/>
      </c>
      <c r="W2268" s="5">
        <f>IF(AND(O2268=1,Q2268=1),1,"")</f>
        <v>1</v>
      </c>
      <c r="Z2268" s="10"/>
      <c r="AA2268" s="10"/>
      <c r="AB2268" s="10"/>
      <c r="AC2268" s="10"/>
      <c r="AD2268" s="10"/>
      <c r="AE2268" s="10"/>
      <c r="AF2268" s="10"/>
      <c r="AG2268" s="10"/>
      <c r="CR2268" s="27"/>
      <c r="CS2268" s="27"/>
    </row>
    <row r="2269" spans="1:97" s="5" customFormat="1" x14ac:dyDescent="0.25">
      <c r="A2269" s="10" t="s">
        <v>8005</v>
      </c>
      <c r="B2269" s="29" t="s">
        <v>931</v>
      </c>
      <c r="C2269" s="10">
        <v>211419</v>
      </c>
      <c r="D2269" s="10"/>
      <c r="E2269" s="35">
        <v>748043</v>
      </c>
      <c r="F2269" s="35"/>
      <c r="G2269" s="35"/>
      <c r="H2269" s="35"/>
      <c r="I2269" s="35"/>
      <c r="J2269" s="35"/>
      <c r="K2269" s="35" t="s">
        <v>8006</v>
      </c>
      <c r="L2269" s="35" t="s">
        <v>8007</v>
      </c>
      <c r="M2269" s="35" t="s">
        <v>8008</v>
      </c>
      <c r="N2269" s="10" t="s">
        <v>8009</v>
      </c>
      <c r="O2269" s="5">
        <f>IF(OR(C2269="",C2269=" "),"",1)</f>
        <v>1</v>
      </c>
      <c r="P2269" s="5" t="s">
        <v>6</v>
      </c>
      <c r="Q2269" s="5">
        <f>IF(OR(E2269="",E2269=" "),"",1)</f>
        <v>1</v>
      </c>
      <c r="R2269" s="29" t="s">
        <v>6</v>
      </c>
      <c r="S2269" s="29" t="str">
        <f>IF(OR(G2269="",G2269=" "),"",1)</f>
        <v/>
      </c>
      <c r="T2269" s="29" t="s">
        <v>6</v>
      </c>
      <c r="U2269" s="29">
        <f>IF(SUM(O2269:T2269)&gt;0,1,0)</f>
        <v>1</v>
      </c>
      <c r="V2269" s="29" t="str">
        <f>IF(OR(P2269=1,R2269=1,T2269=1),1,"")</f>
        <v/>
      </c>
      <c r="W2269" s="5">
        <f>IF(AND(O2269=1,Q2269=1),1,"")</f>
        <v>1</v>
      </c>
      <c r="Z2269" s="10"/>
      <c r="AA2269" s="10"/>
      <c r="AB2269" s="10"/>
      <c r="AC2269" s="10"/>
      <c r="AD2269" s="10"/>
      <c r="AE2269" s="10"/>
      <c r="AF2269" s="10"/>
      <c r="AG2269" s="10"/>
    </row>
    <row r="2270" spans="1:97" s="5" customFormat="1" x14ac:dyDescent="0.25">
      <c r="A2270" s="10" t="s">
        <v>8010</v>
      </c>
      <c r="B2270" s="29" t="s">
        <v>931</v>
      </c>
      <c r="C2270" s="10" t="s">
        <v>6</v>
      </c>
      <c r="D2270" s="10"/>
      <c r="E2270" s="35">
        <v>748044</v>
      </c>
      <c r="F2270" s="35"/>
      <c r="G2270" s="35"/>
      <c r="H2270" s="35"/>
      <c r="I2270" s="35"/>
      <c r="J2270" s="35"/>
      <c r="K2270" s="35" t="s">
        <v>8006</v>
      </c>
      <c r="L2270" s="35" t="s">
        <v>3935</v>
      </c>
      <c r="M2270" s="35" t="s">
        <v>2976</v>
      </c>
      <c r="N2270" s="10" t="s">
        <v>8011</v>
      </c>
      <c r="O2270" s="5" t="str">
        <f>IF(OR(C2270="",C2270=" "),"",1)</f>
        <v/>
      </c>
      <c r="P2270" s="5" t="s">
        <v>6</v>
      </c>
      <c r="Q2270" s="5">
        <f>IF(OR(E2270="",E2270=" "),"",1)</f>
        <v>1</v>
      </c>
      <c r="R2270" s="29" t="s">
        <v>6</v>
      </c>
      <c r="S2270" s="29" t="str">
        <f>IF(OR(G2270="",G2270=" "),"",1)</f>
        <v/>
      </c>
      <c r="T2270" s="29" t="s">
        <v>6</v>
      </c>
      <c r="U2270" s="29">
        <f>IF(SUM(O2270:T2270)&gt;0,1,0)</f>
        <v>1</v>
      </c>
      <c r="V2270" s="29" t="str">
        <f>IF(OR(P2270=1,R2270=1,T2270=1),1,"")</f>
        <v/>
      </c>
      <c r="W2270" s="5" t="str">
        <f>IF(AND(O2270=1,Q2270=1),1,"")</f>
        <v/>
      </c>
      <c r="Z2270" s="10"/>
      <c r="AB2270" s="24"/>
      <c r="AC2270" s="24"/>
      <c r="AD2270" s="24"/>
      <c r="AE2270" s="24"/>
      <c r="AF2270" s="24"/>
      <c r="AG2270" s="24"/>
      <c r="AH2270" s="24"/>
      <c r="AI2270" s="24"/>
      <c r="AJ2270" s="24"/>
      <c r="AK2270" s="24"/>
      <c r="AL2270" s="24"/>
      <c r="AM2270" s="24"/>
      <c r="AN2270" s="24"/>
      <c r="AO2270" s="24"/>
      <c r="AP2270" s="24"/>
      <c r="AQ2270" s="24"/>
      <c r="AR2270" s="24"/>
      <c r="AS2270" s="24"/>
      <c r="AT2270" s="24"/>
      <c r="AU2270" s="24"/>
      <c r="AV2270" s="24"/>
      <c r="AW2270" s="24"/>
      <c r="AX2270" s="24"/>
      <c r="AY2270" s="24"/>
      <c r="AZ2270" s="24"/>
      <c r="BA2270" s="24"/>
      <c r="BB2270" s="24"/>
      <c r="BC2270" s="24"/>
      <c r="BD2270" s="24"/>
      <c r="BE2270" s="24"/>
    </row>
    <row r="2271" spans="1:97" s="5" customFormat="1" x14ac:dyDescent="0.25">
      <c r="A2271" s="10" t="s">
        <v>686</v>
      </c>
      <c r="B2271" s="29" t="s">
        <v>935</v>
      </c>
      <c r="C2271" s="10"/>
      <c r="D2271" s="10"/>
      <c r="E2271" s="35">
        <v>744186</v>
      </c>
      <c r="F2271" s="35"/>
      <c r="G2271" s="35"/>
      <c r="H2271" s="35"/>
      <c r="I2271" s="35"/>
      <c r="J2271" s="35"/>
      <c r="K2271" s="35" t="s">
        <v>8012</v>
      </c>
      <c r="L2271" s="35" t="s">
        <v>2293</v>
      </c>
      <c r="M2271" s="35" t="s">
        <v>1220</v>
      </c>
      <c r="N2271" s="10" t="s">
        <v>8013</v>
      </c>
      <c r="O2271" s="5" t="str">
        <f>IF(OR(C2271="",C2271=" "),"",1)</f>
        <v/>
      </c>
      <c r="P2271" s="5" t="s">
        <v>6</v>
      </c>
      <c r="Q2271" s="5">
        <f>IF(OR(E2271="",E2271=" "),"",1)</f>
        <v>1</v>
      </c>
      <c r="R2271" s="29" t="s">
        <v>6</v>
      </c>
      <c r="S2271" s="29" t="str">
        <f>IF(OR(G2271="",G2271=" "),"",1)</f>
        <v/>
      </c>
      <c r="T2271" s="29" t="s">
        <v>6</v>
      </c>
      <c r="U2271" s="29">
        <f>IF(SUM(O2271:T2271)&gt;0,1,0)</f>
        <v>1</v>
      </c>
      <c r="V2271" s="29" t="str">
        <f>IF(OR(P2271=1,R2271=1,T2271=1),1,"")</f>
        <v/>
      </c>
      <c r="W2271" s="5" t="str">
        <f>IF(AND(O2271=1,Q2271=1),1,"")</f>
        <v/>
      </c>
      <c r="Z2271" s="10"/>
      <c r="AA2271" s="10"/>
      <c r="AB2271" s="10"/>
      <c r="AC2271" s="10"/>
      <c r="AD2271" s="10"/>
      <c r="AE2271" s="10"/>
      <c r="AF2271" s="10"/>
      <c r="AG2271" s="10"/>
    </row>
    <row r="2272" spans="1:97" s="5" customFormat="1" x14ac:dyDescent="0.25">
      <c r="A2272" s="10" t="s">
        <v>689</v>
      </c>
      <c r="B2272" s="29" t="s">
        <v>935</v>
      </c>
      <c r="C2272" s="10"/>
      <c r="D2272" s="10"/>
      <c r="E2272" s="35">
        <v>744191</v>
      </c>
      <c r="F2272" s="35"/>
      <c r="G2272" s="35"/>
      <c r="H2272" s="35"/>
      <c r="I2272" s="35"/>
      <c r="J2272" s="35"/>
      <c r="K2272" s="35" t="s">
        <v>8014</v>
      </c>
      <c r="L2272" s="35" t="s">
        <v>961</v>
      </c>
      <c r="M2272" s="35" t="s">
        <v>1229</v>
      </c>
      <c r="N2272" s="10" t="s">
        <v>8013</v>
      </c>
      <c r="O2272" s="5" t="str">
        <f>IF(OR(C2272="",C2272=" "),"",1)</f>
        <v/>
      </c>
      <c r="P2272" s="5" t="s">
        <v>6</v>
      </c>
      <c r="Q2272" s="5">
        <f>IF(OR(E2272="",E2272=" "),"",1)</f>
        <v>1</v>
      </c>
      <c r="R2272" s="29" t="s">
        <v>6</v>
      </c>
      <c r="S2272" s="29" t="str">
        <f>IF(OR(G2272="",G2272=" "),"",1)</f>
        <v/>
      </c>
      <c r="T2272" s="29" t="s">
        <v>6</v>
      </c>
      <c r="U2272" s="29">
        <f>IF(SUM(O2272:T2272)&gt;0,1,0)</f>
        <v>1</v>
      </c>
      <c r="V2272" s="29" t="str">
        <f>IF(OR(P2272=1,R2272=1,T2272=1),1,"")</f>
        <v/>
      </c>
      <c r="W2272" s="5" t="str">
        <f>IF(AND(O2272=1,Q2272=1),1,"")</f>
        <v/>
      </c>
      <c r="Z2272" s="10"/>
      <c r="AA2272" s="10"/>
      <c r="AB2272" s="10"/>
      <c r="AC2272" s="10"/>
      <c r="AD2272" s="10"/>
      <c r="AE2272" s="10"/>
      <c r="AF2272" s="10"/>
      <c r="AG2272" s="10"/>
    </row>
    <row r="2273" spans="1:97" s="5" customFormat="1" x14ac:dyDescent="0.25">
      <c r="A2273" s="10" t="s">
        <v>689</v>
      </c>
      <c r="B2273" s="29" t="s">
        <v>935</v>
      </c>
      <c r="C2273" s="10"/>
      <c r="D2273" s="10"/>
      <c r="E2273" s="35">
        <v>744190</v>
      </c>
      <c r="F2273" s="35"/>
      <c r="G2273" s="35">
        <v>285247</v>
      </c>
      <c r="H2273" s="35" t="s">
        <v>11</v>
      </c>
      <c r="I2273" s="35"/>
      <c r="J2273" s="35"/>
      <c r="K2273" s="35" t="s">
        <v>8015</v>
      </c>
      <c r="L2273" s="35" t="s">
        <v>6106</v>
      </c>
      <c r="M2273" s="35" t="s">
        <v>6107</v>
      </c>
      <c r="N2273" s="10" t="s">
        <v>6108</v>
      </c>
      <c r="O2273" s="5" t="str">
        <f>IF(OR(C2273="",C2273=" "),"",1)</f>
        <v/>
      </c>
      <c r="P2273" s="5" t="s">
        <v>6</v>
      </c>
      <c r="Q2273" s="5">
        <f>IF(OR(E2273="",E2273=" "),"",1)</f>
        <v>1</v>
      </c>
      <c r="R2273" s="29" t="s">
        <v>6</v>
      </c>
      <c r="S2273" s="29">
        <f>IF(OR(G2273="",G2273=" "),"",1)</f>
        <v>1</v>
      </c>
      <c r="T2273" s="29" t="s">
        <v>6</v>
      </c>
      <c r="U2273" s="29">
        <f>IF(SUM(O2273:T2273)&gt;0,1,0)</f>
        <v>1</v>
      </c>
      <c r="V2273" s="29" t="str">
        <f>IF(OR(P2273=1,R2273=1,T2273=1),1,"")</f>
        <v/>
      </c>
      <c r="W2273" s="5" t="str">
        <f>IF(AND(O2273=1,Q2273=1),1,"")</f>
        <v/>
      </c>
      <c r="Z2273" s="10"/>
      <c r="AA2273" s="10"/>
      <c r="AB2273" s="10"/>
      <c r="AC2273" s="10"/>
      <c r="AD2273" s="10"/>
      <c r="AE2273" s="10"/>
      <c r="AF2273" s="10"/>
      <c r="AG2273" s="10"/>
    </row>
    <row r="2274" spans="1:97" s="5" customFormat="1" x14ac:dyDescent="0.25">
      <c r="A2274" s="10" t="s">
        <v>687</v>
      </c>
      <c r="B2274" s="29" t="s">
        <v>935</v>
      </c>
      <c r="C2274" s="10">
        <v>211421</v>
      </c>
      <c r="D2274" s="10"/>
      <c r="E2274" s="35">
        <v>744187</v>
      </c>
      <c r="F2274" s="35"/>
      <c r="G2274" s="35"/>
      <c r="H2274" s="35"/>
      <c r="I2274" s="35"/>
      <c r="J2274" s="35"/>
      <c r="K2274" s="35" t="s">
        <v>8016</v>
      </c>
      <c r="L2274" s="35" t="s">
        <v>1011</v>
      </c>
      <c r="M2274" s="35" t="s">
        <v>1293</v>
      </c>
      <c r="N2274" s="10" t="s">
        <v>8013</v>
      </c>
      <c r="O2274" s="5">
        <f>IF(OR(C2274="",C2274=" "),"",1)</f>
        <v>1</v>
      </c>
      <c r="P2274" s="5" t="s">
        <v>6</v>
      </c>
      <c r="Q2274" s="5">
        <f>IF(OR(E2274="",E2274=" "),"",1)</f>
        <v>1</v>
      </c>
      <c r="R2274" s="29" t="s">
        <v>6</v>
      </c>
      <c r="S2274" s="29" t="str">
        <f>IF(OR(G2274="",G2274=" "),"",1)</f>
        <v/>
      </c>
      <c r="T2274" s="29" t="s">
        <v>6</v>
      </c>
      <c r="U2274" s="29">
        <f>IF(SUM(O2274:T2274)&gt;0,1,0)</f>
        <v>1</v>
      </c>
      <c r="V2274" s="29" t="str">
        <f>IF(OR(P2274=1,R2274=1,T2274=1),1,"")</f>
        <v/>
      </c>
      <c r="W2274" s="5">
        <f>IF(AND(O2274=1,Q2274=1),1,"")</f>
        <v>1</v>
      </c>
      <c r="Z2274" s="10"/>
      <c r="AA2274" s="10"/>
      <c r="AB2274" s="10"/>
      <c r="AC2274" s="10"/>
      <c r="AD2274" s="10"/>
      <c r="AE2274" s="10"/>
      <c r="AF2274" s="10"/>
      <c r="AG2274" s="10"/>
    </row>
    <row r="2275" spans="1:97" s="5" customFormat="1" x14ac:dyDescent="0.25">
      <c r="A2275" s="10" t="s">
        <v>686</v>
      </c>
      <c r="B2275" s="29" t="s">
        <v>935</v>
      </c>
      <c r="C2275" s="10" t="s">
        <v>6</v>
      </c>
      <c r="D2275" s="10"/>
      <c r="E2275" s="35">
        <v>744185</v>
      </c>
      <c r="F2275" s="35"/>
      <c r="G2275" s="35"/>
      <c r="H2275" s="35"/>
      <c r="I2275" s="35"/>
      <c r="J2275" s="35"/>
      <c r="K2275" s="35" t="s">
        <v>8017</v>
      </c>
      <c r="L2275" s="35" t="s">
        <v>1011</v>
      </c>
      <c r="M2275" s="35" t="s">
        <v>1293</v>
      </c>
      <c r="N2275" s="10" t="s">
        <v>8013</v>
      </c>
      <c r="O2275" s="5" t="str">
        <f>IF(OR(C2275="",C2275=" "),"",1)</f>
        <v/>
      </c>
      <c r="P2275" s="5" t="s">
        <v>6</v>
      </c>
      <c r="Q2275" s="5">
        <f>IF(OR(E2275="",E2275=" "),"",1)</f>
        <v>1</v>
      </c>
      <c r="R2275" s="29" t="s">
        <v>6</v>
      </c>
      <c r="S2275" s="29" t="str">
        <f>IF(OR(G2275="",G2275=" "),"",1)</f>
        <v/>
      </c>
      <c r="T2275" s="29" t="s">
        <v>6</v>
      </c>
      <c r="U2275" s="29">
        <f>IF(SUM(O2275:T2275)&gt;0,1,0)</f>
        <v>1</v>
      </c>
      <c r="V2275" s="29" t="str">
        <f>IF(OR(P2275=1,R2275=1,T2275=1),1,"")</f>
        <v/>
      </c>
      <c r="W2275" s="5" t="str">
        <f>IF(AND(O2275=1,Q2275=1),1,"")</f>
        <v/>
      </c>
      <c r="Z2275" s="10"/>
      <c r="AA2275" s="10"/>
      <c r="AB2275" s="10"/>
      <c r="AC2275" s="10"/>
      <c r="AD2275" s="10"/>
      <c r="AE2275" s="10"/>
      <c r="AF2275" s="10"/>
      <c r="AG2275" s="10"/>
    </row>
    <row r="2276" spans="1:97" s="5" customFormat="1" x14ac:dyDescent="0.25">
      <c r="A2276" s="10" t="s">
        <v>686</v>
      </c>
      <c r="B2276" s="29" t="s">
        <v>935</v>
      </c>
      <c r="C2276" s="10"/>
      <c r="D2276" s="10"/>
      <c r="E2276" s="35">
        <v>744184</v>
      </c>
      <c r="F2276" s="35"/>
      <c r="G2276" s="35"/>
      <c r="H2276" s="35"/>
      <c r="I2276" s="35"/>
      <c r="J2276" s="35"/>
      <c r="K2276" s="35" t="s">
        <v>8018</v>
      </c>
      <c r="L2276" s="35" t="s">
        <v>2110</v>
      </c>
      <c r="M2276" s="35" t="s">
        <v>1738</v>
      </c>
      <c r="N2276" s="10" t="s">
        <v>8019</v>
      </c>
      <c r="O2276" s="5" t="str">
        <f>IF(OR(C2276="",C2276=" "),"",1)</f>
        <v/>
      </c>
      <c r="P2276" s="5" t="s">
        <v>6</v>
      </c>
      <c r="Q2276" s="5">
        <f>IF(OR(E2276="",E2276=" "),"",1)</f>
        <v>1</v>
      </c>
      <c r="R2276" s="29" t="s">
        <v>6</v>
      </c>
      <c r="S2276" s="29" t="str">
        <f>IF(OR(G2276="",G2276=" "),"",1)</f>
        <v/>
      </c>
      <c r="T2276" s="29" t="s">
        <v>6</v>
      </c>
      <c r="U2276" s="29">
        <f>IF(SUM(O2276:T2276)&gt;0,1,0)</f>
        <v>1</v>
      </c>
      <c r="V2276" s="29" t="str">
        <f>IF(OR(P2276=1,R2276=1,T2276=1),1,"")</f>
        <v/>
      </c>
      <c r="W2276" s="5" t="str">
        <f>IF(AND(O2276=1,Q2276=1),1,"")</f>
        <v/>
      </c>
      <c r="Z2276" s="10"/>
      <c r="AB2276" s="24"/>
      <c r="AC2276" s="24"/>
      <c r="AD2276" s="24"/>
      <c r="AE2276" s="24"/>
      <c r="AF2276" s="24"/>
      <c r="AG2276" s="24"/>
      <c r="AH2276" s="24"/>
      <c r="AI2276" s="24"/>
      <c r="AJ2276" s="24"/>
      <c r="AK2276" s="24"/>
      <c r="AL2276" s="24"/>
      <c r="AM2276" s="24"/>
      <c r="AN2276" s="24"/>
      <c r="AO2276" s="24"/>
      <c r="AP2276" s="24"/>
      <c r="AQ2276" s="24"/>
      <c r="AR2276" s="24"/>
      <c r="AS2276" s="24"/>
      <c r="AT2276" s="24"/>
      <c r="AU2276" s="24"/>
      <c r="AV2276" s="24"/>
      <c r="AW2276" s="24"/>
      <c r="AX2276" s="24"/>
      <c r="AY2276" s="24"/>
      <c r="AZ2276" s="24"/>
      <c r="BA2276" s="24"/>
      <c r="BB2276" s="24"/>
      <c r="BC2276" s="24"/>
      <c r="BD2276" s="24"/>
      <c r="BE2276" s="24"/>
    </row>
    <row r="2277" spans="1:97" s="5" customFormat="1" x14ac:dyDescent="0.25">
      <c r="A2277" s="10" t="s">
        <v>688</v>
      </c>
      <c r="B2277" s="29" t="s">
        <v>935</v>
      </c>
      <c r="C2277" s="10"/>
      <c r="D2277" s="10"/>
      <c r="E2277" s="35">
        <v>744189</v>
      </c>
      <c r="F2277" s="35"/>
      <c r="G2277" s="35"/>
      <c r="H2277" s="35"/>
      <c r="I2277" s="35"/>
      <c r="J2277" s="35"/>
      <c r="K2277" s="35" t="s">
        <v>8020</v>
      </c>
      <c r="L2277" s="35" t="s">
        <v>2110</v>
      </c>
      <c r="M2277" s="35" t="s">
        <v>1738</v>
      </c>
      <c r="N2277" s="10" t="s">
        <v>8021</v>
      </c>
      <c r="O2277" s="5" t="str">
        <f>IF(OR(C2277="",C2277=" "),"",1)</f>
        <v/>
      </c>
      <c r="P2277" s="5" t="s">
        <v>6</v>
      </c>
      <c r="Q2277" s="5">
        <f>IF(OR(E2277="",E2277=" "),"",1)</f>
        <v>1</v>
      </c>
      <c r="R2277" s="29" t="s">
        <v>6</v>
      </c>
      <c r="S2277" s="29" t="str">
        <f>IF(OR(G2277="",G2277=" "),"",1)</f>
        <v/>
      </c>
      <c r="T2277" s="29" t="s">
        <v>6</v>
      </c>
      <c r="U2277" s="29">
        <f>IF(SUM(O2277:T2277)&gt;0,1,0)</f>
        <v>1</v>
      </c>
      <c r="V2277" s="29" t="str">
        <f>IF(OR(P2277=1,R2277=1,T2277=1),1,"")</f>
        <v/>
      </c>
      <c r="W2277" s="5" t="str">
        <f>IF(AND(O2277=1,Q2277=1),1,"")</f>
        <v/>
      </c>
      <c r="Z2277" s="10"/>
      <c r="AB2277" s="24"/>
      <c r="AC2277" s="24"/>
      <c r="AD2277" s="24"/>
      <c r="AE2277" s="24"/>
      <c r="AF2277" s="24"/>
      <c r="AG2277" s="24"/>
      <c r="AH2277" s="24"/>
      <c r="AI2277" s="24"/>
      <c r="AJ2277" s="24"/>
      <c r="AK2277" s="24"/>
      <c r="AL2277" s="24"/>
      <c r="AM2277" s="24"/>
      <c r="AN2277" s="24"/>
      <c r="AO2277" s="24"/>
      <c r="AP2277" s="24"/>
      <c r="AQ2277" s="24"/>
      <c r="AR2277" s="24"/>
      <c r="AS2277" s="24"/>
      <c r="AT2277" s="24"/>
      <c r="AU2277" s="24"/>
      <c r="AV2277" s="24"/>
      <c r="AW2277" s="24"/>
      <c r="AX2277" s="24"/>
      <c r="AY2277" s="24"/>
      <c r="AZ2277" s="24"/>
      <c r="BA2277" s="24"/>
      <c r="BB2277" s="24"/>
      <c r="BC2277" s="24"/>
      <c r="BD2277" s="24"/>
      <c r="BE2277" s="24"/>
    </row>
    <row r="2278" spans="1:97" s="5" customFormat="1" x14ac:dyDescent="0.25">
      <c r="A2278" s="10" t="s">
        <v>8022</v>
      </c>
      <c r="B2278" s="29" t="s">
        <v>927</v>
      </c>
      <c r="C2278" s="10">
        <v>211424</v>
      </c>
      <c r="D2278" s="10"/>
      <c r="E2278" s="35">
        <v>403423</v>
      </c>
      <c r="F2278" s="35"/>
      <c r="G2278" s="35"/>
      <c r="H2278" s="35"/>
      <c r="I2278" s="35"/>
      <c r="J2278" s="35"/>
      <c r="K2278" s="35" t="s">
        <v>8023</v>
      </c>
      <c r="L2278" s="35" t="s">
        <v>3040</v>
      </c>
      <c r="M2278" s="35" t="s">
        <v>2557</v>
      </c>
      <c r="N2278" s="10" t="s">
        <v>6</v>
      </c>
      <c r="O2278" s="5">
        <f>IF(OR(C2278="",C2278=" "),"",1)</f>
        <v>1</v>
      </c>
      <c r="P2278" s="5" t="s">
        <v>6</v>
      </c>
      <c r="Q2278" s="5">
        <f>IF(OR(E2278="",E2278=" "),"",1)</f>
        <v>1</v>
      </c>
      <c r="R2278" s="29" t="s">
        <v>6</v>
      </c>
      <c r="S2278" s="29" t="str">
        <f>IF(OR(G2278="",G2278=" "),"",1)</f>
        <v/>
      </c>
      <c r="T2278" s="29" t="s">
        <v>6</v>
      </c>
      <c r="U2278" s="29">
        <f>IF(SUM(O2278:T2278)&gt;0,1,0)</f>
        <v>1</v>
      </c>
      <c r="V2278" s="29" t="str">
        <f>IF(OR(P2278=1,R2278=1,T2278=1),1,"")</f>
        <v/>
      </c>
      <c r="W2278" s="5">
        <f>IF(AND(O2278=1,Q2278=1),1,"")</f>
        <v>1</v>
      </c>
      <c r="Z2278" s="10"/>
      <c r="AA2278" s="10"/>
      <c r="AB2278" s="10"/>
      <c r="AC2278" s="10"/>
      <c r="AD2278" s="10"/>
      <c r="AE2278" s="10"/>
      <c r="AF2278" s="10"/>
      <c r="AG2278" s="10"/>
      <c r="CR2278" s="24"/>
      <c r="CS2278" s="24"/>
    </row>
    <row r="2279" spans="1:97" s="5" customFormat="1" x14ac:dyDescent="0.25">
      <c r="A2279" s="10" t="s">
        <v>6899</v>
      </c>
      <c r="B2279" s="10" t="s">
        <v>891</v>
      </c>
      <c r="C2279" s="10" t="s">
        <v>6</v>
      </c>
      <c r="D2279" s="10"/>
      <c r="E2279" s="35">
        <v>740220</v>
      </c>
      <c r="F2279" s="35"/>
      <c r="G2279" s="10" t="s">
        <v>6</v>
      </c>
      <c r="H2279" s="10" t="s">
        <v>6</v>
      </c>
      <c r="I2279" s="10"/>
      <c r="J2279" s="10"/>
      <c r="K2279" s="35" t="s">
        <v>8024</v>
      </c>
      <c r="L2279" s="35" t="s">
        <v>1162</v>
      </c>
      <c r="M2279" s="35" t="s">
        <v>1278</v>
      </c>
      <c r="N2279" s="35" t="s">
        <v>8025</v>
      </c>
      <c r="O2279" s="5" t="str">
        <f>IF(OR(C2279="",C2279=" "),"",1)</f>
        <v/>
      </c>
      <c r="P2279" s="5" t="s">
        <v>6</v>
      </c>
      <c r="Q2279" s="5">
        <f>IF(OR(E2279="",E2279=" "),"",1)</f>
        <v>1</v>
      </c>
      <c r="R2279" s="29" t="s">
        <v>6</v>
      </c>
      <c r="S2279" s="29" t="str">
        <f>IF(OR(G2279="",G2279=" "),"",1)</f>
        <v/>
      </c>
      <c r="T2279" s="29" t="s">
        <v>6</v>
      </c>
      <c r="U2279" s="29">
        <f>IF(SUM(O2279:T2279)&gt;0,1,0)</f>
        <v>1</v>
      </c>
      <c r="V2279" s="29" t="str">
        <f>IF(OR(P2279=1,R2279=1,T2279=1),1,"")</f>
        <v/>
      </c>
      <c r="W2279" s="5" t="str">
        <f>IF(AND(O2279=1,Q2279=1),1,"")</f>
        <v/>
      </c>
      <c r="Z2279" s="10"/>
      <c r="AA2279" s="10"/>
      <c r="AB2279" s="10"/>
      <c r="AC2279" s="10"/>
      <c r="AD2279" s="10"/>
      <c r="AE2279" s="10"/>
      <c r="AF2279" s="10"/>
      <c r="AG2279" s="10"/>
      <c r="CR2279" s="24"/>
      <c r="CS2279" s="24"/>
    </row>
    <row r="2280" spans="1:97" s="5" customFormat="1" x14ac:dyDescent="0.25">
      <c r="A2280" s="10" t="s">
        <v>8026</v>
      </c>
      <c r="B2280" s="29" t="s">
        <v>892</v>
      </c>
      <c r="C2280" s="10"/>
      <c r="D2280" s="10"/>
      <c r="E2280" s="35">
        <v>738381</v>
      </c>
      <c r="F2280" s="35"/>
      <c r="G2280" s="35"/>
      <c r="H2280" s="35"/>
      <c r="I2280" s="35"/>
      <c r="J2280" s="35"/>
      <c r="K2280" s="35" t="s">
        <v>8027</v>
      </c>
      <c r="L2280" s="35" t="s">
        <v>1705</v>
      </c>
      <c r="M2280" s="35" t="s">
        <v>2197</v>
      </c>
      <c r="N2280" s="10" t="s">
        <v>8028</v>
      </c>
      <c r="O2280" s="5" t="str">
        <f>IF(OR(C2280="",C2280=" "),"",1)</f>
        <v/>
      </c>
      <c r="P2280" s="5" t="s">
        <v>6</v>
      </c>
      <c r="Q2280" s="5">
        <f>IF(OR(E2280="",E2280=" "),"",1)</f>
        <v>1</v>
      </c>
      <c r="R2280" s="29" t="s">
        <v>6</v>
      </c>
      <c r="S2280" s="29" t="str">
        <f>IF(OR(G2280="",G2280=" "),"",1)</f>
        <v/>
      </c>
      <c r="T2280" s="29" t="s">
        <v>6</v>
      </c>
      <c r="U2280" s="29">
        <f>IF(SUM(O2280:T2280)&gt;0,1,0)</f>
        <v>1</v>
      </c>
      <c r="V2280" s="29" t="str">
        <f>IF(OR(P2280=1,R2280=1,T2280=1),1,"")</f>
        <v/>
      </c>
      <c r="W2280" s="5" t="str">
        <f>IF(AND(O2280=1,Q2280=1),1,"")</f>
        <v/>
      </c>
      <c r="Z2280" s="10"/>
      <c r="AC2280" s="24"/>
      <c r="AD2280" s="24"/>
      <c r="AE2280" s="24"/>
      <c r="AF2280" s="24"/>
      <c r="AG2280" s="24"/>
      <c r="AH2280" s="24"/>
      <c r="AI2280" s="24"/>
      <c r="AJ2280" s="24"/>
      <c r="AK2280" s="24"/>
      <c r="AL2280" s="24"/>
      <c r="AM2280" s="24"/>
      <c r="AN2280" s="24"/>
      <c r="AO2280" s="24"/>
      <c r="AP2280" s="24"/>
      <c r="AQ2280" s="24"/>
      <c r="AR2280" s="24"/>
      <c r="AS2280" s="24"/>
      <c r="AT2280" s="24"/>
      <c r="AU2280" s="24"/>
      <c r="AV2280" s="24"/>
      <c r="AW2280" s="24"/>
      <c r="AX2280" s="24"/>
      <c r="AY2280" s="24"/>
      <c r="AZ2280" s="24"/>
      <c r="BA2280" s="24"/>
      <c r="BB2280" s="24"/>
      <c r="BC2280" s="24"/>
      <c r="BD2280" s="24"/>
      <c r="BE2280" s="24"/>
    </row>
    <row r="2281" spans="1:97" s="5" customFormat="1" x14ac:dyDescent="0.25">
      <c r="A2281" s="10" t="s">
        <v>8029</v>
      </c>
      <c r="B2281" s="29" t="s">
        <v>892</v>
      </c>
      <c r="C2281" s="10"/>
      <c r="D2281" s="10"/>
      <c r="E2281" s="35">
        <v>738380</v>
      </c>
      <c r="F2281" s="35"/>
      <c r="G2281" s="35"/>
      <c r="H2281" s="35"/>
      <c r="I2281" s="35"/>
      <c r="J2281" s="35"/>
      <c r="K2281" s="35" t="s">
        <v>8030</v>
      </c>
      <c r="L2281" s="35" t="s">
        <v>1089</v>
      </c>
      <c r="M2281" s="35" t="s">
        <v>1633</v>
      </c>
      <c r="N2281" s="10" t="s">
        <v>8031</v>
      </c>
      <c r="O2281" s="5" t="str">
        <f>IF(OR(C2281="",C2281=" "),"",1)</f>
        <v/>
      </c>
      <c r="P2281" s="5" t="s">
        <v>6</v>
      </c>
      <c r="Q2281" s="5">
        <f>IF(OR(E2281="",E2281=" "),"",1)</f>
        <v>1</v>
      </c>
      <c r="R2281" s="29" t="s">
        <v>6</v>
      </c>
      <c r="S2281" s="29" t="str">
        <f>IF(OR(G2281="",G2281=" "),"",1)</f>
        <v/>
      </c>
      <c r="T2281" s="29" t="s">
        <v>6</v>
      </c>
      <c r="U2281" s="29">
        <f>IF(SUM(O2281:T2281)&gt;0,1,0)</f>
        <v>1</v>
      </c>
      <c r="V2281" s="29" t="str">
        <f>IF(OR(P2281=1,R2281=1,T2281=1),1,"")</f>
        <v/>
      </c>
      <c r="W2281" s="5" t="str">
        <f>IF(AND(O2281=1,Q2281=1),1,"")</f>
        <v/>
      </c>
      <c r="Z2281" s="10"/>
      <c r="AA2281" s="26"/>
      <c r="AB2281" s="26"/>
      <c r="AC2281" s="27"/>
      <c r="AD2281" s="27"/>
      <c r="AE2281" s="27"/>
      <c r="AF2281" s="27"/>
      <c r="AG2281" s="27"/>
      <c r="AH2281" s="27"/>
      <c r="AI2281" s="27"/>
      <c r="AJ2281" s="27"/>
      <c r="AK2281" s="27"/>
      <c r="AL2281" s="27"/>
      <c r="AM2281" s="27"/>
      <c r="AN2281" s="27"/>
      <c r="AO2281" s="27"/>
      <c r="AP2281" s="27"/>
      <c r="AQ2281" s="27"/>
      <c r="AR2281" s="27"/>
      <c r="AS2281" s="27"/>
      <c r="AT2281" s="27"/>
      <c r="AU2281" s="27"/>
      <c r="AV2281" s="27"/>
      <c r="AW2281" s="27"/>
      <c r="AX2281" s="27"/>
      <c r="AY2281" s="24"/>
      <c r="AZ2281" s="24"/>
      <c r="BA2281" s="24"/>
      <c r="BB2281" s="24"/>
      <c r="BC2281" s="24"/>
      <c r="BD2281" s="24"/>
      <c r="BE2281" s="24"/>
    </row>
    <row r="2282" spans="1:97" s="5" customFormat="1" x14ac:dyDescent="0.25">
      <c r="A2282" s="10" t="s">
        <v>8032</v>
      </c>
      <c r="B2282" s="29" t="s">
        <v>892</v>
      </c>
      <c r="C2282" s="10"/>
      <c r="D2282" s="10"/>
      <c r="E2282" s="35">
        <v>738378</v>
      </c>
      <c r="F2282" s="35"/>
      <c r="G2282" s="35"/>
      <c r="H2282" s="35"/>
      <c r="I2282" s="35"/>
      <c r="J2282" s="35"/>
      <c r="K2282" s="35" t="s">
        <v>8033</v>
      </c>
      <c r="L2282" s="35" t="s">
        <v>1141</v>
      </c>
      <c r="M2282" s="35" t="s">
        <v>2038</v>
      </c>
      <c r="N2282" s="10" t="s">
        <v>8031</v>
      </c>
      <c r="O2282" s="5" t="str">
        <f>IF(OR(C2282="",C2282=" "),"",1)</f>
        <v/>
      </c>
      <c r="P2282" s="5" t="s">
        <v>6</v>
      </c>
      <c r="Q2282" s="5">
        <f>IF(OR(E2282="",E2282=" "),"",1)</f>
        <v>1</v>
      </c>
      <c r="R2282" s="29" t="s">
        <v>6</v>
      </c>
      <c r="S2282" s="29" t="str">
        <f>IF(OR(G2282="",G2282=" "),"",1)</f>
        <v/>
      </c>
      <c r="T2282" s="29" t="s">
        <v>6</v>
      </c>
      <c r="U2282" s="29">
        <f>IF(SUM(O2282:T2282)&gt;0,1,0)</f>
        <v>1</v>
      </c>
      <c r="V2282" s="29" t="str">
        <f>IF(OR(P2282=1,R2282=1,T2282=1),1,"")</f>
        <v/>
      </c>
      <c r="W2282" s="5" t="str">
        <f>IF(AND(O2282=1,Q2282=1),1,"")</f>
        <v/>
      </c>
      <c r="Z2282" s="10"/>
      <c r="AA2282" s="26"/>
      <c r="AB2282" s="26"/>
      <c r="AC2282" s="27"/>
      <c r="AD2282" s="27"/>
      <c r="AE2282" s="27"/>
      <c r="AF2282" s="27"/>
      <c r="AG2282" s="27"/>
      <c r="AH2282" s="27"/>
      <c r="AI2282" s="27"/>
      <c r="AJ2282" s="27"/>
      <c r="AK2282" s="27"/>
      <c r="AL2282" s="27"/>
      <c r="AM2282" s="27"/>
      <c r="AN2282" s="27"/>
      <c r="AO2282" s="27"/>
      <c r="AP2282" s="27"/>
      <c r="AQ2282" s="27"/>
      <c r="AR2282" s="27"/>
      <c r="AS2282" s="27"/>
      <c r="AT2282" s="27"/>
      <c r="AU2282" s="27"/>
      <c r="AV2282" s="27"/>
      <c r="AW2282" s="27"/>
      <c r="AX2282" s="27"/>
      <c r="AY2282" s="24"/>
      <c r="AZ2282" s="24"/>
      <c r="BA2282" s="24"/>
      <c r="BB2282" s="24"/>
      <c r="BC2282" s="24"/>
      <c r="BD2282" s="24"/>
      <c r="BE2282" s="24"/>
    </row>
    <row r="2283" spans="1:97" s="5" customFormat="1" x14ac:dyDescent="0.25">
      <c r="A2283" s="10" t="s">
        <v>8034</v>
      </c>
      <c r="B2283" s="29" t="s">
        <v>892</v>
      </c>
      <c r="C2283" s="10"/>
      <c r="D2283" s="10"/>
      <c r="E2283" s="35">
        <v>738377</v>
      </c>
      <c r="F2283" s="35"/>
      <c r="G2283" s="35"/>
      <c r="H2283" s="35"/>
      <c r="I2283" s="35"/>
      <c r="J2283" s="35"/>
      <c r="K2283" s="35" t="s">
        <v>8035</v>
      </c>
      <c r="L2283" s="35" t="s">
        <v>907</v>
      </c>
      <c r="M2283" s="35" t="s">
        <v>907</v>
      </c>
      <c r="N2283" s="10" t="s">
        <v>8036</v>
      </c>
      <c r="O2283" s="5" t="str">
        <f>IF(OR(C2283="",C2283=" "),"",1)</f>
        <v/>
      </c>
      <c r="P2283" s="5" t="s">
        <v>6</v>
      </c>
      <c r="Q2283" s="5">
        <f>IF(OR(E2283="",E2283=" "),"",1)</f>
        <v>1</v>
      </c>
      <c r="R2283" s="29" t="s">
        <v>6</v>
      </c>
      <c r="S2283" s="29" t="str">
        <f>IF(OR(G2283="",G2283=" "),"",1)</f>
        <v/>
      </c>
      <c r="T2283" s="29" t="s">
        <v>6</v>
      </c>
      <c r="U2283" s="29">
        <f>IF(SUM(O2283:T2283)&gt;0,1,0)</f>
        <v>1</v>
      </c>
      <c r="V2283" s="29" t="str">
        <f>IF(OR(P2283=1,R2283=1,T2283=1),1,"")</f>
        <v/>
      </c>
      <c r="W2283" s="5" t="str">
        <f>IF(AND(O2283=1,Q2283=1),1,"")</f>
        <v/>
      </c>
      <c r="Z2283" s="10"/>
      <c r="AA2283" s="10"/>
      <c r="AB2283" s="10"/>
      <c r="AC2283" s="10"/>
      <c r="AD2283" s="10"/>
      <c r="AE2283" s="10"/>
      <c r="AF2283" s="10"/>
      <c r="AG2283" s="10"/>
    </row>
    <row r="2284" spans="1:97" s="5" customFormat="1" x14ac:dyDescent="0.25">
      <c r="A2284" s="10" t="s">
        <v>8022</v>
      </c>
      <c r="B2284" s="29" t="s">
        <v>927</v>
      </c>
      <c r="C2284" s="10">
        <v>211426</v>
      </c>
      <c r="D2284" s="10"/>
      <c r="E2284" s="35">
        <v>403424</v>
      </c>
      <c r="F2284" s="35"/>
      <c r="G2284" s="35"/>
      <c r="H2284" s="35"/>
      <c r="I2284" s="35"/>
      <c r="J2284" s="35"/>
      <c r="K2284" s="35" t="s">
        <v>8037</v>
      </c>
      <c r="L2284" s="35" t="s">
        <v>3796</v>
      </c>
      <c r="M2284" s="35" t="s">
        <v>2557</v>
      </c>
      <c r="N2284" s="10" t="s">
        <v>6</v>
      </c>
      <c r="O2284" s="5">
        <f>IF(OR(C2284="",C2284=" "),"",1)</f>
        <v>1</v>
      </c>
      <c r="P2284" s="5" t="s">
        <v>6</v>
      </c>
      <c r="Q2284" s="5">
        <f>IF(OR(E2284="",E2284=" "),"",1)</f>
        <v>1</v>
      </c>
      <c r="R2284" s="29" t="s">
        <v>6</v>
      </c>
      <c r="S2284" s="29" t="str">
        <f>IF(OR(G2284="",G2284=" "),"",1)</f>
        <v/>
      </c>
      <c r="T2284" s="29" t="s">
        <v>6</v>
      </c>
      <c r="U2284" s="29">
        <f>IF(SUM(O2284:T2284)&gt;0,1,0)</f>
        <v>1</v>
      </c>
      <c r="V2284" s="29" t="str">
        <f>IF(OR(P2284=1,R2284=1,T2284=1),1,"")</f>
        <v/>
      </c>
      <c r="W2284" s="5">
        <f>IF(AND(O2284=1,Q2284=1),1,"")</f>
        <v>1</v>
      </c>
      <c r="Z2284" s="10"/>
      <c r="AA2284" s="10"/>
      <c r="AB2284" s="10"/>
      <c r="AC2284" s="10"/>
      <c r="AD2284" s="10"/>
      <c r="AE2284" s="10"/>
      <c r="AF2284" s="10"/>
      <c r="AG2284" s="10"/>
    </row>
    <row r="2285" spans="1:97" s="5" customFormat="1" x14ac:dyDescent="0.25">
      <c r="A2285" s="10" t="s">
        <v>8042</v>
      </c>
      <c r="B2285" s="29" t="s">
        <v>891</v>
      </c>
      <c r="C2285" s="10"/>
      <c r="D2285" s="10"/>
      <c r="E2285" s="35">
        <v>739896</v>
      </c>
      <c r="F2285" s="35"/>
      <c r="G2285" s="35"/>
      <c r="H2285" s="35"/>
      <c r="I2285" s="35"/>
      <c r="J2285" s="35"/>
      <c r="K2285" s="35" t="s">
        <v>8043</v>
      </c>
      <c r="L2285" s="35" t="s">
        <v>2293</v>
      </c>
      <c r="M2285" s="35" t="s">
        <v>986</v>
      </c>
      <c r="N2285" s="10" t="s">
        <v>8044</v>
      </c>
      <c r="O2285" s="5" t="str">
        <f>IF(OR(C2285="",C2285=" "),"",1)</f>
        <v/>
      </c>
      <c r="P2285" s="5" t="s">
        <v>6</v>
      </c>
      <c r="Q2285" s="5">
        <f>IF(OR(E2285="",E2285=" "),"",1)</f>
        <v>1</v>
      </c>
      <c r="R2285" s="29" t="s">
        <v>6</v>
      </c>
      <c r="S2285" s="29" t="str">
        <f>IF(OR(G2285="",G2285=" "),"",1)</f>
        <v/>
      </c>
      <c r="T2285" s="29" t="s">
        <v>6</v>
      </c>
      <c r="U2285" s="29">
        <f>IF(SUM(O2285:T2285)&gt;0,1,0)</f>
        <v>1</v>
      </c>
      <c r="V2285" s="29" t="str">
        <f>IF(OR(P2285=1,R2285=1,T2285=1),1,"")</f>
        <v/>
      </c>
      <c r="W2285" s="5" t="str">
        <f>IF(AND(O2285=1,Q2285=1),1,"")</f>
        <v/>
      </c>
      <c r="Z2285" s="10"/>
      <c r="AA2285" s="10"/>
      <c r="AB2285" s="10"/>
      <c r="AC2285" s="10"/>
      <c r="AD2285" s="10"/>
      <c r="AE2285" s="10"/>
      <c r="AF2285" s="10"/>
      <c r="AG2285" s="10"/>
      <c r="CR2285" s="24"/>
      <c r="CS2285" s="24"/>
    </row>
    <row r="2286" spans="1:97" s="5" customFormat="1" x14ac:dyDescent="0.25">
      <c r="A2286" s="10" t="s">
        <v>8042</v>
      </c>
      <c r="B2286" s="29" t="s">
        <v>891</v>
      </c>
      <c r="C2286" s="10"/>
      <c r="D2286" s="10"/>
      <c r="E2286" s="35">
        <v>739897</v>
      </c>
      <c r="F2286" s="35"/>
      <c r="G2286" s="35"/>
      <c r="H2286" s="35"/>
      <c r="I2286" s="35"/>
      <c r="J2286" s="35"/>
      <c r="K2286" s="35" t="s">
        <v>8045</v>
      </c>
      <c r="L2286" s="35" t="s">
        <v>1367</v>
      </c>
      <c r="M2286" s="35" t="s">
        <v>1876</v>
      </c>
      <c r="N2286" s="10" t="s">
        <v>8046</v>
      </c>
      <c r="O2286" s="5" t="str">
        <f>IF(OR(C2286="",C2286=" "),"",1)</f>
        <v/>
      </c>
      <c r="P2286" s="5" t="s">
        <v>6</v>
      </c>
      <c r="Q2286" s="5">
        <f>IF(OR(E2286="",E2286=" "),"",1)</f>
        <v>1</v>
      </c>
      <c r="R2286" s="29" t="s">
        <v>6</v>
      </c>
      <c r="S2286" s="29" t="str">
        <f>IF(OR(G2286="",G2286=" "),"",1)</f>
        <v/>
      </c>
      <c r="T2286" s="29" t="s">
        <v>6</v>
      </c>
      <c r="U2286" s="29">
        <f>IF(SUM(O2286:T2286)&gt;0,1,0)</f>
        <v>1</v>
      </c>
      <c r="V2286" s="29" t="str">
        <f>IF(OR(P2286=1,R2286=1,T2286=1),1,"")</f>
        <v/>
      </c>
      <c r="W2286" s="5" t="str">
        <f>IF(AND(O2286=1,Q2286=1),1,"")</f>
        <v/>
      </c>
      <c r="Z2286" s="10"/>
      <c r="AA2286" s="10"/>
      <c r="AB2286" s="10"/>
      <c r="AC2286" s="10"/>
      <c r="AD2286" s="10"/>
      <c r="AE2286" s="10"/>
      <c r="AF2286" s="10"/>
      <c r="AG2286" s="10"/>
    </row>
    <row r="2287" spans="1:97" s="5" customFormat="1" x14ac:dyDescent="0.25">
      <c r="A2287" s="10" t="s">
        <v>7740</v>
      </c>
      <c r="B2287" s="29" t="s">
        <v>888</v>
      </c>
      <c r="C2287" s="10"/>
      <c r="D2287" s="10"/>
      <c r="E2287" s="35">
        <v>741455</v>
      </c>
      <c r="F2287" s="35"/>
      <c r="G2287" s="35"/>
      <c r="H2287" s="35"/>
      <c r="I2287" s="35"/>
      <c r="J2287" s="35"/>
      <c r="K2287" s="35" t="s">
        <v>8047</v>
      </c>
      <c r="L2287" s="35" t="s">
        <v>7742</v>
      </c>
      <c r="M2287" s="35" t="s">
        <v>7743</v>
      </c>
      <c r="N2287" s="10" t="s">
        <v>8048</v>
      </c>
      <c r="O2287" s="5" t="str">
        <f>IF(OR(C2287="",C2287=" "),"",1)</f>
        <v/>
      </c>
      <c r="P2287" s="5" t="s">
        <v>6</v>
      </c>
      <c r="Q2287" s="5">
        <f>IF(OR(E2287="",E2287=" "),"",1)</f>
        <v>1</v>
      </c>
      <c r="R2287" s="29" t="s">
        <v>6</v>
      </c>
      <c r="S2287" s="29" t="str">
        <f>IF(OR(G2287="",G2287=" "),"",1)</f>
        <v/>
      </c>
      <c r="T2287" s="29" t="s">
        <v>6</v>
      </c>
      <c r="U2287" s="29">
        <f>IF(SUM(O2287:T2287)&gt;0,1,0)</f>
        <v>1</v>
      </c>
      <c r="V2287" s="29" t="str">
        <f>IF(OR(P2287=1,R2287=1,T2287=1),1,"")</f>
        <v/>
      </c>
      <c r="W2287" s="5" t="str">
        <f>IF(AND(O2287=1,Q2287=1),1,"")</f>
        <v/>
      </c>
      <c r="Z2287" s="10"/>
      <c r="AA2287" s="10"/>
      <c r="AB2287" s="10"/>
      <c r="AC2287" s="10"/>
      <c r="AD2287" s="10"/>
      <c r="AE2287" s="10"/>
      <c r="AF2287" s="10"/>
      <c r="AG2287" s="10"/>
    </row>
    <row r="2288" spans="1:97" s="5" customFormat="1" x14ac:dyDescent="0.25">
      <c r="A2288" s="10" t="s">
        <v>307</v>
      </c>
      <c r="B2288" s="29" t="s">
        <v>1375</v>
      </c>
      <c r="C2288" s="10"/>
      <c r="D2288" s="10"/>
      <c r="E2288" s="35">
        <v>742144</v>
      </c>
      <c r="F2288" s="35"/>
      <c r="G2288" s="35"/>
      <c r="H2288" s="35"/>
      <c r="I2288" s="35"/>
      <c r="J2288" s="35"/>
      <c r="K2288" s="35" t="s">
        <v>8049</v>
      </c>
      <c r="L2288" s="35" t="s">
        <v>2726</v>
      </c>
      <c r="M2288" s="35" t="s">
        <v>1405</v>
      </c>
      <c r="N2288" s="10" t="s">
        <v>8050</v>
      </c>
      <c r="O2288" s="5" t="str">
        <f>IF(OR(C2288="",C2288=" "),"",1)</f>
        <v/>
      </c>
      <c r="P2288" s="5" t="s">
        <v>6</v>
      </c>
      <c r="Q2288" s="5">
        <f>IF(OR(E2288="",E2288=" "),"",1)</f>
        <v>1</v>
      </c>
      <c r="R2288" s="29" t="s">
        <v>6</v>
      </c>
      <c r="S2288" s="29" t="str">
        <f>IF(OR(G2288="",G2288=" "),"",1)</f>
        <v/>
      </c>
      <c r="T2288" s="29" t="s">
        <v>6</v>
      </c>
      <c r="U2288" s="29">
        <f>IF(SUM(O2288:T2288)&gt;0,1,0)</f>
        <v>1</v>
      </c>
      <c r="V2288" s="29" t="str">
        <f>IF(OR(P2288=1,R2288=1,T2288=1),1,"")</f>
        <v/>
      </c>
      <c r="W2288" s="5" t="str">
        <f>IF(AND(O2288=1,Q2288=1),1,"")</f>
        <v/>
      </c>
      <c r="Z2288" s="10"/>
      <c r="AA2288" s="10"/>
      <c r="AB2288" s="10"/>
      <c r="AC2288" s="10"/>
      <c r="AD2288" s="10"/>
      <c r="AE2288" s="10"/>
      <c r="AF2288" s="10"/>
      <c r="AG2288" s="10"/>
      <c r="CR2288" s="24"/>
      <c r="CS2288" s="24"/>
    </row>
    <row r="2289" spans="1:97" s="5" customFormat="1" x14ac:dyDescent="0.25">
      <c r="A2289" s="10" t="s">
        <v>92</v>
      </c>
      <c r="B2289" s="29" t="s">
        <v>893</v>
      </c>
      <c r="C2289" s="10"/>
      <c r="D2289" s="10"/>
      <c r="E2289" s="35">
        <v>741247</v>
      </c>
      <c r="F2289" s="35"/>
      <c r="G2289" s="35"/>
      <c r="H2289" s="35"/>
      <c r="I2289" s="35"/>
      <c r="J2289" s="35"/>
      <c r="K2289" s="35" t="s">
        <v>8051</v>
      </c>
      <c r="L2289" s="35" t="s">
        <v>2556</v>
      </c>
      <c r="M2289" s="35" t="s">
        <v>1217</v>
      </c>
      <c r="N2289" s="10" t="s">
        <v>8052</v>
      </c>
      <c r="O2289" s="5" t="str">
        <f>IF(OR(C2289="",C2289=" "),"",1)</f>
        <v/>
      </c>
      <c r="P2289" s="5" t="s">
        <v>6</v>
      </c>
      <c r="Q2289" s="5">
        <f>IF(OR(E2289="",E2289=" "),"",1)</f>
        <v>1</v>
      </c>
      <c r="R2289" s="29" t="s">
        <v>6</v>
      </c>
      <c r="S2289" s="29" t="str">
        <f>IF(OR(G2289="",G2289=" "),"",1)</f>
        <v/>
      </c>
      <c r="T2289" s="29" t="s">
        <v>6</v>
      </c>
      <c r="U2289" s="29">
        <f>IF(SUM(O2289:T2289)&gt;0,1,0)</f>
        <v>1</v>
      </c>
      <c r="V2289" s="29" t="str">
        <f>IF(OR(P2289=1,R2289=1,T2289=1),1,"")</f>
        <v/>
      </c>
      <c r="W2289" s="5" t="str">
        <f>IF(AND(O2289=1,Q2289=1),1,"")</f>
        <v/>
      </c>
      <c r="Z2289" s="10"/>
      <c r="AA2289" s="10"/>
      <c r="AB2289" s="10"/>
      <c r="AC2289" s="10"/>
      <c r="AD2289" s="10"/>
      <c r="AE2289" s="10"/>
      <c r="AF2289" s="10"/>
      <c r="AG2289" s="10"/>
      <c r="CR2289" s="24"/>
      <c r="CS2289" s="24"/>
    </row>
    <row r="2290" spans="1:97" s="5" customFormat="1" x14ac:dyDescent="0.25">
      <c r="A2290" s="10" t="s">
        <v>92</v>
      </c>
      <c r="B2290" s="29" t="s">
        <v>893</v>
      </c>
      <c r="C2290" s="10"/>
      <c r="D2290" s="10"/>
      <c r="E2290" s="35">
        <v>741248</v>
      </c>
      <c r="F2290" s="35"/>
      <c r="G2290" s="35"/>
      <c r="H2290" s="35"/>
      <c r="I2290" s="35"/>
      <c r="J2290" s="35"/>
      <c r="K2290" s="35" t="s">
        <v>8053</v>
      </c>
      <c r="L2290" s="35" t="s">
        <v>2114</v>
      </c>
      <c r="M2290" s="35" t="s">
        <v>1887</v>
      </c>
      <c r="N2290" s="10" t="s">
        <v>8054</v>
      </c>
      <c r="O2290" s="5" t="str">
        <f>IF(OR(C2290="",C2290=" "),"",1)</f>
        <v/>
      </c>
      <c r="P2290" s="5" t="s">
        <v>6</v>
      </c>
      <c r="Q2290" s="5">
        <f>IF(OR(E2290="",E2290=" "),"",1)</f>
        <v>1</v>
      </c>
      <c r="R2290" s="29" t="s">
        <v>6</v>
      </c>
      <c r="S2290" s="29" t="str">
        <f>IF(OR(G2290="",G2290=" "),"",1)</f>
        <v/>
      </c>
      <c r="T2290" s="29" t="s">
        <v>6</v>
      </c>
      <c r="U2290" s="29">
        <f>IF(SUM(O2290:T2290)&gt;0,1,0)</f>
        <v>1</v>
      </c>
      <c r="V2290" s="29" t="str">
        <f>IF(OR(P2290=1,R2290=1,T2290=1),1,"")</f>
        <v/>
      </c>
      <c r="W2290" s="5" t="str">
        <f>IF(AND(O2290=1,Q2290=1),1,"")</f>
        <v/>
      </c>
      <c r="Z2290" s="10"/>
      <c r="AA2290" s="10"/>
      <c r="AB2290" s="10"/>
      <c r="AC2290" s="10"/>
      <c r="AD2290" s="10"/>
      <c r="AE2290" s="10"/>
      <c r="AF2290" s="10"/>
      <c r="AG2290" s="10"/>
      <c r="CR2290" s="24"/>
      <c r="CS2290" s="24"/>
    </row>
    <row r="2291" spans="1:97" s="5" customFormat="1" x14ac:dyDescent="0.25">
      <c r="A2291" s="10" t="s">
        <v>8055</v>
      </c>
      <c r="B2291" s="29" t="s">
        <v>893</v>
      </c>
      <c r="C2291" s="10"/>
      <c r="D2291" s="10"/>
      <c r="E2291" s="35">
        <v>741246</v>
      </c>
      <c r="F2291" s="35"/>
      <c r="G2291" s="35"/>
      <c r="H2291" s="35"/>
      <c r="I2291" s="35"/>
      <c r="J2291" s="35"/>
      <c r="K2291" s="35" t="s">
        <v>8056</v>
      </c>
      <c r="L2291" s="35" t="s">
        <v>1048</v>
      </c>
      <c r="M2291" s="35" t="s">
        <v>3804</v>
      </c>
      <c r="N2291" s="10" t="s">
        <v>8057</v>
      </c>
      <c r="O2291" s="5" t="str">
        <f>IF(OR(C2291="",C2291=" "),"",1)</f>
        <v/>
      </c>
      <c r="P2291" s="5" t="s">
        <v>6</v>
      </c>
      <c r="Q2291" s="5">
        <f>IF(OR(E2291="",E2291=" "),"",1)</f>
        <v>1</v>
      </c>
      <c r="R2291" s="29" t="s">
        <v>6</v>
      </c>
      <c r="S2291" s="29" t="str">
        <f>IF(OR(G2291="",G2291=" "),"",1)</f>
        <v/>
      </c>
      <c r="T2291" s="29" t="s">
        <v>6</v>
      </c>
      <c r="U2291" s="29">
        <f>IF(SUM(O2291:T2291)&gt;0,1,0)</f>
        <v>1</v>
      </c>
      <c r="V2291" s="29" t="str">
        <f>IF(OR(P2291=1,R2291=1,T2291=1),1,"")</f>
        <v/>
      </c>
      <c r="W2291" s="5" t="str">
        <f>IF(AND(O2291=1,Q2291=1),1,"")</f>
        <v/>
      </c>
      <c r="Z2291" s="10"/>
      <c r="AA2291" s="10"/>
      <c r="AB2291" s="10"/>
      <c r="AC2291" s="10"/>
      <c r="AD2291" s="10"/>
      <c r="AE2291" s="10"/>
      <c r="AF2291" s="10"/>
      <c r="AG2291" s="10"/>
      <c r="CR2291" s="24"/>
      <c r="CS2291" s="24"/>
    </row>
    <row r="2292" spans="1:97" s="5" customFormat="1" x14ac:dyDescent="0.25">
      <c r="A2292" s="10" t="s">
        <v>8058</v>
      </c>
      <c r="B2292" s="29" t="s">
        <v>935</v>
      </c>
      <c r="C2292" s="10"/>
      <c r="D2292" s="10"/>
      <c r="E2292" s="35">
        <v>742748</v>
      </c>
      <c r="F2292" s="35"/>
      <c r="G2292" s="35"/>
      <c r="H2292" s="35"/>
      <c r="I2292" s="35"/>
      <c r="J2292" s="35"/>
      <c r="K2292" s="35" t="s">
        <v>8059</v>
      </c>
      <c r="L2292" s="35" t="s">
        <v>2114</v>
      </c>
      <c r="M2292" s="35" t="s">
        <v>2096</v>
      </c>
      <c r="N2292" s="10" t="s">
        <v>8060</v>
      </c>
      <c r="O2292" s="5" t="str">
        <f>IF(OR(C2292="",C2292=" "),"",1)</f>
        <v/>
      </c>
      <c r="P2292" s="5" t="s">
        <v>6</v>
      </c>
      <c r="Q2292" s="5">
        <f>IF(OR(E2292="",E2292=" "),"",1)</f>
        <v>1</v>
      </c>
      <c r="R2292" s="29" t="s">
        <v>6</v>
      </c>
      <c r="S2292" s="29" t="str">
        <f>IF(OR(G2292="",G2292=" "),"",1)</f>
        <v/>
      </c>
      <c r="T2292" s="29" t="s">
        <v>6</v>
      </c>
      <c r="U2292" s="29">
        <f>IF(SUM(O2292:T2292)&gt;0,1,0)</f>
        <v>1</v>
      </c>
      <c r="V2292" s="29" t="str">
        <f>IF(OR(P2292=1,R2292=1,T2292=1),1,"")</f>
        <v/>
      </c>
      <c r="W2292" s="5" t="str">
        <f>IF(AND(O2292=1,Q2292=1),1,"")</f>
        <v/>
      </c>
      <c r="Z2292" s="10"/>
      <c r="AC2292" s="24"/>
      <c r="AD2292" s="24"/>
      <c r="AE2292" s="24"/>
      <c r="AF2292" s="24"/>
      <c r="AG2292" s="24"/>
      <c r="AH2292" s="24"/>
      <c r="AI2292" s="24"/>
      <c r="AJ2292" s="24"/>
      <c r="AK2292" s="24"/>
      <c r="AL2292" s="24"/>
      <c r="AM2292" s="24"/>
      <c r="AN2292" s="24"/>
      <c r="AO2292" s="24"/>
      <c r="AP2292" s="24"/>
      <c r="AQ2292" s="24"/>
      <c r="AR2292" s="24"/>
      <c r="AS2292" s="24"/>
      <c r="AT2292" s="24"/>
      <c r="AU2292" s="24"/>
      <c r="AV2292" s="24"/>
      <c r="AW2292" s="24"/>
      <c r="AX2292" s="24"/>
      <c r="AY2292" s="24"/>
      <c r="AZ2292" s="24"/>
      <c r="BA2292" s="24"/>
      <c r="BB2292" s="24"/>
      <c r="BC2292" s="24"/>
      <c r="BD2292" s="24"/>
      <c r="BE2292" s="24"/>
      <c r="CR2292" s="24"/>
      <c r="CS2292" s="24"/>
    </row>
    <row r="2293" spans="1:97" s="5" customFormat="1" x14ac:dyDescent="0.25">
      <c r="A2293" s="10" t="s">
        <v>542</v>
      </c>
      <c r="B2293" s="29" t="s">
        <v>935</v>
      </c>
      <c r="C2293" s="10"/>
      <c r="D2293" s="10"/>
      <c r="E2293" s="35">
        <v>742747</v>
      </c>
      <c r="F2293" s="35"/>
      <c r="G2293" s="35"/>
      <c r="H2293" s="35"/>
      <c r="I2293" s="35"/>
      <c r="J2293" s="35"/>
      <c r="K2293" s="35" t="s">
        <v>8061</v>
      </c>
      <c r="L2293" s="35" t="s">
        <v>907</v>
      </c>
      <c r="M2293" s="35" t="s">
        <v>907</v>
      </c>
      <c r="N2293" s="10" t="s">
        <v>8062</v>
      </c>
      <c r="O2293" s="5" t="str">
        <f>IF(OR(C2293="",C2293=" "),"",1)</f>
        <v/>
      </c>
      <c r="P2293" s="5" t="s">
        <v>6</v>
      </c>
      <c r="Q2293" s="5">
        <f>IF(OR(E2293="",E2293=" "),"",1)</f>
        <v>1</v>
      </c>
      <c r="R2293" s="29" t="s">
        <v>6</v>
      </c>
      <c r="S2293" s="29" t="str">
        <f>IF(OR(G2293="",G2293=" "),"",1)</f>
        <v/>
      </c>
      <c r="T2293" s="29" t="s">
        <v>6</v>
      </c>
      <c r="U2293" s="29">
        <f>IF(SUM(O2293:T2293)&gt;0,1,0)</f>
        <v>1</v>
      </c>
      <c r="V2293" s="29" t="str">
        <f>IF(OR(P2293=1,R2293=1,T2293=1),1,"")</f>
        <v/>
      </c>
      <c r="W2293" s="5" t="str">
        <f>IF(AND(O2293=1,Q2293=1),1,"")</f>
        <v/>
      </c>
      <c r="Z2293" s="10"/>
      <c r="AA2293" s="3"/>
      <c r="AB2293" s="3"/>
      <c r="AC2293" s="3"/>
      <c r="AD2293" s="3"/>
      <c r="AE2293" s="3"/>
      <c r="AF2293" s="3"/>
      <c r="AG2293" s="3"/>
      <c r="AH2293" s="3"/>
      <c r="AI2293" s="3"/>
      <c r="AT2293" s="3"/>
      <c r="AU2293" s="3"/>
      <c r="AV2293" s="9"/>
      <c r="AW2293" s="9"/>
      <c r="AX2293" s="9"/>
      <c r="AY2293" s="9"/>
      <c r="AZ2293" s="9"/>
      <c r="BA2293" s="9"/>
      <c r="BB2293" s="9"/>
      <c r="BC2293" s="9"/>
      <c r="BD2293" s="9"/>
      <c r="BE2293" s="9"/>
    </row>
    <row r="2294" spans="1:97" s="5" customFormat="1" x14ac:dyDescent="0.25">
      <c r="A2294" s="10" t="s">
        <v>543</v>
      </c>
      <c r="B2294" s="29" t="s">
        <v>935</v>
      </c>
      <c r="C2294" s="10"/>
      <c r="D2294" s="10"/>
      <c r="E2294" s="35">
        <v>742749</v>
      </c>
      <c r="F2294" s="35"/>
      <c r="G2294" s="35"/>
      <c r="H2294" s="35"/>
      <c r="I2294" s="35"/>
      <c r="J2294" s="35"/>
      <c r="K2294" s="35" t="s">
        <v>8063</v>
      </c>
      <c r="L2294" s="35" t="s">
        <v>2535</v>
      </c>
      <c r="M2294" s="35" t="s">
        <v>2441</v>
      </c>
      <c r="N2294" s="10" t="s">
        <v>8060</v>
      </c>
      <c r="O2294" s="5" t="str">
        <f>IF(OR(C2294="",C2294=" "),"",1)</f>
        <v/>
      </c>
      <c r="P2294" s="5" t="s">
        <v>6</v>
      </c>
      <c r="Q2294" s="5">
        <f>IF(OR(E2294="",E2294=" "),"",1)</f>
        <v>1</v>
      </c>
      <c r="R2294" s="29" t="s">
        <v>6</v>
      </c>
      <c r="S2294" s="29" t="str">
        <f>IF(OR(G2294="",G2294=" "),"",1)</f>
        <v/>
      </c>
      <c r="T2294" s="29" t="s">
        <v>6</v>
      </c>
      <c r="U2294" s="29">
        <f>IF(SUM(O2294:T2294)&gt;0,1,0)</f>
        <v>1</v>
      </c>
      <c r="V2294" s="29" t="str">
        <f>IF(OR(P2294=1,R2294=1,T2294=1),1,"")</f>
        <v/>
      </c>
      <c r="W2294" s="5" t="str">
        <f>IF(AND(O2294=1,Q2294=1),1,"")</f>
        <v/>
      </c>
      <c r="Z2294" s="10"/>
      <c r="AC2294" s="24"/>
      <c r="AD2294" s="24"/>
      <c r="AE2294" s="24"/>
      <c r="AF2294" s="24"/>
      <c r="AG2294" s="24"/>
      <c r="AH2294" s="24"/>
      <c r="AI2294" s="24"/>
      <c r="AJ2294" s="24"/>
      <c r="AK2294" s="24"/>
      <c r="AL2294" s="24"/>
      <c r="AM2294" s="24"/>
      <c r="AN2294" s="24"/>
      <c r="AO2294" s="24"/>
      <c r="AP2294" s="24"/>
      <c r="AQ2294" s="24"/>
      <c r="AR2294" s="24"/>
      <c r="AS2294" s="24"/>
      <c r="AT2294" s="24"/>
      <c r="AU2294" s="24"/>
      <c r="AV2294" s="24"/>
      <c r="AW2294" s="24"/>
      <c r="AX2294" s="24"/>
      <c r="AY2294" s="24"/>
      <c r="AZ2294" s="24"/>
      <c r="BA2294" s="24"/>
      <c r="BB2294" s="24"/>
      <c r="BC2294" s="24"/>
      <c r="BD2294" s="24"/>
      <c r="BE2294" s="24"/>
    </row>
    <row r="2295" spans="1:97" s="5" customFormat="1" x14ac:dyDescent="0.25">
      <c r="A2295" s="10" t="s">
        <v>645</v>
      </c>
      <c r="B2295" s="29" t="s">
        <v>935</v>
      </c>
      <c r="C2295" s="10" t="s">
        <v>6</v>
      </c>
      <c r="D2295" s="10"/>
      <c r="E2295" s="35">
        <v>744093</v>
      </c>
      <c r="F2295" s="35"/>
      <c r="G2295" s="35"/>
      <c r="H2295" s="35"/>
      <c r="I2295" s="35"/>
      <c r="J2295" s="35"/>
      <c r="K2295" s="35" t="s">
        <v>8064</v>
      </c>
      <c r="L2295" s="35" t="s">
        <v>8065</v>
      </c>
      <c r="M2295" s="35" t="s">
        <v>8066</v>
      </c>
      <c r="N2295" s="10" t="s">
        <v>8067</v>
      </c>
      <c r="O2295" s="5" t="str">
        <f>IF(OR(C2295="",C2295=" "),"",1)</f>
        <v/>
      </c>
      <c r="P2295" s="5" t="s">
        <v>6</v>
      </c>
      <c r="Q2295" s="5">
        <f>IF(OR(E2295="",E2295=" "),"",1)</f>
        <v>1</v>
      </c>
      <c r="R2295" s="29" t="s">
        <v>6</v>
      </c>
      <c r="S2295" s="29" t="str">
        <f>IF(OR(G2295="",G2295=" "),"",1)</f>
        <v/>
      </c>
      <c r="T2295" s="29" t="s">
        <v>6</v>
      </c>
      <c r="U2295" s="29">
        <f>IF(SUM(O2295:T2295)&gt;0,1,0)</f>
        <v>1</v>
      </c>
      <c r="V2295" s="29" t="str">
        <f>IF(OR(P2295=1,R2295=1,T2295=1),1,"")</f>
        <v/>
      </c>
      <c r="W2295" s="5" t="str">
        <f>IF(AND(O2295=1,Q2295=1),1,"")</f>
        <v/>
      </c>
      <c r="Z2295" s="10"/>
      <c r="AC2295" s="24"/>
      <c r="AD2295" s="24"/>
      <c r="AE2295" s="24"/>
      <c r="AF2295" s="24"/>
      <c r="AG2295" s="24"/>
      <c r="AH2295" s="24"/>
      <c r="AI2295" s="24"/>
      <c r="AJ2295" s="24"/>
      <c r="AK2295" s="24"/>
      <c r="AL2295" s="24"/>
      <c r="AM2295" s="24"/>
      <c r="AN2295" s="24"/>
      <c r="AO2295" s="24"/>
      <c r="AP2295" s="24"/>
      <c r="AQ2295" s="24"/>
      <c r="AR2295" s="24"/>
      <c r="AS2295" s="24"/>
      <c r="AT2295" s="24"/>
      <c r="AU2295" s="24"/>
      <c r="AV2295" s="24"/>
      <c r="AW2295" s="24"/>
      <c r="AX2295" s="24"/>
      <c r="AY2295" s="24"/>
      <c r="AZ2295" s="24"/>
      <c r="BA2295" s="24"/>
      <c r="BB2295" s="24"/>
      <c r="BC2295" s="24"/>
      <c r="BD2295" s="24"/>
      <c r="BE2295" s="24"/>
    </row>
    <row r="2296" spans="1:97" s="5" customFormat="1" x14ac:dyDescent="0.25">
      <c r="A2296" s="10" t="s">
        <v>652</v>
      </c>
      <c r="B2296" s="29" t="s">
        <v>935</v>
      </c>
      <c r="C2296" s="10"/>
      <c r="D2296" s="10"/>
      <c r="E2296" s="35">
        <v>744104</v>
      </c>
      <c r="F2296" s="35"/>
      <c r="G2296" s="35"/>
      <c r="H2296" s="35"/>
      <c r="I2296" s="35"/>
      <c r="J2296" s="35"/>
      <c r="K2296" s="35" t="s">
        <v>8068</v>
      </c>
      <c r="L2296" s="35" t="s">
        <v>2525</v>
      </c>
      <c r="M2296" s="35" t="s">
        <v>982</v>
      </c>
      <c r="N2296" s="10" t="s">
        <v>6</v>
      </c>
      <c r="O2296" s="5" t="str">
        <f>IF(OR(C2296="",C2296=" "),"",1)</f>
        <v/>
      </c>
      <c r="P2296" s="5" t="s">
        <v>6</v>
      </c>
      <c r="Q2296" s="5">
        <f>IF(OR(E2296="",E2296=" "),"",1)</f>
        <v>1</v>
      </c>
      <c r="R2296" s="29" t="s">
        <v>6</v>
      </c>
      <c r="S2296" s="29" t="str">
        <f>IF(OR(G2296="",G2296=" "),"",1)</f>
        <v/>
      </c>
      <c r="T2296" s="29" t="s">
        <v>6</v>
      </c>
      <c r="U2296" s="29">
        <f>IF(SUM(O2296:T2296)&gt;0,1,0)</f>
        <v>1</v>
      </c>
      <c r="V2296" s="29" t="str">
        <f>IF(OR(P2296=1,R2296=1,T2296=1),1,"")</f>
        <v/>
      </c>
      <c r="W2296" s="5" t="str">
        <f>IF(AND(O2296=1,Q2296=1),1,"")</f>
        <v/>
      </c>
      <c r="Z2296" s="10"/>
      <c r="AF2296" s="24"/>
      <c r="AG2296" s="24"/>
      <c r="AH2296" s="24"/>
      <c r="AI2296" s="24"/>
      <c r="AJ2296" s="24"/>
      <c r="AK2296" s="24"/>
      <c r="AL2296" s="24"/>
      <c r="AM2296" s="24"/>
      <c r="AN2296" s="24"/>
      <c r="AO2296" s="24"/>
      <c r="AP2296" s="24"/>
      <c r="AQ2296" s="24"/>
      <c r="AR2296" s="24"/>
      <c r="AS2296" s="24"/>
      <c r="AT2296" s="24"/>
      <c r="AU2296" s="24"/>
      <c r="AV2296" s="24"/>
      <c r="AW2296" s="24"/>
      <c r="AX2296" s="24"/>
      <c r="AY2296" s="24"/>
      <c r="AZ2296" s="24"/>
      <c r="BA2296" s="24"/>
      <c r="BB2296" s="24"/>
      <c r="BC2296" s="24"/>
      <c r="BD2296" s="24"/>
      <c r="BE2296" s="24"/>
    </row>
    <row r="2297" spans="1:97" s="5" customFormat="1" x14ac:dyDescent="0.25">
      <c r="A2297" s="10" t="s">
        <v>652</v>
      </c>
      <c r="B2297" s="29" t="s">
        <v>935</v>
      </c>
      <c r="C2297" s="10"/>
      <c r="D2297" s="10"/>
      <c r="E2297" s="35">
        <v>744105</v>
      </c>
      <c r="F2297" s="35"/>
      <c r="G2297" s="35"/>
      <c r="H2297" s="35"/>
      <c r="I2297" s="35"/>
      <c r="J2297" s="35"/>
      <c r="K2297" s="35" t="s">
        <v>8069</v>
      </c>
      <c r="L2297" s="35" t="s">
        <v>2114</v>
      </c>
      <c r="M2297" s="35" t="s">
        <v>1584</v>
      </c>
      <c r="N2297" s="10" t="s">
        <v>6</v>
      </c>
      <c r="O2297" s="5" t="str">
        <f>IF(OR(C2297="",C2297=" "),"",1)</f>
        <v/>
      </c>
      <c r="P2297" s="5" t="s">
        <v>6</v>
      </c>
      <c r="Q2297" s="5">
        <f>IF(OR(E2297="",E2297=" "),"",1)</f>
        <v>1</v>
      </c>
      <c r="R2297" s="29" t="s">
        <v>6</v>
      </c>
      <c r="S2297" s="29" t="str">
        <f>IF(OR(G2297="",G2297=" "),"",1)</f>
        <v/>
      </c>
      <c r="T2297" s="29" t="s">
        <v>6</v>
      </c>
      <c r="U2297" s="29">
        <f>IF(SUM(O2297:T2297)&gt;0,1,0)</f>
        <v>1</v>
      </c>
      <c r="V2297" s="29" t="str">
        <f>IF(OR(P2297=1,R2297=1,T2297=1),1,"")</f>
        <v/>
      </c>
      <c r="W2297" s="5" t="str">
        <f>IF(AND(O2297=1,Q2297=1),1,"")</f>
        <v/>
      </c>
      <c r="Z2297" s="10"/>
      <c r="AA2297" s="23"/>
      <c r="AB2297" s="24"/>
      <c r="AC2297" s="24"/>
      <c r="AD2297" s="24"/>
      <c r="AE2297" s="24"/>
      <c r="AF2297" s="24"/>
      <c r="AG2297" s="24"/>
      <c r="AH2297" s="24"/>
      <c r="AI2297" s="24"/>
      <c r="AJ2297" s="24"/>
      <c r="AK2297" s="24"/>
      <c r="AL2297" s="24"/>
      <c r="AM2297" s="24"/>
      <c r="AN2297" s="24"/>
      <c r="AO2297" s="24"/>
      <c r="AP2297" s="24"/>
      <c r="AQ2297" s="24"/>
      <c r="AR2297" s="24"/>
      <c r="AS2297" s="24"/>
      <c r="AT2297" s="24"/>
      <c r="AU2297" s="24"/>
      <c r="AV2297" s="24"/>
      <c r="AW2297" s="24"/>
      <c r="AX2297" s="24"/>
      <c r="AY2297" s="24"/>
      <c r="AZ2297" s="24"/>
      <c r="BA2297" s="24"/>
      <c r="BB2297" s="24"/>
      <c r="BC2297" s="24"/>
      <c r="BD2297" s="24"/>
      <c r="BE2297" s="24"/>
    </row>
    <row r="2298" spans="1:97" s="5" customFormat="1" x14ac:dyDescent="0.25">
      <c r="A2298" s="10" t="s">
        <v>178</v>
      </c>
      <c r="B2298" s="29" t="s">
        <v>888</v>
      </c>
      <c r="C2298" s="10"/>
      <c r="D2298" s="10"/>
      <c r="E2298" s="35">
        <v>408972</v>
      </c>
      <c r="F2298" s="35"/>
      <c r="G2298" s="35">
        <v>290791</v>
      </c>
      <c r="H2298" s="35" t="s">
        <v>11</v>
      </c>
      <c r="I2298" s="35"/>
      <c r="J2298" s="35"/>
      <c r="K2298" s="35" t="s">
        <v>8070</v>
      </c>
      <c r="L2298" s="35" t="s">
        <v>4539</v>
      </c>
      <c r="M2298" s="35" t="s">
        <v>4540</v>
      </c>
      <c r="N2298" s="10" t="s">
        <v>8071</v>
      </c>
      <c r="O2298" s="5" t="str">
        <f>IF(OR(C2298="",C2298=" "),"",1)</f>
        <v/>
      </c>
      <c r="P2298" s="5" t="s">
        <v>6</v>
      </c>
      <c r="Q2298" s="5">
        <f>IF(OR(E2298="",E2298=" "),"",1)</f>
        <v>1</v>
      </c>
      <c r="R2298" s="29" t="s">
        <v>6</v>
      </c>
      <c r="S2298" s="29">
        <f>IF(OR(G2298="",G2298=" "),"",1)</f>
        <v>1</v>
      </c>
      <c r="T2298" s="29" t="s">
        <v>6</v>
      </c>
      <c r="U2298" s="29">
        <f>IF(SUM(O2298:T2298)&gt;0,1,0)</f>
        <v>1</v>
      </c>
      <c r="V2298" s="29" t="str">
        <f>IF(OR(P2298=1,R2298=1,T2298=1),1,"")</f>
        <v/>
      </c>
      <c r="W2298" s="5" t="str">
        <f>IF(AND(O2298=1,Q2298=1),1,"")</f>
        <v/>
      </c>
      <c r="Z2298" s="10"/>
      <c r="AA2298" s="26"/>
      <c r="AB2298" s="26"/>
      <c r="AC2298" s="27"/>
      <c r="AD2298" s="27"/>
      <c r="AE2298" s="27"/>
      <c r="AF2298" s="27"/>
      <c r="AG2298" s="27"/>
      <c r="AH2298" s="27"/>
      <c r="AI2298" s="27"/>
      <c r="AJ2298" s="27"/>
      <c r="AK2298" s="27"/>
      <c r="AL2298" s="27"/>
      <c r="AM2298" s="27"/>
      <c r="AN2298" s="27"/>
      <c r="AO2298" s="27"/>
      <c r="AP2298" s="27"/>
      <c r="AQ2298" s="27"/>
      <c r="AR2298" s="27"/>
      <c r="AS2298" s="27"/>
      <c r="AT2298" s="27"/>
      <c r="AU2298" s="27"/>
      <c r="AV2298" s="27"/>
      <c r="AW2298" s="27"/>
      <c r="AX2298" s="27"/>
      <c r="AY2298" s="24"/>
      <c r="AZ2298" s="24"/>
      <c r="BA2298" s="24"/>
      <c r="BB2298" s="24"/>
      <c r="BC2298" s="24"/>
      <c r="BD2298" s="24"/>
      <c r="BE2298" s="24"/>
    </row>
    <row r="2299" spans="1:97" s="5" customFormat="1" x14ac:dyDescent="0.25">
      <c r="A2299" s="10" t="s">
        <v>178</v>
      </c>
      <c r="B2299" s="29" t="s">
        <v>888</v>
      </c>
      <c r="C2299" s="10"/>
      <c r="D2299" s="10"/>
      <c r="E2299" s="35">
        <v>408971</v>
      </c>
      <c r="F2299" s="35"/>
      <c r="G2299" s="35"/>
      <c r="H2299" s="35"/>
      <c r="I2299" s="35"/>
      <c r="J2299" s="35"/>
      <c r="K2299" s="35" t="s">
        <v>8072</v>
      </c>
      <c r="L2299" s="35" t="s">
        <v>8073</v>
      </c>
      <c r="M2299" s="35" t="s">
        <v>8074</v>
      </c>
      <c r="N2299" s="10" t="s">
        <v>8075</v>
      </c>
      <c r="O2299" s="5" t="str">
        <f>IF(OR(C2299="",C2299=" "),"",1)</f>
        <v/>
      </c>
      <c r="P2299" s="5" t="s">
        <v>6</v>
      </c>
      <c r="Q2299" s="5">
        <f>IF(OR(E2299="",E2299=" "),"",1)</f>
        <v>1</v>
      </c>
      <c r="R2299" s="29" t="s">
        <v>6</v>
      </c>
      <c r="S2299" s="29" t="str">
        <f>IF(OR(G2299="",G2299=" "),"",1)</f>
        <v/>
      </c>
      <c r="T2299" s="29" t="s">
        <v>6</v>
      </c>
      <c r="U2299" s="29">
        <f>IF(SUM(O2299:T2299)&gt;0,1,0)</f>
        <v>1</v>
      </c>
      <c r="V2299" s="29" t="str">
        <f>IF(OR(P2299=1,R2299=1,T2299=1),1,"")</f>
        <v/>
      </c>
      <c r="W2299" s="5" t="str">
        <f>IF(AND(O2299=1,Q2299=1),1,"")</f>
        <v/>
      </c>
      <c r="Z2299" s="10"/>
      <c r="AB2299" s="26"/>
      <c r="AC2299" s="27"/>
      <c r="AD2299" s="27"/>
      <c r="AE2299" s="27"/>
      <c r="AF2299" s="27"/>
      <c r="AG2299" s="27"/>
      <c r="AH2299" s="27"/>
      <c r="AI2299" s="27"/>
      <c r="AJ2299" s="27"/>
      <c r="AK2299" s="27"/>
      <c r="AL2299" s="27"/>
      <c r="AM2299" s="27"/>
      <c r="AN2299" s="27"/>
      <c r="AO2299" s="27"/>
      <c r="AP2299" s="27"/>
      <c r="AQ2299" s="27"/>
      <c r="AR2299" s="27"/>
      <c r="AS2299" s="27"/>
      <c r="AT2299" s="27"/>
      <c r="AU2299" s="27"/>
      <c r="AV2299" s="27"/>
      <c r="AW2299" s="27"/>
      <c r="AX2299" s="27"/>
      <c r="AY2299" s="24"/>
      <c r="AZ2299" s="24"/>
      <c r="BA2299" s="24"/>
      <c r="BB2299" s="24"/>
      <c r="BC2299" s="24"/>
      <c r="BD2299" s="24"/>
      <c r="BE2299" s="24"/>
    </row>
    <row r="2300" spans="1:97" s="5" customFormat="1" x14ac:dyDescent="0.25">
      <c r="A2300" s="10" t="s">
        <v>232</v>
      </c>
      <c r="B2300" s="29" t="s">
        <v>888</v>
      </c>
      <c r="C2300" s="10"/>
      <c r="D2300" s="10"/>
      <c r="E2300" s="35">
        <v>741653</v>
      </c>
      <c r="F2300" s="35"/>
      <c r="G2300" s="35"/>
      <c r="H2300" s="35"/>
      <c r="I2300" s="35"/>
      <c r="J2300" s="35"/>
      <c r="K2300" s="35" t="s">
        <v>8076</v>
      </c>
      <c r="L2300" s="35" t="s">
        <v>8077</v>
      </c>
      <c r="M2300" s="35" t="s">
        <v>8078</v>
      </c>
      <c r="N2300" s="10" t="s">
        <v>6</v>
      </c>
      <c r="O2300" s="5" t="str">
        <f>IF(OR(C2300="",C2300=" "),"",1)</f>
        <v/>
      </c>
      <c r="P2300" s="5" t="s">
        <v>6</v>
      </c>
      <c r="Q2300" s="5">
        <f>IF(OR(E2300="",E2300=" "),"",1)</f>
        <v>1</v>
      </c>
      <c r="R2300" s="29" t="s">
        <v>6</v>
      </c>
      <c r="S2300" s="29" t="str">
        <f>IF(OR(G2300="",G2300=" "),"",1)</f>
        <v/>
      </c>
      <c r="T2300" s="29" t="s">
        <v>6</v>
      </c>
      <c r="U2300" s="29">
        <f>IF(SUM(O2300:T2300)&gt;0,1,0)</f>
        <v>1</v>
      </c>
      <c r="V2300" s="29" t="str">
        <f>IF(OR(P2300=1,R2300=1,T2300=1),1,"")</f>
        <v/>
      </c>
      <c r="W2300" s="5" t="str">
        <f>IF(AND(O2300=1,Q2300=1),1,"")</f>
        <v/>
      </c>
      <c r="Z2300" s="10"/>
      <c r="AB2300" s="24"/>
      <c r="AC2300" s="24"/>
      <c r="AD2300" s="24"/>
      <c r="AE2300" s="24"/>
      <c r="AF2300" s="24"/>
      <c r="AG2300" s="24"/>
      <c r="AH2300" s="24"/>
      <c r="AI2300" s="24"/>
      <c r="AJ2300" s="24"/>
      <c r="AK2300" s="24"/>
      <c r="AL2300" s="24"/>
      <c r="AM2300" s="24"/>
      <c r="AN2300" s="24"/>
      <c r="AO2300" s="24"/>
      <c r="AP2300" s="24"/>
      <c r="AQ2300" s="24"/>
      <c r="AR2300" s="24"/>
      <c r="AS2300" s="24"/>
      <c r="AT2300" s="24"/>
      <c r="AU2300" s="24"/>
      <c r="AV2300" s="24"/>
      <c r="AW2300" s="24"/>
      <c r="AX2300" s="24"/>
      <c r="AY2300" s="24"/>
      <c r="AZ2300" s="24"/>
      <c r="BA2300" s="24"/>
      <c r="BB2300" s="24"/>
      <c r="BC2300" s="24"/>
      <c r="BD2300" s="24"/>
      <c r="BE2300" s="24"/>
    </row>
    <row r="2301" spans="1:97" s="5" customFormat="1" x14ac:dyDescent="0.25">
      <c r="A2301" s="10" t="s">
        <v>204</v>
      </c>
      <c r="B2301" s="29" t="s">
        <v>893</v>
      </c>
      <c r="C2301" s="10"/>
      <c r="D2301" s="10"/>
      <c r="E2301" s="35">
        <v>741197</v>
      </c>
      <c r="F2301" s="35"/>
      <c r="G2301" s="35"/>
      <c r="H2301" s="35"/>
      <c r="I2301" s="35"/>
      <c r="J2301" s="35"/>
      <c r="K2301" s="35" t="s">
        <v>8079</v>
      </c>
      <c r="L2301" s="35" t="s">
        <v>8080</v>
      </c>
      <c r="M2301" s="35" t="s">
        <v>8081</v>
      </c>
      <c r="N2301" s="10" t="s">
        <v>8082</v>
      </c>
      <c r="O2301" s="5" t="str">
        <f>IF(OR(C2301="",C2301=" "),"",1)</f>
        <v/>
      </c>
      <c r="P2301" s="5" t="s">
        <v>6</v>
      </c>
      <c r="Q2301" s="5">
        <f>IF(OR(E2301="",E2301=" "),"",1)</f>
        <v>1</v>
      </c>
      <c r="R2301" s="29" t="s">
        <v>6</v>
      </c>
      <c r="S2301" s="29" t="str">
        <f>IF(OR(G2301="",G2301=" "),"",1)</f>
        <v/>
      </c>
      <c r="T2301" s="29" t="s">
        <v>6</v>
      </c>
      <c r="U2301" s="29">
        <f>IF(SUM(O2301:T2301)&gt;0,1,0)</f>
        <v>1</v>
      </c>
      <c r="V2301" s="29" t="str">
        <f>IF(OR(P2301=1,R2301=1,T2301=1),1,"")</f>
        <v/>
      </c>
      <c r="W2301" s="5" t="str">
        <f>IF(AND(O2301=1,Q2301=1),1,"")</f>
        <v/>
      </c>
      <c r="Z2301" s="10"/>
      <c r="AC2301" s="24"/>
      <c r="AD2301" s="24"/>
      <c r="AE2301" s="24"/>
      <c r="AF2301" s="24"/>
      <c r="AG2301" s="24"/>
      <c r="AH2301" s="24"/>
      <c r="AI2301" s="24"/>
      <c r="AJ2301" s="24"/>
      <c r="AK2301" s="24"/>
      <c r="AL2301" s="24"/>
      <c r="AM2301" s="24"/>
      <c r="AN2301" s="24"/>
      <c r="AO2301" s="24"/>
      <c r="AP2301" s="24"/>
      <c r="AQ2301" s="24"/>
      <c r="AR2301" s="24"/>
      <c r="AS2301" s="24"/>
      <c r="AT2301" s="24"/>
      <c r="AU2301" s="24"/>
      <c r="AV2301" s="24"/>
      <c r="AW2301" s="24"/>
      <c r="AX2301" s="24"/>
      <c r="AY2301" s="24"/>
      <c r="AZ2301" s="24"/>
      <c r="BA2301" s="24"/>
      <c r="BB2301" s="24"/>
      <c r="BC2301" s="24"/>
      <c r="BD2301" s="24"/>
      <c r="BE2301" s="24"/>
    </row>
    <row r="2302" spans="1:97" s="5" customFormat="1" x14ac:dyDescent="0.25">
      <c r="A2302" s="10" t="s">
        <v>8083</v>
      </c>
      <c r="B2302" s="29" t="s">
        <v>890</v>
      </c>
      <c r="C2302" s="10"/>
      <c r="D2302" s="10"/>
      <c r="E2302" s="35">
        <v>742088</v>
      </c>
      <c r="F2302" s="35"/>
      <c r="G2302" s="35"/>
      <c r="H2302" s="35"/>
      <c r="I2302" s="35"/>
      <c r="J2302" s="35"/>
      <c r="K2302" s="35" t="s">
        <v>8084</v>
      </c>
      <c r="L2302" s="35" t="s">
        <v>1359</v>
      </c>
      <c r="M2302" s="35" t="s">
        <v>1578</v>
      </c>
      <c r="N2302" s="10" t="s">
        <v>6</v>
      </c>
      <c r="O2302" s="5" t="str">
        <f>IF(OR(C2302="",C2302=" "),"",1)</f>
        <v/>
      </c>
      <c r="P2302" s="5" t="s">
        <v>6</v>
      </c>
      <c r="Q2302" s="5">
        <f>IF(OR(E2302="",E2302=" "),"",1)</f>
        <v>1</v>
      </c>
      <c r="R2302" s="29" t="s">
        <v>6</v>
      </c>
      <c r="S2302" s="29" t="str">
        <f>IF(OR(G2302="",G2302=" "),"",1)</f>
        <v/>
      </c>
      <c r="T2302" s="29" t="s">
        <v>6</v>
      </c>
      <c r="U2302" s="29">
        <f>IF(SUM(O2302:T2302)&gt;0,1,0)</f>
        <v>1</v>
      </c>
      <c r="V2302" s="29" t="str">
        <f>IF(OR(P2302=1,R2302=1,T2302=1),1,"")</f>
        <v/>
      </c>
      <c r="W2302" s="5" t="str">
        <f>IF(AND(O2302=1,Q2302=1),1,"")</f>
        <v/>
      </c>
      <c r="Z2302" s="10"/>
      <c r="AB2302" s="24"/>
      <c r="AC2302" s="24"/>
      <c r="AD2302" s="24"/>
      <c r="AE2302" s="24"/>
      <c r="AF2302" s="24"/>
      <c r="AG2302" s="24"/>
      <c r="AH2302" s="24"/>
      <c r="AI2302" s="24"/>
      <c r="AJ2302" s="24"/>
      <c r="AK2302" s="24"/>
      <c r="AL2302" s="24"/>
      <c r="AM2302" s="24"/>
      <c r="AN2302" s="24"/>
      <c r="AO2302" s="24"/>
      <c r="AP2302" s="24"/>
      <c r="AQ2302" s="24"/>
      <c r="AR2302" s="24"/>
      <c r="AS2302" s="24"/>
      <c r="AT2302" s="24"/>
      <c r="AU2302" s="24"/>
      <c r="AV2302" s="24"/>
      <c r="AW2302" s="24"/>
      <c r="AX2302" s="24"/>
      <c r="AY2302" s="24"/>
      <c r="AZ2302" s="24"/>
      <c r="BA2302" s="24"/>
      <c r="BB2302" s="24"/>
      <c r="BC2302" s="24"/>
      <c r="BD2302" s="24"/>
      <c r="BE2302" s="24"/>
    </row>
    <row r="2303" spans="1:97" s="5" customFormat="1" x14ac:dyDescent="0.25">
      <c r="A2303" s="10" t="s">
        <v>8083</v>
      </c>
      <c r="B2303" s="29" t="s">
        <v>890</v>
      </c>
      <c r="C2303" s="10"/>
      <c r="D2303" s="10"/>
      <c r="E2303" s="35">
        <v>742089</v>
      </c>
      <c r="F2303" s="35"/>
      <c r="G2303" s="35"/>
      <c r="H2303" s="35"/>
      <c r="I2303" s="35"/>
      <c r="J2303" s="35"/>
      <c r="K2303" s="35" t="s">
        <v>8085</v>
      </c>
      <c r="L2303" s="35" t="s">
        <v>2525</v>
      </c>
      <c r="M2303" s="35" t="s">
        <v>986</v>
      </c>
      <c r="N2303" s="10" t="s">
        <v>6</v>
      </c>
      <c r="O2303" s="5" t="str">
        <f>IF(OR(C2303="",C2303=" "),"",1)</f>
        <v/>
      </c>
      <c r="P2303" s="5" t="s">
        <v>6</v>
      </c>
      <c r="Q2303" s="5">
        <f>IF(OR(E2303="",E2303=" "),"",1)</f>
        <v>1</v>
      </c>
      <c r="R2303" s="29" t="s">
        <v>6</v>
      </c>
      <c r="S2303" s="29" t="str">
        <f>IF(OR(G2303="",G2303=" "),"",1)</f>
        <v/>
      </c>
      <c r="T2303" s="29" t="s">
        <v>6</v>
      </c>
      <c r="U2303" s="29">
        <f>IF(SUM(O2303:T2303)&gt;0,1,0)</f>
        <v>1</v>
      </c>
      <c r="V2303" s="29" t="str">
        <f>IF(OR(P2303=1,R2303=1,T2303=1),1,"")</f>
        <v/>
      </c>
      <c r="W2303" s="5" t="str">
        <f>IF(AND(O2303=1,Q2303=1),1,"")</f>
        <v/>
      </c>
      <c r="Z2303" s="10"/>
      <c r="AB2303" s="24"/>
      <c r="AC2303" s="24"/>
      <c r="AD2303" s="24"/>
      <c r="AE2303" s="24"/>
      <c r="AF2303" s="24"/>
      <c r="AG2303" s="24"/>
      <c r="AH2303" s="24"/>
      <c r="AI2303" s="24"/>
      <c r="AJ2303" s="24"/>
      <c r="AK2303" s="24"/>
      <c r="AL2303" s="24"/>
      <c r="AM2303" s="24"/>
      <c r="AN2303" s="24"/>
      <c r="AO2303" s="24"/>
      <c r="AP2303" s="24"/>
      <c r="AQ2303" s="24"/>
      <c r="AR2303" s="24"/>
      <c r="AS2303" s="24"/>
      <c r="AT2303" s="24"/>
      <c r="AU2303" s="24"/>
      <c r="AV2303" s="24"/>
      <c r="AW2303" s="24"/>
      <c r="AX2303" s="24"/>
      <c r="AY2303" s="24"/>
      <c r="AZ2303" s="24"/>
      <c r="BA2303" s="24"/>
      <c r="BB2303" s="24"/>
      <c r="BC2303" s="24"/>
      <c r="BD2303" s="24"/>
      <c r="BE2303" s="24"/>
    </row>
    <row r="2304" spans="1:97" s="5" customFormat="1" x14ac:dyDescent="0.25">
      <c r="A2304" s="10" t="s">
        <v>4207</v>
      </c>
      <c r="B2304" s="10" t="s">
        <v>927</v>
      </c>
      <c r="C2304" s="10" t="s">
        <v>6</v>
      </c>
      <c r="D2304" s="10"/>
      <c r="E2304" s="35">
        <v>750359</v>
      </c>
      <c r="F2304" s="35"/>
      <c r="G2304" s="10" t="s">
        <v>6</v>
      </c>
      <c r="H2304" s="10" t="s">
        <v>6</v>
      </c>
      <c r="I2304" s="10"/>
      <c r="J2304" s="10"/>
      <c r="K2304" s="35" t="s">
        <v>8086</v>
      </c>
      <c r="L2304" s="35" t="s">
        <v>4209</v>
      </c>
      <c r="M2304" s="35" t="s">
        <v>4210</v>
      </c>
      <c r="N2304" s="35" t="s">
        <v>8087</v>
      </c>
      <c r="O2304" s="5" t="str">
        <f>IF(OR(C2304="",C2304=" "),"",1)</f>
        <v/>
      </c>
      <c r="P2304" s="5" t="s">
        <v>6</v>
      </c>
      <c r="Q2304" s="5">
        <f>IF(OR(E2304="",E2304=" "),"",1)</f>
        <v>1</v>
      </c>
      <c r="R2304" s="29" t="s">
        <v>6</v>
      </c>
      <c r="S2304" s="29" t="str">
        <f>IF(OR(G2304="",G2304=" "),"",1)</f>
        <v/>
      </c>
      <c r="T2304" s="29" t="s">
        <v>6</v>
      </c>
      <c r="U2304" s="29">
        <f>IF(SUM(O2304:T2304)&gt;0,1,0)</f>
        <v>1</v>
      </c>
      <c r="V2304" s="29" t="str">
        <f>IF(OR(P2304=1,R2304=1,T2304=1),1,"")</f>
        <v/>
      </c>
      <c r="W2304" s="5" t="str">
        <f>IF(AND(O2304=1,Q2304=1),1,"")</f>
        <v/>
      </c>
      <c r="Z2304" s="10"/>
      <c r="AF2304" s="24"/>
      <c r="AG2304" s="24"/>
      <c r="AH2304" s="24"/>
      <c r="AI2304" s="24"/>
      <c r="AJ2304" s="24"/>
      <c r="AK2304" s="24"/>
      <c r="AL2304" s="24"/>
      <c r="AM2304" s="24"/>
      <c r="AN2304" s="24"/>
      <c r="AO2304" s="24"/>
      <c r="AP2304" s="24"/>
      <c r="AQ2304" s="24"/>
      <c r="AR2304" s="24"/>
      <c r="AS2304" s="24"/>
      <c r="AT2304" s="24"/>
      <c r="AU2304" s="24"/>
      <c r="AV2304" s="24"/>
      <c r="AW2304" s="24"/>
      <c r="AX2304" s="24"/>
      <c r="AY2304" s="24"/>
      <c r="AZ2304" s="24"/>
      <c r="BA2304" s="24"/>
      <c r="BB2304" s="24"/>
      <c r="BC2304" s="24"/>
      <c r="BD2304" s="24"/>
      <c r="BE2304" s="24"/>
    </row>
    <row r="2305" spans="1:97" s="5" customFormat="1" x14ac:dyDescent="0.25">
      <c r="A2305" s="10" t="s">
        <v>8038</v>
      </c>
      <c r="B2305" s="10" t="s">
        <v>916</v>
      </c>
      <c r="C2305" s="10">
        <v>214966</v>
      </c>
      <c r="D2305" s="10"/>
      <c r="E2305" s="35">
        <v>751996</v>
      </c>
      <c r="F2305" s="35"/>
      <c r="G2305" s="10" t="s">
        <v>6</v>
      </c>
      <c r="H2305" s="10" t="s">
        <v>6</v>
      </c>
      <c r="I2305" s="10"/>
      <c r="J2305" s="10"/>
      <c r="K2305" s="35" t="s">
        <v>14032</v>
      </c>
      <c r="L2305" s="35" t="s">
        <v>8039</v>
      </c>
      <c r="M2305" s="35" t="s">
        <v>8040</v>
      </c>
      <c r="N2305" s="35" t="s">
        <v>8041</v>
      </c>
      <c r="O2305" s="5">
        <f>IF(OR(C2305="",C2305=" "),"",1)</f>
        <v>1</v>
      </c>
      <c r="P2305" s="5">
        <v>1</v>
      </c>
      <c r="Q2305" s="5">
        <f>IF(OR(E2305="",E2305=" "),"",1)</f>
        <v>1</v>
      </c>
      <c r="R2305" s="29" t="s">
        <v>6</v>
      </c>
      <c r="S2305" s="29" t="str">
        <f>IF(OR(G2305="",G2305=" "),"",1)</f>
        <v/>
      </c>
      <c r="T2305" s="29" t="s">
        <v>6</v>
      </c>
      <c r="U2305" s="29">
        <f>IF(SUM(O2305:T2305)&gt;0,1,0)</f>
        <v>1</v>
      </c>
      <c r="V2305" s="29">
        <f>IF(OR(P2305=1,R2305=1,T2305=1),1,"")</f>
        <v>1</v>
      </c>
      <c r="W2305" s="5">
        <f>IF(AND(O2305=1,Q2305=1),1,"")</f>
        <v>1</v>
      </c>
      <c r="Z2305" s="10"/>
      <c r="AA2305" s="10"/>
      <c r="AB2305" s="10"/>
      <c r="AC2305" s="10"/>
      <c r="AD2305" s="10"/>
      <c r="AE2305" s="10"/>
      <c r="AF2305" s="10"/>
      <c r="AG2305" s="10"/>
    </row>
    <row r="2306" spans="1:97" s="5" customFormat="1" x14ac:dyDescent="0.25">
      <c r="A2306" s="39" t="s">
        <v>895</v>
      </c>
      <c r="B2306" s="39" t="s">
        <v>220</v>
      </c>
      <c r="C2306" s="39"/>
      <c r="D2306" s="39" t="s">
        <v>897</v>
      </c>
      <c r="E2306" s="39"/>
      <c r="F2306" s="39" t="s">
        <v>899</v>
      </c>
      <c r="G2306" s="39"/>
      <c r="H2306" s="39" t="s">
        <v>901</v>
      </c>
      <c r="I2306" s="39"/>
      <c r="J2306" s="39"/>
      <c r="K2306" s="39" t="s">
        <v>8088</v>
      </c>
      <c r="L2306" s="39" t="s">
        <v>903</v>
      </c>
      <c r="M2306" s="39" t="s">
        <v>904</v>
      </c>
      <c r="N2306" s="39" t="s">
        <v>905</v>
      </c>
      <c r="O2306" s="5" t="str">
        <f>IF(OR(C2306="",C2306=" "),"",1)</f>
        <v/>
      </c>
      <c r="P2306" s="5" t="s">
        <v>6</v>
      </c>
      <c r="Q2306" s="5" t="str">
        <f>IF(OR(E2306="",E2306=" "),"",1)</f>
        <v/>
      </c>
      <c r="R2306" s="29" t="s">
        <v>6</v>
      </c>
      <c r="S2306" s="29" t="str">
        <f>IF(OR(G2306="",G2306=" "),"",1)</f>
        <v/>
      </c>
      <c r="T2306" s="29" t="s">
        <v>6</v>
      </c>
      <c r="U2306" s="29">
        <f>IF(SUM(O2306:T2306)&gt;0,1,0)</f>
        <v>0</v>
      </c>
      <c r="V2306" s="29" t="str">
        <f>IF(OR(P2306=1,R2306=1,T2306=1),1,"")</f>
        <v/>
      </c>
      <c r="W2306" s="5" t="str">
        <f>IF(AND(O2306=1,Q2306=1),1,"")</f>
        <v/>
      </c>
      <c r="Z2306" s="10"/>
      <c r="AB2306" s="24"/>
      <c r="AC2306" s="24"/>
      <c r="AD2306" s="24"/>
      <c r="AE2306" s="24"/>
      <c r="AF2306" s="24"/>
      <c r="AG2306" s="24"/>
      <c r="AH2306" s="24"/>
      <c r="AI2306" s="24"/>
      <c r="AJ2306" s="24"/>
      <c r="AK2306" s="24"/>
      <c r="AL2306" s="24"/>
      <c r="AM2306" s="24"/>
      <c r="AN2306" s="24"/>
      <c r="AO2306" s="24"/>
      <c r="AP2306" s="24"/>
      <c r="AQ2306" s="24"/>
      <c r="AR2306" s="24"/>
      <c r="AS2306" s="24"/>
      <c r="AT2306" s="24"/>
      <c r="AU2306" s="24"/>
      <c r="AV2306" s="24"/>
      <c r="AW2306" s="24"/>
      <c r="AX2306" s="24"/>
      <c r="AY2306" s="24"/>
      <c r="AZ2306" s="24"/>
      <c r="BA2306" s="24"/>
      <c r="BB2306" s="24"/>
      <c r="BC2306" s="24"/>
      <c r="BD2306" s="24"/>
      <c r="BE2306" s="24"/>
    </row>
    <row r="2307" spans="1:97" s="5" customFormat="1" x14ac:dyDescent="0.25">
      <c r="A2307" s="10" t="s">
        <v>8089</v>
      </c>
      <c r="B2307" s="29" t="s">
        <v>931</v>
      </c>
      <c r="C2307" s="10"/>
      <c r="D2307" s="10"/>
      <c r="E2307" s="35">
        <v>747484</v>
      </c>
      <c r="F2307" s="35"/>
      <c r="G2307" s="35"/>
      <c r="H2307" s="35"/>
      <c r="I2307" s="35"/>
      <c r="J2307" s="35"/>
      <c r="K2307" s="35" t="s">
        <v>8090</v>
      </c>
      <c r="L2307" s="35" t="s">
        <v>8091</v>
      </c>
      <c r="M2307" s="35" t="s">
        <v>8092</v>
      </c>
      <c r="N2307" s="10" t="s">
        <v>8093</v>
      </c>
      <c r="O2307" s="5" t="str">
        <f>IF(OR(C2307="",C2307=" "),"",1)</f>
        <v/>
      </c>
      <c r="P2307" s="5" t="s">
        <v>6</v>
      </c>
      <c r="Q2307" s="5">
        <f>IF(OR(E2307="",E2307=" "),"",1)</f>
        <v>1</v>
      </c>
      <c r="R2307" s="29" t="s">
        <v>6</v>
      </c>
      <c r="S2307" s="29" t="str">
        <f>IF(OR(G2307="",G2307=" "),"",1)</f>
        <v/>
      </c>
      <c r="T2307" s="29" t="s">
        <v>6</v>
      </c>
      <c r="U2307" s="29">
        <f>IF(SUM(O2307:T2307)&gt;0,1,0)</f>
        <v>1</v>
      </c>
      <c r="V2307" s="29" t="str">
        <f>IF(OR(P2307=1,R2307=1,T2307=1),1,"")</f>
        <v/>
      </c>
      <c r="W2307" s="5" t="str">
        <f>IF(AND(O2307=1,Q2307=1),1,"")</f>
        <v/>
      </c>
      <c r="Z2307" s="10"/>
      <c r="AA2307" s="10"/>
      <c r="AB2307" s="10"/>
      <c r="AC2307" s="10"/>
      <c r="AD2307" s="10"/>
      <c r="AE2307" s="10"/>
      <c r="AF2307" s="10"/>
      <c r="AG2307" s="10"/>
      <c r="CR2307" s="24"/>
      <c r="CS2307" s="24"/>
    </row>
    <row r="2308" spans="1:97" s="5" customFormat="1" x14ac:dyDescent="0.25">
      <c r="A2308" s="10" t="s">
        <v>8094</v>
      </c>
      <c r="B2308" s="29" t="s">
        <v>931</v>
      </c>
      <c r="C2308" s="10"/>
      <c r="D2308" s="10"/>
      <c r="E2308" s="35">
        <v>747482</v>
      </c>
      <c r="F2308" s="35"/>
      <c r="G2308" s="35"/>
      <c r="H2308" s="35"/>
      <c r="I2308" s="35"/>
      <c r="J2308" s="35"/>
      <c r="K2308" s="35" t="s">
        <v>8095</v>
      </c>
      <c r="L2308" s="35" t="s">
        <v>8096</v>
      </c>
      <c r="M2308" s="35" t="s">
        <v>8097</v>
      </c>
      <c r="N2308" s="10" t="s">
        <v>8098</v>
      </c>
      <c r="O2308" s="5" t="str">
        <f>IF(OR(C2308="",C2308=" "),"",1)</f>
        <v/>
      </c>
      <c r="P2308" s="5" t="s">
        <v>6</v>
      </c>
      <c r="Q2308" s="5">
        <f>IF(OR(E2308="",E2308=" "),"",1)</f>
        <v>1</v>
      </c>
      <c r="R2308" s="29" t="s">
        <v>6</v>
      </c>
      <c r="S2308" s="29" t="str">
        <f>IF(OR(G2308="",G2308=" "),"",1)</f>
        <v/>
      </c>
      <c r="T2308" s="29" t="s">
        <v>6</v>
      </c>
      <c r="U2308" s="29">
        <f>IF(SUM(O2308:T2308)&gt;0,1,0)</f>
        <v>1</v>
      </c>
      <c r="V2308" s="29" t="str">
        <f>IF(OR(P2308=1,R2308=1,T2308=1),1,"")</f>
        <v/>
      </c>
      <c r="W2308" s="5" t="str">
        <f>IF(AND(O2308=1,Q2308=1),1,"")</f>
        <v/>
      </c>
      <c r="Z2308" s="10"/>
      <c r="AB2308" s="24"/>
      <c r="AC2308" s="24"/>
      <c r="AD2308" s="24"/>
      <c r="AE2308" s="24"/>
      <c r="AF2308" s="24"/>
      <c r="AG2308" s="24"/>
      <c r="AH2308" s="24"/>
      <c r="AI2308" s="24"/>
      <c r="AJ2308" s="24"/>
      <c r="AK2308" s="24"/>
      <c r="AL2308" s="24"/>
      <c r="AM2308" s="24"/>
      <c r="AN2308" s="24"/>
      <c r="AO2308" s="24"/>
      <c r="AP2308" s="24"/>
      <c r="AQ2308" s="24"/>
      <c r="AR2308" s="24"/>
      <c r="AS2308" s="24"/>
      <c r="AT2308" s="24"/>
      <c r="AU2308" s="24"/>
      <c r="AV2308" s="24"/>
      <c r="AW2308" s="24"/>
      <c r="AX2308" s="24"/>
      <c r="AY2308" s="24"/>
      <c r="AZ2308" s="24"/>
      <c r="BA2308" s="24"/>
      <c r="BB2308" s="24"/>
      <c r="BC2308" s="24"/>
      <c r="BD2308" s="24"/>
      <c r="BE2308" s="24"/>
    </row>
    <row r="2309" spans="1:97" s="5" customFormat="1" x14ac:dyDescent="0.25">
      <c r="A2309" s="10" t="s">
        <v>8099</v>
      </c>
      <c r="B2309" s="29" t="s">
        <v>931</v>
      </c>
      <c r="C2309" s="10">
        <v>211629</v>
      </c>
      <c r="D2309" s="10"/>
      <c r="E2309" s="35">
        <v>747480</v>
      </c>
      <c r="F2309" s="35"/>
      <c r="G2309" s="35"/>
      <c r="H2309" s="35"/>
      <c r="I2309" s="35"/>
      <c r="J2309" s="35"/>
      <c r="K2309" s="35" t="s">
        <v>8100</v>
      </c>
      <c r="L2309" s="35" t="s">
        <v>8101</v>
      </c>
      <c r="M2309" s="35" t="s">
        <v>8102</v>
      </c>
      <c r="N2309" s="10" t="s">
        <v>8103</v>
      </c>
      <c r="O2309" s="5">
        <f>IF(OR(C2309="",C2309=" "),"",1)</f>
        <v>1</v>
      </c>
      <c r="P2309" s="5" t="s">
        <v>6</v>
      </c>
      <c r="Q2309" s="5">
        <f>IF(OR(E2309="",E2309=" "),"",1)</f>
        <v>1</v>
      </c>
      <c r="R2309" s="29" t="s">
        <v>6</v>
      </c>
      <c r="S2309" s="29" t="str">
        <f>IF(OR(G2309="",G2309=" "),"",1)</f>
        <v/>
      </c>
      <c r="T2309" s="29" t="s">
        <v>6</v>
      </c>
      <c r="U2309" s="29">
        <f>IF(SUM(O2309:T2309)&gt;0,1,0)</f>
        <v>1</v>
      </c>
      <c r="V2309" s="29" t="str">
        <f>IF(OR(P2309=1,R2309=1,T2309=1),1,"")</f>
        <v/>
      </c>
      <c r="W2309" s="5">
        <f>IF(AND(O2309=1,Q2309=1),1,"")</f>
        <v>1</v>
      </c>
      <c r="Z2309" s="10"/>
      <c r="AA2309" s="26"/>
      <c r="AB2309" s="26"/>
      <c r="AC2309" s="27"/>
      <c r="AD2309" s="27"/>
      <c r="AE2309" s="27"/>
      <c r="AF2309" s="27"/>
      <c r="AG2309" s="27"/>
      <c r="AH2309" s="27"/>
      <c r="AI2309" s="27"/>
      <c r="AJ2309" s="27"/>
      <c r="AK2309" s="27"/>
      <c r="AL2309" s="27"/>
      <c r="AM2309" s="27"/>
      <c r="AN2309" s="27"/>
      <c r="AO2309" s="27"/>
      <c r="AP2309" s="27"/>
      <c r="AQ2309" s="27"/>
      <c r="AR2309" s="27"/>
      <c r="AS2309" s="27"/>
      <c r="AT2309" s="27"/>
      <c r="AU2309" s="27"/>
      <c r="AV2309" s="27"/>
      <c r="AW2309" s="27"/>
      <c r="AX2309" s="27"/>
      <c r="AY2309" s="24"/>
      <c r="AZ2309" s="24"/>
      <c r="BA2309" s="24"/>
      <c r="BB2309" s="24"/>
      <c r="BC2309" s="24"/>
      <c r="BD2309" s="24"/>
      <c r="BE2309" s="24"/>
    </row>
    <row r="2310" spans="1:97" s="5" customFormat="1" x14ac:dyDescent="0.25">
      <c r="A2310" s="10" t="s">
        <v>8104</v>
      </c>
      <c r="B2310" s="29" t="s">
        <v>927</v>
      </c>
      <c r="C2310" s="10"/>
      <c r="D2310" s="10"/>
      <c r="E2310" s="35">
        <v>750568</v>
      </c>
      <c r="F2310" s="35"/>
      <c r="G2310" s="35"/>
      <c r="H2310" s="35"/>
      <c r="I2310" s="35"/>
      <c r="J2310" s="35"/>
      <c r="K2310" s="35" t="s">
        <v>8105</v>
      </c>
      <c r="L2310" s="35" t="s">
        <v>907</v>
      </c>
      <c r="M2310" s="35" t="s">
        <v>907</v>
      </c>
      <c r="N2310" s="10" t="s">
        <v>8106</v>
      </c>
      <c r="O2310" s="5" t="str">
        <f>IF(OR(C2310="",C2310=" "),"",1)</f>
        <v/>
      </c>
      <c r="P2310" s="5" t="s">
        <v>6</v>
      </c>
      <c r="Q2310" s="5">
        <f>IF(OR(E2310="",E2310=" "),"",1)</f>
        <v>1</v>
      </c>
      <c r="R2310" s="29" t="s">
        <v>6</v>
      </c>
      <c r="S2310" s="29" t="str">
        <f>IF(OR(G2310="",G2310=" "),"",1)</f>
        <v/>
      </c>
      <c r="T2310" s="29" t="s">
        <v>6</v>
      </c>
      <c r="U2310" s="29">
        <f>IF(SUM(O2310:T2310)&gt;0,1,0)</f>
        <v>1</v>
      </c>
      <c r="V2310" s="29" t="str">
        <f>IF(OR(P2310=1,R2310=1,T2310=1),1,"")</f>
        <v/>
      </c>
      <c r="W2310" s="5" t="str">
        <f>IF(AND(O2310=1,Q2310=1),1,"")</f>
        <v/>
      </c>
      <c r="Z2310" s="10"/>
      <c r="AA2310" s="10"/>
      <c r="AB2310" s="10"/>
      <c r="AC2310" s="10"/>
      <c r="AD2310" s="10"/>
      <c r="AE2310" s="10"/>
      <c r="AF2310" s="10"/>
      <c r="AG2310" s="10"/>
      <c r="CR2310" s="24"/>
      <c r="CS2310" s="24"/>
    </row>
    <row r="2311" spans="1:97" s="5" customFormat="1" x14ac:dyDescent="0.25">
      <c r="A2311" s="10" t="s">
        <v>8107</v>
      </c>
      <c r="B2311" s="29" t="s">
        <v>927</v>
      </c>
      <c r="C2311" s="10">
        <v>211647</v>
      </c>
      <c r="D2311" s="10"/>
      <c r="E2311" s="35">
        <v>750561</v>
      </c>
      <c r="F2311" s="35"/>
      <c r="G2311" s="35"/>
      <c r="H2311" s="35"/>
      <c r="I2311" s="35"/>
      <c r="J2311" s="35"/>
      <c r="K2311" s="35" t="s">
        <v>8108</v>
      </c>
      <c r="L2311" s="35" t="s">
        <v>8109</v>
      </c>
      <c r="M2311" s="35" t="s">
        <v>8110</v>
      </c>
      <c r="N2311" s="10" t="s">
        <v>8106</v>
      </c>
      <c r="O2311" s="5">
        <f>IF(OR(C2311="",C2311=" "),"",1)</f>
        <v>1</v>
      </c>
      <c r="P2311" s="5" t="s">
        <v>6</v>
      </c>
      <c r="Q2311" s="5">
        <f>IF(OR(E2311="",E2311=" "),"",1)</f>
        <v>1</v>
      </c>
      <c r="R2311" s="29" t="s">
        <v>6</v>
      </c>
      <c r="S2311" s="29" t="str">
        <f>IF(OR(G2311="",G2311=" "),"",1)</f>
        <v/>
      </c>
      <c r="T2311" s="29" t="s">
        <v>6</v>
      </c>
      <c r="U2311" s="29">
        <f>IF(SUM(O2311:T2311)&gt;0,1,0)</f>
        <v>1</v>
      </c>
      <c r="V2311" s="29" t="str">
        <f>IF(OR(P2311=1,R2311=1,T2311=1),1,"")</f>
        <v/>
      </c>
      <c r="W2311" s="5">
        <f>IF(AND(O2311=1,Q2311=1),1,"")</f>
        <v>1</v>
      </c>
      <c r="Z2311" s="10"/>
      <c r="AB2311" s="24"/>
      <c r="AC2311" s="24"/>
      <c r="AD2311" s="24"/>
      <c r="AE2311" s="24"/>
      <c r="AF2311" s="24"/>
      <c r="AG2311" s="24"/>
      <c r="AH2311" s="24"/>
      <c r="AI2311" s="24"/>
      <c r="AJ2311" s="24"/>
      <c r="AK2311" s="24"/>
      <c r="AL2311" s="24"/>
      <c r="AM2311" s="24"/>
      <c r="AN2311" s="24"/>
      <c r="AO2311" s="24"/>
      <c r="AP2311" s="24"/>
      <c r="AQ2311" s="24"/>
      <c r="AR2311" s="24"/>
      <c r="AS2311" s="24"/>
      <c r="AT2311" s="24"/>
      <c r="AU2311" s="24"/>
      <c r="AV2311" s="24"/>
      <c r="AW2311" s="24"/>
      <c r="AX2311" s="24"/>
      <c r="AY2311" s="24"/>
      <c r="AZ2311" s="24"/>
      <c r="BA2311" s="24"/>
      <c r="BB2311" s="24"/>
      <c r="BC2311" s="24"/>
      <c r="BD2311" s="24"/>
      <c r="BE2311" s="24"/>
    </row>
    <row r="2312" spans="1:97" s="5" customFormat="1" x14ac:dyDescent="0.25">
      <c r="A2312" s="10" t="s">
        <v>8111</v>
      </c>
      <c r="B2312" s="29" t="s">
        <v>927</v>
      </c>
      <c r="C2312" s="10"/>
      <c r="D2312" s="10"/>
      <c r="E2312" s="35">
        <v>750558</v>
      </c>
      <c r="F2312" s="35"/>
      <c r="G2312" s="35"/>
      <c r="H2312" s="35"/>
      <c r="I2312" s="35"/>
      <c r="J2312" s="35"/>
      <c r="K2312" s="35" t="s">
        <v>8112</v>
      </c>
      <c r="L2312" s="35" t="s">
        <v>907</v>
      </c>
      <c r="M2312" s="35" t="s">
        <v>907</v>
      </c>
      <c r="N2312" s="10" t="s">
        <v>8113</v>
      </c>
      <c r="O2312" s="5" t="str">
        <f>IF(OR(C2312="",C2312=" "),"",1)</f>
        <v/>
      </c>
      <c r="P2312" s="5" t="s">
        <v>6</v>
      </c>
      <c r="Q2312" s="5">
        <f>IF(OR(E2312="",E2312=" "),"",1)</f>
        <v>1</v>
      </c>
      <c r="R2312" s="29" t="s">
        <v>6</v>
      </c>
      <c r="S2312" s="29" t="str">
        <f>IF(OR(G2312="",G2312=" "),"",1)</f>
        <v/>
      </c>
      <c r="T2312" s="29" t="s">
        <v>6</v>
      </c>
      <c r="U2312" s="29">
        <f>IF(SUM(O2312:T2312)&gt;0,1,0)</f>
        <v>1</v>
      </c>
      <c r="V2312" s="29" t="str">
        <f>IF(OR(P2312=1,R2312=1,T2312=1),1,"")</f>
        <v/>
      </c>
      <c r="W2312" s="5" t="str">
        <f>IF(AND(O2312=1,Q2312=1),1,"")</f>
        <v/>
      </c>
      <c r="Z2312" s="10"/>
      <c r="AA2312" s="10"/>
      <c r="AB2312" s="10"/>
      <c r="AC2312" s="10"/>
      <c r="AD2312" s="10"/>
      <c r="AE2312" s="10"/>
      <c r="AF2312" s="10"/>
      <c r="AG2312" s="10"/>
      <c r="CR2312" s="24"/>
      <c r="CS2312" s="24"/>
    </row>
    <row r="2313" spans="1:97" s="5" customFormat="1" x14ac:dyDescent="0.25">
      <c r="A2313" s="10" t="s">
        <v>8114</v>
      </c>
      <c r="B2313" s="29" t="s">
        <v>927</v>
      </c>
      <c r="C2313" s="10"/>
      <c r="D2313" s="10"/>
      <c r="E2313" s="35">
        <v>750565</v>
      </c>
      <c r="F2313" s="35"/>
      <c r="G2313" s="35">
        <v>374914</v>
      </c>
      <c r="H2313" s="35" t="s">
        <v>11</v>
      </c>
      <c r="I2313" s="35"/>
      <c r="J2313" s="35"/>
      <c r="K2313" s="35" t="s">
        <v>8115</v>
      </c>
      <c r="L2313" s="35" t="s">
        <v>907</v>
      </c>
      <c r="M2313" s="35" t="s">
        <v>907</v>
      </c>
      <c r="N2313" s="10" t="s">
        <v>8106</v>
      </c>
      <c r="O2313" s="5" t="str">
        <f>IF(OR(C2313="",C2313=" "),"",1)</f>
        <v/>
      </c>
      <c r="P2313" s="5" t="s">
        <v>6</v>
      </c>
      <c r="Q2313" s="5">
        <f>IF(OR(E2313="",E2313=" "),"",1)</f>
        <v>1</v>
      </c>
      <c r="R2313" s="29" t="s">
        <v>6</v>
      </c>
      <c r="S2313" s="29">
        <f>IF(OR(G2313="",G2313=" "),"",1)</f>
        <v>1</v>
      </c>
      <c r="T2313" s="29" t="s">
        <v>6</v>
      </c>
      <c r="U2313" s="29">
        <f>IF(SUM(O2313:T2313)&gt;0,1,0)</f>
        <v>1</v>
      </c>
      <c r="V2313" s="29" t="str">
        <f>IF(OR(P2313=1,R2313=1,T2313=1),1,"")</f>
        <v/>
      </c>
      <c r="W2313" s="5" t="str">
        <f>IF(AND(O2313=1,Q2313=1),1,"")</f>
        <v/>
      </c>
      <c r="Z2313" s="10"/>
      <c r="AB2313" s="24"/>
      <c r="AC2313" s="24"/>
      <c r="AD2313" s="24"/>
      <c r="AE2313" s="24"/>
      <c r="AF2313" s="24"/>
      <c r="AG2313" s="24"/>
      <c r="AH2313" s="24"/>
      <c r="AI2313" s="24"/>
      <c r="AJ2313" s="24"/>
      <c r="AK2313" s="24"/>
      <c r="AL2313" s="24"/>
      <c r="AM2313" s="24"/>
      <c r="AN2313" s="24"/>
      <c r="AO2313" s="24"/>
      <c r="AP2313" s="24"/>
      <c r="AQ2313" s="24"/>
      <c r="AR2313" s="24"/>
      <c r="AS2313" s="24"/>
      <c r="AT2313" s="24"/>
      <c r="AU2313" s="24"/>
      <c r="AV2313" s="24"/>
      <c r="AW2313" s="24"/>
      <c r="AX2313" s="24"/>
      <c r="AY2313" s="24"/>
      <c r="AZ2313" s="24"/>
      <c r="BA2313" s="24"/>
      <c r="BB2313" s="24"/>
      <c r="BC2313" s="24"/>
      <c r="BD2313" s="24"/>
      <c r="BE2313" s="24"/>
    </row>
    <row r="2314" spans="1:97" s="5" customFormat="1" x14ac:dyDescent="0.25">
      <c r="A2314" s="10" t="s">
        <v>8116</v>
      </c>
      <c r="B2314" s="10" t="s">
        <v>916</v>
      </c>
      <c r="C2314" s="10" t="s">
        <v>6</v>
      </c>
      <c r="D2314" s="10"/>
      <c r="E2314" s="35">
        <v>751657</v>
      </c>
      <c r="F2314" s="35"/>
      <c r="G2314" s="10" t="s">
        <v>6</v>
      </c>
      <c r="H2314" s="10" t="s">
        <v>6</v>
      </c>
      <c r="I2314" s="10"/>
      <c r="J2314" s="10"/>
      <c r="K2314" s="35" t="s">
        <v>8117</v>
      </c>
      <c r="L2314" s="35" t="s">
        <v>8118</v>
      </c>
      <c r="M2314" s="35" t="s">
        <v>8119</v>
      </c>
      <c r="N2314" s="35" t="s">
        <v>8120</v>
      </c>
      <c r="O2314" s="5" t="str">
        <f>IF(OR(C2314="",C2314=" "),"",1)</f>
        <v/>
      </c>
      <c r="P2314" s="5" t="s">
        <v>6</v>
      </c>
      <c r="Q2314" s="5">
        <f>IF(OR(E2314="",E2314=" "),"",1)</f>
        <v>1</v>
      </c>
      <c r="R2314" s="29" t="s">
        <v>6</v>
      </c>
      <c r="S2314" s="29" t="str">
        <f>IF(OR(G2314="",G2314=" "),"",1)</f>
        <v/>
      </c>
      <c r="T2314" s="29" t="s">
        <v>6</v>
      </c>
      <c r="U2314" s="29">
        <f>IF(SUM(O2314:T2314)&gt;0,1,0)</f>
        <v>1</v>
      </c>
      <c r="V2314" s="29" t="str">
        <f>IF(OR(P2314=1,R2314=1,T2314=1),1,"")</f>
        <v/>
      </c>
      <c r="W2314" s="5" t="str">
        <f>IF(AND(O2314=1,Q2314=1),1,"")</f>
        <v/>
      </c>
      <c r="Z2314" s="10"/>
      <c r="AB2314" s="26"/>
      <c r="AC2314" s="27"/>
      <c r="AD2314" s="27"/>
      <c r="AE2314" s="27"/>
      <c r="AF2314" s="27"/>
      <c r="AG2314" s="27"/>
      <c r="AH2314" s="27"/>
      <c r="AI2314" s="27"/>
      <c r="AJ2314" s="27"/>
      <c r="AK2314" s="27"/>
      <c r="AL2314" s="27"/>
      <c r="AM2314" s="27"/>
      <c r="AN2314" s="27"/>
      <c r="AO2314" s="27"/>
      <c r="AP2314" s="27"/>
      <c r="AQ2314" s="27"/>
      <c r="AR2314" s="27"/>
      <c r="AS2314" s="27"/>
      <c r="AT2314" s="27"/>
      <c r="AU2314" s="27"/>
      <c r="AV2314" s="27"/>
      <c r="AW2314" s="27"/>
      <c r="AX2314" s="27"/>
      <c r="AY2314" s="24"/>
      <c r="AZ2314" s="24"/>
      <c r="BA2314" s="24"/>
      <c r="BB2314" s="24"/>
      <c r="BC2314" s="24"/>
      <c r="BD2314" s="24"/>
      <c r="BE2314" s="24"/>
    </row>
    <row r="2315" spans="1:97" s="5" customFormat="1" x14ac:dyDescent="0.25">
      <c r="A2315" s="10" t="s">
        <v>8121</v>
      </c>
      <c r="B2315" s="29" t="s">
        <v>927</v>
      </c>
      <c r="C2315" s="10" t="s">
        <v>6</v>
      </c>
      <c r="D2315" s="10"/>
      <c r="E2315" s="35">
        <v>750567</v>
      </c>
      <c r="F2315" s="35"/>
      <c r="G2315" s="35">
        <v>374911</v>
      </c>
      <c r="H2315" s="35" t="s">
        <v>11</v>
      </c>
      <c r="I2315" s="35"/>
      <c r="J2315" s="35"/>
      <c r="K2315" s="35" t="s">
        <v>8122</v>
      </c>
      <c r="L2315" s="35" t="s">
        <v>8123</v>
      </c>
      <c r="M2315" s="35" t="s">
        <v>8124</v>
      </c>
      <c r="N2315" s="10" t="s">
        <v>8125</v>
      </c>
      <c r="O2315" s="5" t="str">
        <f>IF(OR(C2315="",C2315=" "),"",1)</f>
        <v/>
      </c>
      <c r="P2315" s="5" t="s">
        <v>6</v>
      </c>
      <c r="Q2315" s="5">
        <f>IF(OR(E2315="",E2315=" "),"",1)</f>
        <v>1</v>
      </c>
      <c r="R2315" s="29" t="s">
        <v>6</v>
      </c>
      <c r="S2315" s="29">
        <f>IF(OR(G2315="",G2315=" "),"",1)</f>
        <v>1</v>
      </c>
      <c r="T2315" s="29" t="s">
        <v>6</v>
      </c>
      <c r="U2315" s="29">
        <f>IF(SUM(O2315:T2315)&gt;0,1,0)</f>
        <v>1</v>
      </c>
      <c r="V2315" s="29" t="str">
        <f>IF(OR(P2315=1,R2315=1,T2315=1),1,"")</f>
        <v/>
      </c>
      <c r="W2315" s="5" t="str">
        <f>IF(AND(O2315=1,Q2315=1),1,"")</f>
        <v/>
      </c>
      <c r="Z2315" s="10"/>
      <c r="AA2315" s="24"/>
      <c r="AC2315" s="24"/>
      <c r="AD2315" s="24"/>
      <c r="AE2315" s="24"/>
      <c r="AF2315" s="24"/>
      <c r="AG2315" s="24"/>
      <c r="AH2315" s="24"/>
      <c r="AI2315" s="24"/>
      <c r="AJ2315" s="24"/>
      <c r="AK2315" s="24"/>
      <c r="AL2315" s="24"/>
      <c r="AM2315" s="24"/>
      <c r="AN2315" s="24"/>
      <c r="AO2315" s="24"/>
      <c r="AP2315" s="24"/>
      <c r="AQ2315" s="24"/>
      <c r="AR2315" s="24"/>
      <c r="AS2315" s="24"/>
      <c r="AT2315" s="24"/>
      <c r="AU2315" s="24"/>
      <c r="AV2315" s="24"/>
      <c r="AW2315" s="24"/>
      <c r="AX2315" s="24"/>
      <c r="AY2315" s="24"/>
      <c r="AZ2315" s="24"/>
      <c r="BA2315" s="24"/>
      <c r="BB2315" s="24"/>
      <c r="BC2315" s="24"/>
      <c r="BD2315" s="24"/>
      <c r="BE2315" s="24"/>
    </row>
    <row r="2316" spans="1:97" s="5" customFormat="1" x14ac:dyDescent="0.25">
      <c r="A2316" s="10" t="s">
        <v>2254</v>
      </c>
      <c r="B2316" s="10" t="s">
        <v>927</v>
      </c>
      <c r="C2316" s="10" t="s">
        <v>6</v>
      </c>
      <c r="D2316" s="10"/>
      <c r="E2316" s="35">
        <v>403348</v>
      </c>
      <c r="F2316" s="35"/>
      <c r="G2316" s="10" t="s">
        <v>6</v>
      </c>
      <c r="H2316" s="10" t="s">
        <v>6</v>
      </c>
      <c r="I2316" s="10"/>
      <c r="J2316" s="10"/>
      <c r="K2316" s="35" t="s">
        <v>8126</v>
      </c>
      <c r="L2316" s="35" t="s">
        <v>2256</v>
      </c>
      <c r="M2316" s="35" t="s">
        <v>2257</v>
      </c>
      <c r="N2316" s="35" t="s">
        <v>2258</v>
      </c>
      <c r="O2316" s="5" t="str">
        <f>IF(OR(C2316="",C2316=" "),"",1)</f>
        <v/>
      </c>
      <c r="P2316" s="5" t="s">
        <v>6</v>
      </c>
      <c r="Q2316" s="5">
        <f>IF(OR(E2316="",E2316=" "),"",1)</f>
        <v>1</v>
      </c>
      <c r="R2316" s="29" t="s">
        <v>6</v>
      </c>
      <c r="S2316" s="29" t="str">
        <f>IF(OR(G2316="",G2316=" "),"",1)</f>
        <v/>
      </c>
      <c r="T2316" s="29" t="s">
        <v>6</v>
      </c>
      <c r="U2316" s="29">
        <f>IF(SUM(O2316:T2316)&gt;0,1,0)</f>
        <v>1</v>
      </c>
      <c r="V2316" s="29" t="str">
        <f>IF(OR(P2316=1,R2316=1,T2316=1),1,"")</f>
        <v/>
      </c>
      <c r="W2316" s="5" t="str">
        <f>IF(AND(O2316=1,Q2316=1),1,"")</f>
        <v/>
      </c>
      <c r="Z2316" s="10"/>
      <c r="AA2316" s="10"/>
      <c r="AB2316" s="10"/>
      <c r="AC2316" s="10"/>
      <c r="AD2316" s="10"/>
      <c r="AE2316" s="10"/>
      <c r="AF2316" s="10"/>
      <c r="AG2316" s="10"/>
    </row>
    <row r="2317" spans="1:97" s="5" customFormat="1" x14ac:dyDescent="0.25">
      <c r="A2317" s="10" t="s">
        <v>8127</v>
      </c>
      <c r="B2317" s="29" t="s">
        <v>927</v>
      </c>
      <c r="C2317" s="10">
        <v>211648</v>
      </c>
      <c r="D2317" s="10"/>
      <c r="E2317" s="35">
        <v>750563</v>
      </c>
      <c r="F2317" s="35"/>
      <c r="G2317" s="35"/>
      <c r="H2317" s="35"/>
      <c r="I2317" s="35"/>
      <c r="J2317" s="35"/>
      <c r="K2317" s="35" t="s">
        <v>8128</v>
      </c>
      <c r="L2317" s="35" t="s">
        <v>8129</v>
      </c>
      <c r="M2317" s="35" t="s">
        <v>8130</v>
      </c>
      <c r="N2317" s="10" t="s">
        <v>8106</v>
      </c>
      <c r="O2317" s="5">
        <f>IF(OR(C2317="",C2317=" "),"",1)</f>
        <v>1</v>
      </c>
      <c r="P2317" s="5" t="s">
        <v>6</v>
      </c>
      <c r="Q2317" s="5">
        <f>IF(OR(E2317="",E2317=" "),"",1)</f>
        <v>1</v>
      </c>
      <c r="R2317" s="29" t="s">
        <v>6</v>
      </c>
      <c r="S2317" s="29" t="str">
        <f>IF(OR(G2317="",G2317=" "),"",1)</f>
        <v/>
      </c>
      <c r="T2317" s="29" t="s">
        <v>6</v>
      </c>
      <c r="U2317" s="29">
        <f>IF(SUM(O2317:T2317)&gt;0,1,0)</f>
        <v>1</v>
      </c>
      <c r="V2317" s="29" t="str">
        <f>IF(OR(P2317=1,R2317=1,T2317=1),1,"")</f>
        <v/>
      </c>
      <c r="W2317" s="5">
        <f>IF(AND(O2317=1,Q2317=1),1,"")</f>
        <v>1</v>
      </c>
      <c r="Z2317" s="10"/>
      <c r="AB2317" s="24"/>
      <c r="AC2317" s="24"/>
      <c r="AD2317" s="24"/>
      <c r="AE2317" s="24"/>
      <c r="AF2317" s="24"/>
      <c r="AG2317" s="24"/>
      <c r="AH2317" s="24"/>
      <c r="AI2317" s="24"/>
      <c r="AJ2317" s="24"/>
      <c r="AK2317" s="24"/>
      <c r="AL2317" s="24"/>
      <c r="AM2317" s="24"/>
      <c r="AN2317" s="24"/>
      <c r="AO2317" s="24"/>
      <c r="AP2317" s="24"/>
      <c r="AQ2317" s="24"/>
      <c r="AR2317" s="24"/>
      <c r="AS2317" s="24"/>
      <c r="AT2317" s="24"/>
      <c r="AU2317" s="24"/>
      <c r="AV2317" s="24"/>
      <c r="AW2317" s="24"/>
      <c r="AX2317" s="24"/>
      <c r="AY2317" s="24"/>
      <c r="AZ2317" s="24"/>
      <c r="BA2317" s="24"/>
      <c r="BB2317" s="24"/>
      <c r="BC2317" s="24"/>
      <c r="BD2317" s="24"/>
      <c r="BE2317" s="24"/>
    </row>
    <row r="2318" spans="1:97" s="5" customFormat="1" x14ac:dyDescent="0.25">
      <c r="A2318" s="10" t="s">
        <v>8131</v>
      </c>
      <c r="B2318" s="29" t="s">
        <v>927</v>
      </c>
      <c r="C2318" s="10"/>
      <c r="D2318" s="10"/>
      <c r="E2318" s="35">
        <v>750564</v>
      </c>
      <c r="F2318" s="35"/>
      <c r="G2318" s="35"/>
      <c r="H2318" s="35"/>
      <c r="I2318" s="35"/>
      <c r="J2318" s="35"/>
      <c r="K2318" s="35" t="s">
        <v>8132</v>
      </c>
      <c r="L2318" s="35" t="s">
        <v>907</v>
      </c>
      <c r="M2318" s="35" t="s">
        <v>907</v>
      </c>
      <c r="N2318" s="10" t="s">
        <v>8106</v>
      </c>
      <c r="O2318" s="5" t="str">
        <f>IF(OR(C2318="",C2318=" "),"",1)</f>
        <v/>
      </c>
      <c r="P2318" s="5" t="s">
        <v>6</v>
      </c>
      <c r="Q2318" s="5">
        <f>IF(OR(E2318="",E2318=" "),"",1)</f>
        <v>1</v>
      </c>
      <c r="R2318" s="29" t="s">
        <v>6</v>
      </c>
      <c r="S2318" s="29" t="str">
        <f>IF(OR(G2318="",G2318=" "),"",1)</f>
        <v/>
      </c>
      <c r="T2318" s="29" t="s">
        <v>6</v>
      </c>
      <c r="U2318" s="29">
        <f>IF(SUM(O2318:T2318)&gt;0,1,0)</f>
        <v>1</v>
      </c>
      <c r="V2318" s="29" t="str">
        <f>IF(OR(P2318=1,R2318=1,T2318=1),1,"")</f>
        <v/>
      </c>
      <c r="W2318" s="5" t="str">
        <f>IF(AND(O2318=1,Q2318=1),1,"")</f>
        <v/>
      </c>
      <c r="Z2318" s="10"/>
      <c r="AA2318" s="10"/>
      <c r="AB2318" s="10"/>
      <c r="AC2318" s="10"/>
      <c r="AD2318" s="10"/>
      <c r="AE2318" s="10"/>
      <c r="AF2318" s="10"/>
      <c r="AG2318" s="10"/>
    </row>
    <row r="2319" spans="1:97" s="5" customFormat="1" x14ac:dyDescent="0.25">
      <c r="A2319" s="10" t="s">
        <v>1135</v>
      </c>
      <c r="B2319" s="29" t="s">
        <v>916</v>
      </c>
      <c r="C2319" s="10"/>
      <c r="D2319" s="10"/>
      <c r="E2319" s="35">
        <v>773608</v>
      </c>
      <c r="F2319" s="35"/>
      <c r="G2319" s="35">
        <v>243444</v>
      </c>
      <c r="H2319" s="35" t="s">
        <v>11</v>
      </c>
      <c r="I2319" s="35"/>
      <c r="J2319" s="35"/>
      <c r="K2319" s="35" t="s">
        <v>13983</v>
      </c>
      <c r="L2319" s="35" t="s">
        <v>1136</v>
      </c>
      <c r="M2319" s="35" t="s">
        <v>1137</v>
      </c>
      <c r="N2319" s="10" t="s">
        <v>13982</v>
      </c>
      <c r="O2319" s="5" t="str">
        <f>IF(OR(C2319="",C2319=" "),"",1)</f>
        <v/>
      </c>
      <c r="P2319" s="5" t="s">
        <v>6</v>
      </c>
      <c r="Q2319" s="5">
        <f>IF(OR(E2319="",E2319=" "),"",1)</f>
        <v>1</v>
      </c>
      <c r="R2319" s="29" t="s">
        <v>6</v>
      </c>
      <c r="S2319" s="29">
        <f>IF(OR(G2319="",G2319=" "),"",1)</f>
        <v>1</v>
      </c>
      <c r="T2319" s="29" t="s">
        <v>6</v>
      </c>
      <c r="U2319" s="29">
        <f>IF(SUM(O2319:T2319)&gt;0,1,0)</f>
        <v>1</v>
      </c>
      <c r="V2319" s="29" t="str">
        <f>IF(OR(P2319=1,R2319=1,T2319=1),1,"")</f>
        <v/>
      </c>
      <c r="W2319" s="5" t="str">
        <f>IF(AND(O2319=1,Q2319=1),1,"")</f>
        <v/>
      </c>
      <c r="Z2319" s="10"/>
      <c r="AB2319" s="24"/>
      <c r="AC2319" s="24"/>
      <c r="AD2319" s="24"/>
      <c r="AE2319" s="24"/>
      <c r="AF2319" s="24"/>
      <c r="AG2319" s="24"/>
      <c r="AH2319" s="24"/>
      <c r="AI2319" s="24"/>
      <c r="AJ2319" s="24"/>
      <c r="AK2319" s="24"/>
      <c r="AL2319" s="24"/>
      <c r="AM2319" s="24"/>
      <c r="AN2319" s="24"/>
      <c r="AO2319" s="24"/>
      <c r="AP2319" s="24"/>
      <c r="AQ2319" s="24"/>
      <c r="AR2319" s="24"/>
      <c r="AS2319" s="24"/>
      <c r="AT2319" s="24"/>
      <c r="AU2319" s="24"/>
      <c r="AV2319" s="24"/>
      <c r="AW2319" s="24"/>
      <c r="AX2319" s="24"/>
      <c r="AY2319" s="24"/>
      <c r="AZ2319" s="24"/>
      <c r="BA2319" s="24"/>
      <c r="BB2319" s="24"/>
      <c r="BC2319" s="24"/>
      <c r="BD2319" s="24"/>
      <c r="BE2319" s="24"/>
    </row>
    <row r="2320" spans="1:97" s="5" customFormat="1" x14ac:dyDescent="0.25">
      <c r="A2320" s="10" t="s">
        <v>439</v>
      </c>
      <c r="B2320" s="29" t="s">
        <v>1375</v>
      </c>
      <c r="C2320" s="10">
        <v>211649</v>
      </c>
      <c r="D2320" s="10"/>
      <c r="E2320" s="35">
        <v>742530</v>
      </c>
      <c r="F2320" s="35"/>
      <c r="G2320" s="35"/>
      <c r="H2320" s="35"/>
      <c r="I2320" s="35"/>
      <c r="J2320" s="35"/>
      <c r="K2320" s="35" t="s">
        <v>8133</v>
      </c>
      <c r="L2320" s="35" t="s">
        <v>1121</v>
      </c>
      <c r="M2320" s="35" t="s">
        <v>1705</v>
      </c>
      <c r="N2320" s="10" t="s">
        <v>6</v>
      </c>
      <c r="O2320" s="5">
        <f>IF(OR(C2320="",C2320=" "),"",1)</f>
        <v>1</v>
      </c>
      <c r="P2320" s="5" t="s">
        <v>6</v>
      </c>
      <c r="Q2320" s="5">
        <f>IF(OR(E2320="",E2320=" "),"",1)</f>
        <v>1</v>
      </c>
      <c r="R2320" s="29" t="s">
        <v>6</v>
      </c>
      <c r="S2320" s="29" t="str">
        <f>IF(OR(G2320="",G2320=" "),"",1)</f>
        <v/>
      </c>
      <c r="T2320" s="29" t="s">
        <v>6</v>
      </c>
      <c r="U2320" s="29">
        <f>IF(SUM(O2320:T2320)&gt;0,1,0)</f>
        <v>1</v>
      </c>
      <c r="V2320" s="29" t="str">
        <f>IF(OR(P2320=1,R2320=1,T2320=1),1,"")</f>
        <v/>
      </c>
      <c r="W2320" s="5">
        <f>IF(AND(O2320=1,Q2320=1),1,"")</f>
        <v>1</v>
      </c>
      <c r="Z2320" s="10"/>
      <c r="AA2320" s="10"/>
      <c r="AB2320" s="10"/>
      <c r="AC2320" s="10"/>
      <c r="AD2320" s="10"/>
      <c r="AE2320" s="10"/>
      <c r="AF2320" s="10"/>
      <c r="AG2320" s="10"/>
    </row>
    <row r="2321" spans="1:97" s="5" customFormat="1" x14ac:dyDescent="0.25">
      <c r="A2321" s="10" t="s">
        <v>181</v>
      </c>
      <c r="B2321" s="23" t="s">
        <v>891</v>
      </c>
      <c r="C2321" s="10" t="s">
        <v>6</v>
      </c>
      <c r="D2321" s="10"/>
      <c r="E2321" s="35">
        <v>739661</v>
      </c>
      <c r="F2321" s="35"/>
      <c r="G2321" s="35"/>
      <c r="H2321" s="35"/>
      <c r="I2321" s="35"/>
      <c r="J2321" s="35"/>
      <c r="K2321" s="35" t="s">
        <v>8134</v>
      </c>
      <c r="L2321" s="35" t="s">
        <v>8135</v>
      </c>
      <c r="M2321" s="35" t="s">
        <v>8136</v>
      </c>
      <c r="N2321" s="10" t="s">
        <v>8137</v>
      </c>
      <c r="O2321" s="5" t="str">
        <f>IF(OR(C2321="",C2321=" "),"",1)</f>
        <v/>
      </c>
      <c r="P2321" s="5" t="s">
        <v>6</v>
      </c>
      <c r="Q2321" s="5">
        <f>IF(OR(E2321="",E2321=" "),"",1)</f>
        <v>1</v>
      </c>
      <c r="R2321" s="29" t="s">
        <v>6</v>
      </c>
      <c r="S2321" s="29" t="str">
        <f>IF(OR(G2321="",G2321=" "),"",1)</f>
        <v/>
      </c>
      <c r="T2321" s="29" t="s">
        <v>6</v>
      </c>
      <c r="U2321" s="29">
        <f>IF(SUM(O2321:T2321)&gt;0,1,0)</f>
        <v>1</v>
      </c>
      <c r="V2321" s="29" t="str">
        <f>IF(OR(P2321=1,R2321=1,T2321=1),1,"")</f>
        <v/>
      </c>
      <c r="W2321" s="5" t="str">
        <f>IF(AND(O2321=1,Q2321=1),1,"")</f>
        <v/>
      </c>
      <c r="Z2321" s="10"/>
      <c r="AA2321" s="26"/>
      <c r="AB2321" s="26"/>
      <c r="AC2321" s="27"/>
      <c r="AD2321" s="27"/>
      <c r="AE2321" s="27"/>
      <c r="AF2321" s="27"/>
      <c r="AG2321" s="27"/>
      <c r="AH2321" s="27"/>
      <c r="AI2321" s="27"/>
      <c r="AJ2321" s="27"/>
      <c r="AK2321" s="27"/>
      <c r="AL2321" s="27"/>
      <c r="AM2321" s="27"/>
      <c r="AN2321" s="27"/>
      <c r="AO2321" s="27"/>
      <c r="AP2321" s="27"/>
      <c r="AQ2321" s="27"/>
      <c r="AR2321" s="27"/>
      <c r="AS2321" s="27"/>
      <c r="AT2321" s="27"/>
      <c r="AU2321" s="27"/>
      <c r="AV2321" s="27"/>
      <c r="AW2321" s="27"/>
      <c r="AX2321" s="27"/>
      <c r="AY2321" s="24"/>
      <c r="AZ2321" s="24"/>
      <c r="BA2321" s="24"/>
      <c r="BB2321" s="24"/>
      <c r="BC2321" s="24"/>
      <c r="BD2321" s="24"/>
      <c r="BE2321" s="24"/>
    </row>
    <row r="2322" spans="1:97" s="5" customFormat="1" x14ac:dyDescent="0.25">
      <c r="A2322" s="10" t="s">
        <v>90</v>
      </c>
      <c r="B2322" s="23" t="s">
        <v>891</v>
      </c>
      <c r="C2322" s="10" t="s">
        <v>6</v>
      </c>
      <c r="D2322" s="10"/>
      <c r="E2322" s="35">
        <v>739663</v>
      </c>
      <c r="F2322" s="35"/>
      <c r="G2322" s="35"/>
      <c r="H2322" s="35"/>
      <c r="I2322" s="35"/>
      <c r="J2322" s="35"/>
      <c r="K2322" s="35" t="s">
        <v>8138</v>
      </c>
      <c r="L2322" s="35" t="s">
        <v>8139</v>
      </c>
      <c r="M2322" s="35" t="s">
        <v>8140</v>
      </c>
      <c r="N2322" s="10" t="s">
        <v>8141</v>
      </c>
      <c r="O2322" s="5" t="str">
        <f>IF(OR(C2322="",C2322=" "),"",1)</f>
        <v/>
      </c>
      <c r="P2322" s="5" t="s">
        <v>6</v>
      </c>
      <c r="Q2322" s="5">
        <f>IF(OR(E2322="",E2322=" "),"",1)</f>
        <v>1</v>
      </c>
      <c r="R2322" s="29" t="s">
        <v>6</v>
      </c>
      <c r="S2322" s="29" t="str">
        <f>IF(OR(G2322="",G2322=" "),"",1)</f>
        <v/>
      </c>
      <c r="T2322" s="29" t="s">
        <v>6</v>
      </c>
      <c r="U2322" s="29">
        <f>IF(SUM(O2322:T2322)&gt;0,1,0)</f>
        <v>1</v>
      </c>
      <c r="V2322" s="29" t="str">
        <f>IF(OR(P2322=1,R2322=1,T2322=1),1,"")</f>
        <v/>
      </c>
      <c r="W2322" s="5" t="str">
        <f>IF(AND(O2322=1,Q2322=1),1,"")</f>
        <v/>
      </c>
      <c r="Z2322" s="10"/>
      <c r="AA2322" s="10"/>
      <c r="AB2322" s="10"/>
      <c r="AC2322" s="10"/>
      <c r="AD2322" s="10"/>
      <c r="AE2322" s="10"/>
      <c r="AF2322" s="10"/>
      <c r="AG2322" s="10"/>
    </row>
    <row r="2323" spans="1:97" s="5" customFormat="1" x14ac:dyDescent="0.25">
      <c r="A2323" s="10" t="s">
        <v>8142</v>
      </c>
      <c r="B2323" s="23" t="s">
        <v>891</v>
      </c>
      <c r="C2323" s="10" t="s">
        <v>6</v>
      </c>
      <c r="D2323" s="10"/>
      <c r="E2323" s="35">
        <v>739660</v>
      </c>
      <c r="F2323" s="35"/>
      <c r="G2323" s="35"/>
      <c r="H2323" s="35"/>
      <c r="I2323" s="35"/>
      <c r="J2323" s="35"/>
      <c r="K2323" s="35" t="s">
        <v>8143</v>
      </c>
      <c r="L2323" s="35" t="s">
        <v>8144</v>
      </c>
      <c r="M2323" s="35" t="s">
        <v>8145</v>
      </c>
      <c r="N2323" s="10" t="s">
        <v>8146</v>
      </c>
      <c r="O2323" s="5" t="str">
        <f>IF(OR(C2323="",C2323=" "),"",1)</f>
        <v/>
      </c>
      <c r="P2323" s="5" t="s">
        <v>6</v>
      </c>
      <c r="Q2323" s="5">
        <f>IF(OR(E2323="",E2323=" "),"",1)</f>
        <v>1</v>
      </c>
      <c r="R2323" s="29" t="s">
        <v>6</v>
      </c>
      <c r="S2323" s="29" t="str">
        <f>IF(OR(G2323="",G2323=" "),"",1)</f>
        <v/>
      </c>
      <c r="T2323" s="29" t="s">
        <v>6</v>
      </c>
      <c r="U2323" s="29">
        <f>IF(SUM(O2323:T2323)&gt;0,1,0)</f>
        <v>1</v>
      </c>
      <c r="V2323" s="29" t="str">
        <f>IF(OR(P2323=1,R2323=1,T2323=1),1,"")</f>
        <v/>
      </c>
      <c r="W2323" s="5" t="str">
        <f>IF(AND(O2323=1,Q2323=1),1,"")</f>
        <v/>
      </c>
      <c r="Z2323" s="10"/>
      <c r="AA2323" s="10"/>
      <c r="AB2323" s="10"/>
      <c r="AC2323" s="10"/>
      <c r="AD2323" s="10"/>
      <c r="AE2323" s="10"/>
      <c r="AF2323" s="10"/>
      <c r="AG2323" s="10"/>
    </row>
    <row r="2324" spans="1:97" s="5" customFormat="1" x14ac:dyDescent="0.25">
      <c r="A2324" s="10" t="s">
        <v>89</v>
      </c>
      <c r="B2324" s="23" t="s">
        <v>891</v>
      </c>
      <c r="C2324" s="10" t="s">
        <v>6</v>
      </c>
      <c r="D2324" s="10"/>
      <c r="E2324" s="35">
        <v>739662</v>
      </c>
      <c r="F2324" s="35"/>
      <c r="G2324" s="35"/>
      <c r="H2324" s="35"/>
      <c r="I2324" s="35"/>
      <c r="J2324" s="35"/>
      <c r="K2324" s="35" t="s">
        <v>8147</v>
      </c>
      <c r="L2324" s="35" t="s">
        <v>8148</v>
      </c>
      <c r="M2324" s="35" t="s">
        <v>8149</v>
      </c>
      <c r="N2324" s="10" t="s">
        <v>8150</v>
      </c>
      <c r="O2324" s="5" t="str">
        <f>IF(OR(C2324="",C2324=" "),"",1)</f>
        <v/>
      </c>
      <c r="P2324" s="5" t="s">
        <v>6</v>
      </c>
      <c r="Q2324" s="5">
        <f>IF(OR(E2324="",E2324=" "),"",1)</f>
        <v>1</v>
      </c>
      <c r="R2324" s="29" t="s">
        <v>6</v>
      </c>
      <c r="S2324" s="29" t="str">
        <f>IF(OR(G2324="",G2324=" "),"",1)</f>
        <v/>
      </c>
      <c r="T2324" s="29" t="s">
        <v>6</v>
      </c>
      <c r="U2324" s="29">
        <f>IF(SUM(O2324:T2324)&gt;0,1,0)</f>
        <v>1</v>
      </c>
      <c r="V2324" s="29" t="str">
        <f>IF(OR(P2324=1,R2324=1,T2324=1),1,"")</f>
        <v/>
      </c>
      <c r="W2324" s="5" t="str">
        <f>IF(AND(O2324=1,Q2324=1),1,"")</f>
        <v/>
      </c>
      <c r="Z2324" s="10"/>
      <c r="AA2324" s="10"/>
      <c r="AB2324" s="10"/>
      <c r="AC2324" s="10"/>
      <c r="AD2324" s="10"/>
      <c r="AE2324" s="10"/>
      <c r="AF2324" s="10"/>
      <c r="AG2324" s="10"/>
      <c r="CR2324" s="24"/>
      <c r="CS2324" s="24"/>
    </row>
    <row r="2325" spans="1:97" s="5" customFormat="1" x14ac:dyDescent="0.25">
      <c r="A2325" s="10" t="s">
        <v>90</v>
      </c>
      <c r="B2325" s="23" t="s">
        <v>891</v>
      </c>
      <c r="C2325" s="10">
        <v>211669</v>
      </c>
      <c r="D2325" s="10"/>
      <c r="E2325" s="35">
        <v>739664</v>
      </c>
      <c r="F2325" s="35"/>
      <c r="G2325" s="35"/>
      <c r="H2325" s="35"/>
      <c r="I2325" s="35"/>
      <c r="J2325" s="35"/>
      <c r="K2325" s="35" t="s">
        <v>8151</v>
      </c>
      <c r="L2325" s="35"/>
      <c r="M2325" s="35" t="s">
        <v>8152</v>
      </c>
      <c r="N2325" s="10" t="s">
        <v>8153</v>
      </c>
      <c r="O2325" s="5">
        <f>IF(OR(C2325="",C2325=" "),"",1)</f>
        <v>1</v>
      </c>
      <c r="P2325" s="5" t="s">
        <v>6</v>
      </c>
      <c r="Q2325" s="5">
        <f>IF(OR(E2325="",E2325=" "),"",1)</f>
        <v>1</v>
      </c>
      <c r="R2325" s="29" t="s">
        <v>6</v>
      </c>
      <c r="S2325" s="29" t="str">
        <f>IF(OR(G2325="",G2325=" "),"",1)</f>
        <v/>
      </c>
      <c r="T2325" s="29" t="s">
        <v>6</v>
      </c>
      <c r="U2325" s="29">
        <f>IF(SUM(O2325:T2325)&gt;0,1,0)</f>
        <v>1</v>
      </c>
      <c r="V2325" s="29" t="str">
        <f>IF(OR(P2325=1,R2325=1,T2325=1),1,"")</f>
        <v/>
      </c>
      <c r="W2325" s="5">
        <f>IF(AND(O2325=1,Q2325=1),1,"")</f>
        <v>1</v>
      </c>
      <c r="Z2325" s="10"/>
      <c r="AB2325" s="24"/>
      <c r="AC2325" s="24"/>
      <c r="AD2325" s="24"/>
      <c r="AE2325" s="24"/>
      <c r="AF2325" s="24"/>
      <c r="AG2325" s="24"/>
      <c r="AH2325" s="24"/>
      <c r="AI2325" s="24"/>
      <c r="AJ2325" s="24"/>
      <c r="AK2325" s="24"/>
      <c r="AL2325" s="24"/>
      <c r="AM2325" s="24"/>
      <c r="AN2325" s="24"/>
      <c r="AO2325" s="24"/>
      <c r="AP2325" s="24"/>
      <c r="AQ2325" s="24"/>
      <c r="AR2325" s="24"/>
      <c r="AS2325" s="24"/>
      <c r="AT2325" s="24"/>
      <c r="AU2325" s="24"/>
      <c r="AV2325" s="24"/>
      <c r="AW2325" s="24"/>
      <c r="AX2325" s="24"/>
      <c r="AY2325" s="24"/>
      <c r="AZ2325" s="24"/>
      <c r="BA2325" s="24"/>
      <c r="BB2325" s="24"/>
      <c r="BC2325" s="24"/>
      <c r="BD2325" s="24"/>
      <c r="BE2325" s="24"/>
    </row>
    <row r="2326" spans="1:97" s="5" customFormat="1" x14ac:dyDescent="0.25">
      <c r="A2326" s="10" t="s">
        <v>852</v>
      </c>
      <c r="B2326" s="10" t="s">
        <v>890</v>
      </c>
      <c r="C2326" s="10" t="s">
        <v>6</v>
      </c>
      <c r="D2326" s="10"/>
      <c r="E2326" s="35">
        <v>741898</v>
      </c>
      <c r="F2326" s="35"/>
      <c r="G2326" s="10" t="s">
        <v>6</v>
      </c>
      <c r="H2326" s="10" t="s">
        <v>6</v>
      </c>
      <c r="I2326" s="10"/>
      <c r="J2326" s="10"/>
      <c r="K2326" s="35" t="s">
        <v>8154</v>
      </c>
      <c r="L2326" s="35" t="s">
        <v>1667</v>
      </c>
      <c r="M2326" s="35" t="s">
        <v>1605</v>
      </c>
      <c r="N2326" s="35" t="s">
        <v>8155</v>
      </c>
      <c r="O2326" s="5" t="str">
        <f>IF(OR(C2326="",C2326=" "),"",1)</f>
        <v/>
      </c>
      <c r="P2326" s="5" t="s">
        <v>6</v>
      </c>
      <c r="Q2326" s="5">
        <f>IF(OR(E2326="",E2326=" "),"",1)</f>
        <v>1</v>
      </c>
      <c r="R2326" s="29" t="s">
        <v>6</v>
      </c>
      <c r="S2326" s="29" t="str">
        <f>IF(OR(G2326="",G2326=" "),"",1)</f>
        <v/>
      </c>
      <c r="T2326" s="29" t="s">
        <v>6</v>
      </c>
      <c r="U2326" s="29">
        <f>IF(SUM(O2326:T2326)&gt;0,1,0)</f>
        <v>1</v>
      </c>
      <c r="V2326" s="29" t="str">
        <f>IF(OR(P2326=1,R2326=1,T2326=1),1,"")</f>
        <v/>
      </c>
      <c r="W2326" s="5" t="str">
        <f>IF(AND(O2326=1,Q2326=1),1,"")</f>
        <v/>
      </c>
      <c r="Z2326" s="10"/>
      <c r="AB2326" s="24"/>
      <c r="AC2326" s="24"/>
      <c r="AD2326" s="24"/>
      <c r="AE2326" s="24"/>
      <c r="AF2326" s="24"/>
      <c r="AG2326" s="24"/>
      <c r="AH2326" s="24"/>
      <c r="AI2326" s="24"/>
      <c r="AJ2326" s="24"/>
      <c r="AK2326" s="24"/>
      <c r="AL2326" s="24"/>
      <c r="AM2326" s="24"/>
      <c r="AN2326" s="24"/>
      <c r="AO2326" s="24"/>
      <c r="AP2326" s="24"/>
      <c r="AQ2326" s="24"/>
      <c r="AR2326" s="24"/>
      <c r="AS2326" s="24"/>
      <c r="AT2326" s="24"/>
      <c r="AU2326" s="24"/>
      <c r="AV2326" s="24"/>
      <c r="AW2326" s="24"/>
      <c r="AX2326" s="24"/>
      <c r="AY2326" s="24"/>
      <c r="AZ2326" s="24"/>
      <c r="BA2326" s="24"/>
      <c r="BB2326" s="24"/>
      <c r="BC2326" s="24"/>
      <c r="BD2326" s="24"/>
      <c r="BE2326" s="24"/>
    </row>
    <row r="2327" spans="1:97" s="5" customFormat="1" x14ac:dyDescent="0.25">
      <c r="A2327" s="10" t="s">
        <v>851</v>
      </c>
      <c r="B2327" s="29" t="s">
        <v>890</v>
      </c>
      <c r="C2327" s="10"/>
      <c r="D2327" s="10"/>
      <c r="E2327" s="35">
        <v>741896</v>
      </c>
      <c r="F2327" s="35"/>
      <c r="G2327" s="35"/>
      <c r="H2327" s="35"/>
      <c r="I2327" s="35"/>
      <c r="J2327" s="35"/>
      <c r="K2327" s="35" t="s">
        <v>8156</v>
      </c>
      <c r="L2327" s="35" t="s">
        <v>1235</v>
      </c>
      <c r="M2327" s="35" t="s">
        <v>2959</v>
      </c>
      <c r="N2327" s="10" t="s">
        <v>6</v>
      </c>
      <c r="O2327" s="5" t="str">
        <f>IF(OR(C2327="",C2327=" "),"",1)</f>
        <v/>
      </c>
      <c r="P2327" s="5" t="s">
        <v>6</v>
      </c>
      <c r="Q2327" s="5">
        <f>IF(OR(E2327="",E2327=" "),"",1)</f>
        <v>1</v>
      </c>
      <c r="R2327" s="29" t="s">
        <v>6</v>
      </c>
      <c r="S2327" s="29" t="str">
        <f>IF(OR(G2327="",G2327=" "),"",1)</f>
        <v/>
      </c>
      <c r="T2327" s="29" t="s">
        <v>6</v>
      </c>
      <c r="U2327" s="29">
        <f>IF(SUM(O2327:T2327)&gt;0,1,0)</f>
        <v>1</v>
      </c>
      <c r="V2327" s="29" t="str">
        <f>IF(OR(P2327=1,R2327=1,T2327=1),1,"")</f>
        <v/>
      </c>
      <c r="W2327" s="5" t="str">
        <f>IF(AND(O2327=1,Q2327=1),1,"")</f>
        <v/>
      </c>
      <c r="Z2327" s="10"/>
      <c r="AB2327" s="24"/>
      <c r="AC2327" s="24"/>
      <c r="AD2327" s="24"/>
      <c r="AE2327" s="24"/>
      <c r="AF2327" s="24"/>
      <c r="AG2327" s="24"/>
      <c r="AH2327" s="24"/>
      <c r="AI2327" s="24"/>
      <c r="AJ2327" s="24"/>
      <c r="AK2327" s="24"/>
      <c r="AL2327" s="24"/>
      <c r="AM2327" s="24"/>
      <c r="AN2327" s="24"/>
      <c r="AO2327" s="24"/>
      <c r="AP2327" s="24"/>
      <c r="AQ2327" s="24"/>
      <c r="AR2327" s="24"/>
      <c r="AS2327" s="24"/>
      <c r="AT2327" s="24"/>
      <c r="AU2327" s="24"/>
      <c r="AV2327" s="24"/>
      <c r="AW2327" s="24"/>
      <c r="AX2327" s="24"/>
      <c r="AY2327" s="24"/>
      <c r="AZ2327" s="24"/>
      <c r="BA2327" s="24"/>
      <c r="BB2327" s="24"/>
      <c r="BC2327" s="24"/>
      <c r="BD2327" s="24"/>
      <c r="BE2327" s="24"/>
    </row>
    <row r="2328" spans="1:97" s="5" customFormat="1" x14ac:dyDescent="0.25">
      <c r="A2328" s="10" t="s">
        <v>851</v>
      </c>
      <c r="B2328" s="29" t="s">
        <v>890</v>
      </c>
      <c r="C2328" s="10"/>
      <c r="D2328" s="10"/>
      <c r="E2328" s="35">
        <v>741895</v>
      </c>
      <c r="F2328" s="35"/>
      <c r="G2328" s="35"/>
      <c r="H2328" s="35"/>
      <c r="I2328" s="35"/>
      <c r="J2328" s="35"/>
      <c r="K2328" s="35" t="s">
        <v>8157</v>
      </c>
      <c r="L2328" s="35" t="s">
        <v>1185</v>
      </c>
      <c r="M2328" s="35" t="s">
        <v>1279</v>
      </c>
      <c r="N2328" s="10" t="s">
        <v>6</v>
      </c>
      <c r="O2328" s="5" t="str">
        <f>IF(OR(C2328="",C2328=" "),"",1)</f>
        <v/>
      </c>
      <c r="P2328" s="5" t="s">
        <v>6</v>
      </c>
      <c r="Q2328" s="5">
        <f>IF(OR(E2328="",E2328=" "),"",1)</f>
        <v>1</v>
      </c>
      <c r="R2328" s="29" t="s">
        <v>6</v>
      </c>
      <c r="S2328" s="29" t="str">
        <f>IF(OR(G2328="",G2328=" "),"",1)</f>
        <v/>
      </c>
      <c r="T2328" s="29" t="s">
        <v>6</v>
      </c>
      <c r="U2328" s="29">
        <f>IF(SUM(O2328:T2328)&gt;0,1,0)</f>
        <v>1</v>
      </c>
      <c r="V2328" s="29" t="str">
        <f>IF(OR(P2328=1,R2328=1,T2328=1),1,"")</f>
        <v/>
      </c>
      <c r="W2328" s="5" t="str">
        <f>IF(AND(O2328=1,Q2328=1),1,"")</f>
        <v/>
      </c>
      <c r="Z2328" s="10"/>
      <c r="AB2328" s="24"/>
      <c r="AC2328" s="24"/>
      <c r="AD2328" s="24"/>
      <c r="AE2328" s="24"/>
      <c r="AF2328" s="24"/>
      <c r="AG2328" s="24"/>
      <c r="AH2328" s="24"/>
      <c r="AI2328" s="24"/>
      <c r="AJ2328" s="24"/>
      <c r="AK2328" s="24"/>
      <c r="AL2328" s="24"/>
      <c r="AM2328" s="24"/>
      <c r="AN2328" s="24"/>
      <c r="AO2328" s="24"/>
      <c r="AP2328" s="24"/>
      <c r="AQ2328" s="24"/>
      <c r="AR2328" s="24"/>
      <c r="AS2328" s="24"/>
      <c r="AT2328" s="24"/>
      <c r="AU2328" s="24"/>
      <c r="AV2328" s="24"/>
      <c r="AW2328" s="24"/>
      <c r="AX2328" s="24"/>
      <c r="AY2328" s="24"/>
      <c r="AZ2328" s="24"/>
      <c r="BA2328" s="24"/>
      <c r="BB2328" s="24"/>
      <c r="BC2328" s="24"/>
      <c r="BD2328" s="24"/>
      <c r="BE2328" s="24"/>
    </row>
    <row r="2329" spans="1:97" s="5" customFormat="1" x14ac:dyDescent="0.25">
      <c r="A2329" s="10" t="s">
        <v>834</v>
      </c>
      <c r="B2329" s="10" t="s">
        <v>935</v>
      </c>
      <c r="C2329" s="10">
        <v>212527</v>
      </c>
      <c r="D2329" s="10"/>
      <c r="E2329" s="35">
        <v>742655</v>
      </c>
      <c r="F2329" s="35"/>
      <c r="G2329" s="10" t="s">
        <v>6</v>
      </c>
      <c r="H2329" s="10" t="s">
        <v>6</v>
      </c>
      <c r="I2329" s="10"/>
      <c r="J2329" s="10"/>
      <c r="K2329" s="35" t="s">
        <v>8158</v>
      </c>
      <c r="L2329" s="35" t="s">
        <v>8159</v>
      </c>
      <c r="M2329" s="35" t="s">
        <v>8160</v>
      </c>
      <c r="N2329" s="35" t="s">
        <v>2522</v>
      </c>
      <c r="O2329" s="5">
        <f>IF(OR(C2329="",C2329=" "),"",1)</f>
        <v>1</v>
      </c>
      <c r="P2329" s="5">
        <v>1</v>
      </c>
      <c r="Q2329" s="5">
        <f>IF(OR(E2329="",E2329=" "),"",1)</f>
        <v>1</v>
      </c>
      <c r="R2329" s="29" t="s">
        <v>6</v>
      </c>
      <c r="S2329" s="29" t="str">
        <f>IF(OR(G2329="",G2329=" "),"",1)</f>
        <v/>
      </c>
      <c r="T2329" s="29" t="s">
        <v>6</v>
      </c>
      <c r="U2329" s="29">
        <f>IF(SUM(O2329:T2329)&gt;0,1,0)</f>
        <v>1</v>
      </c>
      <c r="V2329" s="29">
        <f>IF(OR(P2329=1,R2329=1,T2329=1),1,"")</f>
        <v>1</v>
      </c>
      <c r="W2329" s="5">
        <f>IF(AND(O2329=1,Q2329=1),1,"")</f>
        <v>1</v>
      </c>
      <c r="Z2329" s="10"/>
      <c r="AB2329" s="24"/>
      <c r="AC2329" s="24"/>
      <c r="AD2329" s="24"/>
      <c r="AE2329" s="24"/>
      <c r="AF2329" s="24"/>
      <c r="AG2329" s="24"/>
      <c r="AH2329" s="24"/>
      <c r="AI2329" s="24"/>
      <c r="AJ2329" s="24"/>
      <c r="AK2329" s="24"/>
      <c r="AL2329" s="24"/>
      <c r="AM2329" s="24"/>
      <c r="AN2329" s="24"/>
      <c r="AO2329" s="24"/>
      <c r="AP2329" s="24"/>
      <c r="AQ2329" s="24"/>
      <c r="AR2329" s="24"/>
      <c r="AS2329" s="24"/>
      <c r="AT2329" s="24"/>
      <c r="AU2329" s="24"/>
      <c r="AV2329" s="24"/>
      <c r="AW2329" s="24"/>
      <c r="AX2329" s="24"/>
      <c r="AY2329" s="24"/>
      <c r="AZ2329" s="24"/>
      <c r="BA2329" s="24"/>
      <c r="BB2329" s="24"/>
      <c r="BC2329" s="24"/>
      <c r="BD2329" s="24"/>
      <c r="BE2329" s="24"/>
    </row>
    <row r="2330" spans="1:97" s="5" customFormat="1" x14ac:dyDescent="0.25">
      <c r="A2330" s="10" t="s">
        <v>8161</v>
      </c>
      <c r="B2330" s="29" t="s">
        <v>892</v>
      </c>
      <c r="C2330" s="10"/>
      <c r="D2330" s="10"/>
      <c r="E2330" s="35">
        <v>738717</v>
      </c>
      <c r="F2330" s="35"/>
      <c r="G2330" s="35"/>
      <c r="H2330" s="35"/>
      <c r="I2330" s="35"/>
      <c r="J2330" s="35"/>
      <c r="K2330" s="35" t="s">
        <v>8162</v>
      </c>
      <c r="L2330" s="35" t="s">
        <v>8163</v>
      </c>
      <c r="M2330" s="35" t="s">
        <v>8164</v>
      </c>
      <c r="N2330" s="10" t="s">
        <v>8165</v>
      </c>
      <c r="O2330" s="5" t="str">
        <f>IF(OR(C2330="",C2330=" "),"",1)</f>
        <v/>
      </c>
      <c r="P2330" s="5" t="s">
        <v>6</v>
      </c>
      <c r="Q2330" s="5">
        <f>IF(OR(E2330="",E2330=" "),"",1)</f>
        <v>1</v>
      </c>
      <c r="R2330" s="29" t="s">
        <v>6</v>
      </c>
      <c r="S2330" s="29" t="str">
        <f>IF(OR(G2330="",G2330=" "),"",1)</f>
        <v/>
      </c>
      <c r="T2330" s="29" t="s">
        <v>6</v>
      </c>
      <c r="U2330" s="29">
        <f>IF(SUM(O2330:T2330)&gt;0,1,0)</f>
        <v>1</v>
      </c>
      <c r="V2330" s="29" t="str">
        <f>IF(OR(P2330=1,R2330=1,T2330=1),1,"")</f>
        <v/>
      </c>
      <c r="W2330" s="5" t="str">
        <f>IF(AND(O2330=1,Q2330=1),1,"")</f>
        <v/>
      </c>
      <c r="Z2330" s="10"/>
      <c r="AB2330" s="24"/>
      <c r="AC2330" s="24"/>
      <c r="AD2330" s="24"/>
      <c r="AE2330" s="24"/>
      <c r="AF2330" s="24"/>
      <c r="AG2330" s="24"/>
      <c r="AH2330" s="24"/>
      <c r="AI2330" s="24"/>
      <c r="AJ2330" s="24"/>
      <c r="AK2330" s="24"/>
      <c r="AL2330" s="24"/>
      <c r="AM2330" s="24"/>
      <c r="AN2330" s="24"/>
      <c r="AO2330" s="24"/>
      <c r="AP2330" s="24"/>
      <c r="AQ2330" s="24"/>
      <c r="AR2330" s="24"/>
      <c r="AS2330" s="24"/>
      <c r="AT2330" s="24"/>
      <c r="AU2330" s="24"/>
      <c r="AV2330" s="24"/>
      <c r="AW2330" s="24"/>
      <c r="AX2330" s="24"/>
      <c r="AY2330" s="24"/>
      <c r="AZ2330" s="24"/>
      <c r="BA2330" s="24"/>
      <c r="BB2330" s="24"/>
      <c r="BC2330" s="24"/>
      <c r="BD2330" s="24"/>
      <c r="BE2330" s="24"/>
      <c r="CR2330" s="24"/>
      <c r="CS2330" s="24"/>
    </row>
    <row r="2331" spans="1:97" s="5" customFormat="1" x14ac:dyDescent="0.25">
      <c r="A2331" s="10" t="s">
        <v>8166</v>
      </c>
      <c r="B2331" s="29" t="s">
        <v>892</v>
      </c>
      <c r="C2331" s="10"/>
      <c r="D2331" s="10"/>
      <c r="E2331" s="35">
        <v>738716</v>
      </c>
      <c r="F2331" s="35"/>
      <c r="G2331" s="35"/>
      <c r="H2331" s="35"/>
      <c r="I2331" s="35"/>
      <c r="J2331" s="35"/>
      <c r="K2331" s="35" t="s">
        <v>8167</v>
      </c>
      <c r="L2331" s="35" t="s">
        <v>8168</v>
      </c>
      <c r="M2331" s="35" t="s">
        <v>907</v>
      </c>
      <c r="N2331" s="10" t="s">
        <v>8165</v>
      </c>
      <c r="O2331" s="5" t="str">
        <f>IF(OR(C2331="",C2331=" "),"",1)</f>
        <v/>
      </c>
      <c r="P2331" s="5" t="s">
        <v>6</v>
      </c>
      <c r="Q2331" s="5">
        <f>IF(OR(E2331="",E2331=" "),"",1)</f>
        <v>1</v>
      </c>
      <c r="R2331" s="29" t="s">
        <v>6</v>
      </c>
      <c r="S2331" s="29" t="str">
        <f>IF(OR(G2331="",G2331=" "),"",1)</f>
        <v/>
      </c>
      <c r="T2331" s="29" t="s">
        <v>6</v>
      </c>
      <c r="U2331" s="29">
        <f>IF(SUM(O2331:T2331)&gt;0,1,0)</f>
        <v>1</v>
      </c>
      <c r="V2331" s="29" t="str">
        <f>IF(OR(P2331=1,R2331=1,T2331=1),1,"")</f>
        <v/>
      </c>
      <c r="W2331" s="5" t="str">
        <f>IF(AND(O2331=1,Q2331=1),1,"")</f>
        <v/>
      </c>
      <c r="Z2331" s="10"/>
      <c r="AB2331" s="24"/>
      <c r="AC2331" s="24"/>
      <c r="AD2331" s="24"/>
      <c r="AE2331" s="24"/>
      <c r="AF2331" s="24"/>
      <c r="AG2331" s="24"/>
      <c r="AH2331" s="24"/>
      <c r="AI2331" s="24"/>
      <c r="AJ2331" s="24"/>
      <c r="AK2331" s="24"/>
      <c r="AL2331" s="24"/>
      <c r="AM2331" s="24"/>
      <c r="AN2331" s="24"/>
      <c r="AO2331" s="24"/>
      <c r="AP2331" s="24"/>
      <c r="AQ2331" s="24"/>
      <c r="AR2331" s="24"/>
      <c r="AS2331" s="24"/>
      <c r="AT2331" s="24"/>
      <c r="AU2331" s="24"/>
      <c r="AV2331" s="24"/>
      <c r="AW2331" s="24"/>
      <c r="AX2331" s="24"/>
      <c r="AY2331" s="24"/>
      <c r="AZ2331" s="24"/>
      <c r="BA2331" s="24"/>
      <c r="BB2331" s="24"/>
      <c r="BC2331" s="24"/>
      <c r="BD2331" s="24"/>
      <c r="BE2331" s="24"/>
      <c r="CR2331" s="24"/>
      <c r="CS2331" s="24"/>
    </row>
    <row r="2332" spans="1:97" s="5" customFormat="1" x14ac:dyDescent="0.25">
      <c r="A2332" s="10" t="s">
        <v>8169</v>
      </c>
      <c r="B2332" s="29" t="s">
        <v>892</v>
      </c>
      <c r="C2332" s="10">
        <v>211682</v>
      </c>
      <c r="D2332" s="10"/>
      <c r="E2332" s="35">
        <v>738714</v>
      </c>
      <c r="F2332" s="35"/>
      <c r="G2332" s="35"/>
      <c r="H2332" s="35"/>
      <c r="I2332" s="35"/>
      <c r="J2332" s="35"/>
      <c r="K2332" s="35" t="s">
        <v>8170</v>
      </c>
      <c r="L2332" s="35" t="s">
        <v>8171</v>
      </c>
      <c r="M2332" s="35" t="s">
        <v>8172</v>
      </c>
      <c r="N2332" s="10" t="s">
        <v>8173</v>
      </c>
      <c r="O2332" s="5">
        <f>IF(OR(C2332="",C2332=" "),"",1)</f>
        <v>1</v>
      </c>
      <c r="P2332" s="5">
        <v>1</v>
      </c>
      <c r="Q2332" s="5">
        <f>IF(OR(E2332="",E2332=" "),"",1)</f>
        <v>1</v>
      </c>
      <c r="R2332" s="29" t="s">
        <v>6</v>
      </c>
      <c r="S2332" s="29" t="str">
        <f>IF(OR(G2332="",G2332=" "),"",1)</f>
        <v/>
      </c>
      <c r="T2332" s="29" t="s">
        <v>6</v>
      </c>
      <c r="U2332" s="29">
        <f>IF(SUM(O2332:T2332)&gt;0,1,0)</f>
        <v>1</v>
      </c>
      <c r="V2332" s="29">
        <f>IF(OR(P2332=1,R2332=1,T2332=1),1,"")</f>
        <v>1</v>
      </c>
      <c r="W2332" s="5">
        <f>IF(AND(O2332=1,Q2332=1),1,"")</f>
        <v>1</v>
      </c>
      <c r="Z2332" s="10"/>
      <c r="AA2332" s="10"/>
      <c r="AB2332" s="10"/>
      <c r="AC2332" s="10"/>
      <c r="AD2332" s="10"/>
      <c r="AE2332" s="10"/>
      <c r="AF2332" s="10"/>
      <c r="AG2332" s="10"/>
    </row>
    <row r="2333" spans="1:97" s="5" customFormat="1" x14ac:dyDescent="0.25">
      <c r="A2333" s="10" t="s">
        <v>8174</v>
      </c>
      <c r="B2333" s="29" t="s">
        <v>892</v>
      </c>
      <c r="C2333" s="10"/>
      <c r="D2333" s="10"/>
      <c r="E2333" s="35">
        <v>738712</v>
      </c>
      <c r="F2333" s="35"/>
      <c r="G2333" s="35"/>
      <c r="H2333" s="35"/>
      <c r="I2333" s="35"/>
      <c r="J2333" s="35"/>
      <c r="K2333" s="35" t="s">
        <v>8175</v>
      </c>
      <c r="L2333" s="35" t="s">
        <v>1089</v>
      </c>
      <c r="M2333" s="35" t="s">
        <v>1279</v>
      </c>
      <c r="N2333" s="10" t="s">
        <v>8165</v>
      </c>
      <c r="O2333" s="5" t="str">
        <f>IF(OR(C2333="",C2333=" "),"",1)</f>
        <v/>
      </c>
      <c r="P2333" s="5" t="s">
        <v>6</v>
      </c>
      <c r="Q2333" s="5">
        <f>IF(OR(E2333="",E2333=" "),"",1)</f>
        <v>1</v>
      </c>
      <c r="R2333" s="29" t="s">
        <v>6</v>
      </c>
      <c r="S2333" s="29" t="str">
        <f>IF(OR(G2333="",G2333=" "),"",1)</f>
        <v/>
      </c>
      <c r="T2333" s="29" t="s">
        <v>6</v>
      </c>
      <c r="U2333" s="29">
        <f>IF(SUM(O2333:T2333)&gt;0,1,0)</f>
        <v>1</v>
      </c>
      <c r="V2333" s="29" t="str">
        <f>IF(OR(P2333=1,R2333=1,T2333=1),1,"")</f>
        <v/>
      </c>
      <c r="W2333" s="5" t="str">
        <f>IF(AND(O2333=1,Q2333=1),1,"")</f>
        <v/>
      </c>
      <c r="Z2333" s="10"/>
      <c r="AA2333" s="10"/>
      <c r="AB2333" s="10"/>
      <c r="AC2333" s="10"/>
      <c r="AD2333" s="10"/>
      <c r="AE2333" s="10"/>
      <c r="AF2333" s="10"/>
      <c r="AG2333" s="10"/>
    </row>
    <row r="2334" spans="1:97" s="5" customFormat="1" x14ac:dyDescent="0.25">
      <c r="A2334" s="10" t="s">
        <v>8176</v>
      </c>
      <c r="B2334" s="29" t="s">
        <v>892</v>
      </c>
      <c r="C2334" s="10"/>
      <c r="D2334" s="10"/>
      <c r="E2334" s="35">
        <v>738680</v>
      </c>
      <c r="F2334" s="35"/>
      <c r="G2334" s="35"/>
      <c r="H2334" s="35"/>
      <c r="I2334" s="35"/>
      <c r="J2334" s="35"/>
      <c r="K2334" s="35" t="s">
        <v>8177</v>
      </c>
      <c r="L2334" s="35" t="s">
        <v>8178</v>
      </c>
      <c r="M2334" s="35" t="s">
        <v>8179</v>
      </c>
      <c r="N2334" s="10" t="s">
        <v>8180</v>
      </c>
      <c r="O2334" s="5" t="str">
        <f>IF(OR(C2334="",C2334=" "),"",1)</f>
        <v/>
      </c>
      <c r="P2334" s="5" t="s">
        <v>6</v>
      </c>
      <c r="Q2334" s="5">
        <f>IF(OR(E2334="",E2334=" "),"",1)</f>
        <v>1</v>
      </c>
      <c r="R2334" s="29" t="s">
        <v>6</v>
      </c>
      <c r="S2334" s="29" t="str">
        <f>IF(OR(G2334="",G2334=" "),"",1)</f>
        <v/>
      </c>
      <c r="T2334" s="29" t="s">
        <v>6</v>
      </c>
      <c r="U2334" s="29">
        <f>IF(SUM(O2334:T2334)&gt;0,1,0)</f>
        <v>1</v>
      </c>
      <c r="V2334" s="29" t="str">
        <f>IF(OR(P2334=1,R2334=1,T2334=1),1,"")</f>
        <v/>
      </c>
      <c r="W2334" s="5" t="str">
        <f>IF(AND(O2334=1,Q2334=1),1,"")</f>
        <v/>
      </c>
      <c r="Z2334" s="10"/>
      <c r="AB2334" s="24"/>
      <c r="AC2334" s="24"/>
      <c r="AD2334" s="24"/>
      <c r="AE2334" s="24"/>
      <c r="AF2334" s="24"/>
      <c r="AG2334" s="24"/>
      <c r="AH2334" s="24"/>
      <c r="AI2334" s="24"/>
      <c r="AJ2334" s="24"/>
      <c r="AK2334" s="24"/>
      <c r="AL2334" s="24"/>
      <c r="AM2334" s="24"/>
      <c r="AN2334" s="24"/>
      <c r="AO2334" s="24"/>
      <c r="AP2334" s="24"/>
      <c r="AQ2334" s="24"/>
      <c r="AR2334" s="24"/>
      <c r="AS2334" s="24"/>
      <c r="AT2334" s="24"/>
      <c r="AU2334" s="24"/>
      <c r="AV2334" s="24"/>
      <c r="AW2334" s="24"/>
      <c r="AX2334" s="24"/>
      <c r="AY2334" s="24"/>
      <c r="AZ2334" s="24"/>
      <c r="BA2334" s="24"/>
      <c r="BB2334" s="24"/>
      <c r="BC2334" s="24"/>
      <c r="BD2334" s="24"/>
      <c r="BE2334" s="24"/>
    </row>
    <row r="2335" spans="1:97" s="5" customFormat="1" x14ac:dyDescent="0.25">
      <c r="A2335" s="10" t="s">
        <v>8169</v>
      </c>
      <c r="B2335" s="29" t="s">
        <v>892</v>
      </c>
      <c r="C2335" s="10"/>
      <c r="D2335" s="10"/>
      <c r="E2335" s="35">
        <v>738713</v>
      </c>
      <c r="F2335" s="35"/>
      <c r="G2335" s="35"/>
      <c r="H2335" s="35"/>
      <c r="I2335" s="35"/>
      <c r="J2335" s="35"/>
      <c r="K2335" s="35" t="s">
        <v>8181</v>
      </c>
      <c r="L2335" s="35" t="s">
        <v>8182</v>
      </c>
      <c r="M2335" s="35" t="s">
        <v>8183</v>
      </c>
      <c r="N2335" s="10" t="s">
        <v>8184</v>
      </c>
      <c r="O2335" s="5" t="str">
        <f>IF(OR(C2335="",C2335=" "),"",1)</f>
        <v/>
      </c>
      <c r="P2335" s="5" t="s">
        <v>6</v>
      </c>
      <c r="Q2335" s="5">
        <f>IF(OR(E2335="",E2335=" "),"",1)</f>
        <v>1</v>
      </c>
      <c r="R2335" s="29" t="s">
        <v>6</v>
      </c>
      <c r="S2335" s="29" t="str">
        <f>IF(OR(G2335="",G2335=" "),"",1)</f>
        <v/>
      </c>
      <c r="T2335" s="29" t="s">
        <v>6</v>
      </c>
      <c r="U2335" s="29">
        <f>IF(SUM(O2335:T2335)&gt;0,1,0)</f>
        <v>1</v>
      </c>
      <c r="V2335" s="29" t="str">
        <f>IF(OR(P2335=1,R2335=1,T2335=1),1,"")</f>
        <v/>
      </c>
      <c r="W2335" s="5" t="str">
        <f>IF(AND(O2335=1,Q2335=1),1,"")</f>
        <v/>
      </c>
      <c r="Z2335" s="10"/>
      <c r="AB2335" s="24"/>
      <c r="AC2335" s="24"/>
      <c r="AD2335" s="24"/>
      <c r="AE2335" s="24"/>
      <c r="AF2335" s="24"/>
      <c r="AG2335" s="24"/>
      <c r="AH2335" s="24"/>
      <c r="AI2335" s="24"/>
      <c r="AJ2335" s="24"/>
      <c r="AK2335" s="24"/>
      <c r="AL2335" s="24"/>
      <c r="AM2335" s="24"/>
      <c r="AN2335" s="24"/>
      <c r="AO2335" s="24"/>
      <c r="AP2335" s="24"/>
      <c r="AQ2335" s="24"/>
      <c r="AR2335" s="24"/>
      <c r="AS2335" s="24"/>
      <c r="AT2335" s="24"/>
      <c r="AU2335" s="24"/>
      <c r="AV2335" s="24"/>
      <c r="AW2335" s="24"/>
      <c r="AX2335" s="24"/>
      <c r="AY2335" s="24"/>
      <c r="AZ2335" s="24"/>
      <c r="BA2335" s="24"/>
      <c r="BB2335" s="24"/>
      <c r="BC2335" s="24"/>
      <c r="BD2335" s="24"/>
      <c r="BE2335" s="24"/>
    </row>
    <row r="2336" spans="1:97" s="5" customFormat="1" x14ac:dyDescent="0.25">
      <c r="A2336" s="10" t="s">
        <v>8174</v>
      </c>
      <c r="B2336" s="29" t="s">
        <v>892</v>
      </c>
      <c r="C2336" s="10"/>
      <c r="D2336" s="10"/>
      <c r="E2336" s="35">
        <v>738711</v>
      </c>
      <c r="F2336" s="35"/>
      <c r="G2336" s="35"/>
      <c r="H2336" s="35"/>
      <c r="I2336" s="35"/>
      <c r="J2336" s="35"/>
      <c r="K2336" s="35" t="s">
        <v>8185</v>
      </c>
      <c r="L2336" s="35" t="s">
        <v>1359</v>
      </c>
      <c r="M2336" s="35" t="s">
        <v>2441</v>
      </c>
      <c r="N2336" s="10" t="s">
        <v>8165</v>
      </c>
      <c r="O2336" s="5" t="str">
        <f>IF(OR(C2336="",C2336=" "),"",1)</f>
        <v/>
      </c>
      <c r="P2336" s="5" t="s">
        <v>6</v>
      </c>
      <c r="Q2336" s="5">
        <f>IF(OR(E2336="",E2336=" "),"",1)</f>
        <v>1</v>
      </c>
      <c r="R2336" s="29" t="s">
        <v>6</v>
      </c>
      <c r="S2336" s="29" t="str">
        <f>IF(OR(G2336="",G2336=" "),"",1)</f>
        <v/>
      </c>
      <c r="T2336" s="29" t="s">
        <v>6</v>
      </c>
      <c r="U2336" s="29">
        <f>IF(SUM(O2336:T2336)&gt;0,1,0)</f>
        <v>1</v>
      </c>
      <c r="V2336" s="29" t="str">
        <f>IF(OR(P2336=1,R2336=1,T2336=1),1,"")</f>
        <v/>
      </c>
      <c r="W2336" s="5" t="str">
        <f>IF(AND(O2336=1,Q2336=1),1,"")</f>
        <v/>
      </c>
      <c r="Z2336" s="10"/>
      <c r="AB2336" s="24"/>
      <c r="AC2336" s="24"/>
      <c r="AD2336" s="24"/>
      <c r="AE2336" s="24"/>
      <c r="AF2336" s="24"/>
      <c r="AG2336" s="24"/>
      <c r="AH2336" s="24"/>
      <c r="AI2336" s="24"/>
      <c r="AJ2336" s="24"/>
      <c r="AK2336" s="24"/>
      <c r="AL2336" s="24"/>
      <c r="AM2336" s="24"/>
      <c r="AN2336" s="24"/>
      <c r="AO2336" s="24"/>
      <c r="AP2336" s="24"/>
      <c r="AQ2336" s="24"/>
      <c r="AR2336" s="24"/>
      <c r="AS2336" s="24"/>
      <c r="AT2336" s="24"/>
      <c r="AU2336" s="24"/>
      <c r="AV2336" s="24"/>
      <c r="AW2336" s="24"/>
      <c r="AX2336" s="24"/>
      <c r="AY2336" s="24"/>
      <c r="AZ2336" s="24"/>
      <c r="BA2336" s="24"/>
      <c r="BB2336" s="24"/>
      <c r="BC2336" s="24"/>
      <c r="BD2336" s="24"/>
      <c r="BE2336" s="24"/>
    </row>
    <row r="2337" spans="1:97" s="5" customFormat="1" x14ac:dyDescent="0.25">
      <c r="A2337" s="10" t="s">
        <v>8176</v>
      </c>
      <c r="B2337" s="29" t="s">
        <v>892</v>
      </c>
      <c r="C2337" s="10"/>
      <c r="D2337" s="10"/>
      <c r="E2337" s="35">
        <v>738682</v>
      </c>
      <c r="F2337" s="35"/>
      <c r="G2337" s="35"/>
      <c r="H2337" s="35"/>
      <c r="I2337" s="35"/>
      <c r="J2337" s="35"/>
      <c r="K2337" s="35" t="s">
        <v>8186</v>
      </c>
      <c r="L2337" s="35" t="s">
        <v>8187</v>
      </c>
      <c r="M2337" s="35" t="s">
        <v>8188</v>
      </c>
      <c r="N2337" s="10" t="s">
        <v>8189</v>
      </c>
      <c r="O2337" s="5" t="str">
        <f>IF(OR(C2337="",C2337=" "),"",1)</f>
        <v/>
      </c>
      <c r="P2337" s="5" t="s">
        <v>6</v>
      </c>
      <c r="Q2337" s="5">
        <f>IF(OR(E2337="",E2337=" "),"",1)</f>
        <v>1</v>
      </c>
      <c r="R2337" s="29" t="s">
        <v>6</v>
      </c>
      <c r="S2337" s="29" t="str">
        <f>IF(OR(G2337="",G2337=" "),"",1)</f>
        <v/>
      </c>
      <c r="T2337" s="29" t="s">
        <v>6</v>
      </c>
      <c r="U2337" s="29">
        <f>IF(SUM(O2337:T2337)&gt;0,1,0)</f>
        <v>1</v>
      </c>
      <c r="V2337" s="29" t="str">
        <f>IF(OR(P2337=1,R2337=1,T2337=1),1,"")</f>
        <v/>
      </c>
      <c r="W2337" s="5" t="str">
        <f>IF(AND(O2337=1,Q2337=1),1,"")</f>
        <v/>
      </c>
      <c r="Z2337" s="10"/>
      <c r="AB2337" s="24"/>
      <c r="AC2337" s="24"/>
      <c r="AD2337" s="24"/>
      <c r="AE2337" s="24"/>
      <c r="AF2337" s="24"/>
      <c r="AG2337" s="24"/>
      <c r="AH2337" s="24"/>
      <c r="AI2337" s="24"/>
      <c r="AJ2337" s="24"/>
      <c r="AK2337" s="24"/>
      <c r="AL2337" s="24"/>
      <c r="AM2337" s="24"/>
      <c r="AN2337" s="24"/>
      <c r="AO2337" s="24"/>
      <c r="AP2337" s="24"/>
      <c r="AQ2337" s="24"/>
      <c r="AR2337" s="24"/>
      <c r="AS2337" s="24"/>
      <c r="AT2337" s="24"/>
      <c r="AU2337" s="24"/>
      <c r="AV2337" s="24"/>
      <c r="AW2337" s="24"/>
      <c r="AX2337" s="24"/>
      <c r="AY2337" s="24"/>
      <c r="AZ2337" s="24"/>
      <c r="BA2337" s="24"/>
      <c r="BB2337" s="24"/>
      <c r="BC2337" s="24"/>
      <c r="BD2337" s="24"/>
      <c r="BE2337" s="24"/>
    </row>
    <row r="2338" spans="1:97" s="5" customFormat="1" x14ac:dyDescent="0.25">
      <c r="A2338" s="10" t="s">
        <v>606</v>
      </c>
      <c r="B2338" s="29" t="s">
        <v>935</v>
      </c>
      <c r="C2338" s="10">
        <v>211692</v>
      </c>
      <c r="D2338" s="10"/>
      <c r="E2338" s="35">
        <v>752597</v>
      </c>
      <c r="F2338" s="35"/>
      <c r="G2338" s="35"/>
      <c r="H2338" s="35"/>
      <c r="I2338" s="35"/>
      <c r="J2338" s="35"/>
      <c r="K2338" s="35" t="s">
        <v>8190</v>
      </c>
      <c r="L2338" s="35" t="s">
        <v>8191</v>
      </c>
      <c r="M2338" s="35" t="s">
        <v>8192</v>
      </c>
      <c r="N2338" s="10" t="s">
        <v>8193</v>
      </c>
      <c r="O2338" s="5">
        <f>IF(OR(C2338="",C2338=" "),"",1)</f>
        <v>1</v>
      </c>
      <c r="P2338" s="5" t="s">
        <v>6</v>
      </c>
      <c r="Q2338" s="5">
        <f>IF(OR(E2338="",E2338=" "),"",1)</f>
        <v>1</v>
      </c>
      <c r="R2338" s="29" t="s">
        <v>6</v>
      </c>
      <c r="S2338" s="29" t="str">
        <f>IF(OR(G2338="",G2338=" "),"",1)</f>
        <v/>
      </c>
      <c r="T2338" s="29" t="s">
        <v>6</v>
      </c>
      <c r="U2338" s="29">
        <f>IF(SUM(O2338:T2338)&gt;0,1,0)</f>
        <v>1</v>
      </c>
      <c r="V2338" s="29" t="str">
        <f>IF(OR(P2338=1,R2338=1,T2338=1),1,"")</f>
        <v/>
      </c>
      <c r="W2338" s="5">
        <f>IF(AND(O2338=1,Q2338=1),1,"")</f>
        <v>1</v>
      </c>
      <c r="Z2338" s="10"/>
      <c r="AF2338" s="24"/>
      <c r="AG2338" s="24"/>
      <c r="AH2338" s="24"/>
      <c r="AI2338" s="24"/>
      <c r="AJ2338" s="24"/>
      <c r="AK2338" s="24"/>
      <c r="AL2338" s="24"/>
      <c r="AM2338" s="24"/>
      <c r="AN2338" s="24"/>
      <c r="AO2338" s="24"/>
      <c r="AP2338" s="24"/>
      <c r="AQ2338" s="24"/>
      <c r="AR2338" s="24"/>
      <c r="AS2338" s="24"/>
      <c r="AT2338" s="24"/>
      <c r="AU2338" s="24"/>
      <c r="AV2338" s="24"/>
      <c r="AW2338" s="24"/>
      <c r="AX2338" s="24"/>
      <c r="AY2338" s="24"/>
      <c r="AZ2338" s="24"/>
      <c r="BA2338" s="24"/>
      <c r="BB2338" s="24"/>
      <c r="BC2338" s="24"/>
      <c r="BD2338" s="24"/>
      <c r="BE2338" s="24"/>
    </row>
    <row r="2339" spans="1:97" s="5" customFormat="1" x14ac:dyDescent="0.25">
      <c r="A2339" s="10" t="s">
        <v>605</v>
      </c>
      <c r="B2339" s="29" t="s">
        <v>935</v>
      </c>
      <c r="C2339" s="10">
        <v>211693</v>
      </c>
      <c r="D2339" s="10"/>
      <c r="E2339" s="35">
        <v>743995</v>
      </c>
      <c r="F2339" s="35"/>
      <c r="G2339" s="35"/>
      <c r="H2339" s="35"/>
      <c r="I2339" s="35"/>
      <c r="J2339" s="35"/>
      <c r="K2339" s="35" t="s">
        <v>8194</v>
      </c>
      <c r="L2339" s="35" t="s">
        <v>8195</v>
      </c>
      <c r="M2339" s="35" t="s">
        <v>8196</v>
      </c>
      <c r="N2339" s="10" t="s">
        <v>8197</v>
      </c>
      <c r="O2339" s="5">
        <f>IF(OR(C2339="",C2339=" "),"",1)</f>
        <v>1</v>
      </c>
      <c r="P2339" s="5" t="s">
        <v>6</v>
      </c>
      <c r="Q2339" s="5">
        <f>IF(OR(E2339="",E2339=" "),"",1)</f>
        <v>1</v>
      </c>
      <c r="R2339" s="29" t="s">
        <v>6</v>
      </c>
      <c r="S2339" s="29" t="str">
        <f>IF(OR(G2339="",G2339=" "),"",1)</f>
        <v/>
      </c>
      <c r="T2339" s="29" t="s">
        <v>6</v>
      </c>
      <c r="U2339" s="29">
        <f>IF(SUM(O2339:T2339)&gt;0,1,0)</f>
        <v>1</v>
      </c>
      <c r="V2339" s="29" t="str">
        <f>IF(OR(P2339=1,R2339=1,T2339=1),1,"")</f>
        <v/>
      </c>
      <c r="W2339" s="5">
        <f>IF(AND(O2339=1,Q2339=1),1,"")</f>
        <v>1</v>
      </c>
      <c r="Z2339" s="10"/>
      <c r="AC2339" s="24"/>
      <c r="AD2339" s="24"/>
      <c r="AE2339" s="24"/>
      <c r="AF2339" s="24"/>
      <c r="AG2339" s="24"/>
      <c r="AH2339" s="24"/>
      <c r="AI2339" s="24"/>
      <c r="AJ2339" s="24"/>
      <c r="AK2339" s="24"/>
      <c r="AL2339" s="24"/>
      <c r="AM2339" s="24"/>
      <c r="AN2339" s="24"/>
      <c r="AO2339" s="24"/>
      <c r="AP2339" s="24"/>
      <c r="AQ2339" s="24"/>
      <c r="AR2339" s="24"/>
      <c r="AS2339" s="24"/>
      <c r="AT2339" s="24"/>
      <c r="AU2339" s="24"/>
      <c r="AV2339" s="24"/>
      <c r="AW2339" s="24"/>
      <c r="AX2339" s="24"/>
      <c r="AY2339" s="24"/>
      <c r="AZ2339" s="24"/>
      <c r="BA2339" s="24"/>
      <c r="BB2339" s="24"/>
      <c r="BC2339" s="24"/>
      <c r="BD2339" s="24"/>
      <c r="BE2339" s="24"/>
    </row>
    <row r="2340" spans="1:97" s="5" customFormat="1" x14ac:dyDescent="0.25">
      <c r="A2340" s="10" t="s">
        <v>8198</v>
      </c>
      <c r="B2340" s="29" t="s">
        <v>956</v>
      </c>
      <c r="C2340" s="10"/>
      <c r="D2340" s="10"/>
      <c r="E2340" s="35">
        <v>749199</v>
      </c>
      <c r="F2340" s="35"/>
      <c r="G2340" s="35"/>
      <c r="H2340" s="35"/>
      <c r="I2340" s="35"/>
      <c r="J2340" s="35"/>
      <c r="K2340" s="35" t="s">
        <v>8199</v>
      </c>
      <c r="L2340" s="35" t="s">
        <v>1326</v>
      </c>
      <c r="M2340" s="35" t="s">
        <v>4214</v>
      </c>
      <c r="N2340" s="10" t="s">
        <v>6</v>
      </c>
      <c r="O2340" s="5" t="str">
        <f>IF(OR(C2340="",C2340=" "),"",1)</f>
        <v/>
      </c>
      <c r="P2340" s="5" t="s">
        <v>6</v>
      </c>
      <c r="Q2340" s="5">
        <f>IF(OR(E2340="",E2340=" "),"",1)</f>
        <v>1</v>
      </c>
      <c r="R2340" s="29" t="s">
        <v>6</v>
      </c>
      <c r="S2340" s="29" t="str">
        <f>IF(OR(G2340="",G2340=" "),"",1)</f>
        <v/>
      </c>
      <c r="T2340" s="29" t="s">
        <v>6</v>
      </c>
      <c r="U2340" s="29">
        <f>IF(SUM(O2340:T2340)&gt;0,1,0)</f>
        <v>1</v>
      </c>
      <c r="V2340" s="29" t="str">
        <f>IF(OR(P2340=1,R2340=1,T2340=1),1,"")</f>
        <v/>
      </c>
      <c r="W2340" s="5" t="str">
        <f>IF(AND(O2340=1,Q2340=1),1,"")</f>
        <v/>
      </c>
      <c r="Z2340" s="10"/>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row>
    <row r="2341" spans="1:97" s="5" customFormat="1" x14ac:dyDescent="0.25">
      <c r="A2341" s="10" t="s">
        <v>8200</v>
      </c>
      <c r="B2341" s="29" t="s">
        <v>892</v>
      </c>
      <c r="C2341" s="10"/>
      <c r="D2341" s="10"/>
      <c r="E2341" s="35">
        <v>738387</v>
      </c>
      <c r="F2341" s="35"/>
      <c r="G2341" s="35"/>
      <c r="H2341" s="35"/>
      <c r="I2341" s="35"/>
      <c r="J2341" s="35"/>
      <c r="K2341" s="35" t="s">
        <v>8201</v>
      </c>
      <c r="L2341" s="35" t="s">
        <v>8202</v>
      </c>
      <c r="M2341" s="35" t="s">
        <v>8203</v>
      </c>
      <c r="N2341" s="10" t="s">
        <v>8204</v>
      </c>
      <c r="O2341" s="5" t="str">
        <f>IF(OR(C2341="",C2341=" "),"",1)</f>
        <v/>
      </c>
      <c r="P2341" s="5" t="s">
        <v>6</v>
      </c>
      <c r="Q2341" s="5">
        <f>IF(OR(E2341="",E2341=" "),"",1)</f>
        <v>1</v>
      </c>
      <c r="R2341" s="29" t="s">
        <v>6</v>
      </c>
      <c r="S2341" s="29" t="str">
        <f>IF(OR(G2341="",G2341=" "),"",1)</f>
        <v/>
      </c>
      <c r="T2341" s="29" t="s">
        <v>6</v>
      </c>
      <c r="U2341" s="29">
        <f>IF(SUM(O2341:T2341)&gt;0,1,0)</f>
        <v>1</v>
      </c>
      <c r="V2341" s="29" t="str">
        <f>IF(OR(P2341=1,R2341=1,T2341=1),1,"")</f>
        <v/>
      </c>
      <c r="W2341" s="5" t="str">
        <f>IF(AND(O2341=1,Q2341=1),1,"")</f>
        <v/>
      </c>
      <c r="Z2341" s="10"/>
      <c r="AA2341" s="26"/>
      <c r="AB2341" s="26"/>
      <c r="AC2341" s="27"/>
      <c r="AD2341" s="27"/>
      <c r="AE2341" s="27"/>
      <c r="AF2341" s="27"/>
      <c r="AG2341" s="27"/>
      <c r="AH2341" s="27"/>
      <c r="AI2341" s="27"/>
      <c r="AJ2341" s="27"/>
      <c r="AK2341" s="27"/>
      <c r="AL2341" s="27"/>
      <c r="AM2341" s="27"/>
      <c r="AN2341" s="27"/>
      <c r="AO2341" s="27"/>
      <c r="AP2341" s="27"/>
      <c r="AQ2341" s="27"/>
      <c r="AR2341" s="27"/>
      <c r="AS2341" s="27"/>
      <c r="AT2341" s="27"/>
      <c r="AU2341" s="27"/>
      <c r="AV2341" s="27"/>
      <c r="AW2341" s="27"/>
      <c r="AX2341" s="27"/>
      <c r="AY2341" s="24"/>
      <c r="AZ2341" s="24"/>
      <c r="BA2341" s="24"/>
      <c r="BB2341" s="24"/>
      <c r="BC2341" s="24"/>
      <c r="BD2341" s="24"/>
      <c r="BE2341" s="24"/>
    </row>
    <row r="2342" spans="1:97" s="5" customFormat="1" x14ac:dyDescent="0.25">
      <c r="A2342" s="10" t="s">
        <v>8205</v>
      </c>
      <c r="B2342" s="29" t="s">
        <v>916</v>
      </c>
      <c r="C2342" s="10" t="s">
        <v>6</v>
      </c>
      <c r="D2342" s="10"/>
      <c r="E2342" s="35">
        <v>751222</v>
      </c>
      <c r="F2342" s="35"/>
      <c r="G2342" s="35"/>
      <c r="H2342" s="35"/>
      <c r="I2342" s="35"/>
      <c r="J2342" s="35"/>
      <c r="K2342" s="35" t="s">
        <v>8206</v>
      </c>
      <c r="L2342" s="35" t="s">
        <v>907</v>
      </c>
      <c r="M2342" s="35" t="s">
        <v>8207</v>
      </c>
      <c r="N2342" s="10" t="s">
        <v>8208</v>
      </c>
      <c r="O2342" s="5" t="str">
        <f>IF(OR(C2342="",C2342=" "),"",1)</f>
        <v/>
      </c>
      <c r="P2342" s="5" t="s">
        <v>6</v>
      </c>
      <c r="Q2342" s="5">
        <f>IF(OR(E2342="",E2342=" "),"",1)</f>
        <v>1</v>
      </c>
      <c r="R2342" s="29" t="s">
        <v>6</v>
      </c>
      <c r="S2342" s="29" t="str">
        <f>IF(OR(G2342="",G2342=" "),"",1)</f>
        <v/>
      </c>
      <c r="T2342" s="29" t="s">
        <v>6</v>
      </c>
      <c r="U2342" s="29">
        <f>IF(SUM(O2342:T2342)&gt;0,1,0)</f>
        <v>1</v>
      </c>
      <c r="V2342" s="29" t="str">
        <f>IF(OR(P2342=1,R2342=1,T2342=1),1,"")</f>
        <v/>
      </c>
      <c r="W2342" s="5" t="str">
        <f>IF(AND(O2342=1,Q2342=1),1,"")</f>
        <v/>
      </c>
      <c r="Z2342" s="10"/>
      <c r="AB2342" s="24"/>
      <c r="AC2342" s="24"/>
      <c r="AD2342" s="24"/>
      <c r="AE2342" s="24"/>
      <c r="AF2342" s="24"/>
      <c r="AG2342" s="24"/>
      <c r="AH2342" s="24"/>
      <c r="AI2342" s="24"/>
      <c r="AJ2342" s="24"/>
      <c r="AK2342" s="24"/>
      <c r="AL2342" s="24"/>
      <c r="AM2342" s="24"/>
      <c r="AN2342" s="24"/>
      <c r="AO2342" s="24"/>
      <c r="AP2342" s="24"/>
      <c r="AQ2342" s="24"/>
      <c r="AR2342" s="24"/>
      <c r="AS2342" s="24"/>
      <c r="AT2342" s="24"/>
      <c r="AU2342" s="24"/>
      <c r="AV2342" s="24"/>
      <c r="AW2342" s="24"/>
      <c r="AX2342" s="24"/>
      <c r="AY2342" s="24"/>
      <c r="AZ2342" s="24"/>
      <c r="BA2342" s="24"/>
      <c r="BB2342" s="24"/>
      <c r="BC2342" s="24"/>
      <c r="BD2342" s="24"/>
      <c r="BE2342" s="24"/>
    </row>
    <row r="2343" spans="1:97" s="5" customFormat="1" x14ac:dyDescent="0.25">
      <c r="A2343" s="10" t="s">
        <v>8209</v>
      </c>
      <c r="B2343" s="29" t="s">
        <v>931</v>
      </c>
      <c r="C2343" s="10"/>
      <c r="D2343" s="10"/>
      <c r="E2343" s="35">
        <v>403430</v>
      </c>
      <c r="F2343" s="35"/>
      <c r="G2343" s="35"/>
      <c r="H2343" s="35"/>
      <c r="I2343" s="35"/>
      <c r="J2343" s="35"/>
      <c r="K2343" s="35" t="s">
        <v>8210</v>
      </c>
      <c r="L2343" s="35" t="s">
        <v>8211</v>
      </c>
      <c r="M2343" s="35" t="s">
        <v>8212</v>
      </c>
      <c r="N2343" s="10" t="s">
        <v>8213</v>
      </c>
      <c r="O2343" s="5" t="str">
        <f>IF(OR(C2343="",C2343=" "),"",1)</f>
        <v/>
      </c>
      <c r="P2343" s="5" t="s">
        <v>6</v>
      </c>
      <c r="Q2343" s="5">
        <f>IF(OR(E2343="",E2343=" "),"",1)</f>
        <v>1</v>
      </c>
      <c r="R2343" s="29" t="s">
        <v>6</v>
      </c>
      <c r="S2343" s="29" t="str">
        <f>IF(OR(G2343="",G2343=" "),"",1)</f>
        <v/>
      </c>
      <c r="T2343" s="29" t="s">
        <v>6</v>
      </c>
      <c r="U2343" s="29">
        <f>IF(SUM(O2343:T2343)&gt;0,1,0)</f>
        <v>1</v>
      </c>
      <c r="V2343" s="29" t="str">
        <f>IF(OR(P2343=1,R2343=1,T2343=1),1,"")</f>
        <v/>
      </c>
      <c r="W2343" s="5" t="str">
        <f>IF(AND(O2343=1,Q2343=1),1,"")</f>
        <v/>
      </c>
      <c r="Z2343" s="10"/>
      <c r="AC2343" s="24"/>
      <c r="AD2343" s="24"/>
      <c r="AE2343" s="24"/>
      <c r="AF2343" s="24"/>
      <c r="AG2343" s="24"/>
      <c r="AH2343" s="24"/>
      <c r="AI2343" s="24"/>
      <c r="AJ2343" s="24"/>
      <c r="AK2343" s="24"/>
      <c r="AL2343" s="24"/>
      <c r="AM2343" s="24"/>
      <c r="AN2343" s="24"/>
      <c r="AO2343" s="24"/>
      <c r="AP2343" s="24"/>
      <c r="AQ2343" s="24"/>
      <c r="AR2343" s="24"/>
      <c r="AS2343" s="24"/>
      <c r="AT2343" s="24"/>
      <c r="AU2343" s="24"/>
      <c r="AV2343" s="24"/>
      <c r="AW2343" s="24"/>
      <c r="AX2343" s="24"/>
      <c r="AY2343" s="24"/>
      <c r="AZ2343" s="24"/>
      <c r="BA2343" s="24"/>
      <c r="BB2343" s="24"/>
      <c r="BC2343" s="24"/>
      <c r="BD2343" s="24"/>
      <c r="BE2343" s="24"/>
    </row>
    <row r="2344" spans="1:97" s="5" customFormat="1" x14ac:dyDescent="0.25">
      <c r="A2344" s="10" t="s">
        <v>863</v>
      </c>
      <c r="B2344" s="29" t="s">
        <v>890</v>
      </c>
      <c r="C2344" s="10"/>
      <c r="D2344" s="10"/>
      <c r="E2344" s="35">
        <v>741916</v>
      </c>
      <c r="F2344" s="35"/>
      <c r="G2344" s="35"/>
      <c r="H2344" s="35"/>
      <c r="I2344" s="35"/>
      <c r="J2344" s="35"/>
      <c r="K2344" s="35" t="s">
        <v>8214</v>
      </c>
      <c r="L2344" s="35" t="s">
        <v>2293</v>
      </c>
      <c r="M2344" s="35" t="s">
        <v>982</v>
      </c>
      <c r="N2344" s="10" t="s">
        <v>6</v>
      </c>
      <c r="O2344" s="5" t="str">
        <f>IF(OR(C2344="",C2344=" "),"",1)</f>
        <v/>
      </c>
      <c r="P2344" s="5" t="s">
        <v>6</v>
      </c>
      <c r="Q2344" s="5">
        <f>IF(OR(E2344="",E2344=" "),"",1)</f>
        <v>1</v>
      </c>
      <c r="R2344" s="29" t="s">
        <v>6</v>
      </c>
      <c r="S2344" s="29" t="str">
        <f>IF(OR(G2344="",G2344=" "),"",1)</f>
        <v/>
      </c>
      <c r="T2344" s="29" t="s">
        <v>6</v>
      </c>
      <c r="U2344" s="29">
        <f>IF(SUM(O2344:T2344)&gt;0,1,0)</f>
        <v>1</v>
      </c>
      <c r="V2344" s="29" t="str">
        <f>IF(OR(P2344=1,R2344=1,T2344=1),1,"")</f>
        <v/>
      </c>
      <c r="W2344" s="5" t="str">
        <f>IF(AND(O2344=1,Q2344=1),1,"")</f>
        <v/>
      </c>
      <c r="Z2344" s="10"/>
      <c r="AC2344" s="24"/>
      <c r="AD2344" s="24"/>
      <c r="AE2344" s="24"/>
      <c r="AF2344" s="24"/>
      <c r="AG2344" s="24"/>
      <c r="AH2344" s="24"/>
      <c r="AI2344" s="24"/>
      <c r="AJ2344" s="24"/>
      <c r="AK2344" s="24"/>
      <c r="AL2344" s="24"/>
      <c r="AM2344" s="24"/>
      <c r="AN2344" s="24"/>
      <c r="AO2344" s="24"/>
      <c r="AP2344" s="24"/>
      <c r="AQ2344" s="24"/>
      <c r="AR2344" s="24"/>
      <c r="AS2344" s="24"/>
      <c r="AT2344" s="24"/>
      <c r="AU2344" s="24"/>
      <c r="AV2344" s="24"/>
      <c r="AW2344" s="24"/>
      <c r="AX2344" s="24"/>
      <c r="AY2344" s="24"/>
      <c r="AZ2344" s="24"/>
      <c r="BA2344" s="24"/>
      <c r="BB2344" s="24"/>
      <c r="BC2344" s="24"/>
      <c r="BD2344" s="24"/>
      <c r="BE2344" s="24"/>
    </row>
    <row r="2345" spans="1:97" s="5" customFormat="1" x14ac:dyDescent="0.25">
      <c r="A2345" s="10" t="s">
        <v>7819</v>
      </c>
      <c r="B2345" s="29" t="s">
        <v>891</v>
      </c>
      <c r="C2345" s="10"/>
      <c r="D2345" s="10"/>
      <c r="E2345" s="35">
        <v>740074</v>
      </c>
      <c r="F2345" s="35"/>
      <c r="G2345" s="35">
        <v>290868</v>
      </c>
      <c r="H2345" s="35" t="s">
        <v>11</v>
      </c>
      <c r="I2345" s="35"/>
      <c r="J2345" s="35"/>
      <c r="K2345" s="35" t="s">
        <v>8215</v>
      </c>
      <c r="L2345" s="35" t="s">
        <v>7821</v>
      </c>
      <c r="M2345" s="37" t="s">
        <v>7822</v>
      </c>
      <c r="N2345" s="10" t="s">
        <v>7823</v>
      </c>
      <c r="O2345" s="5" t="str">
        <f>IF(OR(C2345="",C2345=" "),"",1)</f>
        <v/>
      </c>
      <c r="P2345" s="5" t="s">
        <v>6</v>
      </c>
      <c r="Q2345" s="5">
        <f>IF(OR(E2345="",E2345=" "),"",1)</f>
        <v>1</v>
      </c>
      <c r="R2345" s="29" t="s">
        <v>6</v>
      </c>
      <c r="S2345" s="29">
        <f>IF(OR(G2345="",G2345=" "),"",1)</f>
        <v>1</v>
      </c>
      <c r="T2345" s="29" t="s">
        <v>6</v>
      </c>
      <c r="U2345" s="29">
        <f>IF(SUM(O2345:T2345)&gt;0,1,0)</f>
        <v>1</v>
      </c>
      <c r="V2345" s="29" t="str">
        <f>IF(OR(P2345=1,R2345=1,T2345=1),1,"")</f>
        <v/>
      </c>
      <c r="W2345" s="5" t="str">
        <f>IF(AND(O2345=1,Q2345=1),1,"")</f>
        <v/>
      </c>
      <c r="Z2345" s="10"/>
      <c r="AC2345" s="24"/>
      <c r="AD2345" s="24"/>
      <c r="AE2345" s="24"/>
      <c r="AF2345" s="24"/>
      <c r="AG2345" s="24"/>
      <c r="AH2345" s="24"/>
      <c r="AI2345" s="24"/>
      <c r="AJ2345" s="24"/>
      <c r="AK2345" s="24"/>
      <c r="AL2345" s="24"/>
      <c r="AM2345" s="24"/>
      <c r="AN2345" s="24"/>
      <c r="AO2345" s="24"/>
      <c r="AP2345" s="24"/>
      <c r="AQ2345" s="24"/>
      <c r="AR2345" s="24"/>
      <c r="AS2345" s="24"/>
      <c r="AT2345" s="24"/>
      <c r="AU2345" s="24"/>
      <c r="AV2345" s="24"/>
      <c r="AW2345" s="24"/>
      <c r="AX2345" s="24"/>
      <c r="AY2345" s="24"/>
      <c r="AZ2345" s="24"/>
      <c r="BA2345" s="24"/>
      <c r="BB2345" s="24"/>
      <c r="BC2345" s="24"/>
      <c r="BD2345" s="24"/>
      <c r="BE2345" s="24"/>
    </row>
    <row r="2346" spans="1:97" s="5" customFormat="1" x14ac:dyDescent="0.25">
      <c r="A2346" s="10" t="s">
        <v>7819</v>
      </c>
      <c r="B2346" s="29" t="s">
        <v>891</v>
      </c>
      <c r="C2346" s="10" t="s">
        <v>6</v>
      </c>
      <c r="D2346" s="10"/>
      <c r="E2346" s="35">
        <v>740076</v>
      </c>
      <c r="F2346" s="35"/>
      <c r="G2346" s="35"/>
      <c r="H2346" s="35"/>
      <c r="I2346" s="35"/>
      <c r="J2346" s="35"/>
      <c r="K2346" s="35" t="s">
        <v>8216</v>
      </c>
      <c r="L2346" s="35" t="s">
        <v>8217</v>
      </c>
      <c r="M2346" s="35" t="s">
        <v>8217</v>
      </c>
      <c r="N2346" s="10" t="s">
        <v>6</v>
      </c>
      <c r="O2346" s="5" t="str">
        <f>IF(OR(C2346="",C2346=" "),"",1)</f>
        <v/>
      </c>
      <c r="P2346" s="5" t="s">
        <v>6</v>
      </c>
      <c r="Q2346" s="5">
        <f>IF(OR(E2346="",E2346=" "),"",1)</f>
        <v>1</v>
      </c>
      <c r="R2346" s="29" t="s">
        <v>6</v>
      </c>
      <c r="S2346" s="29" t="str">
        <f>IF(OR(G2346="",G2346=" "),"",1)</f>
        <v/>
      </c>
      <c r="T2346" s="29" t="s">
        <v>6</v>
      </c>
      <c r="U2346" s="29">
        <f>IF(SUM(O2346:T2346)&gt;0,1,0)</f>
        <v>1</v>
      </c>
      <c r="V2346" s="29" t="str">
        <f>IF(OR(P2346=1,R2346=1,T2346=1),1,"")</f>
        <v/>
      </c>
      <c r="W2346" s="5" t="str">
        <f>IF(AND(O2346=1,Q2346=1),1,"")</f>
        <v/>
      </c>
      <c r="Z2346" s="10"/>
      <c r="AB2346" s="24"/>
      <c r="AC2346" s="24"/>
      <c r="AD2346" s="24"/>
      <c r="AE2346" s="24"/>
      <c r="AF2346" s="24"/>
      <c r="AG2346" s="24"/>
      <c r="AH2346" s="24"/>
      <c r="AI2346" s="24"/>
      <c r="AJ2346" s="24"/>
      <c r="AK2346" s="24"/>
      <c r="AL2346" s="24"/>
      <c r="AM2346" s="24"/>
      <c r="AN2346" s="24"/>
      <c r="AO2346" s="24"/>
      <c r="AP2346" s="24"/>
      <c r="AQ2346" s="24"/>
      <c r="AR2346" s="24"/>
      <c r="AS2346" s="24"/>
      <c r="AT2346" s="24"/>
      <c r="AU2346" s="24"/>
      <c r="AV2346" s="24"/>
      <c r="AW2346" s="24"/>
      <c r="AX2346" s="24"/>
      <c r="AY2346" s="24"/>
      <c r="AZ2346" s="24"/>
      <c r="BA2346" s="24"/>
      <c r="BB2346" s="24"/>
      <c r="BC2346" s="24"/>
      <c r="BD2346" s="24"/>
      <c r="BE2346" s="24"/>
    </row>
    <row r="2347" spans="1:97" s="5" customFormat="1" x14ac:dyDescent="0.25">
      <c r="A2347" s="10" t="s">
        <v>8198</v>
      </c>
      <c r="B2347" s="29" t="s">
        <v>956</v>
      </c>
      <c r="C2347" s="10"/>
      <c r="D2347" s="10"/>
      <c r="E2347" s="35">
        <v>749198</v>
      </c>
      <c r="F2347" s="35"/>
      <c r="G2347" s="35"/>
      <c r="H2347" s="35"/>
      <c r="I2347" s="35"/>
      <c r="J2347" s="35"/>
      <c r="K2347" s="35" t="s">
        <v>8218</v>
      </c>
      <c r="L2347" s="35" t="s">
        <v>985</v>
      </c>
      <c r="M2347" s="35" t="s">
        <v>1636</v>
      </c>
      <c r="N2347" s="10" t="s">
        <v>6</v>
      </c>
      <c r="O2347" s="5" t="str">
        <f>IF(OR(C2347="",C2347=" "),"",1)</f>
        <v/>
      </c>
      <c r="P2347" s="5" t="s">
        <v>6</v>
      </c>
      <c r="Q2347" s="5">
        <f>IF(OR(E2347="",E2347=" "),"",1)</f>
        <v>1</v>
      </c>
      <c r="R2347" s="29" t="s">
        <v>6</v>
      </c>
      <c r="S2347" s="29" t="str">
        <f>IF(OR(G2347="",G2347=" "),"",1)</f>
        <v/>
      </c>
      <c r="T2347" s="29" t="s">
        <v>6</v>
      </c>
      <c r="U2347" s="29">
        <f>IF(SUM(O2347:T2347)&gt;0,1,0)</f>
        <v>1</v>
      </c>
      <c r="V2347" s="29" t="str">
        <f>IF(OR(P2347=1,R2347=1,T2347=1),1,"")</f>
        <v/>
      </c>
      <c r="W2347" s="5" t="str">
        <f>IF(AND(O2347=1,Q2347=1),1,"")</f>
        <v/>
      </c>
      <c r="Z2347" s="10"/>
      <c r="AF2347" s="24"/>
      <c r="AG2347" s="24"/>
      <c r="AH2347" s="24"/>
      <c r="AI2347" s="24"/>
      <c r="AJ2347" s="24"/>
      <c r="AK2347" s="24"/>
      <c r="AL2347" s="24"/>
      <c r="AM2347" s="24"/>
      <c r="AN2347" s="24"/>
      <c r="AO2347" s="24"/>
      <c r="AP2347" s="24"/>
      <c r="AQ2347" s="24"/>
      <c r="AR2347" s="24"/>
      <c r="AS2347" s="24"/>
      <c r="AT2347" s="24"/>
      <c r="AU2347" s="24"/>
      <c r="AV2347" s="24"/>
      <c r="AW2347" s="24"/>
      <c r="AX2347" s="24"/>
      <c r="AY2347" s="24"/>
      <c r="AZ2347" s="24"/>
      <c r="BA2347" s="24"/>
      <c r="BB2347" s="24"/>
      <c r="BC2347" s="24"/>
      <c r="BD2347" s="24"/>
      <c r="BE2347" s="24"/>
    </row>
    <row r="2348" spans="1:97" s="5" customFormat="1" x14ac:dyDescent="0.25">
      <c r="A2348" s="10" t="s">
        <v>8219</v>
      </c>
      <c r="B2348" s="29" t="s">
        <v>891</v>
      </c>
      <c r="C2348" s="10">
        <v>211756</v>
      </c>
      <c r="D2348" s="10"/>
      <c r="E2348" s="35">
        <v>741074</v>
      </c>
      <c r="F2348" s="35"/>
      <c r="G2348" s="35"/>
      <c r="H2348" s="35"/>
      <c r="I2348" s="35"/>
      <c r="J2348" s="35"/>
      <c r="K2348" s="35" t="s">
        <v>8220</v>
      </c>
      <c r="L2348" s="35" t="s">
        <v>2535</v>
      </c>
      <c r="M2348" s="35" t="s">
        <v>1313</v>
      </c>
      <c r="N2348" s="10" t="s">
        <v>6</v>
      </c>
      <c r="O2348" s="5">
        <f>IF(OR(C2348="",C2348=" "),"",1)</f>
        <v>1</v>
      </c>
      <c r="P2348" s="5" t="s">
        <v>6</v>
      </c>
      <c r="Q2348" s="5">
        <f>IF(OR(E2348="",E2348=" "),"",1)</f>
        <v>1</v>
      </c>
      <c r="R2348" s="29" t="s">
        <v>6</v>
      </c>
      <c r="S2348" s="29" t="str">
        <f>IF(OR(G2348="",G2348=" "),"",1)</f>
        <v/>
      </c>
      <c r="T2348" s="29" t="s">
        <v>6</v>
      </c>
      <c r="U2348" s="29">
        <f>IF(SUM(O2348:T2348)&gt;0,1,0)</f>
        <v>1</v>
      </c>
      <c r="V2348" s="29" t="str">
        <f>IF(OR(P2348=1,R2348=1,T2348=1),1,"")</f>
        <v/>
      </c>
      <c r="W2348" s="5">
        <f>IF(AND(O2348=1,Q2348=1),1,"")</f>
        <v>1</v>
      </c>
      <c r="Z2348" s="10"/>
      <c r="AA2348" s="10"/>
      <c r="AB2348" s="10"/>
      <c r="AC2348" s="10"/>
      <c r="AD2348" s="10"/>
      <c r="AE2348" s="10"/>
      <c r="AF2348" s="10"/>
      <c r="AG2348" s="10"/>
    </row>
    <row r="2349" spans="1:97" s="5" customFormat="1" x14ac:dyDescent="0.25">
      <c r="A2349" s="10" t="s">
        <v>863</v>
      </c>
      <c r="B2349" s="29" t="s">
        <v>890</v>
      </c>
      <c r="C2349" s="10"/>
      <c r="D2349" s="10"/>
      <c r="E2349" s="35">
        <v>741915</v>
      </c>
      <c r="F2349" s="35"/>
      <c r="G2349" s="35"/>
      <c r="H2349" s="35"/>
      <c r="I2349" s="35"/>
      <c r="J2349" s="35"/>
      <c r="K2349" s="35" t="s">
        <v>8221</v>
      </c>
      <c r="L2349" s="35" t="s">
        <v>1293</v>
      </c>
      <c r="M2349" s="35" t="s">
        <v>1876</v>
      </c>
      <c r="N2349" s="10" t="s">
        <v>6</v>
      </c>
      <c r="O2349" s="5" t="str">
        <f>IF(OR(C2349="",C2349=" "),"",1)</f>
        <v/>
      </c>
      <c r="P2349" s="5" t="s">
        <v>6</v>
      </c>
      <c r="Q2349" s="5">
        <f>IF(OR(E2349="",E2349=" "),"",1)</f>
        <v>1</v>
      </c>
      <c r="R2349" s="29" t="s">
        <v>6</v>
      </c>
      <c r="S2349" s="29" t="str">
        <f>IF(OR(G2349="",G2349=" "),"",1)</f>
        <v/>
      </c>
      <c r="T2349" s="29" t="s">
        <v>6</v>
      </c>
      <c r="U2349" s="29">
        <f>IF(SUM(O2349:T2349)&gt;0,1,0)</f>
        <v>1</v>
      </c>
      <c r="V2349" s="29" t="str">
        <f>IF(OR(P2349=1,R2349=1,T2349=1),1,"")</f>
        <v/>
      </c>
      <c r="W2349" s="5" t="str">
        <f>IF(AND(O2349=1,Q2349=1),1,"")</f>
        <v/>
      </c>
      <c r="Z2349" s="10"/>
      <c r="AA2349" s="10"/>
      <c r="AB2349" s="10"/>
      <c r="AC2349" s="10"/>
      <c r="AD2349" s="10"/>
      <c r="AE2349" s="10"/>
      <c r="AF2349" s="10"/>
      <c r="AG2349" s="10"/>
    </row>
    <row r="2350" spans="1:97" s="5" customFormat="1" x14ac:dyDescent="0.25">
      <c r="A2350" s="10" t="s">
        <v>7819</v>
      </c>
      <c r="B2350" s="29" t="s">
        <v>891</v>
      </c>
      <c r="C2350" s="10"/>
      <c r="D2350" s="10"/>
      <c r="E2350" s="35">
        <v>740075</v>
      </c>
      <c r="F2350" s="35"/>
      <c r="G2350" s="35"/>
      <c r="H2350" s="35"/>
      <c r="I2350" s="35"/>
      <c r="J2350" s="35"/>
      <c r="K2350" s="35" t="s">
        <v>8222</v>
      </c>
      <c r="L2350" s="35" t="s">
        <v>985</v>
      </c>
      <c r="M2350" s="35" t="s">
        <v>2963</v>
      </c>
      <c r="N2350" s="10" t="s">
        <v>6</v>
      </c>
      <c r="O2350" s="5" t="str">
        <f>IF(OR(C2350="",C2350=" "),"",1)</f>
        <v/>
      </c>
      <c r="P2350" s="5" t="s">
        <v>6</v>
      </c>
      <c r="Q2350" s="5">
        <f>IF(OR(E2350="",E2350=" "),"",1)</f>
        <v>1</v>
      </c>
      <c r="R2350" s="29" t="s">
        <v>6</v>
      </c>
      <c r="S2350" s="29" t="str">
        <f>IF(OR(G2350="",G2350=" "),"",1)</f>
        <v/>
      </c>
      <c r="T2350" s="29" t="s">
        <v>6</v>
      </c>
      <c r="U2350" s="29">
        <f>IF(SUM(O2350:T2350)&gt;0,1,0)</f>
        <v>1</v>
      </c>
      <c r="V2350" s="29" t="str">
        <f>IF(OR(P2350=1,R2350=1,T2350=1),1,"")</f>
        <v/>
      </c>
      <c r="W2350" s="5" t="str">
        <f>IF(AND(O2350=1,Q2350=1),1,"")</f>
        <v/>
      </c>
      <c r="Z2350" s="10"/>
      <c r="AA2350" s="10"/>
      <c r="AB2350" s="10"/>
      <c r="AC2350" s="10"/>
      <c r="AD2350" s="10"/>
      <c r="AE2350" s="10"/>
      <c r="AF2350" s="10"/>
      <c r="AG2350" s="10"/>
    </row>
    <row r="2351" spans="1:97" s="5" customFormat="1" x14ac:dyDescent="0.25">
      <c r="A2351" s="10" t="s">
        <v>8223</v>
      </c>
      <c r="B2351" s="29" t="s">
        <v>931</v>
      </c>
      <c r="C2351" s="10">
        <v>215886</v>
      </c>
      <c r="D2351" s="10"/>
      <c r="E2351" s="35">
        <v>748932</v>
      </c>
      <c r="F2351" s="35"/>
      <c r="G2351" s="35"/>
      <c r="H2351" s="35"/>
      <c r="I2351" s="35"/>
      <c r="J2351" s="35"/>
      <c r="K2351" s="35" t="s">
        <v>8224</v>
      </c>
      <c r="L2351" s="35" t="s">
        <v>8225</v>
      </c>
      <c r="M2351" s="35" t="s">
        <v>8226</v>
      </c>
      <c r="N2351" s="10" t="s">
        <v>8227</v>
      </c>
      <c r="O2351" s="5">
        <f>IF(OR(C2351="",C2351=" "),"",1)</f>
        <v>1</v>
      </c>
      <c r="P2351" s="5">
        <v>1</v>
      </c>
      <c r="Q2351" s="5">
        <f>IF(OR(E2351="",E2351=" "),"",1)</f>
        <v>1</v>
      </c>
      <c r="R2351" s="29" t="s">
        <v>6</v>
      </c>
      <c r="S2351" s="29" t="str">
        <f>IF(OR(G2351="",G2351=" "),"",1)</f>
        <v/>
      </c>
      <c r="T2351" s="29" t="s">
        <v>6</v>
      </c>
      <c r="U2351" s="29">
        <f>IF(SUM(O2351:T2351)&gt;0,1,0)</f>
        <v>1</v>
      </c>
      <c r="V2351" s="29">
        <f>IF(OR(P2351=1,R2351=1,T2351=1),1,"")</f>
        <v>1</v>
      </c>
      <c r="W2351" s="5">
        <f>IF(AND(O2351=1,Q2351=1),1,"")</f>
        <v>1</v>
      </c>
      <c r="Z2351" s="10"/>
      <c r="AA2351" s="10"/>
      <c r="AB2351" s="10"/>
      <c r="AC2351" s="10"/>
      <c r="AD2351" s="10"/>
      <c r="AE2351" s="10"/>
      <c r="AF2351" s="10"/>
      <c r="AG2351" s="10"/>
    </row>
    <row r="2352" spans="1:97" s="5" customFormat="1" x14ac:dyDescent="0.25">
      <c r="A2352" s="10" t="s">
        <v>8228</v>
      </c>
      <c r="B2352" s="29" t="s">
        <v>927</v>
      </c>
      <c r="C2352" s="10"/>
      <c r="D2352" s="10"/>
      <c r="E2352" s="35">
        <v>750975</v>
      </c>
      <c r="F2352" s="35"/>
      <c r="G2352" s="35"/>
      <c r="H2352" s="35"/>
      <c r="I2352" s="35"/>
      <c r="J2352" s="35"/>
      <c r="K2352" s="35" t="s">
        <v>8229</v>
      </c>
      <c r="L2352" s="35" t="s">
        <v>1318</v>
      </c>
      <c r="M2352" s="35" t="s">
        <v>2802</v>
      </c>
      <c r="N2352" s="10" t="s">
        <v>8230</v>
      </c>
      <c r="O2352" s="5" t="str">
        <f>IF(OR(C2352="",C2352=" "),"",1)</f>
        <v/>
      </c>
      <c r="P2352" s="5" t="s">
        <v>6</v>
      </c>
      <c r="Q2352" s="5">
        <f>IF(OR(E2352="",E2352=" "),"",1)</f>
        <v>1</v>
      </c>
      <c r="R2352" s="29" t="s">
        <v>6</v>
      </c>
      <c r="S2352" s="29" t="str">
        <f>IF(OR(G2352="",G2352=" "),"",1)</f>
        <v/>
      </c>
      <c r="T2352" s="29" t="s">
        <v>6</v>
      </c>
      <c r="U2352" s="29">
        <f>IF(SUM(O2352:T2352)&gt;0,1,0)</f>
        <v>1</v>
      </c>
      <c r="V2352" s="29" t="str">
        <f>IF(OR(P2352=1,R2352=1,T2352=1),1,"")</f>
        <v/>
      </c>
      <c r="W2352" s="5" t="str">
        <f>IF(AND(O2352=1,Q2352=1),1,"")</f>
        <v/>
      </c>
      <c r="Z2352" s="10"/>
      <c r="AA2352" s="10"/>
      <c r="AB2352" s="10"/>
      <c r="AC2352" s="10"/>
      <c r="AD2352" s="10"/>
      <c r="AE2352" s="10"/>
      <c r="AF2352" s="10"/>
      <c r="AG2352" s="10"/>
      <c r="CR2352" s="24"/>
      <c r="CS2352" s="24"/>
    </row>
    <row r="2353" spans="1:97" s="5" customFormat="1" x14ac:dyDescent="0.25">
      <c r="A2353" s="10" t="s">
        <v>8231</v>
      </c>
      <c r="B2353" s="29" t="s">
        <v>956</v>
      </c>
      <c r="C2353" s="10">
        <v>211790</v>
      </c>
      <c r="D2353" s="10"/>
      <c r="E2353" s="35">
        <v>749906</v>
      </c>
      <c r="F2353" s="35"/>
      <c r="G2353" s="35"/>
      <c r="H2353" s="35"/>
      <c r="I2353" s="35"/>
      <c r="J2353" s="35"/>
      <c r="K2353" s="35" t="s">
        <v>8232</v>
      </c>
      <c r="L2353" s="35" t="s">
        <v>8233</v>
      </c>
      <c r="M2353" s="35" t="s">
        <v>8234</v>
      </c>
      <c r="N2353" s="10" t="s">
        <v>8235</v>
      </c>
      <c r="O2353" s="5">
        <f>IF(OR(C2353="",C2353=" "),"",1)</f>
        <v>1</v>
      </c>
      <c r="P2353" s="5" t="s">
        <v>6</v>
      </c>
      <c r="Q2353" s="5">
        <f>IF(OR(E2353="",E2353=" "),"",1)</f>
        <v>1</v>
      </c>
      <c r="R2353" s="29" t="s">
        <v>6</v>
      </c>
      <c r="S2353" s="29" t="str">
        <f>IF(OR(G2353="",G2353=" "),"",1)</f>
        <v/>
      </c>
      <c r="T2353" s="29" t="s">
        <v>6</v>
      </c>
      <c r="U2353" s="29">
        <f>IF(SUM(O2353:T2353)&gt;0,1,0)</f>
        <v>1</v>
      </c>
      <c r="V2353" s="29" t="str">
        <f>IF(OR(P2353=1,R2353=1,T2353=1),1,"")</f>
        <v/>
      </c>
      <c r="W2353" s="5">
        <f>IF(AND(O2353=1,Q2353=1),1,"")</f>
        <v>1</v>
      </c>
      <c r="Z2353" s="10"/>
      <c r="AA2353" s="10"/>
      <c r="AB2353" s="10"/>
      <c r="AC2353" s="10"/>
      <c r="AD2353" s="10"/>
      <c r="AE2353" s="10"/>
      <c r="AF2353" s="10"/>
      <c r="AG2353" s="10"/>
      <c r="CR2353" s="24"/>
      <c r="CS2353" s="24"/>
    </row>
    <row r="2354" spans="1:97" s="5" customFormat="1" x14ac:dyDescent="0.25">
      <c r="A2354" s="10" t="s">
        <v>8236</v>
      </c>
      <c r="B2354" s="29" t="s">
        <v>956</v>
      </c>
      <c r="C2354" s="10" t="s">
        <v>6</v>
      </c>
      <c r="D2354" s="10"/>
      <c r="E2354" s="35">
        <v>749903</v>
      </c>
      <c r="F2354" s="35"/>
      <c r="G2354" s="35"/>
      <c r="H2354" s="35"/>
      <c r="I2354" s="35"/>
      <c r="J2354" s="35"/>
      <c r="K2354" s="35" t="s">
        <v>8237</v>
      </c>
      <c r="L2354" s="35" t="s">
        <v>8238</v>
      </c>
      <c r="M2354" s="35" t="s">
        <v>8238</v>
      </c>
      <c r="N2354" s="10" t="s">
        <v>8239</v>
      </c>
      <c r="O2354" s="5" t="str">
        <f>IF(OR(C2354="",C2354=" "),"",1)</f>
        <v/>
      </c>
      <c r="P2354" s="5" t="s">
        <v>6</v>
      </c>
      <c r="Q2354" s="5">
        <f>IF(OR(E2354="",E2354=" "),"",1)</f>
        <v>1</v>
      </c>
      <c r="R2354" s="29" t="s">
        <v>6</v>
      </c>
      <c r="S2354" s="29" t="str">
        <f>IF(OR(G2354="",G2354=" "),"",1)</f>
        <v/>
      </c>
      <c r="T2354" s="29" t="s">
        <v>6</v>
      </c>
      <c r="U2354" s="29">
        <f>IF(SUM(O2354:T2354)&gt;0,1,0)</f>
        <v>1</v>
      </c>
      <c r="V2354" s="29" t="str">
        <f>IF(OR(P2354=1,R2354=1,T2354=1),1,"")</f>
        <v/>
      </c>
      <c r="W2354" s="5" t="str">
        <f>IF(AND(O2354=1,Q2354=1),1,"")</f>
        <v/>
      </c>
      <c r="Z2354" s="10"/>
      <c r="AA2354" s="10"/>
      <c r="AB2354" s="10"/>
      <c r="AC2354" s="10"/>
      <c r="AD2354" s="10"/>
      <c r="AE2354" s="10"/>
      <c r="AF2354" s="10"/>
      <c r="AG2354" s="10"/>
      <c r="CR2354" s="24"/>
      <c r="CS2354" s="24"/>
    </row>
    <row r="2355" spans="1:97" s="5" customFormat="1" x14ac:dyDescent="0.25">
      <c r="A2355" s="10" t="s">
        <v>8240</v>
      </c>
      <c r="B2355" s="29" t="s">
        <v>956</v>
      </c>
      <c r="C2355" s="10"/>
      <c r="D2355" s="10"/>
      <c r="E2355" s="35">
        <v>749904</v>
      </c>
      <c r="F2355" s="35"/>
      <c r="G2355" s="35"/>
      <c r="H2355" s="35"/>
      <c r="I2355" s="35"/>
      <c r="J2355" s="35"/>
      <c r="K2355" s="35" t="s">
        <v>8241</v>
      </c>
      <c r="L2355" s="35" t="s">
        <v>907</v>
      </c>
      <c r="M2355" s="35" t="s">
        <v>907</v>
      </c>
      <c r="N2355" s="10" t="s">
        <v>8242</v>
      </c>
      <c r="O2355" s="5" t="str">
        <f>IF(OR(C2355="",C2355=" "),"",1)</f>
        <v/>
      </c>
      <c r="P2355" s="5" t="s">
        <v>6</v>
      </c>
      <c r="Q2355" s="5">
        <f>IF(OR(E2355="",E2355=" "),"",1)</f>
        <v>1</v>
      </c>
      <c r="R2355" s="29" t="s">
        <v>6</v>
      </c>
      <c r="S2355" s="29" t="str">
        <f>IF(OR(G2355="",G2355=" "),"",1)</f>
        <v/>
      </c>
      <c r="T2355" s="29" t="s">
        <v>6</v>
      </c>
      <c r="U2355" s="29">
        <f>IF(SUM(O2355:T2355)&gt;0,1,0)</f>
        <v>1</v>
      </c>
      <c r="V2355" s="29" t="str">
        <f>IF(OR(P2355=1,R2355=1,T2355=1),1,"")</f>
        <v/>
      </c>
      <c r="W2355" s="5" t="str">
        <f>IF(AND(O2355=1,Q2355=1),1,"")</f>
        <v/>
      </c>
      <c r="Z2355" s="10"/>
      <c r="AA2355" s="10"/>
      <c r="AB2355" s="10"/>
      <c r="AC2355" s="10"/>
      <c r="AD2355" s="10"/>
      <c r="AE2355" s="10"/>
      <c r="AF2355" s="10"/>
      <c r="AG2355" s="10"/>
    </row>
    <row r="2356" spans="1:97" s="5" customFormat="1" x14ac:dyDescent="0.25">
      <c r="A2356" s="10" t="s">
        <v>8243</v>
      </c>
      <c r="B2356" s="29" t="s">
        <v>956</v>
      </c>
      <c r="C2356" s="10">
        <v>211789</v>
      </c>
      <c r="D2356" s="10"/>
      <c r="E2356" s="35">
        <v>749907</v>
      </c>
      <c r="F2356" s="35"/>
      <c r="G2356" s="35"/>
      <c r="H2356" s="35"/>
      <c r="I2356" s="35"/>
      <c r="J2356" s="35"/>
      <c r="K2356" s="35" t="s">
        <v>8244</v>
      </c>
      <c r="L2356" s="35" t="s">
        <v>8245</v>
      </c>
      <c r="M2356" s="35" t="s">
        <v>8246</v>
      </c>
      <c r="N2356" s="10" t="s">
        <v>8247</v>
      </c>
      <c r="O2356" s="5">
        <f>IF(OR(C2356="",C2356=" "),"",1)</f>
        <v>1</v>
      </c>
      <c r="P2356" s="5" t="s">
        <v>6</v>
      </c>
      <c r="Q2356" s="5">
        <f>IF(OR(E2356="",E2356=" "),"",1)</f>
        <v>1</v>
      </c>
      <c r="R2356" s="29" t="s">
        <v>6</v>
      </c>
      <c r="S2356" s="29" t="str">
        <f>IF(OR(G2356="",G2356=" "),"",1)</f>
        <v/>
      </c>
      <c r="T2356" s="29" t="s">
        <v>6</v>
      </c>
      <c r="U2356" s="29">
        <f>IF(SUM(O2356:T2356)&gt;0,1,0)</f>
        <v>1</v>
      </c>
      <c r="V2356" s="29" t="str">
        <f>IF(OR(P2356=1,R2356=1,T2356=1),1,"")</f>
        <v/>
      </c>
      <c r="W2356" s="5">
        <f>IF(AND(O2356=1,Q2356=1),1,"")</f>
        <v>1</v>
      </c>
      <c r="Z2356" s="10"/>
      <c r="AA2356" s="10"/>
      <c r="AB2356" s="10"/>
      <c r="AC2356" s="10"/>
      <c r="AD2356" s="10"/>
      <c r="AE2356" s="10"/>
      <c r="AF2356" s="10"/>
      <c r="AG2356" s="10"/>
      <c r="CR2356" s="24"/>
      <c r="CS2356" s="24"/>
    </row>
    <row r="2357" spans="1:97" s="5" customFormat="1" x14ac:dyDescent="0.25">
      <c r="A2357" s="10" t="s">
        <v>540</v>
      </c>
      <c r="B2357" s="29" t="s">
        <v>935</v>
      </c>
      <c r="C2357" s="10">
        <v>211794</v>
      </c>
      <c r="D2357" s="10"/>
      <c r="E2357" s="35">
        <v>742744</v>
      </c>
      <c r="F2357" s="35"/>
      <c r="G2357" s="35"/>
      <c r="H2357" s="35"/>
      <c r="I2357" s="35"/>
      <c r="J2357" s="35"/>
      <c r="K2357" s="35" t="s">
        <v>8248</v>
      </c>
      <c r="L2357" s="35" t="s">
        <v>8249</v>
      </c>
      <c r="M2357" s="35" t="s">
        <v>8250</v>
      </c>
      <c r="N2357" s="10" t="s">
        <v>8251</v>
      </c>
      <c r="O2357" s="5">
        <f>IF(OR(C2357="",C2357=" "),"",1)</f>
        <v>1</v>
      </c>
      <c r="P2357" s="5" t="s">
        <v>6</v>
      </c>
      <c r="Q2357" s="5">
        <f>IF(OR(E2357="",E2357=" "),"",1)</f>
        <v>1</v>
      </c>
      <c r="R2357" s="29" t="s">
        <v>6</v>
      </c>
      <c r="S2357" s="29" t="str">
        <f>IF(OR(G2357="",G2357=" "),"",1)</f>
        <v/>
      </c>
      <c r="T2357" s="29" t="s">
        <v>6</v>
      </c>
      <c r="U2357" s="29">
        <f>IF(SUM(O2357:T2357)&gt;0,1,0)</f>
        <v>1</v>
      </c>
      <c r="V2357" s="29" t="str">
        <f>IF(OR(P2357=1,R2357=1,T2357=1),1,"")</f>
        <v/>
      </c>
      <c r="W2357" s="5">
        <f>IF(AND(O2357=1,Q2357=1),1,"")</f>
        <v>1</v>
      </c>
      <c r="Z2357" s="10"/>
      <c r="AC2357" s="24"/>
      <c r="AD2357" s="24"/>
      <c r="AE2357" s="24"/>
      <c r="AF2357" s="24"/>
      <c r="AG2357" s="24"/>
      <c r="AH2357" s="24"/>
      <c r="AI2357" s="24"/>
      <c r="AJ2357" s="24"/>
      <c r="AK2357" s="24"/>
      <c r="AL2357" s="24"/>
      <c r="AM2357" s="24"/>
      <c r="AN2357" s="24"/>
      <c r="AO2357" s="24"/>
      <c r="AP2357" s="24"/>
      <c r="AQ2357" s="24"/>
      <c r="AR2357" s="24"/>
      <c r="AS2357" s="24"/>
      <c r="AT2357" s="24"/>
      <c r="AU2357" s="24"/>
      <c r="AV2357" s="24"/>
      <c r="AW2357" s="24"/>
      <c r="AX2357" s="24"/>
      <c r="AY2357" s="24"/>
      <c r="AZ2357" s="24"/>
      <c r="BA2357" s="24"/>
      <c r="BB2357" s="24"/>
      <c r="BC2357" s="24"/>
      <c r="BD2357" s="24"/>
      <c r="BE2357" s="24"/>
    </row>
    <row r="2358" spans="1:97" s="5" customFormat="1" x14ac:dyDescent="0.25">
      <c r="A2358" s="10" t="s">
        <v>444</v>
      </c>
      <c r="B2358" s="29" t="s">
        <v>1375</v>
      </c>
      <c r="C2358" s="10"/>
      <c r="D2358" s="10"/>
      <c r="E2358" s="35">
        <v>742537</v>
      </c>
      <c r="F2358" s="35"/>
      <c r="G2358" s="35"/>
      <c r="H2358" s="35"/>
      <c r="I2358" s="35"/>
      <c r="J2358" s="35"/>
      <c r="K2358" s="35" t="s">
        <v>8252</v>
      </c>
      <c r="L2358" s="35" t="s">
        <v>2726</v>
      </c>
      <c r="M2358" s="35" t="s">
        <v>1828</v>
      </c>
      <c r="N2358" s="10" t="s">
        <v>8253</v>
      </c>
      <c r="O2358" s="5" t="str">
        <f>IF(OR(C2358="",C2358=" "),"",1)</f>
        <v/>
      </c>
      <c r="P2358" s="5" t="s">
        <v>6</v>
      </c>
      <c r="Q2358" s="5">
        <f>IF(OR(E2358="",E2358=" "),"",1)</f>
        <v>1</v>
      </c>
      <c r="R2358" s="29" t="s">
        <v>6</v>
      </c>
      <c r="S2358" s="29" t="str">
        <f>IF(OR(G2358="",G2358=" "),"",1)</f>
        <v/>
      </c>
      <c r="T2358" s="29" t="s">
        <v>6</v>
      </c>
      <c r="U2358" s="29">
        <f>IF(SUM(O2358:T2358)&gt;0,1,0)</f>
        <v>1</v>
      </c>
      <c r="V2358" s="29" t="str">
        <f>IF(OR(P2358=1,R2358=1,T2358=1),1,"")</f>
        <v/>
      </c>
      <c r="W2358" s="5" t="str">
        <f>IF(AND(O2358=1,Q2358=1),1,"")</f>
        <v/>
      </c>
      <c r="Z2358" s="10"/>
      <c r="AB2358" s="24"/>
      <c r="AC2358" s="24"/>
      <c r="AD2358" s="24"/>
      <c r="AE2358" s="24"/>
      <c r="AF2358" s="24"/>
      <c r="AG2358" s="24"/>
      <c r="AH2358" s="24"/>
      <c r="AI2358" s="24"/>
      <c r="AJ2358" s="24"/>
      <c r="AK2358" s="24"/>
      <c r="AL2358" s="24"/>
      <c r="AM2358" s="24"/>
      <c r="AN2358" s="24"/>
      <c r="AO2358" s="24"/>
      <c r="AP2358" s="24"/>
      <c r="AQ2358" s="24"/>
      <c r="AR2358" s="24"/>
      <c r="AS2358" s="24"/>
      <c r="AT2358" s="24"/>
      <c r="AU2358" s="24"/>
      <c r="AV2358" s="24"/>
      <c r="AW2358" s="24"/>
      <c r="AX2358" s="24"/>
      <c r="AY2358" s="24"/>
      <c r="AZ2358" s="24"/>
      <c r="BA2358" s="24"/>
      <c r="BB2358" s="24"/>
      <c r="BC2358" s="24"/>
      <c r="BD2358" s="24"/>
      <c r="BE2358" s="24"/>
    </row>
    <row r="2359" spans="1:97" s="5" customFormat="1" x14ac:dyDescent="0.25">
      <c r="A2359" s="10" t="s">
        <v>541</v>
      </c>
      <c r="B2359" s="29" t="s">
        <v>935</v>
      </c>
      <c r="C2359" s="10">
        <v>211795</v>
      </c>
      <c r="D2359" s="10"/>
      <c r="E2359" s="35">
        <v>742745</v>
      </c>
      <c r="F2359" s="35"/>
      <c r="G2359" s="35"/>
      <c r="H2359" s="35"/>
      <c r="I2359" s="35"/>
      <c r="J2359" s="35"/>
      <c r="K2359" s="35" t="s">
        <v>8254</v>
      </c>
      <c r="L2359" s="35" t="s">
        <v>8255</v>
      </c>
      <c r="M2359" s="35" t="s">
        <v>8256</v>
      </c>
      <c r="N2359" s="10" t="s">
        <v>8257</v>
      </c>
      <c r="O2359" s="5">
        <f>IF(OR(C2359="",C2359=" "),"",1)</f>
        <v>1</v>
      </c>
      <c r="P2359" s="5" t="s">
        <v>6</v>
      </c>
      <c r="Q2359" s="5">
        <f>IF(OR(E2359="",E2359=" "),"",1)</f>
        <v>1</v>
      </c>
      <c r="R2359" s="29" t="s">
        <v>6</v>
      </c>
      <c r="S2359" s="29" t="str">
        <f>IF(OR(G2359="",G2359=" "),"",1)</f>
        <v/>
      </c>
      <c r="T2359" s="29" t="s">
        <v>6</v>
      </c>
      <c r="U2359" s="29">
        <f>IF(SUM(O2359:T2359)&gt;0,1,0)</f>
        <v>1</v>
      </c>
      <c r="V2359" s="29" t="str">
        <f>IF(OR(P2359=1,R2359=1,T2359=1),1,"")</f>
        <v/>
      </c>
      <c r="W2359" s="5">
        <f>IF(AND(O2359=1,Q2359=1),1,"")</f>
        <v>1</v>
      </c>
      <c r="Z2359" s="10"/>
      <c r="AA2359" s="10"/>
      <c r="AB2359" s="10"/>
      <c r="AC2359" s="10"/>
      <c r="AD2359" s="10"/>
      <c r="AE2359" s="10"/>
      <c r="AF2359" s="10"/>
      <c r="AG2359" s="10"/>
      <c r="CR2359" s="24"/>
      <c r="CS2359" s="24"/>
    </row>
    <row r="2360" spans="1:97" s="5" customFormat="1" x14ac:dyDescent="0.25">
      <c r="A2360" s="10" t="s">
        <v>540</v>
      </c>
      <c r="B2360" s="29" t="s">
        <v>935</v>
      </c>
      <c r="C2360" s="10">
        <v>211791</v>
      </c>
      <c r="D2360" s="10"/>
      <c r="E2360" s="35">
        <v>742743</v>
      </c>
      <c r="F2360" s="35"/>
      <c r="G2360" s="35"/>
      <c r="H2360" s="35"/>
      <c r="I2360" s="35"/>
      <c r="J2360" s="35"/>
      <c r="K2360" s="35" t="s">
        <v>8258</v>
      </c>
      <c r="L2360" s="35" t="s">
        <v>8259</v>
      </c>
      <c r="M2360" s="35" t="s">
        <v>8260</v>
      </c>
      <c r="N2360" s="10" t="s">
        <v>8261</v>
      </c>
      <c r="O2360" s="5">
        <f>IF(OR(C2360="",C2360=" "),"",1)</f>
        <v>1</v>
      </c>
      <c r="P2360" s="5" t="s">
        <v>6</v>
      </c>
      <c r="Q2360" s="5">
        <f>IF(OR(E2360="",E2360=" "),"",1)</f>
        <v>1</v>
      </c>
      <c r="R2360" s="29" t="s">
        <v>6</v>
      </c>
      <c r="S2360" s="29" t="str">
        <f>IF(OR(G2360="",G2360=" "),"",1)</f>
        <v/>
      </c>
      <c r="T2360" s="29" t="s">
        <v>6</v>
      </c>
      <c r="U2360" s="29">
        <f>IF(SUM(O2360:T2360)&gt;0,1,0)</f>
        <v>1</v>
      </c>
      <c r="V2360" s="29" t="str">
        <f>IF(OR(P2360=1,R2360=1,T2360=1),1,"")</f>
        <v/>
      </c>
      <c r="W2360" s="5">
        <f>IF(AND(O2360=1,Q2360=1),1,"")</f>
        <v>1</v>
      </c>
      <c r="Z2360" s="10"/>
      <c r="AA2360" s="10"/>
      <c r="AB2360" s="10"/>
      <c r="AC2360" s="10"/>
      <c r="AD2360" s="10"/>
      <c r="AE2360" s="10"/>
      <c r="AF2360" s="10"/>
      <c r="AG2360" s="10"/>
      <c r="CR2360" s="24"/>
      <c r="CS2360" s="24"/>
    </row>
    <row r="2361" spans="1:97" s="5" customFormat="1" x14ac:dyDescent="0.25">
      <c r="A2361" s="10" t="s">
        <v>440</v>
      </c>
      <c r="B2361" s="29" t="s">
        <v>1375</v>
      </c>
      <c r="C2361" s="10">
        <v>211793</v>
      </c>
      <c r="D2361" s="10"/>
      <c r="E2361" s="35">
        <v>742534</v>
      </c>
      <c r="F2361" s="35"/>
      <c r="G2361" s="35"/>
      <c r="H2361" s="35"/>
      <c r="I2361" s="35"/>
      <c r="J2361" s="35"/>
      <c r="K2361" s="35" t="s">
        <v>8262</v>
      </c>
      <c r="L2361" s="35" t="s">
        <v>2065</v>
      </c>
      <c r="M2361" s="35" t="s">
        <v>1077</v>
      </c>
      <c r="N2361" s="10" t="s">
        <v>8263</v>
      </c>
      <c r="O2361" s="5">
        <f>IF(OR(C2361="",C2361=" "),"",1)</f>
        <v>1</v>
      </c>
      <c r="P2361" s="5" t="s">
        <v>6</v>
      </c>
      <c r="Q2361" s="5">
        <f>IF(OR(E2361="",E2361=" "),"",1)</f>
        <v>1</v>
      </c>
      <c r="R2361" s="29" t="s">
        <v>6</v>
      </c>
      <c r="S2361" s="29" t="str">
        <f>IF(OR(G2361="",G2361=" "),"",1)</f>
        <v/>
      </c>
      <c r="T2361" s="29" t="s">
        <v>6</v>
      </c>
      <c r="U2361" s="29">
        <f>IF(SUM(O2361:T2361)&gt;0,1,0)</f>
        <v>1</v>
      </c>
      <c r="V2361" s="29" t="str">
        <f>IF(OR(P2361=1,R2361=1,T2361=1),1,"")</f>
        <v/>
      </c>
      <c r="W2361" s="5">
        <f>IF(AND(O2361=1,Q2361=1),1,"")</f>
        <v>1</v>
      </c>
      <c r="Z2361" s="10"/>
      <c r="AB2361" s="24"/>
      <c r="AC2361" s="24"/>
      <c r="AD2361" s="24"/>
      <c r="AE2361" s="24"/>
      <c r="AF2361" s="24"/>
      <c r="AG2361" s="24"/>
      <c r="AH2361" s="24"/>
      <c r="AI2361" s="24"/>
      <c r="AJ2361" s="24"/>
      <c r="AK2361" s="24"/>
      <c r="AL2361" s="24"/>
      <c r="AM2361" s="24"/>
      <c r="AN2361" s="24"/>
      <c r="AO2361" s="24"/>
      <c r="AP2361" s="24"/>
      <c r="AQ2361" s="24"/>
      <c r="AR2361" s="24"/>
      <c r="AS2361" s="24"/>
      <c r="AT2361" s="24"/>
      <c r="AU2361" s="24"/>
      <c r="AV2361" s="24"/>
      <c r="AW2361" s="24"/>
      <c r="AX2361" s="24"/>
      <c r="AY2361" s="24"/>
      <c r="AZ2361" s="24"/>
      <c r="BA2361" s="24"/>
      <c r="BB2361" s="24"/>
      <c r="BC2361" s="24"/>
      <c r="BD2361" s="24"/>
      <c r="BE2361" s="24"/>
    </row>
    <row r="2362" spans="1:97" s="5" customFormat="1" x14ac:dyDescent="0.25">
      <c r="A2362" s="10" t="s">
        <v>441</v>
      </c>
      <c r="B2362" s="29" t="s">
        <v>1375</v>
      </c>
      <c r="C2362" s="10"/>
      <c r="D2362" s="10"/>
      <c r="E2362" s="35">
        <v>742532</v>
      </c>
      <c r="F2362" s="35"/>
      <c r="G2362" s="35"/>
      <c r="H2362" s="35"/>
      <c r="I2362" s="35"/>
      <c r="J2362" s="35"/>
      <c r="K2362" s="35" t="s">
        <v>8264</v>
      </c>
      <c r="L2362" s="35" t="s">
        <v>907</v>
      </c>
      <c r="M2362" s="35" t="s">
        <v>907</v>
      </c>
      <c r="N2362" s="10" t="s">
        <v>8265</v>
      </c>
      <c r="O2362" s="5" t="str">
        <f>IF(OR(C2362="",C2362=" "),"",1)</f>
        <v/>
      </c>
      <c r="P2362" s="5" t="s">
        <v>6</v>
      </c>
      <c r="Q2362" s="5">
        <f>IF(OR(E2362="",E2362=" "),"",1)</f>
        <v>1</v>
      </c>
      <c r="R2362" s="29" t="s">
        <v>6</v>
      </c>
      <c r="S2362" s="29" t="str">
        <f>IF(OR(G2362="",G2362=" "),"",1)</f>
        <v/>
      </c>
      <c r="T2362" s="29" t="s">
        <v>6</v>
      </c>
      <c r="U2362" s="29">
        <f>IF(SUM(O2362:T2362)&gt;0,1,0)</f>
        <v>1</v>
      </c>
      <c r="V2362" s="29" t="str">
        <f>IF(OR(P2362=1,R2362=1,T2362=1),1,"")</f>
        <v/>
      </c>
      <c r="W2362" s="5" t="str">
        <f>IF(AND(O2362=1,Q2362=1),1,"")</f>
        <v/>
      </c>
      <c r="Z2362" s="10"/>
      <c r="AA2362" s="10"/>
      <c r="AB2362" s="10"/>
      <c r="AC2362" s="10"/>
      <c r="AD2362" s="10"/>
      <c r="AE2362" s="10"/>
      <c r="AF2362" s="10"/>
      <c r="AG2362" s="10"/>
    </row>
    <row r="2363" spans="1:97" s="5" customFormat="1" x14ac:dyDescent="0.25">
      <c r="A2363" s="10" t="s">
        <v>442</v>
      </c>
      <c r="B2363" s="29" t="s">
        <v>1375</v>
      </c>
      <c r="C2363" s="10"/>
      <c r="D2363" s="10"/>
      <c r="E2363" s="35">
        <v>742533</v>
      </c>
      <c r="F2363" s="35"/>
      <c r="G2363" s="35"/>
      <c r="H2363" s="35"/>
      <c r="I2363" s="35"/>
      <c r="J2363" s="35"/>
      <c r="K2363" s="35" t="s">
        <v>8266</v>
      </c>
      <c r="L2363" s="35" t="s">
        <v>907</v>
      </c>
      <c r="M2363" s="35" t="s">
        <v>907</v>
      </c>
      <c r="N2363" s="10" t="s">
        <v>8267</v>
      </c>
      <c r="O2363" s="5" t="str">
        <f>IF(OR(C2363="",C2363=" "),"",1)</f>
        <v/>
      </c>
      <c r="P2363" s="5" t="s">
        <v>6</v>
      </c>
      <c r="Q2363" s="5">
        <f>IF(OR(E2363="",E2363=" "),"",1)</f>
        <v>1</v>
      </c>
      <c r="R2363" s="29" t="s">
        <v>6</v>
      </c>
      <c r="S2363" s="29" t="str">
        <f>IF(OR(G2363="",G2363=" "),"",1)</f>
        <v/>
      </c>
      <c r="T2363" s="29" t="s">
        <v>6</v>
      </c>
      <c r="U2363" s="29">
        <f>IF(SUM(O2363:T2363)&gt;0,1,0)</f>
        <v>1</v>
      </c>
      <c r="V2363" s="29" t="str">
        <f>IF(OR(P2363=1,R2363=1,T2363=1),1,"")</f>
        <v/>
      </c>
      <c r="W2363" s="5" t="str">
        <f>IF(AND(O2363=1,Q2363=1),1,"")</f>
        <v/>
      </c>
      <c r="Z2363" s="10"/>
      <c r="AA2363" s="24"/>
      <c r="AC2363" s="24"/>
      <c r="AD2363" s="24"/>
      <c r="AE2363" s="24"/>
      <c r="AF2363" s="24"/>
      <c r="AG2363" s="24"/>
      <c r="AH2363" s="24"/>
      <c r="AI2363" s="24"/>
      <c r="AJ2363" s="24"/>
      <c r="AK2363" s="24"/>
      <c r="AL2363" s="24"/>
      <c r="AM2363" s="24"/>
      <c r="AN2363" s="24"/>
      <c r="AO2363" s="24"/>
      <c r="AP2363" s="24"/>
      <c r="AQ2363" s="24"/>
      <c r="AR2363" s="24"/>
      <c r="AS2363" s="24"/>
      <c r="AT2363" s="24"/>
      <c r="AU2363" s="24"/>
      <c r="AV2363" s="24"/>
      <c r="AW2363" s="24"/>
      <c r="AX2363" s="24"/>
      <c r="AY2363" s="24"/>
      <c r="AZ2363" s="24"/>
      <c r="BA2363" s="24"/>
      <c r="BB2363" s="24"/>
      <c r="BC2363" s="24"/>
      <c r="BD2363" s="24"/>
      <c r="BE2363" s="24"/>
      <c r="CR2363" s="24"/>
      <c r="CS2363" s="24"/>
    </row>
    <row r="2364" spans="1:97" s="5" customFormat="1" x14ac:dyDescent="0.25">
      <c r="A2364" s="10" t="s">
        <v>443</v>
      </c>
      <c r="B2364" s="29" t="s">
        <v>1375</v>
      </c>
      <c r="C2364" s="10"/>
      <c r="D2364" s="10"/>
      <c r="E2364" s="35">
        <v>742536</v>
      </c>
      <c r="F2364" s="35"/>
      <c r="G2364" s="35"/>
      <c r="H2364" s="35"/>
      <c r="I2364" s="35"/>
      <c r="J2364" s="35"/>
      <c r="K2364" s="35" t="s">
        <v>8268</v>
      </c>
      <c r="L2364" s="35" t="s">
        <v>1380</v>
      </c>
      <c r="M2364" s="35" t="s">
        <v>1738</v>
      </c>
      <c r="N2364" s="10" t="s">
        <v>8253</v>
      </c>
      <c r="O2364" s="5" t="str">
        <f>IF(OR(C2364="",C2364=" "),"",1)</f>
        <v/>
      </c>
      <c r="P2364" s="5" t="s">
        <v>6</v>
      </c>
      <c r="Q2364" s="5">
        <f>IF(OR(E2364="",E2364=" "),"",1)</f>
        <v>1</v>
      </c>
      <c r="R2364" s="29" t="s">
        <v>6</v>
      </c>
      <c r="S2364" s="29" t="str">
        <f>IF(OR(G2364="",G2364=" "),"",1)</f>
        <v/>
      </c>
      <c r="T2364" s="29" t="s">
        <v>6</v>
      </c>
      <c r="U2364" s="29">
        <f>IF(SUM(O2364:T2364)&gt;0,1,0)</f>
        <v>1</v>
      </c>
      <c r="V2364" s="29" t="str">
        <f>IF(OR(P2364=1,R2364=1,T2364=1),1,"")</f>
        <v/>
      </c>
      <c r="W2364" s="5" t="str">
        <f>IF(AND(O2364=1,Q2364=1),1,"")</f>
        <v/>
      </c>
      <c r="Z2364" s="10"/>
      <c r="AA2364" s="10"/>
      <c r="AB2364" s="10"/>
      <c r="AC2364" s="10"/>
      <c r="AD2364" s="10"/>
      <c r="AE2364" s="10"/>
      <c r="AF2364" s="10"/>
      <c r="AG2364" s="10"/>
    </row>
    <row r="2365" spans="1:97" s="5" customFormat="1" x14ac:dyDescent="0.25">
      <c r="A2365" s="10" t="s">
        <v>541</v>
      </c>
      <c r="B2365" s="29" t="s">
        <v>935</v>
      </c>
      <c r="C2365" s="10"/>
      <c r="D2365" s="10"/>
      <c r="E2365" s="35">
        <v>742746</v>
      </c>
      <c r="F2365" s="35"/>
      <c r="G2365" s="35"/>
      <c r="H2365" s="35"/>
      <c r="I2365" s="35"/>
      <c r="J2365" s="35"/>
      <c r="K2365" s="35" t="s">
        <v>8269</v>
      </c>
      <c r="L2365" s="35" t="s">
        <v>8270</v>
      </c>
      <c r="M2365" s="35" t="s">
        <v>8271</v>
      </c>
      <c r="N2365" s="10" t="s">
        <v>8272</v>
      </c>
      <c r="O2365" s="5" t="str">
        <f>IF(OR(C2365="",C2365=" "),"",1)</f>
        <v/>
      </c>
      <c r="P2365" s="5" t="s">
        <v>6</v>
      </c>
      <c r="Q2365" s="5">
        <f>IF(OR(E2365="",E2365=" "),"",1)</f>
        <v>1</v>
      </c>
      <c r="R2365" s="29" t="s">
        <v>6</v>
      </c>
      <c r="S2365" s="29" t="str">
        <f>IF(OR(G2365="",G2365=" "),"",1)</f>
        <v/>
      </c>
      <c r="T2365" s="29" t="s">
        <v>6</v>
      </c>
      <c r="U2365" s="29">
        <f>IF(SUM(O2365:T2365)&gt;0,1,0)</f>
        <v>1</v>
      </c>
      <c r="V2365" s="29" t="str">
        <f>IF(OR(P2365=1,R2365=1,T2365=1),1,"")</f>
        <v/>
      </c>
      <c r="W2365" s="5" t="str">
        <f>IF(AND(O2365=1,Q2365=1),1,"")</f>
        <v/>
      </c>
      <c r="Z2365" s="10"/>
      <c r="AA2365" s="10"/>
      <c r="AB2365" s="10"/>
      <c r="AC2365" s="10"/>
      <c r="AD2365" s="10"/>
      <c r="AE2365" s="10"/>
      <c r="AF2365" s="10"/>
      <c r="AG2365" s="10"/>
      <c r="CR2365" s="24"/>
      <c r="CS2365" s="24"/>
    </row>
    <row r="2366" spans="1:97" s="5" customFormat="1" x14ac:dyDescent="0.25">
      <c r="A2366" s="10" t="s">
        <v>8273</v>
      </c>
      <c r="B2366" s="10" t="s">
        <v>927</v>
      </c>
      <c r="C2366" s="10">
        <v>212848</v>
      </c>
      <c r="D2366" s="10"/>
      <c r="E2366" s="35">
        <v>403452</v>
      </c>
      <c r="F2366" s="35"/>
      <c r="G2366" s="10" t="s">
        <v>6</v>
      </c>
      <c r="H2366" s="10" t="s">
        <v>6</v>
      </c>
      <c r="I2366" s="10"/>
      <c r="J2366" s="10"/>
      <c r="K2366" s="35" t="s">
        <v>8274</v>
      </c>
      <c r="L2366" s="35" t="s">
        <v>8275</v>
      </c>
      <c r="M2366" s="35" t="s">
        <v>8276</v>
      </c>
      <c r="N2366" s="35" t="s">
        <v>8277</v>
      </c>
      <c r="O2366" s="5">
        <f>IF(OR(C2366="",C2366=" "),"",1)</f>
        <v>1</v>
      </c>
      <c r="P2366" s="5">
        <v>1</v>
      </c>
      <c r="Q2366" s="5">
        <f>IF(OR(E2366="",E2366=" "),"",1)</f>
        <v>1</v>
      </c>
      <c r="R2366" s="29" t="s">
        <v>6</v>
      </c>
      <c r="S2366" s="29" t="str">
        <f>IF(OR(G2366="",G2366=" "),"",1)</f>
        <v/>
      </c>
      <c r="T2366" s="29" t="s">
        <v>6</v>
      </c>
      <c r="U2366" s="29">
        <f>IF(SUM(O2366:T2366)&gt;0,1,0)</f>
        <v>1</v>
      </c>
      <c r="V2366" s="29">
        <f>IF(OR(P2366=1,R2366=1,T2366=1),1,"")</f>
        <v>1</v>
      </c>
      <c r="W2366" s="5">
        <f>IF(AND(O2366=1,Q2366=1),1,"")</f>
        <v>1</v>
      </c>
      <c r="Z2366" s="10"/>
      <c r="AA2366" s="10"/>
      <c r="AB2366" s="10"/>
      <c r="AC2366" s="10"/>
      <c r="AD2366" s="10"/>
      <c r="AE2366" s="10"/>
      <c r="AF2366" s="10"/>
      <c r="AG2366" s="10"/>
      <c r="CR2366" s="24"/>
      <c r="CS2366" s="24"/>
    </row>
    <row r="2367" spans="1:97" s="5" customFormat="1" x14ac:dyDescent="0.25">
      <c r="A2367" s="10" t="s">
        <v>440</v>
      </c>
      <c r="B2367" s="29" t="s">
        <v>1375</v>
      </c>
      <c r="C2367" s="10">
        <v>211792</v>
      </c>
      <c r="D2367" s="10"/>
      <c r="E2367" s="35">
        <v>742535</v>
      </c>
      <c r="F2367" s="35"/>
      <c r="G2367" s="35"/>
      <c r="H2367" s="35"/>
      <c r="I2367" s="35"/>
      <c r="J2367" s="35"/>
      <c r="K2367" s="35" t="s">
        <v>8278</v>
      </c>
      <c r="L2367" s="35" t="s">
        <v>1604</v>
      </c>
      <c r="M2367" s="35" t="s">
        <v>1272</v>
      </c>
      <c r="N2367" s="10" t="s">
        <v>8279</v>
      </c>
      <c r="O2367" s="5">
        <f>IF(OR(C2367="",C2367=" "),"",1)</f>
        <v>1</v>
      </c>
      <c r="P2367" s="5" t="s">
        <v>6</v>
      </c>
      <c r="Q2367" s="5">
        <f>IF(OR(E2367="",E2367=" "),"",1)</f>
        <v>1</v>
      </c>
      <c r="R2367" s="29" t="s">
        <v>6</v>
      </c>
      <c r="S2367" s="29" t="str">
        <f>IF(OR(G2367="",G2367=" "),"",1)</f>
        <v/>
      </c>
      <c r="T2367" s="29" t="s">
        <v>6</v>
      </c>
      <c r="U2367" s="29">
        <f>IF(SUM(O2367:T2367)&gt;0,1,0)</f>
        <v>1</v>
      </c>
      <c r="V2367" s="29" t="str">
        <f>IF(OR(P2367=1,R2367=1,T2367=1),1,"")</f>
        <v/>
      </c>
      <c r="W2367" s="5">
        <f>IF(AND(O2367=1,Q2367=1),1,"")</f>
        <v>1</v>
      </c>
      <c r="Z2367" s="10"/>
      <c r="AA2367" s="10"/>
      <c r="AB2367" s="10"/>
      <c r="AC2367" s="10"/>
      <c r="AD2367" s="10"/>
      <c r="AE2367" s="10"/>
      <c r="AF2367" s="10"/>
      <c r="AG2367" s="10"/>
      <c r="CR2367" s="24"/>
      <c r="CS2367" s="24"/>
    </row>
    <row r="2368" spans="1:97" s="5" customFormat="1" x14ac:dyDescent="0.25">
      <c r="A2368" s="10" t="s">
        <v>8280</v>
      </c>
      <c r="B2368" s="29" t="s">
        <v>931</v>
      </c>
      <c r="C2368" s="10" t="s">
        <v>6</v>
      </c>
      <c r="D2368" s="10"/>
      <c r="E2368" s="35">
        <v>748909</v>
      </c>
      <c r="F2368" s="35"/>
      <c r="G2368" s="35"/>
      <c r="H2368" s="35"/>
      <c r="I2368" s="35"/>
      <c r="J2368" s="35"/>
      <c r="K2368" s="35" t="s">
        <v>8281</v>
      </c>
      <c r="L2368" s="35" t="s">
        <v>8282</v>
      </c>
      <c r="M2368" s="35" t="s">
        <v>8283</v>
      </c>
      <c r="N2368" s="10" t="s">
        <v>8284</v>
      </c>
      <c r="O2368" s="5" t="str">
        <f>IF(OR(C2368="",C2368=" "),"",1)</f>
        <v/>
      </c>
      <c r="P2368" s="5" t="s">
        <v>6</v>
      </c>
      <c r="Q2368" s="5">
        <f>IF(OR(E2368="",E2368=" "),"",1)</f>
        <v>1</v>
      </c>
      <c r="R2368" s="29" t="s">
        <v>6</v>
      </c>
      <c r="S2368" s="29" t="str">
        <f>IF(OR(G2368="",G2368=" "),"",1)</f>
        <v/>
      </c>
      <c r="T2368" s="29" t="s">
        <v>6</v>
      </c>
      <c r="U2368" s="29">
        <f>IF(SUM(O2368:T2368)&gt;0,1,0)</f>
        <v>1</v>
      </c>
      <c r="V2368" s="29" t="str">
        <f>IF(OR(P2368=1,R2368=1,T2368=1),1,"")</f>
        <v/>
      </c>
      <c r="W2368" s="5" t="str">
        <f>IF(AND(O2368=1,Q2368=1),1,"")</f>
        <v/>
      </c>
      <c r="Z2368" s="10"/>
      <c r="AA2368" s="10"/>
      <c r="AB2368" s="10"/>
      <c r="AC2368" s="10"/>
      <c r="AD2368" s="10"/>
      <c r="AE2368" s="10"/>
      <c r="AF2368" s="10"/>
      <c r="AG2368" s="10"/>
      <c r="CR2368" s="24"/>
      <c r="CS2368" s="24"/>
    </row>
    <row r="2369" spans="1:97" s="5" customFormat="1" x14ac:dyDescent="0.25">
      <c r="A2369" s="10" t="s">
        <v>8285</v>
      </c>
      <c r="B2369" s="29" t="s">
        <v>931</v>
      </c>
      <c r="C2369" s="10">
        <v>211800</v>
      </c>
      <c r="D2369" s="10"/>
      <c r="E2369" s="35">
        <v>748906</v>
      </c>
      <c r="F2369" s="35"/>
      <c r="G2369" s="35"/>
      <c r="H2369" s="35"/>
      <c r="I2369" s="35"/>
      <c r="J2369" s="35"/>
      <c r="K2369" s="35" t="s">
        <v>8286</v>
      </c>
      <c r="L2369" s="35" t="s">
        <v>8287</v>
      </c>
      <c r="M2369" s="35" t="s">
        <v>8288</v>
      </c>
      <c r="N2369" s="10" t="s">
        <v>8284</v>
      </c>
      <c r="O2369" s="5">
        <f>IF(OR(C2369="",C2369=" "),"",1)</f>
        <v>1</v>
      </c>
      <c r="P2369" s="5" t="s">
        <v>6</v>
      </c>
      <c r="Q2369" s="5">
        <f>IF(OR(E2369="",E2369=" "),"",1)</f>
        <v>1</v>
      </c>
      <c r="R2369" s="29" t="s">
        <v>6</v>
      </c>
      <c r="S2369" s="29" t="str">
        <f>IF(OR(G2369="",G2369=" "),"",1)</f>
        <v/>
      </c>
      <c r="T2369" s="29" t="s">
        <v>6</v>
      </c>
      <c r="U2369" s="29">
        <f>IF(SUM(O2369:T2369)&gt;0,1,0)</f>
        <v>1</v>
      </c>
      <c r="V2369" s="29" t="str">
        <f>IF(OR(P2369=1,R2369=1,T2369=1),1,"")</f>
        <v/>
      </c>
      <c r="W2369" s="5">
        <f>IF(AND(O2369=1,Q2369=1),1,"")</f>
        <v>1</v>
      </c>
      <c r="Z2369" s="10"/>
      <c r="AA2369" s="10"/>
      <c r="AB2369" s="10"/>
      <c r="AC2369" s="10"/>
      <c r="AD2369" s="10"/>
      <c r="AE2369" s="10"/>
      <c r="AF2369" s="10"/>
      <c r="AG2369" s="10"/>
    </row>
    <row r="2370" spans="1:97" s="5" customFormat="1" x14ac:dyDescent="0.25">
      <c r="A2370" s="10" t="s">
        <v>8289</v>
      </c>
      <c r="B2370" s="29" t="s">
        <v>931</v>
      </c>
      <c r="C2370" s="10">
        <v>211801</v>
      </c>
      <c r="D2370" s="10"/>
      <c r="E2370" s="35">
        <v>748904</v>
      </c>
      <c r="F2370" s="35"/>
      <c r="G2370" s="35"/>
      <c r="H2370" s="35"/>
      <c r="I2370" s="35"/>
      <c r="J2370" s="35"/>
      <c r="K2370" s="35" t="s">
        <v>8290</v>
      </c>
      <c r="L2370" s="35" t="s">
        <v>8291</v>
      </c>
      <c r="M2370" s="35" t="s">
        <v>8292</v>
      </c>
      <c r="N2370" s="10" t="s">
        <v>8284</v>
      </c>
      <c r="O2370" s="5">
        <f>IF(OR(C2370="",C2370=" "),"",1)</f>
        <v>1</v>
      </c>
      <c r="P2370" s="5" t="s">
        <v>6</v>
      </c>
      <c r="Q2370" s="5">
        <f>IF(OR(E2370="",E2370=" "),"",1)</f>
        <v>1</v>
      </c>
      <c r="R2370" s="29" t="s">
        <v>6</v>
      </c>
      <c r="S2370" s="29" t="str">
        <f>IF(OR(G2370="",G2370=" "),"",1)</f>
        <v/>
      </c>
      <c r="T2370" s="29" t="s">
        <v>6</v>
      </c>
      <c r="U2370" s="29">
        <f>IF(SUM(O2370:T2370)&gt;0,1,0)</f>
        <v>1</v>
      </c>
      <c r="V2370" s="29" t="str">
        <f>IF(OR(P2370=1,R2370=1,T2370=1),1,"")</f>
        <v/>
      </c>
      <c r="W2370" s="5">
        <f>IF(AND(O2370=1,Q2370=1),1,"")</f>
        <v>1</v>
      </c>
      <c r="Z2370" s="10"/>
      <c r="AA2370" s="10"/>
      <c r="AB2370" s="10"/>
      <c r="AC2370" s="10"/>
      <c r="AD2370" s="10"/>
      <c r="AE2370" s="10"/>
      <c r="AF2370" s="10"/>
      <c r="AG2370" s="10"/>
    </row>
    <row r="2371" spans="1:97" s="5" customFormat="1" x14ac:dyDescent="0.25">
      <c r="A2371" s="10" t="s">
        <v>8293</v>
      </c>
      <c r="B2371" s="29" t="s">
        <v>931</v>
      </c>
      <c r="C2371" s="10"/>
      <c r="D2371" s="10"/>
      <c r="E2371" s="35">
        <v>748900</v>
      </c>
      <c r="F2371" s="35"/>
      <c r="G2371" s="35"/>
      <c r="H2371" s="35"/>
      <c r="I2371" s="35"/>
      <c r="J2371" s="35"/>
      <c r="K2371" s="35" t="s">
        <v>8294</v>
      </c>
      <c r="L2371" s="35" t="s">
        <v>907</v>
      </c>
      <c r="M2371" s="35" t="s">
        <v>907</v>
      </c>
      <c r="N2371" s="10" t="s">
        <v>8295</v>
      </c>
      <c r="O2371" s="5" t="str">
        <f>IF(OR(C2371="",C2371=" "),"",1)</f>
        <v/>
      </c>
      <c r="P2371" s="5" t="s">
        <v>6</v>
      </c>
      <c r="Q2371" s="5">
        <f>IF(OR(E2371="",E2371=" "),"",1)</f>
        <v>1</v>
      </c>
      <c r="R2371" s="29" t="s">
        <v>6</v>
      </c>
      <c r="S2371" s="29" t="str">
        <f>IF(OR(G2371="",G2371=" "),"",1)</f>
        <v/>
      </c>
      <c r="T2371" s="29" t="s">
        <v>6</v>
      </c>
      <c r="U2371" s="29">
        <f>IF(SUM(O2371:T2371)&gt;0,1,0)</f>
        <v>1</v>
      </c>
      <c r="V2371" s="29" t="str">
        <f>IF(OR(P2371=1,R2371=1,T2371=1),1,"")</f>
        <v/>
      </c>
      <c r="W2371" s="5" t="str">
        <f>IF(AND(O2371=1,Q2371=1),1,"")</f>
        <v/>
      </c>
      <c r="Z2371" s="10"/>
      <c r="AA2371" s="10"/>
      <c r="AB2371" s="10"/>
      <c r="AC2371" s="10"/>
      <c r="AD2371" s="10"/>
      <c r="AE2371" s="10"/>
      <c r="AF2371" s="10"/>
      <c r="AG2371" s="10"/>
      <c r="CR2371" s="24"/>
      <c r="CS2371" s="24"/>
    </row>
    <row r="2372" spans="1:97" s="5" customFormat="1" x14ac:dyDescent="0.25">
      <c r="A2372" s="39" t="s">
        <v>895</v>
      </c>
      <c r="B2372" s="39" t="s">
        <v>220</v>
      </c>
      <c r="C2372" s="39"/>
      <c r="D2372" s="39" t="s">
        <v>897</v>
      </c>
      <c r="E2372" s="39"/>
      <c r="F2372" s="39" t="s">
        <v>899</v>
      </c>
      <c r="G2372" s="39"/>
      <c r="H2372" s="39" t="s">
        <v>901</v>
      </c>
      <c r="I2372" s="39"/>
      <c r="J2372" s="39"/>
      <c r="K2372" s="39" t="s">
        <v>8296</v>
      </c>
      <c r="L2372" s="39" t="s">
        <v>903</v>
      </c>
      <c r="M2372" s="39" t="s">
        <v>904</v>
      </c>
      <c r="N2372" s="39" t="s">
        <v>905</v>
      </c>
      <c r="O2372" s="5" t="str">
        <f>IF(OR(C2372="",C2372=" "),"",1)</f>
        <v/>
      </c>
      <c r="P2372" s="5" t="s">
        <v>6</v>
      </c>
      <c r="Q2372" s="5" t="str">
        <f>IF(OR(E2372="",E2372=" "),"",1)</f>
        <v/>
      </c>
      <c r="R2372" s="29" t="s">
        <v>6</v>
      </c>
      <c r="S2372" s="29" t="str">
        <f>IF(OR(G2372="",G2372=" "),"",1)</f>
        <v/>
      </c>
      <c r="T2372" s="29" t="s">
        <v>6</v>
      </c>
      <c r="U2372" s="29">
        <f>IF(SUM(O2372:T2372)&gt;0,1,0)</f>
        <v>0</v>
      </c>
      <c r="V2372" s="29" t="str">
        <f>IF(OR(P2372=1,R2372=1,T2372=1),1,"")</f>
        <v/>
      </c>
      <c r="W2372" s="5" t="str">
        <f>IF(AND(O2372=1,Q2372=1),1,"")</f>
        <v/>
      </c>
      <c r="Z2372" s="10"/>
      <c r="AC2372" s="24"/>
      <c r="AD2372" s="24"/>
      <c r="AE2372" s="24"/>
      <c r="AF2372" s="24"/>
      <c r="AG2372" s="24"/>
      <c r="AH2372" s="24"/>
      <c r="AI2372" s="24"/>
      <c r="AJ2372" s="24"/>
      <c r="AK2372" s="24"/>
      <c r="AL2372" s="24"/>
      <c r="AM2372" s="24"/>
      <c r="AN2372" s="24"/>
      <c r="AO2372" s="24"/>
      <c r="AP2372" s="24"/>
      <c r="AQ2372" s="24"/>
      <c r="AR2372" s="24"/>
      <c r="AS2372" s="24"/>
      <c r="AT2372" s="24"/>
      <c r="AU2372" s="24"/>
      <c r="AV2372" s="24"/>
      <c r="AW2372" s="24"/>
      <c r="AX2372" s="24"/>
      <c r="AY2372" s="24"/>
      <c r="AZ2372" s="24"/>
      <c r="BA2372" s="24"/>
      <c r="BB2372" s="24"/>
      <c r="BC2372" s="24"/>
      <c r="BD2372" s="24"/>
      <c r="BE2372" s="24"/>
      <c r="CR2372" s="24"/>
      <c r="CS2372" s="24"/>
    </row>
    <row r="2373" spans="1:97" s="5" customFormat="1" x14ac:dyDescent="0.25">
      <c r="A2373" s="10" t="s">
        <v>593</v>
      </c>
      <c r="B2373" s="29" t="s">
        <v>935</v>
      </c>
      <c r="C2373" s="10" t="s">
        <v>6</v>
      </c>
      <c r="D2373" s="10"/>
      <c r="E2373" s="35">
        <v>743971</v>
      </c>
      <c r="F2373" s="35"/>
      <c r="G2373" s="35"/>
      <c r="H2373" s="35"/>
      <c r="I2373" s="35"/>
      <c r="J2373" s="35"/>
      <c r="K2373" s="35" t="s">
        <v>8297</v>
      </c>
      <c r="L2373" s="35" t="s">
        <v>8298</v>
      </c>
      <c r="M2373" s="35" t="s">
        <v>8299</v>
      </c>
      <c r="N2373" s="10" t="s">
        <v>8300</v>
      </c>
      <c r="O2373" s="5" t="str">
        <f>IF(OR(C2373="",C2373=" "),"",1)</f>
        <v/>
      </c>
      <c r="P2373" s="5" t="s">
        <v>6</v>
      </c>
      <c r="Q2373" s="5">
        <f>IF(OR(E2373="",E2373=" "),"",1)</f>
        <v>1</v>
      </c>
      <c r="R2373" s="29" t="s">
        <v>6</v>
      </c>
      <c r="S2373" s="29" t="str">
        <f>IF(OR(G2373="",G2373=" "),"",1)</f>
        <v/>
      </c>
      <c r="T2373" s="29" t="s">
        <v>6</v>
      </c>
      <c r="U2373" s="29">
        <f>IF(SUM(O2373:T2373)&gt;0,1,0)</f>
        <v>1</v>
      </c>
      <c r="V2373" s="29" t="str">
        <f>IF(OR(P2373=1,R2373=1,T2373=1),1,"")</f>
        <v/>
      </c>
      <c r="W2373" s="5" t="str">
        <f>IF(AND(O2373=1,Q2373=1),1,"")</f>
        <v/>
      </c>
      <c r="Z2373" s="10"/>
      <c r="AA2373" s="10"/>
      <c r="AB2373" s="10"/>
      <c r="AC2373" s="10"/>
      <c r="AD2373" s="10"/>
      <c r="AE2373" s="10"/>
      <c r="AF2373" s="10"/>
      <c r="AG2373" s="10"/>
      <c r="CR2373" s="27"/>
      <c r="CS2373" s="27"/>
    </row>
    <row r="2374" spans="1:97" s="5" customFormat="1" x14ac:dyDescent="0.25">
      <c r="A2374" s="10" t="s">
        <v>591</v>
      </c>
      <c r="B2374" s="29" t="s">
        <v>935</v>
      </c>
      <c r="C2374" s="10" t="s">
        <v>6</v>
      </c>
      <c r="D2374" s="10"/>
      <c r="E2374" s="35">
        <v>743004</v>
      </c>
      <c r="F2374" s="35"/>
      <c r="G2374" s="35"/>
      <c r="H2374" s="35"/>
      <c r="I2374" s="35"/>
      <c r="J2374" s="35"/>
      <c r="K2374" s="35" t="s">
        <v>8301</v>
      </c>
      <c r="L2374" s="35" t="s">
        <v>8302</v>
      </c>
      <c r="M2374" s="35" t="s">
        <v>8303</v>
      </c>
      <c r="N2374" s="10" t="s">
        <v>8304</v>
      </c>
      <c r="O2374" s="5" t="str">
        <f>IF(OR(C2374="",C2374=" "),"",1)</f>
        <v/>
      </c>
      <c r="P2374" s="5" t="s">
        <v>6</v>
      </c>
      <c r="Q2374" s="5">
        <f>IF(OR(E2374="",E2374=" "),"",1)</f>
        <v>1</v>
      </c>
      <c r="R2374" s="29" t="s">
        <v>6</v>
      </c>
      <c r="S2374" s="29" t="str">
        <f>IF(OR(G2374="",G2374=" "),"",1)</f>
        <v/>
      </c>
      <c r="T2374" s="29" t="s">
        <v>6</v>
      </c>
      <c r="U2374" s="29">
        <f>IF(SUM(O2374:T2374)&gt;0,1,0)</f>
        <v>1</v>
      </c>
      <c r="V2374" s="29" t="str">
        <f>IF(OR(P2374=1,R2374=1,T2374=1),1,"")</f>
        <v/>
      </c>
      <c r="W2374" s="5" t="str">
        <f>IF(AND(O2374=1,Q2374=1),1,"")</f>
        <v/>
      </c>
      <c r="Z2374" s="10"/>
      <c r="AA2374" s="10"/>
      <c r="AB2374" s="10"/>
      <c r="AC2374" s="10"/>
      <c r="AD2374" s="10"/>
      <c r="AE2374" s="10"/>
      <c r="AF2374" s="10"/>
      <c r="AG2374" s="10"/>
      <c r="CR2374" s="27"/>
      <c r="CS2374" s="27"/>
    </row>
    <row r="2375" spans="1:97" s="5" customFormat="1" x14ac:dyDescent="0.25">
      <c r="A2375" s="10" t="s">
        <v>8305</v>
      </c>
      <c r="B2375" s="29" t="s">
        <v>888</v>
      </c>
      <c r="C2375" s="10"/>
      <c r="D2375" s="10"/>
      <c r="E2375" s="35">
        <v>741391</v>
      </c>
      <c r="F2375" s="35"/>
      <c r="G2375" s="35"/>
      <c r="H2375" s="35"/>
      <c r="I2375" s="35"/>
      <c r="J2375" s="35"/>
      <c r="K2375" s="35" t="s">
        <v>8306</v>
      </c>
      <c r="L2375" s="35" t="s">
        <v>8307</v>
      </c>
      <c r="M2375" s="35" t="s">
        <v>8308</v>
      </c>
      <c r="N2375" s="10" t="s">
        <v>8309</v>
      </c>
      <c r="O2375" s="5" t="str">
        <f>IF(OR(C2375="",C2375=" "),"",1)</f>
        <v/>
      </c>
      <c r="P2375" s="5" t="s">
        <v>6</v>
      </c>
      <c r="Q2375" s="5">
        <f>IF(OR(E2375="",E2375=" "),"",1)</f>
        <v>1</v>
      </c>
      <c r="R2375" s="29" t="s">
        <v>6</v>
      </c>
      <c r="S2375" s="29" t="str">
        <f>IF(OR(G2375="",G2375=" "),"",1)</f>
        <v/>
      </c>
      <c r="T2375" s="29" t="s">
        <v>6</v>
      </c>
      <c r="U2375" s="29">
        <f>IF(SUM(O2375:T2375)&gt;0,1,0)</f>
        <v>1</v>
      </c>
      <c r="V2375" s="29" t="str">
        <f>IF(OR(P2375=1,R2375=1,T2375=1),1,"")</f>
        <v/>
      </c>
      <c r="W2375" s="5" t="str">
        <f>IF(AND(O2375=1,Q2375=1),1,"")</f>
        <v/>
      </c>
      <c r="Z2375" s="10"/>
      <c r="AA2375" s="10"/>
      <c r="AB2375" s="10"/>
      <c r="AC2375" s="10"/>
      <c r="AD2375" s="10"/>
      <c r="AE2375" s="10"/>
      <c r="AF2375" s="10"/>
      <c r="AG2375" s="10"/>
      <c r="CR2375" s="27"/>
      <c r="CS2375" s="27"/>
    </row>
    <row r="2376" spans="1:97" s="5" customFormat="1" x14ac:dyDescent="0.25">
      <c r="A2376" s="10" t="s">
        <v>8310</v>
      </c>
      <c r="B2376" s="10" t="s">
        <v>890</v>
      </c>
      <c r="C2376" s="10" t="s">
        <v>6</v>
      </c>
      <c r="D2376" s="10"/>
      <c r="E2376" s="35">
        <v>742018</v>
      </c>
      <c r="F2376" s="35"/>
      <c r="G2376" s="10" t="s">
        <v>6</v>
      </c>
      <c r="H2376" s="10" t="s">
        <v>6</v>
      </c>
      <c r="I2376" s="10"/>
      <c r="J2376" s="10"/>
      <c r="K2376" s="35" t="s">
        <v>8311</v>
      </c>
      <c r="L2376" s="35" t="s">
        <v>8312</v>
      </c>
      <c r="M2376" s="35" t="s">
        <v>8313</v>
      </c>
      <c r="N2376" s="35" t="s">
        <v>8314</v>
      </c>
      <c r="O2376" s="5" t="str">
        <f>IF(OR(C2376="",C2376=" "),"",1)</f>
        <v/>
      </c>
      <c r="P2376" s="5" t="s">
        <v>6</v>
      </c>
      <c r="Q2376" s="5">
        <f>IF(OR(E2376="",E2376=" "),"",1)</f>
        <v>1</v>
      </c>
      <c r="R2376" s="29" t="s">
        <v>6</v>
      </c>
      <c r="S2376" s="29" t="str">
        <f>IF(OR(G2376="",G2376=" "),"",1)</f>
        <v/>
      </c>
      <c r="T2376" s="29" t="s">
        <v>6</v>
      </c>
      <c r="U2376" s="29">
        <f>IF(SUM(O2376:T2376)&gt;0,1,0)</f>
        <v>1</v>
      </c>
      <c r="V2376" s="29" t="str">
        <f>IF(OR(P2376=1,R2376=1,T2376=1),1,"")</f>
        <v/>
      </c>
      <c r="W2376" s="5" t="str">
        <f>IF(AND(O2376=1,Q2376=1),1,"")</f>
        <v/>
      </c>
      <c r="Z2376" s="10"/>
      <c r="AB2376" s="24"/>
      <c r="AC2376" s="24"/>
      <c r="AD2376" s="24"/>
      <c r="AE2376" s="24"/>
      <c r="AF2376" s="24"/>
      <c r="AG2376" s="24"/>
      <c r="AH2376" s="24"/>
      <c r="AI2376" s="24"/>
      <c r="AJ2376" s="24"/>
      <c r="AK2376" s="24"/>
      <c r="AL2376" s="24"/>
      <c r="AM2376" s="24"/>
      <c r="AN2376" s="24"/>
      <c r="AO2376" s="24"/>
      <c r="AP2376" s="24"/>
      <c r="AQ2376" s="24"/>
      <c r="AR2376" s="24"/>
      <c r="AS2376" s="24"/>
      <c r="AT2376" s="24"/>
      <c r="AU2376" s="24"/>
      <c r="AV2376" s="24"/>
      <c r="AW2376" s="24"/>
      <c r="AX2376" s="24"/>
      <c r="AY2376" s="24"/>
      <c r="AZ2376" s="24"/>
      <c r="BA2376" s="24"/>
      <c r="BB2376" s="24"/>
      <c r="BC2376" s="24"/>
      <c r="BD2376" s="24"/>
      <c r="BE2376" s="24"/>
    </row>
    <row r="2377" spans="1:97" s="5" customFormat="1" x14ac:dyDescent="0.25">
      <c r="A2377" s="10" t="s">
        <v>590</v>
      </c>
      <c r="B2377" s="29" t="s">
        <v>935</v>
      </c>
      <c r="C2377" s="10" t="s">
        <v>6</v>
      </c>
      <c r="D2377" s="10"/>
      <c r="E2377" s="35">
        <v>743001</v>
      </c>
      <c r="F2377" s="35"/>
      <c r="G2377" s="35"/>
      <c r="H2377" s="35"/>
      <c r="I2377" s="35"/>
      <c r="J2377" s="35"/>
      <c r="K2377" s="35" t="s">
        <v>8315</v>
      </c>
      <c r="L2377" s="35" t="s">
        <v>8316</v>
      </c>
      <c r="M2377" s="35" t="s">
        <v>8317</v>
      </c>
      <c r="N2377" s="10" t="s">
        <v>8318</v>
      </c>
      <c r="O2377" s="5" t="str">
        <f>IF(OR(C2377="",C2377=" "),"",1)</f>
        <v/>
      </c>
      <c r="P2377" s="5" t="s">
        <v>6</v>
      </c>
      <c r="Q2377" s="5">
        <f>IF(OR(E2377="",E2377=" "),"",1)</f>
        <v>1</v>
      </c>
      <c r="R2377" s="29" t="s">
        <v>6</v>
      </c>
      <c r="S2377" s="29" t="str">
        <f>IF(OR(G2377="",G2377=" "),"",1)</f>
        <v/>
      </c>
      <c r="T2377" s="29" t="s">
        <v>6</v>
      </c>
      <c r="U2377" s="29">
        <f>IF(SUM(O2377:T2377)&gt;0,1,0)</f>
        <v>1</v>
      </c>
      <c r="V2377" s="29" t="str">
        <f>IF(OR(P2377=1,R2377=1,T2377=1),1,"")</f>
        <v/>
      </c>
      <c r="W2377" s="5" t="str">
        <f>IF(AND(O2377=1,Q2377=1),1,"")</f>
        <v/>
      </c>
      <c r="Z2377" s="10"/>
      <c r="AB2377" s="24"/>
      <c r="AC2377" s="24"/>
      <c r="AD2377" s="24"/>
      <c r="AE2377" s="24"/>
      <c r="AF2377" s="24"/>
      <c r="AG2377" s="24"/>
      <c r="AH2377" s="24"/>
      <c r="AI2377" s="24"/>
      <c r="AJ2377" s="24"/>
      <c r="AK2377" s="24"/>
      <c r="AL2377" s="24"/>
      <c r="AM2377" s="24"/>
      <c r="AN2377" s="24"/>
      <c r="AO2377" s="24"/>
      <c r="AP2377" s="24"/>
      <c r="AQ2377" s="24"/>
      <c r="AR2377" s="24"/>
      <c r="AS2377" s="24"/>
      <c r="AT2377" s="24"/>
      <c r="AU2377" s="24"/>
      <c r="AV2377" s="24"/>
      <c r="AW2377" s="24"/>
      <c r="AX2377" s="24"/>
      <c r="AY2377" s="24"/>
      <c r="AZ2377" s="24"/>
      <c r="BA2377" s="24"/>
      <c r="BB2377" s="24"/>
      <c r="BC2377" s="24"/>
      <c r="BD2377" s="24"/>
      <c r="BE2377" s="24"/>
    </row>
    <row r="2378" spans="1:97" s="5" customFormat="1" x14ac:dyDescent="0.25">
      <c r="A2378" s="10" t="s">
        <v>593</v>
      </c>
      <c r="B2378" s="29" t="s">
        <v>935</v>
      </c>
      <c r="C2378" s="10"/>
      <c r="D2378" s="10"/>
      <c r="E2378" s="35">
        <v>743973</v>
      </c>
      <c r="F2378" s="35"/>
      <c r="G2378" s="35"/>
      <c r="H2378" s="35"/>
      <c r="I2378" s="35"/>
      <c r="J2378" s="35"/>
      <c r="K2378" s="35" t="s">
        <v>8315</v>
      </c>
      <c r="L2378" s="35" t="s">
        <v>907</v>
      </c>
      <c r="M2378" s="35" t="s">
        <v>907</v>
      </c>
      <c r="N2378" s="10" t="s">
        <v>8319</v>
      </c>
      <c r="O2378" s="5" t="str">
        <f>IF(OR(C2378="",C2378=" "),"",1)</f>
        <v/>
      </c>
      <c r="P2378" s="5" t="s">
        <v>6</v>
      </c>
      <c r="Q2378" s="5">
        <f>IF(OR(E2378="",E2378=" "),"",1)</f>
        <v>1</v>
      </c>
      <c r="R2378" s="29" t="s">
        <v>6</v>
      </c>
      <c r="S2378" s="29" t="str">
        <f>IF(OR(G2378="",G2378=" "),"",1)</f>
        <v/>
      </c>
      <c r="T2378" s="29" t="s">
        <v>6</v>
      </c>
      <c r="U2378" s="29">
        <f>IF(SUM(O2378:T2378)&gt;0,1,0)</f>
        <v>1</v>
      </c>
      <c r="V2378" s="29" t="str">
        <f>IF(OR(P2378=1,R2378=1,T2378=1),1,"")</f>
        <v/>
      </c>
      <c r="W2378" s="5" t="str">
        <f>IF(AND(O2378=1,Q2378=1),1,"")</f>
        <v/>
      </c>
      <c r="Z2378" s="10"/>
      <c r="AA2378" s="10"/>
      <c r="AB2378" s="10"/>
      <c r="AC2378" s="10"/>
      <c r="AD2378" s="10"/>
      <c r="AE2378" s="10"/>
      <c r="AF2378" s="10"/>
      <c r="AG2378" s="10"/>
    </row>
    <row r="2379" spans="1:97" s="5" customFormat="1" x14ac:dyDescent="0.25">
      <c r="A2379" s="10" t="s">
        <v>593</v>
      </c>
      <c r="B2379" s="29" t="s">
        <v>935</v>
      </c>
      <c r="C2379" s="10"/>
      <c r="D2379" s="10"/>
      <c r="E2379" s="35">
        <v>743975</v>
      </c>
      <c r="F2379" s="35"/>
      <c r="G2379" s="35"/>
      <c r="H2379" s="35"/>
      <c r="I2379" s="35"/>
      <c r="J2379" s="35"/>
      <c r="K2379" s="35" t="s">
        <v>8320</v>
      </c>
      <c r="L2379" s="35" t="s">
        <v>907</v>
      </c>
      <c r="M2379" s="35" t="s">
        <v>907</v>
      </c>
      <c r="N2379" s="10" t="s">
        <v>8321</v>
      </c>
      <c r="O2379" s="5" t="str">
        <f>IF(OR(C2379="",C2379=" "),"",1)</f>
        <v/>
      </c>
      <c r="P2379" s="5" t="s">
        <v>6</v>
      </c>
      <c r="Q2379" s="5">
        <f>IF(OR(E2379="",E2379=" "),"",1)</f>
        <v>1</v>
      </c>
      <c r="R2379" s="29" t="s">
        <v>6</v>
      </c>
      <c r="S2379" s="29" t="str">
        <f>IF(OR(G2379="",G2379=" "),"",1)</f>
        <v/>
      </c>
      <c r="T2379" s="29" t="s">
        <v>6</v>
      </c>
      <c r="U2379" s="29">
        <f>IF(SUM(O2379:T2379)&gt;0,1,0)</f>
        <v>1</v>
      </c>
      <c r="V2379" s="29" t="str">
        <f>IF(OR(P2379=1,R2379=1,T2379=1),1,"")</f>
        <v/>
      </c>
      <c r="W2379" s="5" t="str">
        <f>IF(AND(O2379=1,Q2379=1),1,"")</f>
        <v/>
      </c>
      <c r="Z2379" s="10"/>
      <c r="AA2379" s="10"/>
      <c r="AB2379" s="10"/>
      <c r="AC2379" s="10"/>
      <c r="AD2379" s="10"/>
      <c r="AE2379" s="10"/>
      <c r="AF2379" s="10"/>
      <c r="AG2379" s="10"/>
    </row>
    <row r="2380" spans="1:97" s="5" customFormat="1" x14ac:dyDescent="0.25">
      <c r="A2380" s="10" t="s">
        <v>84</v>
      </c>
      <c r="B2380" s="10" t="s">
        <v>888</v>
      </c>
      <c r="C2380" s="10" t="s">
        <v>6</v>
      </c>
      <c r="D2380" s="10"/>
      <c r="E2380" s="35">
        <v>741275</v>
      </c>
      <c r="F2380" s="35"/>
      <c r="G2380" s="10" t="s">
        <v>6</v>
      </c>
      <c r="H2380" s="10" t="s">
        <v>6</v>
      </c>
      <c r="I2380" s="10"/>
      <c r="J2380" s="10"/>
      <c r="K2380" s="35" t="s">
        <v>8322</v>
      </c>
      <c r="L2380" s="35" t="s">
        <v>3814</v>
      </c>
      <c r="M2380" s="35" t="s">
        <v>3815</v>
      </c>
      <c r="N2380" s="35" t="s">
        <v>8323</v>
      </c>
      <c r="O2380" s="5" t="str">
        <f>IF(OR(C2380="",C2380=" "),"",1)</f>
        <v/>
      </c>
      <c r="P2380" s="5" t="s">
        <v>6</v>
      </c>
      <c r="Q2380" s="5">
        <f>IF(OR(E2380="",E2380=" "),"",1)</f>
        <v>1</v>
      </c>
      <c r="R2380" s="29" t="s">
        <v>6</v>
      </c>
      <c r="S2380" s="29" t="str">
        <f>IF(OR(G2380="",G2380=" "),"",1)</f>
        <v/>
      </c>
      <c r="T2380" s="29" t="s">
        <v>6</v>
      </c>
      <c r="U2380" s="29">
        <f>IF(SUM(O2380:T2380)&gt;0,1,0)</f>
        <v>1</v>
      </c>
      <c r="V2380" s="29" t="str">
        <f>IF(OR(P2380=1,R2380=1,T2380=1),1,"")</f>
        <v/>
      </c>
      <c r="W2380" s="5" t="str">
        <f>IF(AND(O2380=1,Q2380=1),1,"")</f>
        <v/>
      </c>
      <c r="Z2380" s="10"/>
      <c r="AA2380" s="10"/>
      <c r="AB2380" s="10"/>
      <c r="AC2380" s="10"/>
      <c r="AD2380" s="10"/>
      <c r="AE2380" s="10"/>
      <c r="AF2380" s="10"/>
      <c r="AG2380" s="10"/>
    </row>
    <row r="2381" spans="1:97" s="5" customFormat="1" x14ac:dyDescent="0.25">
      <c r="A2381" s="10" t="s">
        <v>593</v>
      </c>
      <c r="B2381" s="29" t="s">
        <v>935</v>
      </c>
      <c r="C2381" s="10"/>
      <c r="D2381" s="10"/>
      <c r="E2381" s="35">
        <v>743976</v>
      </c>
      <c r="F2381" s="35"/>
      <c r="G2381" s="35"/>
      <c r="H2381" s="35"/>
      <c r="I2381" s="35"/>
      <c r="J2381" s="35"/>
      <c r="K2381" s="35" t="s">
        <v>8324</v>
      </c>
      <c r="L2381" s="35" t="s">
        <v>907</v>
      </c>
      <c r="M2381" s="35" t="s">
        <v>907</v>
      </c>
      <c r="N2381" s="10" t="s">
        <v>8325</v>
      </c>
      <c r="O2381" s="5" t="str">
        <f>IF(OR(C2381="",C2381=" "),"",1)</f>
        <v/>
      </c>
      <c r="P2381" s="5" t="s">
        <v>6</v>
      </c>
      <c r="Q2381" s="5">
        <f>IF(OR(E2381="",E2381=" "),"",1)</f>
        <v>1</v>
      </c>
      <c r="R2381" s="29" t="s">
        <v>6</v>
      </c>
      <c r="S2381" s="29" t="str">
        <f>IF(OR(G2381="",G2381=" "),"",1)</f>
        <v/>
      </c>
      <c r="T2381" s="29" t="s">
        <v>6</v>
      </c>
      <c r="U2381" s="29">
        <f>IF(SUM(O2381:T2381)&gt;0,1,0)</f>
        <v>1</v>
      </c>
      <c r="V2381" s="29" t="str">
        <f>IF(OR(P2381=1,R2381=1,T2381=1),1,"")</f>
        <v/>
      </c>
      <c r="W2381" s="5" t="str">
        <f>IF(AND(O2381=1,Q2381=1),1,"")</f>
        <v/>
      </c>
      <c r="Z2381" s="10"/>
      <c r="AA2381" s="10"/>
      <c r="AB2381" s="10"/>
      <c r="AC2381" s="10"/>
      <c r="AD2381" s="10"/>
      <c r="AE2381" s="10"/>
      <c r="AF2381" s="10"/>
      <c r="AG2381" s="10"/>
    </row>
    <row r="2382" spans="1:97" s="5" customFormat="1" x14ac:dyDescent="0.25">
      <c r="A2382" s="10" t="s">
        <v>8326</v>
      </c>
      <c r="B2382" s="29" t="s">
        <v>888</v>
      </c>
      <c r="C2382" s="10"/>
      <c r="D2382" s="10"/>
      <c r="E2382" s="35">
        <v>741390</v>
      </c>
      <c r="F2382" s="35"/>
      <c r="G2382" s="35"/>
      <c r="H2382" s="35"/>
      <c r="I2382" s="35"/>
      <c r="J2382" s="35"/>
      <c r="K2382" s="35" t="s">
        <v>8327</v>
      </c>
      <c r="L2382" s="35" t="s">
        <v>8328</v>
      </c>
      <c r="M2382" s="35" t="s">
        <v>8329</v>
      </c>
      <c r="N2382" s="10" t="s">
        <v>8330</v>
      </c>
      <c r="O2382" s="5" t="str">
        <f>IF(OR(C2382="",C2382=" "),"",1)</f>
        <v/>
      </c>
      <c r="P2382" s="5" t="s">
        <v>6</v>
      </c>
      <c r="Q2382" s="5">
        <f>IF(OR(E2382="",E2382=" "),"",1)</f>
        <v>1</v>
      </c>
      <c r="R2382" s="29" t="s">
        <v>6</v>
      </c>
      <c r="S2382" s="29" t="str">
        <f>IF(OR(G2382="",G2382=" "),"",1)</f>
        <v/>
      </c>
      <c r="T2382" s="29" t="s">
        <v>6</v>
      </c>
      <c r="U2382" s="29">
        <f>IF(SUM(O2382:T2382)&gt;0,1,0)</f>
        <v>1</v>
      </c>
      <c r="V2382" s="29" t="str">
        <f>IF(OR(P2382=1,R2382=1,T2382=1),1,"")</f>
        <v/>
      </c>
      <c r="W2382" s="5" t="str">
        <f>IF(AND(O2382=1,Q2382=1),1,"")</f>
        <v/>
      </c>
      <c r="Z2382" s="10"/>
      <c r="AA2382" s="3"/>
      <c r="AB2382" s="3"/>
      <c r="AC2382" s="3"/>
      <c r="AD2382" s="3"/>
      <c r="AE2382" s="3"/>
      <c r="AF2382" s="3"/>
      <c r="AG2382" s="3"/>
      <c r="AH2382" s="3"/>
      <c r="AI2382" s="3"/>
      <c r="AT2382" s="3"/>
      <c r="AU2382" s="3"/>
      <c r="AV2382" s="9"/>
      <c r="AW2382" s="9"/>
      <c r="AX2382" s="9"/>
      <c r="AY2382" s="9"/>
      <c r="AZ2382" s="9"/>
      <c r="BA2382" s="9"/>
      <c r="BB2382" s="9"/>
      <c r="BC2382" s="9"/>
      <c r="BD2382" s="9"/>
      <c r="BE2382" s="9"/>
    </row>
    <row r="2383" spans="1:97" s="5" customFormat="1" x14ac:dyDescent="0.25">
      <c r="A2383" s="10" t="s">
        <v>8331</v>
      </c>
      <c r="B2383" s="29" t="s">
        <v>888</v>
      </c>
      <c r="C2383" s="10"/>
      <c r="D2383" s="10"/>
      <c r="E2383" s="35">
        <v>741389</v>
      </c>
      <c r="F2383" s="35"/>
      <c r="G2383" s="35"/>
      <c r="H2383" s="35"/>
      <c r="I2383" s="35"/>
      <c r="J2383" s="35"/>
      <c r="K2383" s="35" t="s">
        <v>8332</v>
      </c>
      <c r="L2383" s="35" t="s">
        <v>907</v>
      </c>
      <c r="M2383" s="35" t="s">
        <v>907</v>
      </c>
      <c r="N2383" s="10" t="s">
        <v>8333</v>
      </c>
      <c r="O2383" s="5" t="str">
        <f>IF(OR(C2383="",C2383=" "),"",1)</f>
        <v/>
      </c>
      <c r="P2383" s="5" t="s">
        <v>6</v>
      </c>
      <c r="Q2383" s="5">
        <f>IF(OR(E2383="",E2383=" "),"",1)</f>
        <v>1</v>
      </c>
      <c r="R2383" s="29" t="s">
        <v>6</v>
      </c>
      <c r="S2383" s="29" t="str">
        <f>IF(OR(G2383="",G2383=" "),"",1)</f>
        <v/>
      </c>
      <c r="T2383" s="29" t="s">
        <v>6</v>
      </c>
      <c r="U2383" s="29">
        <f>IF(SUM(O2383:T2383)&gt;0,1,0)</f>
        <v>1</v>
      </c>
      <c r="V2383" s="29" t="str">
        <f>IF(OR(P2383=1,R2383=1,T2383=1),1,"")</f>
        <v/>
      </c>
      <c r="W2383" s="5" t="str">
        <f>IF(AND(O2383=1,Q2383=1),1,"")</f>
        <v/>
      </c>
      <c r="Z2383" s="10"/>
      <c r="AA2383" s="10"/>
      <c r="AB2383" s="10"/>
      <c r="AC2383" s="10"/>
      <c r="AD2383" s="10"/>
      <c r="AE2383" s="10"/>
      <c r="AF2383" s="10"/>
      <c r="AG2383" s="10"/>
      <c r="CR2383" s="24"/>
      <c r="CS2383" s="24"/>
    </row>
    <row r="2384" spans="1:97" s="5" customFormat="1" x14ac:dyDescent="0.25">
      <c r="A2384" s="10" t="s">
        <v>593</v>
      </c>
      <c r="B2384" s="29" t="s">
        <v>935</v>
      </c>
      <c r="C2384" s="10"/>
      <c r="D2384" s="10"/>
      <c r="E2384" s="35">
        <v>743977</v>
      </c>
      <c r="F2384" s="35"/>
      <c r="G2384" s="35"/>
      <c r="H2384" s="35"/>
      <c r="I2384" s="35"/>
      <c r="J2384" s="35"/>
      <c r="K2384" s="35" t="s">
        <v>8334</v>
      </c>
      <c r="L2384" s="35" t="s">
        <v>907</v>
      </c>
      <c r="M2384" s="35" t="s">
        <v>907</v>
      </c>
      <c r="N2384" s="10" t="s">
        <v>8321</v>
      </c>
      <c r="O2384" s="5" t="str">
        <f>IF(OR(C2384="",C2384=" "),"",1)</f>
        <v/>
      </c>
      <c r="P2384" s="5" t="s">
        <v>6</v>
      </c>
      <c r="Q2384" s="5">
        <f>IF(OR(E2384="",E2384=" "),"",1)</f>
        <v>1</v>
      </c>
      <c r="R2384" s="29" t="s">
        <v>6</v>
      </c>
      <c r="S2384" s="29" t="str">
        <f>IF(OR(G2384="",G2384=" "),"",1)</f>
        <v/>
      </c>
      <c r="T2384" s="29" t="s">
        <v>6</v>
      </c>
      <c r="U2384" s="29">
        <f>IF(SUM(O2384:T2384)&gt;0,1,0)</f>
        <v>1</v>
      </c>
      <c r="V2384" s="29" t="str">
        <f>IF(OR(P2384=1,R2384=1,T2384=1),1,"")</f>
        <v/>
      </c>
      <c r="W2384" s="5" t="str">
        <f>IF(AND(O2384=1,Q2384=1),1,"")</f>
        <v/>
      </c>
      <c r="Z2384" s="10"/>
      <c r="AA2384" s="10"/>
      <c r="AB2384" s="10"/>
      <c r="AC2384" s="10"/>
      <c r="AD2384" s="10"/>
      <c r="AE2384" s="10"/>
      <c r="AF2384" s="10"/>
      <c r="AG2384" s="10"/>
      <c r="CR2384" s="24"/>
      <c r="CS2384" s="24"/>
    </row>
    <row r="2385" spans="1:97" s="5" customFormat="1" x14ac:dyDescent="0.25">
      <c r="A2385" s="10" t="s">
        <v>593</v>
      </c>
      <c r="B2385" s="29" t="s">
        <v>935</v>
      </c>
      <c r="C2385" s="10"/>
      <c r="D2385" s="10"/>
      <c r="E2385" s="35">
        <v>743972</v>
      </c>
      <c r="F2385" s="35"/>
      <c r="G2385" s="35"/>
      <c r="H2385" s="35"/>
      <c r="I2385" s="35"/>
      <c r="J2385" s="35"/>
      <c r="K2385" s="35" t="s">
        <v>8335</v>
      </c>
      <c r="L2385" s="35" t="s">
        <v>907</v>
      </c>
      <c r="M2385" s="35" t="s">
        <v>907</v>
      </c>
      <c r="N2385" s="10" t="s">
        <v>8321</v>
      </c>
      <c r="O2385" s="5" t="str">
        <f>IF(OR(C2385="",C2385=" "),"",1)</f>
        <v/>
      </c>
      <c r="P2385" s="5" t="s">
        <v>6</v>
      </c>
      <c r="Q2385" s="5">
        <f>IF(OR(E2385="",E2385=" "),"",1)</f>
        <v>1</v>
      </c>
      <c r="R2385" s="29" t="s">
        <v>6</v>
      </c>
      <c r="S2385" s="29" t="str">
        <f>IF(OR(G2385="",G2385=" "),"",1)</f>
        <v/>
      </c>
      <c r="T2385" s="29" t="s">
        <v>6</v>
      </c>
      <c r="U2385" s="29">
        <f>IF(SUM(O2385:T2385)&gt;0,1,0)</f>
        <v>1</v>
      </c>
      <c r="V2385" s="29" t="str">
        <f>IF(OR(P2385=1,R2385=1,T2385=1),1,"")</f>
        <v/>
      </c>
      <c r="W2385" s="5" t="str">
        <f>IF(AND(O2385=1,Q2385=1),1,"")</f>
        <v/>
      </c>
      <c r="Z2385" s="10"/>
      <c r="AB2385" s="24"/>
      <c r="AC2385" s="24"/>
      <c r="AD2385" s="24"/>
      <c r="AE2385" s="24"/>
      <c r="AF2385" s="24"/>
      <c r="AG2385" s="24"/>
      <c r="AH2385" s="24"/>
      <c r="AI2385" s="24"/>
      <c r="AJ2385" s="24"/>
      <c r="AK2385" s="24"/>
      <c r="AL2385" s="24"/>
      <c r="AM2385" s="24"/>
      <c r="AN2385" s="24"/>
      <c r="AO2385" s="24"/>
      <c r="AP2385" s="24"/>
      <c r="AQ2385" s="24"/>
      <c r="AR2385" s="24"/>
      <c r="AS2385" s="24"/>
      <c r="AT2385" s="24"/>
      <c r="AU2385" s="24"/>
      <c r="AV2385" s="24"/>
      <c r="AW2385" s="24"/>
      <c r="AX2385" s="24"/>
      <c r="AY2385" s="24"/>
      <c r="AZ2385" s="24"/>
      <c r="BA2385" s="24"/>
      <c r="BB2385" s="24"/>
      <c r="BC2385" s="24"/>
      <c r="BD2385" s="24"/>
      <c r="BE2385" s="24"/>
    </row>
    <row r="2386" spans="1:97" s="5" customFormat="1" x14ac:dyDescent="0.25">
      <c r="A2386" s="10" t="s">
        <v>592</v>
      </c>
      <c r="B2386" s="29" t="s">
        <v>935</v>
      </c>
      <c r="C2386" s="10">
        <v>211811</v>
      </c>
      <c r="D2386" s="10"/>
      <c r="E2386" s="35">
        <v>743970</v>
      </c>
      <c r="F2386" s="35"/>
      <c r="G2386" s="35"/>
      <c r="H2386" s="35"/>
      <c r="I2386" s="35"/>
      <c r="J2386" s="35"/>
      <c r="K2386" s="35" t="s">
        <v>8336</v>
      </c>
      <c r="L2386" s="35" t="s">
        <v>8337</v>
      </c>
      <c r="M2386" s="35" t="s">
        <v>8338</v>
      </c>
      <c r="N2386" s="10" t="s">
        <v>8339</v>
      </c>
      <c r="O2386" s="5">
        <f>IF(OR(C2386="",C2386=" "),"",1)</f>
        <v>1</v>
      </c>
      <c r="P2386" s="5">
        <v>1</v>
      </c>
      <c r="Q2386" s="5">
        <f>IF(OR(E2386="",E2386=" "),"",1)</f>
        <v>1</v>
      </c>
      <c r="R2386" s="29">
        <v>1</v>
      </c>
      <c r="S2386" s="29" t="str">
        <f>IF(OR(G2386="",G2386=" "),"",1)</f>
        <v/>
      </c>
      <c r="T2386" s="29" t="s">
        <v>6</v>
      </c>
      <c r="U2386" s="29">
        <f>IF(SUM(O2386:T2386)&gt;0,1,0)</f>
        <v>1</v>
      </c>
      <c r="V2386" s="29">
        <f>IF(OR(P2386=1,R2386=1,T2386=1),1,"")</f>
        <v>1</v>
      </c>
      <c r="W2386" s="5">
        <f>IF(AND(O2386=1,Q2386=1),1,"")</f>
        <v>1</v>
      </c>
      <c r="Z2386" s="10"/>
      <c r="AA2386" s="10"/>
      <c r="AB2386" s="10"/>
      <c r="AC2386" s="10"/>
      <c r="AD2386" s="10"/>
      <c r="AE2386" s="10"/>
      <c r="AF2386" s="10"/>
      <c r="AG2386" s="10"/>
    </row>
    <row r="2387" spans="1:97" s="5" customFormat="1" x14ac:dyDescent="0.25">
      <c r="A2387" s="10" t="s">
        <v>612</v>
      </c>
      <c r="B2387" s="29" t="s">
        <v>935</v>
      </c>
      <c r="C2387" s="10">
        <v>211823</v>
      </c>
      <c r="D2387" s="10"/>
      <c r="E2387" s="35">
        <v>744004</v>
      </c>
      <c r="F2387" s="35"/>
      <c r="G2387" s="35"/>
      <c r="H2387" s="35"/>
      <c r="I2387" s="35"/>
      <c r="J2387" s="35"/>
      <c r="K2387" s="35" t="s">
        <v>8340</v>
      </c>
      <c r="L2387" s="35" t="s">
        <v>3035</v>
      </c>
      <c r="M2387" s="35" t="s">
        <v>1813</v>
      </c>
      <c r="N2387" s="10" t="s">
        <v>8341</v>
      </c>
      <c r="O2387" s="5">
        <f>IF(OR(C2387="",C2387=" "),"",1)</f>
        <v>1</v>
      </c>
      <c r="P2387" s="5" t="s">
        <v>6</v>
      </c>
      <c r="Q2387" s="5">
        <f>IF(OR(E2387="",E2387=" "),"",1)</f>
        <v>1</v>
      </c>
      <c r="R2387" s="29" t="s">
        <v>6</v>
      </c>
      <c r="S2387" s="29" t="str">
        <f>IF(OR(G2387="",G2387=" "),"",1)</f>
        <v/>
      </c>
      <c r="T2387" s="29" t="s">
        <v>6</v>
      </c>
      <c r="U2387" s="29">
        <f>IF(SUM(O2387:T2387)&gt;0,1,0)</f>
        <v>1</v>
      </c>
      <c r="V2387" s="29" t="str">
        <f>IF(OR(P2387=1,R2387=1,T2387=1),1,"")</f>
        <v/>
      </c>
      <c r="W2387" s="5">
        <f>IF(AND(O2387=1,Q2387=1),1,"")</f>
        <v>1</v>
      </c>
      <c r="Z2387" s="10"/>
      <c r="AA2387" s="10"/>
      <c r="AB2387" s="10"/>
      <c r="AC2387" s="10"/>
      <c r="AD2387" s="10"/>
      <c r="AE2387" s="10"/>
      <c r="AF2387" s="10"/>
      <c r="AG2387" s="10"/>
    </row>
    <row r="2388" spans="1:97" s="5" customFormat="1" x14ac:dyDescent="0.25">
      <c r="A2388" s="10" t="s">
        <v>612</v>
      </c>
      <c r="B2388" s="29" t="s">
        <v>935</v>
      </c>
      <c r="C2388" s="10">
        <v>211809</v>
      </c>
      <c r="D2388" s="10"/>
      <c r="E2388" s="35">
        <v>744005</v>
      </c>
      <c r="F2388" s="35"/>
      <c r="G2388" s="35"/>
      <c r="H2388" s="35"/>
      <c r="I2388" s="35"/>
      <c r="J2388" s="35"/>
      <c r="K2388" s="35" t="s">
        <v>8342</v>
      </c>
      <c r="L2388" s="35" t="s">
        <v>1243</v>
      </c>
      <c r="M2388" s="35" t="s">
        <v>1186</v>
      </c>
      <c r="N2388" s="10" t="s">
        <v>8343</v>
      </c>
      <c r="O2388" s="5">
        <f>IF(OR(C2388="",C2388=" "),"",1)</f>
        <v>1</v>
      </c>
      <c r="P2388" s="5" t="s">
        <v>6</v>
      </c>
      <c r="Q2388" s="5">
        <f>IF(OR(E2388="",E2388=" "),"",1)</f>
        <v>1</v>
      </c>
      <c r="R2388" s="29" t="s">
        <v>6</v>
      </c>
      <c r="S2388" s="29" t="str">
        <f>IF(OR(G2388="",G2388=" "),"",1)</f>
        <v/>
      </c>
      <c r="T2388" s="29" t="s">
        <v>6</v>
      </c>
      <c r="U2388" s="29">
        <f>IF(SUM(O2388:T2388)&gt;0,1,0)</f>
        <v>1</v>
      </c>
      <c r="V2388" s="29" t="str">
        <f>IF(OR(P2388=1,R2388=1,T2388=1),1,"")</f>
        <v/>
      </c>
      <c r="W2388" s="5">
        <f>IF(AND(O2388=1,Q2388=1),1,"")</f>
        <v>1</v>
      </c>
      <c r="Z2388" s="10"/>
      <c r="AB2388" s="24"/>
      <c r="AC2388" s="24"/>
      <c r="AD2388" s="24"/>
      <c r="AE2388" s="24"/>
      <c r="AF2388" s="24"/>
      <c r="AG2388" s="24"/>
      <c r="AH2388" s="24"/>
      <c r="AI2388" s="24"/>
      <c r="AJ2388" s="24"/>
      <c r="AK2388" s="24"/>
      <c r="AL2388" s="24"/>
      <c r="AM2388" s="24"/>
      <c r="AN2388" s="24"/>
      <c r="AO2388" s="24"/>
      <c r="AP2388" s="24"/>
      <c r="AQ2388" s="24"/>
      <c r="AR2388" s="24"/>
      <c r="AS2388" s="24"/>
      <c r="AT2388" s="24"/>
      <c r="AU2388" s="24"/>
      <c r="AV2388" s="24"/>
      <c r="AW2388" s="24"/>
      <c r="AX2388" s="24"/>
      <c r="AY2388" s="24"/>
      <c r="AZ2388" s="24"/>
      <c r="BA2388" s="24"/>
      <c r="BB2388" s="24"/>
      <c r="BC2388" s="24"/>
      <c r="BD2388" s="24"/>
      <c r="BE2388" s="24"/>
    </row>
    <row r="2389" spans="1:97" s="5" customFormat="1" x14ac:dyDescent="0.25">
      <c r="A2389" s="10" t="s">
        <v>593</v>
      </c>
      <c r="B2389" s="29" t="s">
        <v>935</v>
      </c>
      <c r="C2389" s="10"/>
      <c r="D2389" s="10"/>
      <c r="E2389" s="35">
        <v>743974</v>
      </c>
      <c r="F2389" s="35"/>
      <c r="G2389" s="35"/>
      <c r="H2389" s="35"/>
      <c r="I2389" s="35"/>
      <c r="J2389" s="35"/>
      <c r="K2389" s="35" t="s">
        <v>8344</v>
      </c>
      <c r="L2389" s="35" t="s">
        <v>907</v>
      </c>
      <c r="M2389" s="35" t="s">
        <v>907</v>
      </c>
      <c r="N2389" s="10" t="s">
        <v>8321</v>
      </c>
      <c r="O2389" s="5" t="str">
        <f>IF(OR(C2389="",C2389=" "),"",1)</f>
        <v/>
      </c>
      <c r="P2389" s="5" t="s">
        <v>6</v>
      </c>
      <c r="Q2389" s="5">
        <f>IF(OR(E2389="",E2389=" "),"",1)</f>
        <v>1</v>
      </c>
      <c r="R2389" s="29" t="s">
        <v>6</v>
      </c>
      <c r="S2389" s="29" t="str">
        <f>IF(OR(G2389="",G2389=" "),"",1)</f>
        <v/>
      </c>
      <c r="T2389" s="29" t="s">
        <v>6</v>
      </c>
      <c r="U2389" s="29">
        <f>IF(SUM(O2389:T2389)&gt;0,1,0)</f>
        <v>1</v>
      </c>
      <c r="V2389" s="29" t="str">
        <f>IF(OR(P2389=1,R2389=1,T2389=1),1,"")</f>
        <v/>
      </c>
      <c r="W2389" s="5" t="str">
        <f>IF(AND(O2389=1,Q2389=1),1,"")</f>
        <v/>
      </c>
      <c r="Z2389" s="10"/>
      <c r="AA2389" s="10"/>
      <c r="AB2389" s="10"/>
      <c r="AC2389" s="10"/>
      <c r="AD2389" s="10"/>
      <c r="AE2389" s="10"/>
      <c r="AF2389" s="10"/>
      <c r="AG2389" s="10"/>
    </row>
    <row r="2390" spans="1:97" s="5" customFormat="1" x14ac:dyDescent="0.25">
      <c r="A2390" s="10" t="s">
        <v>611</v>
      </c>
      <c r="B2390" s="29" t="s">
        <v>935</v>
      </c>
      <c r="C2390" s="10">
        <v>211828</v>
      </c>
      <c r="D2390" s="10"/>
      <c r="E2390" s="35">
        <v>744001</v>
      </c>
      <c r="F2390" s="35"/>
      <c r="G2390" s="35"/>
      <c r="H2390" s="35"/>
      <c r="I2390" s="35"/>
      <c r="J2390" s="35"/>
      <c r="K2390" s="35" t="s">
        <v>8345</v>
      </c>
      <c r="L2390" s="35" t="s">
        <v>8346</v>
      </c>
      <c r="M2390" s="35" t="s">
        <v>8347</v>
      </c>
      <c r="N2390" s="10" t="s">
        <v>8348</v>
      </c>
      <c r="O2390" s="5">
        <f>IF(OR(C2390="",C2390=" "),"",1)</f>
        <v>1</v>
      </c>
      <c r="P2390" s="5" t="s">
        <v>6</v>
      </c>
      <c r="Q2390" s="5">
        <f>IF(OR(E2390="",E2390=" "),"",1)</f>
        <v>1</v>
      </c>
      <c r="R2390" s="29" t="s">
        <v>6</v>
      </c>
      <c r="S2390" s="29" t="str">
        <f>IF(OR(G2390="",G2390=" "),"",1)</f>
        <v/>
      </c>
      <c r="T2390" s="29" t="s">
        <v>6</v>
      </c>
      <c r="U2390" s="29">
        <f>IF(SUM(O2390:T2390)&gt;0,1,0)</f>
        <v>1</v>
      </c>
      <c r="V2390" s="29" t="str">
        <f>IF(OR(P2390=1,R2390=1,T2390=1),1,"")</f>
        <v/>
      </c>
      <c r="W2390" s="5">
        <f>IF(AND(O2390=1,Q2390=1),1,"")</f>
        <v>1</v>
      </c>
      <c r="Z2390" s="10"/>
      <c r="AB2390" s="24"/>
      <c r="AC2390" s="24"/>
      <c r="AD2390" s="24"/>
      <c r="AE2390" s="24"/>
      <c r="AF2390" s="24"/>
      <c r="AG2390" s="24"/>
      <c r="AH2390" s="24"/>
      <c r="AI2390" s="24"/>
      <c r="AJ2390" s="24"/>
      <c r="AK2390" s="24"/>
      <c r="AL2390" s="24"/>
      <c r="AM2390" s="24"/>
      <c r="AN2390" s="24"/>
      <c r="AO2390" s="24"/>
      <c r="AP2390" s="24"/>
      <c r="AQ2390" s="24"/>
      <c r="AR2390" s="24"/>
      <c r="AS2390" s="24"/>
      <c r="AT2390" s="24"/>
      <c r="AU2390" s="24"/>
      <c r="AV2390" s="24"/>
      <c r="AW2390" s="24"/>
      <c r="AX2390" s="24"/>
      <c r="AY2390" s="24"/>
      <c r="AZ2390" s="24"/>
      <c r="BA2390" s="24"/>
      <c r="BB2390" s="24"/>
      <c r="BC2390" s="24"/>
      <c r="BD2390" s="24"/>
      <c r="BE2390" s="24"/>
    </row>
    <row r="2391" spans="1:97" s="5" customFormat="1" x14ac:dyDescent="0.25">
      <c r="A2391" s="10" t="s">
        <v>791</v>
      </c>
      <c r="B2391" s="29" t="s">
        <v>935</v>
      </c>
      <c r="C2391" s="10"/>
      <c r="D2391" s="10"/>
      <c r="E2391" s="35">
        <v>745802</v>
      </c>
      <c r="F2391" s="35"/>
      <c r="G2391" s="35"/>
      <c r="H2391" s="35"/>
      <c r="I2391" s="35"/>
      <c r="J2391" s="35"/>
      <c r="K2391" s="35" t="s">
        <v>8349</v>
      </c>
      <c r="L2391" s="35" t="s">
        <v>1569</v>
      </c>
      <c r="M2391" s="35" t="s">
        <v>3473</v>
      </c>
      <c r="N2391" s="10" t="s">
        <v>6</v>
      </c>
      <c r="O2391" s="5" t="str">
        <f>IF(OR(C2391="",C2391=" "),"",1)</f>
        <v/>
      </c>
      <c r="P2391" s="5" t="s">
        <v>6</v>
      </c>
      <c r="Q2391" s="5">
        <f>IF(OR(E2391="",E2391=" "),"",1)</f>
        <v>1</v>
      </c>
      <c r="R2391" s="29" t="s">
        <v>6</v>
      </c>
      <c r="S2391" s="29" t="str">
        <f>IF(OR(G2391="",G2391=" "),"",1)</f>
        <v/>
      </c>
      <c r="T2391" s="29" t="s">
        <v>6</v>
      </c>
      <c r="U2391" s="29">
        <f>IF(SUM(O2391:T2391)&gt;0,1,0)</f>
        <v>1</v>
      </c>
      <c r="V2391" s="29" t="str">
        <f>IF(OR(P2391=1,R2391=1,T2391=1),1,"")</f>
        <v/>
      </c>
      <c r="W2391" s="5" t="str">
        <f>IF(AND(O2391=1,Q2391=1),1,"")</f>
        <v/>
      </c>
      <c r="Z2391" s="10"/>
      <c r="AA2391" s="10"/>
      <c r="AB2391" s="10"/>
      <c r="AC2391" s="10"/>
      <c r="AD2391" s="10"/>
      <c r="AE2391" s="10"/>
      <c r="AF2391" s="10"/>
      <c r="AG2391" s="10"/>
      <c r="CR2391" s="24"/>
      <c r="CS2391" s="24"/>
    </row>
    <row r="2392" spans="1:97" s="5" customFormat="1" x14ac:dyDescent="0.25">
      <c r="A2392" s="10" t="s">
        <v>8350</v>
      </c>
      <c r="B2392" s="29" t="s">
        <v>891</v>
      </c>
      <c r="C2392" s="10">
        <v>211854</v>
      </c>
      <c r="D2392" s="10"/>
      <c r="E2392" s="35">
        <v>740272</v>
      </c>
      <c r="F2392" s="35"/>
      <c r="G2392" s="35"/>
      <c r="H2392" s="35"/>
      <c r="I2392" s="35"/>
      <c r="J2392" s="35"/>
      <c r="K2392" s="35" t="s">
        <v>8351</v>
      </c>
      <c r="L2392" s="35" t="s">
        <v>3035</v>
      </c>
      <c r="M2392" s="35" t="s">
        <v>52</v>
      </c>
      <c r="N2392" s="10" t="s">
        <v>8352</v>
      </c>
      <c r="O2392" s="5">
        <f>IF(OR(C2392="",C2392=" "),"",1)</f>
        <v>1</v>
      </c>
      <c r="P2392" s="5" t="s">
        <v>6</v>
      </c>
      <c r="Q2392" s="5">
        <f>IF(OR(E2392="",E2392=" "),"",1)</f>
        <v>1</v>
      </c>
      <c r="R2392" s="29" t="s">
        <v>6</v>
      </c>
      <c r="S2392" s="29" t="str">
        <f>IF(OR(G2392="",G2392=" "),"",1)</f>
        <v/>
      </c>
      <c r="T2392" s="29" t="s">
        <v>6</v>
      </c>
      <c r="U2392" s="29">
        <f>IF(SUM(O2392:T2392)&gt;0,1,0)</f>
        <v>1</v>
      </c>
      <c r="V2392" s="29" t="str">
        <f>IF(OR(P2392=1,R2392=1,T2392=1),1,"")</f>
        <v/>
      </c>
      <c r="W2392" s="5">
        <f>IF(AND(O2392=1,Q2392=1),1,"")</f>
        <v>1</v>
      </c>
      <c r="Z2392" s="10"/>
      <c r="AA2392" s="10"/>
      <c r="AB2392" s="10"/>
      <c r="AC2392" s="10"/>
      <c r="AD2392" s="10"/>
      <c r="AE2392" s="10"/>
      <c r="AF2392" s="10"/>
      <c r="AG2392" s="10"/>
    </row>
    <row r="2393" spans="1:97" s="5" customFormat="1" x14ac:dyDescent="0.25">
      <c r="A2393" s="10" t="s">
        <v>8353</v>
      </c>
      <c r="B2393" s="29" t="s">
        <v>891</v>
      </c>
      <c r="C2393" s="10"/>
      <c r="D2393" s="10"/>
      <c r="E2393" s="35">
        <v>740269</v>
      </c>
      <c r="F2393" s="35"/>
      <c r="G2393" s="35"/>
      <c r="H2393" s="35"/>
      <c r="I2393" s="35"/>
      <c r="J2393" s="35"/>
      <c r="K2393" s="35" t="s">
        <v>8354</v>
      </c>
      <c r="L2393" s="35" t="s">
        <v>907</v>
      </c>
      <c r="M2393" s="35" t="s">
        <v>907</v>
      </c>
      <c r="N2393" s="10" t="s">
        <v>8355</v>
      </c>
      <c r="O2393" s="5" t="str">
        <f>IF(OR(C2393="",C2393=" "),"",1)</f>
        <v/>
      </c>
      <c r="P2393" s="5" t="s">
        <v>6</v>
      </c>
      <c r="Q2393" s="5">
        <f>IF(OR(E2393="",E2393=" "),"",1)</f>
        <v>1</v>
      </c>
      <c r="R2393" s="29" t="s">
        <v>6</v>
      </c>
      <c r="S2393" s="29" t="str">
        <f>IF(OR(G2393="",G2393=" "),"",1)</f>
        <v/>
      </c>
      <c r="T2393" s="29" t="s">
        <v>6</v>
      </c>
      <c r="U2393" s="29">
        <f>IF(SUM(O2393:T2393)&gt;0,1,0)</f>
        <v>1</v>
      </c>
      <c r="V2393" s="29" t="str">
        <f>IF(OR(P2393=1,R2393=1,T2393=1),1,"")</f>
        <v/>
      </c>
      <c r="W2393" s="5" t="str">
        <f>IF(AND(O2393=1,Q2393=1),1,"")</f>
        <v/>
      </c>
      <c r="Z2393" s="10"/>
      <c r="AB2393" s="24"/>
      <c r="AC2393" s="24"/>
      <c r="AD2393" s="24"/>
      <c r="AE2393" s="24"/>
      <c r="AF2393" s="24"/>
      <c r="AG2393" s="24"/>
      <c r="AH2393" s="24"/>
      <c r="AI2393" s="24"/>
      <c r="AJ2393" s="24"/>
      <c r="AK2393" s="24"/>
      <c r="AL2393" s="24"/>
      <c r="AM2393" s="24"/>
      <c r="AN2393" s="24"/>
      <c r="AO2393" s="24"/>
      <c r="AP2393" s="24"/>
      <c r="AQ2393" s="24"/>
      <c r="AR2393" s="24"/>
      <c r="AS2393" s="24"/>
      <c r="AT2393" s="24"/>
      <c r="AU2393" s="24"/>
      <c r="AV2393" s="24"/>
      <c r="AW2393" s="24"/>
      <c r="AX2393" s="24"/>
      <c r="AY2393" s="24"/>
      <c r="AZ2393" s="24"/>
      <c r="BA2393" s="24"/>
      <c r="BB2393" s="24"/>
      <c r="BC2393" s="24"/>
      <c r="BD2393" s="24"/>
      <c r="BE2393" s="24"/>
    </row>
    <row r="2394" spans="1:97" s="5" customFormat="1" x14ac:dyDescent="0.25">
      <c r="A2394" s="10" t="s">
        <v>8356</v>
      </c>
      <c r="B2394" s="29" t="s">
        <v>891</v>
      </c>
      <c r="C2394" s="10"/>
      <c r="D2394" s="10"/>
      <c r="E2394" s="35">
        <v>740039</v>
      </c>
      <c r="F2394" s="35"/>
      <c r="G2394" s="35"/>
      <c r="H2394" s="35"/>
      <c r="I2394" s="35"/>
      <c r="J2394" s="35"/>
      <c r="K2394" s="35" t="s">
        <v>8357</v>
      </c>
      <c r="L2394" s="35" t="s">
        <v>2070</v>
      </c>
      <c r="M2394" s="35" t="s">
        <v>1636</v>
      </c>
      <c r="N2394" s="10" t="s">
        <v>8358</v>
      </c>
      <c r="O2394" s="5" t="str">
        <f>IF(OR(C2394="",C2394=" "),"",1)</f>
        <v/>
      </c>
      <c r="P2394" s="5" t="s">
        <v>6</v>
      </c>
      <c r="Q2394" s="5">
        <f>IF(OR(E2394="",E2394=" "),"",1)</f>
        <v>1</v>
      </c>
      <c r="R2394" s="29" t="s">
        <v>6</v>
      </c>
      <c r="S2394" s="29" t="str">
        <f>IF(OR(G2394="",G2394=" "),"",1)</f>
        <v/>
      </c>
      <c r="T2394" s="29" t="s">
        <v>6</v>
      </c>
      <c r="U2394" s="29">
        <f>IF(SUM(O2394:T2394)&gt;0,1,0)</f>
        <v>1</v>
      </c>
      <c r="V2394" s="29" t="str">
        <f>IF(OR(P2394=1,R2394=1,T2394=1),1,"")</f>
        <v/>
      </c>
      <c r="W2394" s="5" t="str">
        <f>IF(AND(O2394=1,Q2394=1),1,"")</f>
        <v/>
      </c>
      <c r="Z2394" s="10"/>
      <c r="AA2394" s="10"/>
      <c r="AB2394" s="10"/>
      <c r="AC2394" s="10"/>
      <c r="AD2394" s="10"/>
      <c r="AE2394" s="10"/>
      <c r="AF2394" s="10"/>
      <c r="AG2394" s="10"/>
    </row>
    <row r="2395" spans="1:97" s="5" customFormat="1" x14ac:dyDescent="0.25">
      <c r="A2395" s="10" t="s">
        <v>8359</v>
      </c>
      <c r="B2395" s="29" t="s">
        <v>891</v>
      </c>
      <c r="C2395" s="10">
        <v>211857</v>
      </c>
      <c r="D2395" s="10"/>
      <c r="E2395" s="35">
        <v>740273</v>
      </c>
      <c r="F2395" s="35"/>
      <c r="G2395" s="35"/>
      <c r="H2395" s="35"/>
      <c r="I2395" s="35"/>
      <c r="J2395" s="35"/>
      <c r="K2395" s="35" t="s">
        <v>8360</v>
      </c>
      <c r="L2395" s="35" t="s">
        <v>1055</v>
      </c>
      <c r="M2395" s="35" t="s">
        <v>1048</v>
      </c>
      <c r="N2395" s="10" t="s">
        <v>8352</v>
      </c>
      <c r="O2395" s="5">
        <f>IF(OR(C2395="",C2395=" "),"",1)</f>
        <v>1</v>
      </c>
      <c r="P2395" s="5" t="s">
        <v>6</v>
      </c>
      <c r="Q2395" s="5">
        <f>IF(OR(E2395="",E2395=" "),"",1)</f>
        <v>1</v>
      </c>
      <c r="R2395" s="29" t="s">
        <v>6</v>
      </c>
      <c r="S2395" s="29" t="str">
        <f>IF(OR(G2395="",G2395=" "),"",1)</f>
        <v/>
      </c>
      <c r="T2395" s="29" t="s">
        <v>6</v>
      </c>
      <c r="U2395" s="29">
        <f>IF(SUM(O2395:T2395)&gt;0,1,0)</f>
        <v>1</v>
      </c>
      <c r="V2395" s="29" t="str">
        <f>IF(OR(P2395=1,R2395=1,T2395=1),1,"")</f>
        <v/>
      </c>
      <c r="W2395" s="5">
        <f>IF(AND(O2395=1,Q2395=1),1,"")</f>
        <v>1</v>
      </c>
      <c r="Z2395" s="10"/>
      <c r="AA2395" s="10"/>
      <c r="AB2395" s="10"/>
      <c r="AC2395" s="10"/>
      <c r="AD2395" s="10"/>
      <c r="AE2395" s="10"/>
      <c r="AF2395" s="10"/>
      <c r="AG2395" s="10"/>
      <c r="CR2395" s="24"/>
      <c r="CS2395" s="24"/>
    </row>
    <row r="2396" spans="1:97" s="5" customFormat="1" x14ac:dyDescent="0.25">
      <c r="A2396" s="10" t="s">
        <v>8361</v>
      </c>
      <c r="B2396" s="29" t="s">
        <v>927</v>
      </c>
      <c r="C2396" s="10">
        <v>211855</v>
      </c>
      <c r="D2396" s="10"/>
      <c r="E2396" s="35">
        <v>751003</v>
      </c>
      <c r="F2396" s="35"/>
      <c r="G2396" s="35"/>
      <c r="H2396" s="35"/>
      <c r="I2396" s="35"/>
      <c r="J2396" s="35"/>
      <c r="K2396" s="35" t="s">
        <v>8362</v>
      </c>
      <c r="L2396" s="35" t="s">
        <v>1158</v>
      </c>
      <c r="M2396" s="35" t="s">
        <v>1240</v>
      </c>
      <c r="N2396" s="10" t="s">
        <v>8363</v>
      </c>
      <c r="O2396" s="5">
        <f>IF(OR(C2396="",C2396=" "),"",1)</f>
        <v>1</v>
      </c>
      <c r="P2396" s="5">
        <v>1</v>
      </c>
      <c r="Q2396" s="5">
        <f>IF(OR(E2396="",E2396=" "),"",1)</f>
        <v>1</v>
      </c>
      <c r="R2396" s="29" t="s">
        <v>6</v>
      </c>
      <c r="S2396" s="29" t="str">
        <f>IF(OR(G2396="",G2396=" "),"",1)</f>
        <v/>
      </c>
      <c r="T2396" s="29" t="s">
        <v>6</v>
      </c>
      <c r="U2396" s="29">
        <f>IF(SUM(O2396:T2396)&gt;0,1,0)</f>
        <v>1</v>
      </c>
      <c r="V2396" s="29">
        <f>IF(OR(P2396=1,R2396=1,T2396=1),1,"")</f>
        <v>1</v>
      </c>
      <c r="W2396" s="5">
        <f>IF(AND(O2396=1,Q2396=1),1,"")</f>
        <v>1</v>
      </c>
      <c r="Z2396" s="10"/>
      <c r="AB2396" s="24"/>
      <c r="AC2396" s="24"/>
      <c r="AD2396" s="24"/>
      <c r="AE2396" s="24"/>
      <c r="AF2396" s="24"/>
      <c r="AG2396" s="24"/>
      <c r="AH2396" s="24"/>
      <c r="AI2396" s="24"/>
      <c r="AJ2396" s="24"/>
      <c r="AK2396" s="24"/>
      <c r="AL2396" s="24"/>
      <c r="AM2396" s="24"/>
      <c r="AN2396" s="24"/>
      <c r="AO2396" s="24"/>
      <c r="AP2396" s="24"/>
      <c r="AQ2396" s="24"/>
      <c r="AR2396" s="24"/>
      <c r="AS2396" s="24"/>
      <c r="AT2396" s="24"/>
      <c r="AU2396" s="24"/>
      <c r="AV2396" s="24"/>
      <c r="AW2396" s="24"/>
      <c r="AX2396" s="24"/>
      <c r="AY2396" s="24"/>
      <c r="AZ2396" s="24"/>
      <c r="BA2396" s="24"/>
      <c r="BB2396" s="24"/>
      <c r="BC2396" s="24"/>
      <c r="BD2396" s="24"/>
      <c r="BE2396" s="24"/>
    </row>
    <row r="2397" spans="1:97" s="5" customFormat="1" x14ac:dyDescent="0.25">
      <c r="A2397" s="10" t="s">
        <v>8364</v>
      </c>
      <c r="B2397" s="10" t="s">
        <v>891</v>
      </c>
      <c r="C2397" s="10" t="s">
        <v>6</v>
      </c>
      <c r="D2397" s="10"/>
      <c r="E2397" s="35">
        <v>740034</v>
      </c>
      <c r="F2397" s="35"/>
      <c r="G2397" s="10" t="s">
        <v>6</v>
      </c>
      <c r="H2397" s="10" t="s">
        <v>6</v>
      </c>
      <c r="I2397" s="10"/>
      <c r="J2397" s="10"/>
      <c r="K2397" s="35" t="s">
        <v>8365</v>
      </c>
      <c r="L2397" s="35" t="s">
        <v>8366</v>
      </c>
      <c r="M2397" s="35" t="s">
        <v>8367</v>
      </c>
      <c r="N2397" s="35" t="s">
        <v>8368</v>
      </c>
      <c r="O2397" s="5" t="str">
        <f>IF(OR(C2397="",C2397=" "),"",1)</f>
        <v/>
      </c>
      <c r="P2397" s="5" t="s">
        <v>6</v>
      </c>
      <c r="Q2397" s="5">
        <f>IF(OR(E2397="",E2397=" "),"",1)</f>
        <v>1</v>
      </c>
      <c r="R2397" s="29" t="s">
        <v>6</v>
      </c>
      <c r="S2397" s="29" t="str">
        <f>IF(OR(G2397="",G2397=" "),"",1)</f>
        <v/>
      </c>
      <c r="T2397" s="29" t="s">
        <v>6</v>
      </c>
      <c r="U2397" s="29">
        <f>IF(SUM(O2397:T2397)&gt;0,1,0)</f>
        <v>1</v>
      </c>
      <c r="V2397" s="29" t="str">
        <f>IF(OR(P2397=1,R2397=1,T2397=1),1,"")</f>
        <v/>
      </c>
      <c r="W2397" s="5" t="str">
        <f>IF(AND(O2397=1,Q2397=1),1,"")</f>
        <v/>
      </c>
      <c r="Z2397" s="10"/>
      <c r="AF2397" s="24"/>
      <c r="AG2397" s="24"/>
      <c r="AH2397" s="24"/>
      <c r="AI2397" s="24"/>
      <c r="AJ2397" s="24"/>
      <c r="AK2397" s="24"/>
      <c r="AL2397" s="24"/>
      <c r="AM2397" s="24"/>
      <c r="AN2397" s="24"/>
      <c r="AO2397" s="24"/>
      <c r="AP2397" s="24"/>
      <c r="AQ2397" s="24"/>
      <c r="AR2397" s="24"/>
      <c r="AS2397" s="24"/>
      <c r="AT2397" s="24"/>
      <c r="AU2397" s="24"/>
      <c r="AV2397" s="24"/>
      <c r="AW2397" s="24"/>
      <c r="AX2397" s="24"/>
      <c r="AY2397" s="24"/>
      <c r="AZ2397" s="24"/>
      <c r="BA2397" s="24"/>
      <c r="BB2397" s="24"/>
      <c r="BC2397" s="24"/>
      <c r="BD2397" s="24"/>
      <c r="BE2397" s="24"/>
    </row>
    <row r="2398" spans="1:97" s="5" customFormat="1" x14ac:dyDescent="0.25">
      <c r="A2398" s="10" t="s">
        <v>8361</v>
      </c>
      <c r="B2398" s="29" t="s">
        <v>927</v>
      </c>
      <c r="C2398" s="10" t="s">
        <v>6</v>
      </c>
      <c r="D2398" s="10"/>
      <c r="E2398" s="35">
        <v>751005</v>
      </c>
      <c r="F2398" s="35"/>
      <c r="G2398" s="35"/>
      <c r="H2398" s="35"/>
      <c r="I2398" s="35"/>
      <c r="J2398" s="35"/>
      <c r="K2398" s="35" t="s">
        <v>8369</v>
      </c>
      <c r="L2398" s="35" t="s">
        <v>1384</v>
      </c>
      <c r="M2398" s="35" t="s">
        <v>1890</v>
      </c>
      <c r="N2398" s="10" t="s">
        <v>8363</v>
      </c>
      <c r="O2398" s="5" t="str">
        <f>IF(OR(C2398="",C2398=" "),"",1)</f>
        <v/>
      </c>
      <c r="P2398" s="5" t="s">
        <v>6</v>
      </c>
      <c r="Q2398" s="5">
        <f>IF(OR(E2398="",E2398=" "),"",1)</f>
        <v>1</v>
      </c>
      <c r="R2398" s="29" t="s">
        <v>6</v>
      </c>
      <c r="S2398" s="29" t="str">
        <f>IF(OR(G2398="",G2398=" "),"",1)</f>
        <v/>
      </c>
      <c r="T2398" s="29" t="s">
        <v>6</v>
      </c>
      <c r="U2398" s="29">
        <f>IF(SUM(O2398:T2398)&gt;0,1,0)</f>
        <v>1</v>
      </c>
      <c r="V2398" s="29" t="str">
        <f>IF(OR(P2398=1,R2398=1,T2398=1),1,"")</f>
        <v/>
      </c>
      <c r="W2398" s="5" t="str">
        <f>IF(AND(O2398=1,Q2398=1),1,"")</f>
        <v/>
      </c>
      <c r="Z2398" s="10"/>
      <c r="AA2398" s="10"/>
      <c r="AB2398" s="10"/>
      <c r="AC2398" s="10"/>
      <c r="AD2398" s="10"/>
      <c r="AE2398" s="10"/>
      <c r="AF2398" s="10"/>
      <c r="AG2398" s="10"/>
    </row>
    <row r="2399" spans="1:97" s="5" customFormat="1" x14ac:dyDescent="0.25">
      <c r="A2399" s="10" t="s">
        <v>8370</v>
      </c>
      <c r="B2399" s="29" t="s">
        <v>927</v>
      </c>
      <c r="C2399" s="10"/>
      <c r="D2399" s="10"/>
      <c r="E2399" s="35">
        <v>751002</v>
      </c>
      <c r="F2399" s="35"/>
      <c r="G2399" s="35"/>
      <c r="H2399" s="35"/>
      <c r="I2399" s="35"/>
      <c r="J2399" s="35"/>
      <c r="K2399" s="35" t="s">
        <v>8371</v>
      </c>
      <c r="L2399" s="35" t="s">
        <v>907</v>
      </c>
      <c r="M2399" s="35" t="s">
        <v>907</v>
      </c>
      <c r="N2399" s="10" t="s">
        <v>8372</v>
      </c>
      <c r="O2399" s="5" t="str">
        <f>IF(OR(C2399="",C2399=" "),"",1)</f>
        <v/>
      </c>
      <c r="P2399" s="5" t="s">
        <v>6</v>
      </c>
      <c r="Q2399" s="5">
        <f>IF(OR(E2399="",E2399=" "),"",1)</f>
        <v>1</v>
      </c>
      <c r="R2399" s="29" t="s">
        <v>6</v>
      </c>
      <c r="S2399" s="29" t="str">
        <f>IF(OR(G2399="",G2399=" "),"",1)</f>
        <v/>
      </c>
      <c r="T2399" s="29" t="s">
        <v>6</v>
      </c>
      <c r="U2399" s="29">
        <f>IF(SUM(O2399:T2399)&gt;0,1,0)</f>
        <v>1</v>
      </c>
      <c r="V2399" s="29" t="str">
        <f>IF(OR(P2399=1,R2399=1,T2399=1),1,"")</f>
        <v/>
      </c>
      <c r="W2399" s="5" t="str">
        <f>IF(AND(O2399=1,Q2399=1),1,"")</f>
        <v/>
      </c>
      <c r="Z2399" s="10"/>
      <c r="AA2399" s="10"/>
      <c r="AB2399" s="10"/>
      <c r="AC2399" s="10"/>
      <c r="AD2399" s="10"/>
      <c r="AE2399" s="10"/>
      <c r="AF2399" s="10"/>
      <c r="AG2399" s="10"/>
    </row>
    <row r="2400" spans="1:97" s="5" customFormat="1" x14ac:dyDescent="0.25">
      <c r="A2400" s="10" t="s">
        <v>8373</v>
      </c>
      <c r="B2400" s="29" t="s">
        <v>891</v>
      </c>
      <c r="C2400" s="10"/>
      <c r="D2400" s="10"/>
      <c r="E2400" s="35">
        <v>740145</v>
      </c>
      <c r="F2400" s="35"/>
      <c r="G2400" s="35"/>
      <c r="H2400" s="35"/>
      <c r="I2400" s="35"/>
      <c r="J2400" s="35"/>
      <c r="K2400" s="35" t="s">
        <v>8374</v>
      </c>
      <c r="L2400" s="35" t="s">
        <v>1695</v>
      </c>
      <c r="M2400" s="35" t="s">
        <v>2235</v>
      </c>
      <c r="N2400" s="10" t="s">
        <v>8375</v>
      </c>
      <c r="O2400" s="5" t="str">
        <f>IF(OR(C2400="",C2400=" "),"",1)</f>
        <v/>
      </c>
      <c r="P2400" s="5" t="s">
        <v>6</v>
      </c>
      <c r="Q2400" s="5">
        <f>IF(OR(E2400="",E2400=" "),"",1)</f>
        <v>1</v>
      </c>
      <c r="R2400" s="29" t="s">
        <v>6</v>
      </c>
      <c r="S2400" s="29" t="str">
        <f>IF(OR(G2400="",G2400=" "),"",1)</f>
        <v/>
      </c>
      <c r="T2400" s="29" t="s">
        <v>6</v>
      </c>
      <c r="U2400" s="29">
        <f>IF(SUM(O2400:T2400)&gt;0,1,0)</f>
        <v>1</v>
      </c>
      <c r="V2400" s="29" t="str">
        <f>IF(OR(P2400=1,R2400=1,T2400=1),1,"")</f>
        <v/>
      </c>
      <c r="W2400" s="5" t="str">
        <f>IF(AND(O2400=1,Q2400=1),1,"")</f>
        <v/>
      </c>
      <c r="Z2400" s="10"/>
      <c r="AB2400" s="24"/>
      <c r="AC2400" s="24"/>
      <c r="AD2400" s="24"/>
      <c r="AE2400" s="24"/>
      <c r="AF2400" s="24"/>
      <c r="AG2400" s="24"/>
      <c r="AH2400" s="24"/>
      <c r="AI2400" s="24"/>
      <c r="AJ2400" s="24"/>
      <c r="AK2400" s="24"/>
      <c r="AL2400" s="24"/>
      <c r="AM2400" s="24"/>
      <c r="AN2400" s="24"/>
      <c r="AO2400" s="24"/>
      <c r="AP2400" s="24"/>
      <c r="AQ2400" s="24"/>
      <c r="AR2400" s="24"/>
      <c r="AS2400" s="24"/>
      <c r="AT2400" s="24"/>
      <c r="AU2400" s="24"/>
      <c r="AV2400" s="24"/>
      <c r="AW2400" s="24"/>
      <c r="AX2400" s="24"/>
      <c r="AY2400" s="24"/>
      <c r="AZ2400" s="24"/>
      <c r="BA2400" s="24"/>
      <c r="BB2400" s="24"/>
      <c r="BC2400" s="24"/>
      <c r="BD2400" s="24"/>
      <c r="BE2400" s="24"/>
    </row>
    <row r="2401" spans="1:97" s="5" customFormat="1" x14ac:dyDescent="0.25">
      <c r="A2401" s="10" t="s">
        <v>8373</v>
      </c>
      <c r="B2401" s="29" t="s">
        <v>891</v>
      </c>
      <c r="C2401" s="10"/>
      <c r="D2401" s="10"/>
      <c r="E2401" s="35">
        <v>740146</v>
      </c>
      <c r="F2401" s="35"/>
      <c r="G2401" s="35"/>
      <c r="H2401" s="35"/>
      <c r="I2401" s="35"/>
      <c r="J2401" s="35"/>
      <c r="K2401" s="35" t="s">
        <v>8376</v>
      </c>
      <c r="L2401" s="35" t="s">
        <v>1495</v>
      </c>
      <c r="M2401" s="35" t="s">
        <v>1633</v>
      </c>
      <c r="N2401" s="10" t="s">
        <v>8377</v>
      </c>
      <c r="O2401" s="5" t="str">
        <f>IF(OR(C2401="",C2401=" "),"",1)</f>
        <v/>
      </c>
      <c r="P2401" s="5" t="s">
        <v>6</v>
      </c>
      <c r="Q2401" s="5">
        <f>IF(OR(E2401="",E2401=" "),"",1)</f>
        <v>1</v>
      </c>
      <c r="R2401" s="29" t="s">
        <v>6</v>
      </c>
      <c r="S2401" s="29" t="str">
        <f>IF(OR(G2401="",G2401=" "),"",1)</f>
        <v/>
      </c>
      <c r="T2401" s="29" t="s">
        <v>6</v>
      </c>
      <c r="U2401" s="29">
        <f>IF(SUM(O2401:T2401)&gt;0,1,0)</f>
        <v>1</v>
      </c>
      <c r="V2401" s="29" t="str">
        <f>IF(OR(P2401=1,R2401=1,T2401=1),1,"")</f>
        <v/>
      </c>
      <c r="W2401" s="5" t="str">
        <f>IF(AND(O2401=1,Q2401=1),1,"")</f>
        <v/>
      </c>
      <c r="Z2401" s="10"/>
      <c r="AB2401" s="24"/>
      <c r="AC2401" s="24"/>
      <c r="AD2401" s="24"/>
      <c r="AE2401" s="24"/>
      <c r="AF2401" s="24"/>
      <c r="AG2401" s="24"/>
      <c r="AH2401" s="24"/>
      <c r="AI2401" s="24"/>
      <c r="AJ2401" s="24"/>
      <c r="AK2401" s="24"/>
      <c r="AL2401" s="24"/>
      <c r="AM2401" s="24"/>
      <c r="AN2401" s="24"/>
      <c r="AO2401" s="24"/>
      <c r="AP2401" s="24"/>
      <c r="AQ2401" s="24"/>
      <c r="AR2401" s="24"/>
      <c r="AS2401" s="24"/>
      <c r="AT2401" s="24"/>
      <c r="AU2401" s="24"/>
      <c r="AV2401" s="24"/>
      <c r="AW2401" s="24"/>
      <c r="AX2401" s="24"/>
      <c r="AY2401" s="24"/>
      <c r="AZ2401" s="24"/>
      <c r="BA2401" s="24"/>
      <c r="BB2401" s="24"/>
      <c r="BC2401" s="24"/>
      <c r="BD2401" s="24"/>
      <c r="BE2401" s="24"/>
    </row>
    <row r="2402" spans="1:97" s="5" customFormat="1" x14ac:dyDescent="0.25">
      <c r="A2402" s="10" t="s">
        <v>8378</v>
      </c>
      <c r="B2402" s="29" t="s">
        <v>891</v>
      </c>
      <c r="C2402" s="10">
        <v>211859</v>
      </c>
      <c r="D2402" s="10"/>
      <c r="E2402" s="35">
        <v>740270</v>
      </c>
      <c r="F2402" s="35"/>
      <c r="G2402" s="35"/>
      <c r="H2402" s="35"/>
      <c r="I2402" s="35"/>
      <c r="J2402" s="35"/>
      <c r="K2402" s="35" t="s">
        <v>8379</v>
      </c>
      <c r="L2402" s="35" t="s">
        <v>1377</v>
      </c>
      <c r="M2402" s="35" t="s">
        <v>1244</v>
      </c>
      <c r="N2402" s="10" t="s">
        <v>8352</v>
      </c>
      <c r="O2402" s="5">
        <f>IF(OR(C2402="",C2402=" "),"",1)</f>
        <v>1</v>
      </c>
      <c r="P2402" s="5" t="s">
        <v>6</v>
      </c>
      <c r="Q2402" s="5">
        <f>IF(OR(E2402="",E2402=" "),"",1)</f>
        <v>1</v>
      </c>
      <c r="R2402" s="29" t="s">
        <v>6</v>
      </c>
      <c r="S2402" s="29" t="str">
        <f>IF(OR(G2402="",G2402=" "),"",1)</f>
        <v/>
      </c>
      <c r="T2402" s="29" t="s">
        <v>6</v>
      </c>
      <c r="U2402" s="29">
        <f>IF(SUM(O2402:T2402)&gt;0,1,0)</f>
        <v>1</v>
      </c>
      <c r="V2402" s="29" t="str">
        <f>IF(OR(P2402=1,R2402=1,T2402=1),1,"")</f>
        <v/>
      </c>
      <c r="W2402" s="5">
        <f>IF(AND(O2402=1,Q2402=1),1,"")</f>
        <v>1</v>
      </c>
      <c r="Z2402" s="10"/>
      <c r="AB2402" s="24"/>
      <c r="AC2402" s="24"/>
      <c r="AD2402" s="24"/>
      <c r="AE2402" s="24"/>
      <c r="AF2402" s="24"/>
      <c r="AG2402" s="24"/>
      <c r="AH2402" s="24"/>
      <c r="AI2402" s="24"/>
      <c r="AJ2402" s="24"/>
      <c r="AK2402" s="24"/>
      <c r="AL2402" s="24"/>
      <c r="AM2402" s="24"/>
      <c r="AN2402" s="24"/>
      <c r="AO2402" s="24"/>
      <c r="AP2402" s="24"/>
      <c r="AQ2402" s="24"/>
      <c r="AR2402" s="24"/>
      <c r="AS2402" s="24"/>
      <c r="AT2402" s="24"/>
      <c r="AU2402" s="24"/>
      <c r="AV2402" s="24"/>
      <c r="AW2402" s="24"/>
      <c r="AX2402" s="24"/>
      <c r="AY2402" s="24"/>
      <c r="AZ2402" s="24"/>
      <c r="BA2402" s="24"/>
      <c r="BB2402" s="24"/>
      <c r="BC2402" s="24"/>
      <c r="BD2402" s="24"/>
      <c r="BE2402" s="24"/>
    </row>
    <row r="2403" spans="1:97" s="5" customFormat="1" x14ac:dyDescent="0.25">
      <c r="A2403" s="10" t="s">
        <v>8380</v>
      </c>
      <c r="B2403" s="29" t="s">
        <v>891</v>
      </c>
      <c r="C2403" s="10"/>
      <c r="D2403" s="10"/>
      <c r="E2403" s="35">
        <v>740148</v>
      </c>
      <c r="F2403" s="35"/>
      <c r="G2403" s="35">
        <v>175880</v>
      </c>
      <c r="H2403" s="35" t="s">
        <v>11</v>
      </c>
      <c r="I2403" s="35"/>
      <c r="J2403" s="35"/>
      <c r="K2403" s="35" t="s">
        <v>8381</v>
      </c>
      <c r="L2403" s="35" t="s">
        <v>8382</v>
      </c>
      <c r="M2403" s="35" t="s">
        <v>8383</v>
      </c>
      <c r="N2403" s="10" t="s">
        <v>8384</v>
      </c>
      <c r="O2403" s="5" t="str">
        <f>IF(OR(C2403="",C2403=" "),"",1)</f>
        <v/>
      </c>
      <c r="P2403" s="5" t="s">
        <v>6</v>
      </c>
      <c r="Q2403" s="5">
        <f>IF(OR(E2403="",E2403=" "),"",1)</f>
        <v>1</v>
      </c>
      <c r="R2403" s="29">
        <v>1</v>
      </c>
      <c r="S2403" s="29">
        <f>IF(OR(G2403="",G2403=" "),"",1)</f>
        <v>1</v>
      </c>
      <c r="T2403" s="29">
        <v>1</v>
      </c>
      <c r="U2403" s="29">
        <f>IF(SUM(O2403:T2403)&gt;0,1,0)</f>
        <v>1</v>
      </c>
      <c r="V2403" s="29">
        <f>IF(OR(P2403=1,R2403=1,T2403=1),1,"")</f>
        <v>1</v>
      </c>
      <c r="W2403" s="5" t="str">
        <f>IF(AND(O2403=1,Q2403=1),1,"")</f>
        <v/>
      </c>
      <c r="Z2403" s="10"/>
      <c r="AB2403" s="24"/>
      <c r="AC2403" s="24"/>
      <c r="AD2403" s="24"/>
      <c r="AE2403" s="24"/>
      <c r="AF2403" s="24"/>
      <c r="AG2403" s="24"/>
      <c r="AH2403" s="24"/>
      <c r="AI2403" s="24"/>
      <c r="AJ2403" s="24"/>
      <c r="AK2403" s="24"/>
      <c r="AL2403" s="24"/>
      <c r="AM2403" s="24"/>
      <c r="AN2403" s="24"/>
      <c r="AO2403" s="24"/>
      <c r="AP2403" s="24"/>
      <c r="AQ2403" s="24"/>
      <c r="AR2403" s="24"/>
      <c r="AS2403" s="24"/>
      <c r="AT2403" s="24"/>
      <c r="AU2403" s="24"/>
      <c r="AV2403" s="24"/>
      <c r="AW2403" s="24"/>
      <c r="AX2403" s="24"/>
      <c r="AY2403" s="24"/>
      <c r="AZ2403" s="24"/>
      <c r="BA2403" s="24"/>
      <c r="BB2403" s="24"/>
      <c r="BC2403" s="24"/>
      <c r="BD2403" s="24"/>
      <c r="BE2403" s="24"/>
    </row>
    <row r="2404" spans="1:97" s="5" customFormat="1" x14ac:dyDescent="0.25">
      <c r="A2404" s="10" t="s">
        <v>8385</v>
      </c>
      <c r="B2404" s="29" t="s">
        <v>891</v>
      </c>
      <c r="C2404" s="10"/>
      <c r="D2404" s="10"/>
      <c r="E2404" s="35">
        <v>740271</v>
      </c>
      <c r="F2404" s="35"/>
      <c r="G2404" s="35"/>
      <c r="H2404" s="35"/>
      <c r="I2404" s="35"/>
      <c r="J2404" s="35"/>
      <c r="K2404" s="35" t="s">
        <v>8386</v>
      </c>
      <c r="L2404" s="35" t="s">
        <v>1076</v>
      </c>
      <c r="M2404" s="35" t="s">
        <v>3063</v>
      </c>
      <c r="N2404" s="10" t="s">
        <v>8352</v>
      </c>
      <c r="O2404" s="5" t="str">
        <f>IF(OR(C2404="",C2404=" "),"",1)</f>
        <v/>
      </c>
      <c r="P2404" s="5" t="s">
        <v>6</v>
      </c>
      <c r="Q2404" s="5">
        <f>IF(OR(E2404="",E2404=" "),"",1)</f>
        <v>1</v>
      </c>
      <c r="R2404" s="29" t="s">
        <v>6</v>
      </c>
      <c r="S2404" s="29" t="str">
        <f>IF(OR(G2404="",G2404=" "),"",1)</f>
        <v/>
      </c>
      <c r="T2404" s="29" t="s">
        <v>6</v>
      </c>
      <c r="U2404" s="29">
        <f>IF(SUM(O2404:T2404)&gt;0,1,0)</f>
        <v>1</v>
      </c>
      <c r="V2404" s="29" t="str">
        <f>IF(OR(P2404=1,R2404=1,T2404=1),1,"")</f>
        <v/>
      </c>
      <c r="W2404" s="5" t="str">
        <f>IF(AND(O2404=1,Q2404=1),1,"")</f>
        <v/>
      </c>
      <c r="Z2404" s="10"/>
      <c r="AA2404" s="10"/>
      <c r="AB2404" s="10"/>
      <c r="AC2404" s="10"/>
      <c r="AD2404" s="10"/>
      <c r="AE2404" s="10"/>
      <c r="AF2404" s="10"/>
      <c r="AG2404" s="10"/>
    </row>
    <row r="2405" spans="1:97" s="5" customFormat="1" x14ac:dyDescent="0.25">
      <c r="A2405" s="10" t="s">
        <v>8387</v>
      </c>
      <c r="B2405" s="10" t="s">
        <v>891</v>
      </c>
      <c r="C2405" s="10" t="s">
        <v>6</v>
      </c>
      <c r="D2405" s="10"/>
      <c r="E2405" s="35">
        <v>740151</v>
      </c>
      <c r="F2405" s="35"/>
      <c r="G2405" s="10">
        <v>183769</v>
      </c>
      <c r="H2405" s="10" t="s">
        <v>11</v>
      </c>
      <c r="I2405" s="10"/>
      <c r="J2405" s="10"/>
      <c r="K2405" s="35" t="s">
        <v>8388</v>
      </c>
      <c r="L2405" s="42" t="s">
        <v>10723</v>
      </c>
      <c r="M2405" s="42" t="s">
        <v>10724</v>
      </c>
      <c r="N2405" s="35" t="s">
        <v>8389</v>
      </c>
      <c r="O2405" s="5" t="str">
        <f>IF(OR(C2405="",C2405=" "),"",1)</f>
        <v/>
      </c>
      <c r="P2405" s="5" t="s">
        <v>6</v>
      </c>
      <c r="Q2405" s="5">
        <f>IF(OR(E2405="",E2405=" "),"",1)</f>
        <v>1</v>
      </c>
      <c r="R2405" s="29" t="s">
        <v>6</v>
      </c>
      <c r="S2405" s="29">
        <f>IF(OR(G2405="",G2405=" "),"",1)</f>
        <v>1</v>
      </c>
      <c r="T2405" s="29">
        <v>1</v>
      </c>
      <c r="U2405" s="29">
        <f>IF(SUM(O2405:T2405)&gt;0,1,0)</f>
        <v>1</v>
      </c>
      <c r="V2405" s="29">
        <f>IF(OR(P2405=1,R2405=1,T2405=1),1,"")</f>
        <v>1</v>
      </c>
      <c r="W2405" s="5" t="str">
        <f>IF(AND(O2405=1,Q2405=1),1,"")</f>
        <v/>
      </c>
      <c r="Z2405" s="10"/>
      <c r="AB2405" s="24"/>
      <c r="AC2405" s="24"/>
      <c r="AD2405" s="24"/>
      <c r="AE2405" s="24"/>
      <c r="AF2405" s="24"/>
      <c r="AG2405" s="24"/>
      <c r="AH2405" s="24"/>
      <c r="AI2405" s="24"/>
      <c r="AJ2405" s="24"/>
      <c r="AK2405" s="24"/>
      <c r="AL2405" s="24"/>
      <c r="AM2405" s="24"/>
      <c r="AN2405" s="24"/>
      <c r="AO2405" s="24"/>
      <c r="AP2405" s="24"/>
      <c r="AQ2405" s="24"/>
      <c r="AR2405" s="24"/>
      <c r="AS2405" s="24"/>
      <c r="AT2405" s="24"/>
      <c r="AU2405" s="24"/>
      <c r="AV2405" s="24"/>
      <c r="AW2405" s="24"/>
      <c r="AX2405" s="24"/>
      <c r="AY2405" s="24"/>
      <c r="AZ2405" s="24"/>
      <c r="BA2405" s="24"/>
      <c r="BB2405" s="24"/>
      <c r="BC2405" s="24"/>
      <c r="BD2405" s="24"/>
      <c r="BE2405" s="24"/>
    </row>
    <row r="2406" spans="1:97" s="5" customFormat="1" x14ac:dyDescent="0.25">
      <c r="A2406" s="10" t="s">
        <v>91</v>
      </c>
      <c r="B2406" s="23" t="s">
        <v>891</v>
      </c>
      <c r="C2406" s="10"/>
      <c r="D2406" s="10"/>
      <c r="E2406" s="35">
        <v>739673</v>
      </c>
      <c r="F2406" s="35"/>
      <c r="G2406" s="35"/>
      <c r="H2406" s="35"/>
      <c r="I2406" s="35"/>
      <c r="J2406" s="35"/>
      <c r="K2406" s="35" t="s">
        <v>8390</v>
      </c>
      <c r="L2406" s="35" t="s">
        <v>8391</v>
      </c>
      <c r="M2406" s="35" t="s">
        <v>8391</v>
      </c>
      <c r="N2406" s="10" t="s">
        <v>8392</v>
      </c>
      <c r="O2406" s="5" t="str">
        <f>IF(OR(C2406="",C2406=" "),"",1)</f>
        <v/>
      </c>
      <c r="P2406" s="5" t="s">
        <v>6</v>
      </c>
      <c r="Q2406" s="5">
        <f>IF(OR(E2406="",E2406=" "),"",1)</f>
        <v>1</v>
      </c>
      <c r="R2406" s="29" t="s">
        <v>6</v>
      </c>
      <c r="S2406" s="29" t="str">
        <f>IF(OR(G2406="",G2406=" "),"",1)</f>
        <v/>
      </c>
      <c r="T2406" s="29" t="s">
        <v>6</v>
      </c>
      <c r="U2406" s="29">
        <f>IF(SUM(O2406:T2406)&gt;0,1,0)</f>
        <v>1</v>
      </c>
      <c r="V2406" s="29" t="str">
        <f>IF(OR(P2406=1,R2406=1,T2406=1),1,"")</f>
        <v/>
      </c>
      <c r="W2406" s="5" t="str">
        <f>IF(AND(O2406=1,Q2406=1),1,"")</f>
        <v/>
      </c>
      <c r="Z2406" s="10"/>
      <c r="AA2406" s="10"/>
      <c r="AB2406" s="10"/>
      <c r="AC2406" s="10"/>
      <c r="AD2406" s="10"/>
      <c r="AE2406" s="10"/>
      <c r="AF2406" s="10"/>
      <c r="AG2406" s="10"/>
    </row>
    <row r="2407" spans="1:97" s="5" customFormat="1" x14ac:dyDescent="0.25">
      <c r="A2407" s="10" t="s">
        <v>155</v>
      </c>
      <c r="B2407" s="23" t="s">
        <v>891</v>
      </c>
      <c r="C2407" s="10"/>
      <c r="D2407" s="10"/>
      <c r="E2407" s="35">
        <v>739672</v>
      </c>
      <c r="F2407" s="35"/>
      <c r="G2407" s="35"/>
      <c r="H2407" s="35"/>
      <c r="I2407" s="35"/>
      <c r="J2407" s="35"/>
      <c r="K2407" s="35" t="s">
        <v>8393</v>
      </c>
      <c r="L2407" s="35" t="s">
        <v>8394</v>
      </c>
      <c r="M2407" s="35" t="s">
        <v>8395</v>
      </c>
      <c r="N2407" s="10" t="s">
        <v>8396</v>
      </c>
      <c r="O2407" s="5" t="str">
        <f>IF(OR(C2407="",C2407=" "),"",1)</f>
        <v/>
      </c>
      <c r="P2407" s="5" t="s">
        <v>6</v>
      </c>
      <c r="Q2407" s="5">
        <f>IF(OR(E2407="",E2407=" "),"",1)</f>
        <v>1</v>
      </c>
      <c r="R2407" s="29" t="s">
        <v>6</v>
      </c>
      <c r="S2407" s="29" t="str">
        <f>IF(OR(G2407="",G2407=" "),"",1)</f>
        <v/>
      </c>
      <c r="T2407" s="29" t="s">
        <v>6</v>
      </c>
      <c r="U2407" s="29">
        <f>IF(SUM(O2407:T2407)&gt;0,1,0)</f>
        <v>1</v>
      </c>
      <c r="V2407" s="29" t="str">
        <f>IF(OR(P2407=1,R2407=1,T2407=1),1,"")</f>
        <v/>
      </c>
      <c r="W2407" s="5" t="str">
        <f>IF(AND(O2407=1,Q2407=1),1,"")</f>
        <v/>
      </c>
      <c r="Z2407" s="10"/>
      <c r="AA2407" s="10"/>
      <c r="AB2407" s="10"/>
      <c r="AC2407" s="10"/>
      <c r="AD2407" s="10"/>
      <c r="AE2407" s="10"/>
      <c r="AF2407" s="10"/>
      <c r="AG2407" s="10"/>
    </row>
    <row r="2408" spans="1:97" s="5" customFormat="1" x14ac:dyDescent="0.25">
      <c r="A2408" s="10" t="s">
        <v>91</v>
      </c>
      <c r="B2408" s="23" t="s">
        <v>891</v>
      </c>
      <c r="C2408" s="10"/>
      <c r="D2408" s="10"/>
      <c r="E2408" s="35">
        <v>739674</v>
      </c>
      <c r="F2408" s="35"/>
      <c r="G2408" s="35"/>
      <c r="H2408" s="35"/>
      <c r="I2408" s="35"/>
      <c r="J2408" s="35"/>
      <c r="K2408" s="35" t="s">
        <v>8397</v>
      </c>
      <c r="L2408" s="35" t="s">
        <v>8398</v>
      </c>
      <c r="M2408" s="35" t="s">
        <v>8398</v>
      </c>
      <c r="N2408" s="10" t="s">
        <v>8399</v>
      </c>
      <c r="O2408" s="5" t="str">
        <f>IF(OR(C2408="",C2408=" "),"",1)</f>
        <v/>
      </c>
      <c r="P2408" s="5" t="s">
        <v>6</v>
      </c>
      <c r="Q2408" s="5">
        <f>IF(OR(E2408="",E2408=" "),"",1)</f>
        <v>1</v>
      </c>
      <c r="R2408" s="29" t="s">
        <v>6</v>
      </c>
      <c r="S2408" s="29" t="str">
        <f>IF(OR(G2408="",G2408=" "),"",1)</f>
        <v/>
      </c>
      <c r="T2408" s="29" t="s">
        <v>6</v>
      </c>
      <c r="U2408" s="29">
        <f>IF(SUM(O2408:T2408)&gt;0,1,0)</f>
        <v>1</v>
      </c>
      <c r="V2408" s="29" t="str">
        <f>IF(OR(P2408=1,R2408=1,T2408=1),1,"")</f>
        <v/>
      </c>
      <c r="W2408" s="5" t="str">
        <f>IF(AND(O2408=1,Q2408=1),1,"")</f>
        <v/>
      </c>
      <c r="Z2408" s="10"/>
      <c r="AA2408" s="10"/>
      <c r="AB2408" s="10"/>
      <c r="AC2408" s="10"/>
      <c r="AD2408" s="10"/>
      <c r="AE2408" s="10"/>
      <c r="AF2408" s="10"/>
      <c r="AG2408" s="10"/>
    </row>
    <row r="2409" spans="1:97" s="5" customFormat="1" x14ac:dyDescent="0.25">
      <c r="A2409" s="10" t="s">
        <v>8400</v>
      </c>
      <c r="B2409" s="29" t="s">
        <v>927</v>
      </c>
      <c r="C2409" s="10" t="s">
        <v>6</v>
      </c>
      <c r="D2409" s="10"/>
      <c r="E2409" s="35">
        <v>908367</v>
      </c>
      <c r="F2409" s="35"/>
      <c r="G2409" s="35"/>
      <c r="H2409" s="35"/>
      <c r="I2409" s="35"/>
      <c r="J2409" s="35"/>
      <c r="K2409" s="35" t="s">
        <v>13999</v>
      </c>
      <c r="L2409" s="35" t="s">
        <v>933</v>
      </c>
      <c r="M2409" s="35" t="s">
        <v>2557</v>
      </c>
      <c r="N2409" s="44" t="s">
        <v>13998</v>
      </c>
      <c r="O2409" s="5" t="str">
        <f>IF(OR(C2409="",C2409=" "),"",1)</f>
        <v/>
      </c>
      <c r="P2409" s="5" t="s">
        <v>6</v>
      </c>
      <c r="Q2409" s="5">
        <f>IF(OR(E2409="",E2409=" "),"",1)</f>
        <v>1</v>
      </c>
      <c r="R2409" s="29" t="s">
        <v>6</v>
      </c>
      <c r="S2409" s="29" t="str">
        <f>IF(OR(G2409="",G2409=" "),"",1)</f>
        <v/>
      </c>
      <c r="T2409" s="29" t="s">
        <v>6</v>
      </c>
      <c r="U2409" s="29">
        <f>IF(SUM(O2409:T2409)&gt;0,1,0)</f>
        <v>1</v>
      </c>
      <c r="V2409" s="29" t="str">
        <f>IF(OR(P2409=1,R2409=1,T2409=1),1,"")</f>
        <v/>
      </c>
      <c r="W2409" s="5" t="str">
        <f>IF(AND(O2409=1,Q2409=1),1,"")</f>
        <v/>
      </c>
      <c r="Z2409" s="10"/>
      <c r="AA2409" s="10"/>
      <c r="AB2409" s="10"/>
      <c r="AC2409" s="10"/>
      <c r="AD2409" s="10"/>
      <c r="AE2409" s="10"/>
      <c r="AF2409" s="10"/>
      <c r="AG2409" s="10"/>
      <c r="CR2409" s="24"/>
      <c r="CS2409" s="24"/>
    </row>
    <row r="2410" spans="1:97" s="5" customFormat="1" x14ac:dyDescent="0.25">
      <c r="A2410" s="10" t="s">
        <v>437</v>
      </c>
      <c r="B2410" s="29" t="s">
        <v>1375</v>
      </c>
      <c r="C2410" s="10"/>
      <c r="D2410" s="10"/>
      <c r="E2410" s="35">
        <v>742514</v>
      </c>
      <c r="F2410" s="35"/>
      <c r="G2410" s="35"/>
      <c r="H2410" s="35"/>
      <c r="I2410" s="35"/>
      <c r="J2410" s="35"/>
      <c r="K2410" s="35" t="s">
        <v>8401</v>
      </c>
      <c r="L2410" s="35" t="s">
        <v>933</v>
      </c>
      <c r="M2410" s="35" t="s">
        <v>1278</v>
      </c>
      <c r="N2410" s="10" t="s">
        <v>8402</v>
      </c>
      <c r="O2410" s="5" t="str">
        <f>IF(OR(C2410="",C2410=" "),"",1)</f>
        <v/>
      </c>
      <c r="P2410" s="5" t="s">
        <v>6</v>
      </c>
      <c r="Q2410" s="5">
        <f>IF(OR(E2410="",E2410=" "),"",1)</f>
        <v>1</v>
      </c>
      <c r="R2410" s="29" t="s">
        <v>6</v>
      </c>
      <c r="S2410" s="29" t="str">
        <f>IF(OR(G2410="",G2410=" "),"",1)</f>
        <v/>
      </c>
      <c r="T2410" s="29" t="s">
        <v>6</v>
      </c>
      <c r="U2410" s="29">
        <f>IF(SUM(O2410:T2410)&gt;0,1,0)</f>
        <v>1</v>
      </c>
      <c r="V2410" s="29" t="str">
        <f>IF(OR(P2410=1,R2410=1,T2410=1),1,"")</f>
        <v/>
      </c>
      <c r="W2410" s="5" t="str">
        <f>IF(AND(O2410=1,Q2410=1),1,"")</f>
        <v/>
      </c>
      <c r="Z2410" s="10"/>
      <c r="AA2410" s="10"/>
      <c r="AB2410" s="10"/>
      <c r="AC2410" s="10"/>
      <c r="AD2410" s="10"/>
      <c r="AE2410" s="10"/>
      <c r="AF2410" s="10"/>
      <c r="AG2410" s="10"/>
    </row>
    <row r="2411" spans="1:97" s="5" customFormat="1" x14ac:dyDescent="0.25">
      <c r="A2411" s="10" t="s">
        <v>437</v>
      </c>
      <c r="B2411" s="29" t="s">
        <v>1375</v>
      </c>
      <c r="C2411" s="10"/>
      <c r="D2411" s="10"/>
      <c r="E2411" s="35">
        <v>742513</v>
      </c>
      <c r="F2411" s="35"/>
      <c r="G2411" s="35"/>
      <c r="H2411" s="35"/>
      <c r="I2411" s="35"/>
      <c r="J2411" s="35"/>
      <c r="K2411" s="35" t="s">
        <v>8403</v>
      </c>
      <c r="L2411" s="35" t="s">
        <v>2726</v>
      </c>
      <c r="M2411" s="35" t="s">
        <v>2506</v>
      </c>
      <c r="N2411" s="10" t="s">
        <v>8404</v>
      </c>
      <c r="O2411" s="5" t="str">
        <f>IF(OR(C2411="",C2411=" "),"",1)</f>
        <v/>
      </c>
      <c r="P2411" s="5" t="s">
        <v>6</v>
      </c>
      <c r="Q2411" s="5">
        <f>IF(OR(E2411="",E2411=" "),"",1)</f>
        <v>1</v>
      </c>
      <c r="R2411" s="29" t="s">
        <v>6</v>
      </c>
      <c r="S2411" s="29" t="str">
        <f>IF(OR(G2411="",G2411=" "),"",1)</f>
        <v/>
      </c>
      <c r="T2411" s="29" t="s">
        <v>6</v>
      </c>
      <c r="U2411" s="29">
        <f>IF(SUM(O2411:T2411)&gt;0,1,0)</f>
        <v>1</v>
      </c>
      <c r="V2411" s="29" t="str">
        <f>IF(OR(P2411=1,R2411=1,T2411=1),1,"")</f>
        <v/>
      </c>
      <c r="W2411" s="5" t="str">
        <f>IF(AND(O2411=1,Q2411=1),1,"")</f>
        <v/>
      </c>
      <c r="Z2411" s="10"/>
      <c r="AA2411" s="10"/>
      <c r="AB2411" s="10"/>
      <c r="AC2411" s="10"/>
      <c r="AD2411" s="10"/>
      <c r="AE2411" s="10"/>
      <c r="AF2411" s="10"/>
      <c r="AG2411" s="10"/>
    </row>
    <row r="2412" spans="1:97" s="5" customFormat="1" x14ac:dyDescent="0.25">
      <c r="A2412" s="10" t="s">
        <v>8405</v>
      </c>
      <c r="B2412" s="29" t="s">
        <v>916</v>
      </c>
      <c r="C2412" s="10"/>
      <c r="D2412" s="10"/>
      <c r="E2412" s="35">
        <v>752001</v>
      </c>
      <c r="F2412" s="35"/>
      <c r="G2412" s="35"/>
      <c r="H2412" s="35"/>
      <c r="I2412" s="35"/>
      <c r="J2412" s="35"/>
      <c r="K2412" s="35" t="s">
        <v>8406</v>
      </c>
      <c r="L2412" s="35" t="s">
        <v>8407</v>
      </c>
      <c r="M2412" s="35" t="s">
        <v>8408</v>
      </c>
      <c r="N2412" s="10" t="s">
        <v>8409</v>
      </c>
      <c r="O2412" s="5" t="str">
        <f>IF(OR(C2412="",C2412=" "),"",1)</f>
        <v/>
      </c>
      <c r="P2412" s="5" t="s">
        <v>6</v>
      </c>
      <c r="Q2412" s="5">
        <f>IF(OR(E2412="",E2412=" "),"",1)</f>
        <v>1</v>
      </c>
      <c r="R2412" s="29" t="s">
        <v>6</v>
      </c>
      <c r="S2412" s="29" t="str">
        <f>IF(OR(G2412="",G2412=" "),"",1)</f>
        <v/>
      </c>
      <c r="T2412" s="29" t="s">
        <v>6</v>
      </c>
      <c r="U2412" s="29">
        <f>IF(SUM(O2412:T2412)&gt;0,1,0)</f>
        <v>1</v>
      </c>
      <c r="V2412" s="29" t="str">
        <f>IF(OR(P2412=1,R2412=1,T2412=1),1,"")</f>
        <v/>
      </c>
      <c r="W2412" s="5" t="str">
        <f>IF(AND(O2412=1,Q2412=1),1,"")</f>
        <v/>
      </c>
      <c r="Z2412" s="10"/>
      <c r="AA2412" s="10"/>
      <c r="AB2412" s="10"/>
      <c r="AC2412" s="10"/>
      <c r="AD2412" s="10"/>
      <c r="AE2412" s="10"/>
      <c r="AF2412" s="10"/>
      <c r="AG2412" s="10"/>
      <c r="CR2412" s="27"/>
      <c r="CS2412" s="27"/>
    </row>
    <row r="2413" spans="1:97" s="5" customFormat="1" x14ac:dyDescent="0.25">
      <c r="A2413" s="10" t="s">
        <v>845</v>
      </c>
      <c r="B2413" s="29" t="s">
        <v>1375</v>
      </c>
      <c r="C2413" s="10">
        <v>211900</v>
      </c>
      <c r="D2413" s="10"/>
      <c r="E2413" s="35">
        <v>742512</v>
      </c>
      <c r="F2413" s="35"/>
      <c r="G2413" s="35"/>
      <c r="H2413" s="35"/>
      <c r="I2413" s="35"/>
      <c r="J2413" s="35"/>
      <c r="K2413" s="35" t="s">
        <v>8410</v>
      </c>
      <c r="L2413" s="35" t="s">
        <v>4498</v>
      </c>
      <c r="M2413" s="35" t="s">
        <v>8411</v>
      </c>
      <c r="N2413" s="10" t="s">
        <v>8412</v>
      </c>
      <c r="O2413" s="5">
        <f>IF(OR(C2413="",C2413=" "),"",1)</f>
        <v>1</v>
      </c>
      <c r="P2413" s="5" t="s">
        <v>6</v>
      </c>
      <c r="Q2413" s="5">
        <f>IF(OR(E2413="",E2413=" "),"",1)</f>
        <v>1</v>
      </c>
      <c r="R2413" s="29" t="s">
        <v>6</v>
      </c>
      <c r="S2413" s="29" t="str">
        <f>IF(OR(G2413="",G2413=" "),"",1)</f>
        <v/>
      </c>
      <c r="T2413" s="29" t="s">
        <v>6</v>
      </c>
      <c r="U2413" s="29">
        <f>IF(SUM(O2413:T2413)&gt;0,1,0)</f>
        <v>1</v>
      </c>
      <c r="V2413" s="29" t="str">
        <f>IF(OR(P2413=1,R2413=1,T2413=1),1,"")</f>
        <v/>
      </c>
      <c r="W2413" s="5">
        <f>IF(AND(O2413=1,Q2413=1),1,"")</f>
        <v>1</v>
      </c>
      <c r="Z2413" s="10"/>
      <c r="AA2413" s="10"/>
      <c r="AB2413" s="10"/>
      <c r="AC2413" s="10"/>
      <c r="AD2413" s="10"/>
      <c r="AE2413" s="10"/>
      <c r="AF2413" s="10"/>
      <c r="AG2413" s="10"/>
      <c r="CR2413" s="27"/>
      <c r="CS2413" s="27"/>
    </row>
    <row r="2414" spans="1:97" s="5" customFormat="1" x14ac:dyDescent="0.25">
      <c r="A2414" s="10" t="s">
        <v>8413</v>
      </c>
      <c r="B2414" s="29" t="s">
        <v>892</v>
      </c>
      <c r="C2414" s="10"/>
      <c r="D2414" s="10"/>
      <c r="E2414" s="35">
        <v>738350</v>
      </c>
      <c r="F2414" s="35"/>
      <c r="G2414" s="35">
        <v>302211</v>
      </c>
      <c r="H2414" s="35" t="s">
        <v>11</v>
      </c>
      <c r="I2414" s="35"/>
      <c r="J2414" s="35"/>
      <c r="K2414" s="35" t="s">
        <v>8414</v>
      </c>
      <c r="L2414" s="35" t="s">
        <v>13988</v>
      </c>
      <c r="M2414" s="37" t="s">
        <v>8415</v>
      </c>
      <c r="N2414" s="10" t="s">
        <v>8416</v>
      </c>
      <c r="O2414" s="5" t="str">
        <f>IF(OR(C2414="",C2414=" "),"",1)</f>
        <v/>
      </c>
      <c r="P2414" s="5" t="s">
        <v>6</v>
      </c>
      <c r="Q2414" s="5">
        <f>IF(OR(E2414="",E2414=" "),"",1)</f>
        <v>1</v>
      </c>
      <c r="R2414" s="29">
        <v>1</v>
      </c>
      <c r="S2414" s="29">
        <f>IF(OR(G2414="",G2414=" "),"",1)</f>
        <v>1</v>
      </c>
      <c r="T2414" s="29">
        <v>1</v>
      </c>
      <c r="U2414" s="29">
        <f>IF(SUM(O2414:T2414)&gt;0,1,0)</f>
        <v>1</v>
      </c>
      <c r="V2414" s="29">
        <f>IF(OR(P2414=1,R2414=1,T2414=1),1,"")</f>
        <v>1</v>
      </c>
      <c r="W2414" s="5" t="str">
        <f>IF(AND(O2414=1,Q2414=1),1,"")</f>
        <v/>
      </c>
      <c r="Z2414" s="10"/>
      <c r="AA2414" s="10"/>
      <c r="AB2414" s="10"/>
      <c r="AC2414" s="10"/>
      <c r="AD2414" s="10"/>
      <c r="AE2414" s="10"/>
      <c r="AF2414" s="10"/>
      <c r="AG2414" s="10"/>
      <c r="CR2414" s="24"/>
      <c r="CS2414" s="24"/>
    </row>
    <row r="2415" spans="1:97" s="5" customFormat="1" x14ac:dyDescent="0.25">
      <c r="A2415" s="10" t="s">
        <v>8417</v>
      </c>
      <c r="B2415" s="29" t="s">
        <v>927</v>
      </c>
      <c r="C2415" s="10"/>
      <c r="D2415" s="10"/>
      <c r="E2415" s="35">
        <v>908369</v>
      </c>
      <c r="F2415" s="35"/>
      <c r="G2415" s="35"/>
      <c r="H2415" s="35"/>
      <c r="I2415" s="35"/>
      <c r="J2415" s="35"/>
      <c r="K2415" s="35" t="s">
        <v>8418</v>
      </c>
      <c r="L2415" s="35" t="s">
        <v>1185</v>
      </c>
      <c r="M2415" s="35" t="s">
        <v>4214</v>
      </c>
      <c r="N2415" s="10" t="s">
        <v>14000</v>
      </c>
      <c r="O2415" s="5" t="str">
        <f>IF(OR(C2415="",C2415=" "),"",1)</f>
        <v/>
      </c>
      <c r="P2415" s="5" t="s">
        <v>6</v>
      </c>
      <c r="Q2415" s="5">
        <f>IF(OR(E2415="",E2415=" "),"",1)</f>
        <v>1</v>
      </c>
      <c r="R2415" s="29" t="s">
        <v>6</v>
      </c>
      <c r="S2415" s="29" t="str">
        <f>IF(OR(G2415="",G2415=" "),"",1)</f>
        <v/>
      </c>
      <c r="T2415" s="29" t="s">
        <v>6</v>
      </c>
      <c r="U2415" s="29">
        <f>IF(SUM(O2415:T2415)&gt;0,1,0)</f>
        <v>1</v>
      </c>
      <c r="V2415" s="29" t="str">
        <f>IF(OR(P2415=1,R2415=1,T2415=1),1,"")</f>
        <v/>
      </c>
      <c r="W2415" s="5" t="str">
        <f>IF(AND(O2415=1,Q2415=1),1,"")</f>
        <v/>
      </c>
      <c r="Z2415" s="10"/>
      <c r="AA2415" s="10"/>
      <c r="AB2415" s="10"/>
      <c r="AC2415" s="10"/>
      <c r="AD2415" s="10"/>
      <c r="AE2415" s="10"/>
      <c r="AF2415" s="10"/>
      <c r="AG2415" s="10"/>
      <c r="CR2415" s="24"/>
      <c r="CS2415" s="24"/>
    </row>
    <row r="2416" spans="1:97" s="5" customFormat="1" x14ac:dyDescent="0.25">
      <c r="A2416" s="10" t="s">
        <v>8419</v>
      </c>
      <c r="B2416" s="29" t="s">
        <v>927</v>
      </c>
      <c r="C2416" s="10">
        <v>211901</v>
      </c>
      <c r="D2416" s="10"/>
      <c r="E2416" s="35">
        <v>750768</v>
      </c>
      <c r="F2416" s="35"/>
      <c r="G2416" s="35"/>
      <c r="H2416" s="35"/>
      <c r="I2416" s="35"/>
      <c r="J2416" s="35"/>
      <c r="K2416" s="35" t="s">
        <v>8420</v>
      </c>
      <c r="L2416" s="35" t="s">
        <v>8421</v>
      </c>
      <c r="M2416" s="35" t="s">
        <v>8422</v>
      </c>
      <c r="N2416" s="10" t="s">
        <v>8423</v>
      </c>
      <c r="O2416" s="5">
        <f>IF(OR(C2416="",C2416=" "),"",1)</f>
        <v>1</v>
      </c>
      <c r="P2416" s="5" t="s">
        <v>6</v>
      </c>
      <c r="Q2416" s="5">
        <f>IF(OR(E2416="",E2416=" "),"",1)</f>
        <v>1</v>
      </c>
      <c r="R2416" s="29" t="s">
        <v>6</v>
      </c>
      <c r="S2416" s="29" t="str">
        <f>IF(OR(G2416="",G2416=" "),"",1)</f>
        <v/>
      </c>
      <c r="T2416" s="29" t="s">
        <v>6</v>
      </c>
      <c r="U2416" s="29">
        <f>IF(SUM(O2416:T2416)&gt;0,1,0)</f>
        <v>1</v>
      </c>
      <c r="V2416" s="29" t="str">
        <f>IF(OR(P2416=1,R2416=1,T2416=1),1,"")</f>
        <v/>
      </c>
      <c r="W2416" s="5">
        <f>IF(AND(O2416=1,Q2416=1),1,"")</f>
        <v>1</v>
      </c>
      <c r="Z2416" s="10"/>
      <c r="AA2416" s="10"/>
      <c r="AB2416" s="10"/>
      <c r="AC2416" s="10"/>
      <c r="AD2416" s="10"/>
      <c r="AE2416" s="10"/>
      <c r="AF2416" s="10"/>
      <c r="AG2416" s="10"/>
      <c r="CR2416" s="27"/>
      <c r="CS2416" s="27"/>
    </row>
    <row r="2417" spans="1:97" s="5" customFormat="1" x14ac:dyDescent="0.25">
      <c r="A2417" s="10" t="s">
        <v>8424</v>
      </c>
      <c r="B2417" s="29" t="s">
        <v>916</v>
      </c>
      <c r="C2417" s="10"/>
      <c r="D2417" s="10"/>
      <c r="E2417" s="35">
        <v>752000</v>
      </c>
      <c r="F2417" s="35"/>
      <c r="G2417" s="35"/>
      <c r="H2417" s="35"/>
      <c r="I2417" s="35"/>
      <c r="J2417" s="35"/>
      <c r="K2417" s="35" t="s">
        <v>8425</v>
      </c>
      <c r="L2417" s="35" t="s">
        <v>8426</v>
      </c>
      <c r="M2417" s="35" t="s">
        <v>8427</v>
      </c>
      <c r="N2417" s="10" t="s">
        <v>6</v>
      </c>
      <c r="O2417" s="5" t="str">
        <f>IF(OR(C2417="",C2417=" "),"",1)</f>
        <v/>
      </c>
      <c r="P2417" s="5" t="s">
        <v>6</v>
      </c>
      <c r="Q2417" s="5">
        <f>IF(OR(E2417="",E2417=" "),"",1)</f>
        <v>1</v>
      </c>
      <c r="R2417" s="29" t="s">
        <v>6</v>
      </c>
      <c r="S2417" s="29" t="str">
        <f>IF(OR(G2417="",G2417=" "),"",1)</f>
        <v/>
      </c>
      <c r="T2417" s="29" t="s">
        <v>6</v>
      </c>
      <c r="U2417" s="29">
        <f>IF(SUM(O2417:T2417)&gt;0,1,0)</f>
        <v>1</v>
      </c>
      <c r="V2417" s="29" t="str">
        <f>IF(OR(P2417=1,R2417=1,T2417=1),1,"")</f>
        <v/>
      </c>
      <c r="W2417" s="5" t="str">
        <f>IF(AND(O2417=1,Q2417=1),1,"")</f>
        <v/>
      </c>
      <c r="Z2417" s="10"/>
      <c r="AA2417" s="10"/>
      <c r="AB2417" s="10"/>
      <c r="AC2417" s="10"/>
      <c r="AD2417" s="10"/>
      <c r="AE2417" s="10"/>
      <c r="AF2417" s="10"/>
      <c r="AG2417" s="10"/>
      <c r="CR2417" s="24"/>
      <c r="CS2417" s="24"/>
    </row>
    <row r="2418" spans="1:97" s="5" customFormat="1" x14ac:dyDescent="0.25">
      <c r="A2418" s="10" t="s">
        <v>8413</v>
      </c>
      <c r="B2418" s="29" t="s">
        <v>892</v>
      </c>
      <c r="C2418" s="10"/>
      <c r="D2418" s="10"/>
      <c r="E2418" s="35">
        <v>738351</v>
      </c>
      <c r="F2418" s="35"/>
      <c r="G2418" s="35"/>
      <c r="H2418" s="35"/>
      <c r="I2418" s="35"/>
      <c r="J2418" s="35"/>
      <c r="K2418" s="35" t="s">
        <v>8428</v>
      </c>
      <c r="L2418" s="35" t="s">
        <v>1264</v>
      </c>
      <c r="M2418" s="35" t="s">
        <v>1463</v>
      </c>
      <c r="N2418" s="10" t="s">
        <v>6</v>
      </c>
      <c r="O2418" s="5" t="str">
        <f>IF(OR(C2418="",C2418=" "),"",1)</f>
        <v/>
      </c>
      <c r="P2418" s="5" t="s">
        <v>6</v>
      </c>
      <c r="Q2418" s="5">
        <f>IF(OR(E2418="",E2418=" "),"",1)</f>
        <v>1</v>
      </c>
      <c r="R2418" s="29" t="s">
        <v>6</v>
      </c>
      <c r="S2418" s="29" t="str">
        <f>IF(OR(G2418="",G2418=" "),"",1)</f>
        <v/>
      </c>
      <c r="T2418" s="29" t="s">
        <v>6</v>
      </c>
      <c r="U2418" s="29">
        <f>IF(SUM(O2418:T2418)&gt;0,1,0)</f>
        <v>1</v>
      </c>
      <c r="V2418" s="29" t="str">
        <f>IF(OR(P2418=1,R2418=1,T2418=1),1,"")</f>
        <v/>
      </c>
      <c r="W2418" s="5" t="str">
        <f>IF(AND(O2418=1,Q2418=1),1,"")</f>
        <v/>
      </c>
      <c r="Z2418" s="10"/>
      <c r="AA2418" s="10"/>
      <c r="AB2418" s="10"/>
      <c r="AC2418" s="10"/>
      <c r="AD2418" s="10"/>
      <c r="AE2418" s="10"/>
      <c r="AF2418" s="10"/>
      <c r="AG2418" s="10"/>
      <c r="CR2418" s="25"/>
      <c r="CS2418" s="25"/>
    </row>
    <row r="2419" spans="1:97" s="5" customFormat="1" x14ac:dyDescent="0.25">
      <c r="A2419" s="10" t="s">
        <v>796</v>
      </c>
      <c r="B2419" s="29" t="s">
        <v>935</v>
      </c>
      <c r="C2419" s="10"/>
      <c r="D2419" s="10"/>
      <c r="E2419" s="35">
        <v>745810</v>
      </c>
      <c r="F2419" s="35"/>
      <c r="G2419" s="35"/>
      <c r="H2419" s="35"/>
      <c r="I2419" s="35"/>
      <c r="J2419" s="35"/>
      <c r="K2419" s="35" t="s">
        <v>8429</v>
      </c>
      <c r="L2419" s="35" t="s">
        <v>1359</v>
      </c>
      <c r="M2419" s="35" t="s">
        <v>1584</v>
      </c>
      <c r="N2419" s="10" t="s">
        <v>8430</v>
      </c>
      <c r="O2419" s="5" t="str">
        <f>IF(OR(C2419="",C2419=" "),"",1)</f>
        <v/>
      </c>
      <c r="P2419" s="5" t="s">
        <v>6</v>
      </c>
      <c r="Q2419" s="5">
        <f>IF(OR(E2419="",E2419=" "),"",1)</f>
        <v>1</v>
      </c>
      <c r="R2419" s="29" t="s">
        <v>6</v>
      </c>
      <c r="S2419" s="29" t="str">
        <f>IF(OR(G2419="",G2419=" "),"",1)</f>
        <v/>
      </c>
      <c r="T2419" s="29" t="s">
        <v>6</v>
      </c>
      <c r="U2419" s="29">
        <f>IF(SUM(O2419:T2419)&gt;0,1,0)</f>
        <v>1</v>
      </c>
      <c r="V2419" s="29" t="str">
        <f>IF(OR(P2419=1,R2419=1,T2419=1),1,"")</f>
        <v/>
      </c>
      <c r="W2419" s="5" t="str">
        <f>IF(AND(O2419=1,Q2419=1),1,"")</f>
        <v/>
      </c>
      <c r="Z2419" s="10"/>
      <c r="AA2419" s="10"/>
      <c r="AB2419" s="10"/>
      <c r="AC2419" s="10"/>
      <c r="AD2419" s="10"/>
      <c r="AE2419" s="10"/>
      <c r="AF2419" s="10"/>
      <c r="AG2419" s="10"/>
    </row>
    <row r="2420" spans="1:97" s="5" customFormat="1" x14ac:dyDescent="0.25">
      <c r="A2420" s="10" t="s">
        <v>796</v>
      </c>
      <c r="B2420" s="29" t="s">
        <v>935</v>
      </c>
      <c r="C2420" s="10"/>
      <c r="D2420" s="10"/>
      <c r="E2420" s="35">
        <v>745809</v>
      </c>
      <c r="F2420" s="35"/>
      <c r="G2420" s="35"/>
      <c r="H2420" s="35"/>
      <c r="I2420" s="35"/>
      <c r="J2420" s="35"/>
      <c r="K2420" s="35" t="s">
        <v>8431</v>
      </c>
      <c r="L2420" s="35" t="s">
        <v>1141</v>
      </c>
      <c r="M2420" s="35" t="s">
        <v>1381</v>
      </c>
      <c r="N2420" s="10" t="s">
        <v>8430</v>
      </c>
      <c r="O2420" s="5" t="str">
        <f>IF(OR(C2420="",C2420=" "),"",1)</f>
        <v/>
      </c>
      <c r="P2420" s="5" t="s">
        <v>6</v>
      </c>
      <c r="Q2420" s="5">
        <f>IF(OR(E2420="",E2420=" "),"",1)</f>
        <v>1</v>
      </c>
      <c r="R2420" s="29" t="s">
        <v>6</v>
      </c>
      <c r="S2420" s="29" t="str">
        <f>IF(OR(G2420="",G2420=" "),"",1)</f>
        <v/>
      </c>
      <c r="T2420" s="29" t="s">
        <v>6</v>
      </c>
      <c r="U2420" s="29">
        <f>IF(SUM(O2420:T2420)&gt;0,1,0)</f>
        <v>1</v>
      </c>
      <c r="V2420" s="29" t="str">
        <f>IF(OR(P2420=1,R2420=1,T2420=1),1,"")</f>
        <v/>
      </c>
      <c r="W2420" s="5" t="str">
        <f>IF(AND(O2420=1,Q2420=1),1,"")</f>
        <v/>
      </c>
      <c r="Z2420" s="10"/>
      <c r="AA2420" s="10"/>
      <c r="AB2420" s="10"/>
      <c r="AC2420" s="10"/>
      <c r="AD2420" s="10"/>
      <c r="AE2420" s="10"/>
      <c r="AF2420" s="10"/>
      <c r="AG2420" s="10"/>
      <c r="CR2420" s="24"/>
      <c r="CS2420" s="24"/>
    </row>
    <row r="2421" spans="1:97" s="5" customFormat="1" x14ac:dyDescent="0.25">
      <c r="A2421" s="10" t="s">
        <v>8432</v>
      </c>
      <c r="B2421" s="29" t="s">
        <v>935</v>
      </c>
      <c r="C2421" s="10">
        <v>211907</v>
      </c>
      <c r="D2421" s="10"/>
      <c r="E2421" s="35">
        <v>747462</v>
      </c>
      <c r="F2421" s="35"/>
      <c r="G2421" s="35"/>
      <c r="H2421" s="35"/>
      <c r="I2421" s="35"/>
      <c r="J2421" s="35"/>
      <c r="K2421" s="35" t="s">
        <v>8433</v>
      </c>
      <c r="L2421" s="35" t="s">
        <v>1162</v>
      </c>
      <c r="M2421" s="35" t="s">
        <v>2739</v>
      </c>
      <c r="N2421" s="10" t="s">
        <v>8434</v>
      </c>
      <c r="O2421" s="5">
        <f>IF(OR(C2421="",C2421=" "),"",1)</f>
        <v>1</v>
      </c>
      <c r="P2421" s="5" t="s">
        <v>6</v>
      </c>
      <c r="Q2421" s="5">
        <f>IF(OR(E2421="",E2421=" "),"",1)</f>
        <v>1</v>
      </c>
      <c r="R2421" s="29" t="s">
        <v>6</v>
      </c>
      <c r="S2421" s="29" t="str">
        <f>IF(OR(G2421="",G2421=" "),"",1)</f>
        <v/>
      </c>
      <c r="T2421" s="29" t="s">
        <v>6</v>
      </c>
      <c r="U2421" s="29">
        <f>IF(SUM(O2421:T2421)&gt;0,1,0)</f>
        <v>1</v>
      </c>
      <c r="V2421" s="29" t="str">
        <f>IF(OR(P2421=1,R2421=1,T2421=1),1,"")</f>
        <v/>
      </c>
      <c r="W2421" s="5">
        <f>IF(AND(O2421=1,Q2421=1),1,"")</f>
        <v>1</v>
      </c>
      <c r="Z2421" s="10"/>
      <c r="AA2421" s="10"/>
      <c r="AB2421" s="10"/>
      <c r="AC2421" s="10"/>
      <c r="AD2421" s="10"/>
      <c r="AE2421" s="10"/>
      <c r="AF2421" s="10"/>
      <c r="AG2421" s="10"/>
      <c r="CR2421" s="24"/>
      <c r="CS2421" s="24"/>
    </row>
    <row r="2422" spans="1:97" s="5" customFormat="1" x14ac:dyDescent="0.25">
      <c r="A2422" s="10" t="s">
        <v>798</v>
      </c>
      <c r="B2422" s="29" t="s">
        <v>935</v>
      </c>
      <c r="C2422" s="10"/>
      <c r="D2422" s="10"/>
      <c r="E2422" s="35">
        <v>747456</v>
      </c>
      <c r="F2422" s="35"/>
      <c r="G2422" s="35"/>
      <c r="H2422" s="35"/>
      <c r="I2422" s="35"/>
      <c r="J2422" s="35"/>
      <c r="K2422" s="35" t="s">
        <v>8435</v>
      </c>
      <c r="L2422" s="35" t="s">
        <v>1276</v>
      </c>
      <c r="M2422" s="35" t="s">
        <v>1581</v>
      </c>
      <c r="N2422" s="10" t="s">
        <v>8436</v>
      </c>
      <c r="O2422" s="5" t="str">
        <f>IF(OR(C2422="",C2422=" "),"",1)</f>
        <v/>
      </c>
      <c r="P2422" s="5" t="s">
        <v>6</v>
      </c>
      <c r="Q2422" s="5">
        <f>IF(OR(E2422="",E2422=" "),"",1)</f>
        <v>1</v>
      </c>
      <c r="R2422" s="29" t="s">
        <v>6</v>
      </c>
      <c r="S2422" s="29" t="str">
        <f>IF(OR(G2422="",G2422=" "),"",1)</f>
        <v/>
      </c>
      <c r="T2422" s="29" t="s">
        <v>6</v>
      </c>
      <c r="U2422" s="29">
        <f>IF(SUM(O2422:T2422)&gt;0,1,0)</f>
        <v>1</v>
      </c>
      <c r="V2422" s="29" t="str">
        <f>IF(OR(P2422=1,R2422=1,T2422=1),1,"")</f>
        <v/>
      </c>
      <c r="W2422" s="5" t="str">
        <f>IF(AND(O2422=1,Q2422=1),1,"")</f>
        <v/>
      </c>
      <c r="Z2422" s="10"/>
      <c r="AB2422" s="24"/>
      <c r="AC2422" s="24"/>
      <c r="AD2422" s="24"/>
      <c r="AE2422" s="24"/>
      <c r="AF2422" s="24"/>
      <c r="AG2422" s="24"/>
      <c r="AH2422" s="24"/>
      <c r="AI2422" s="24"/>
      <c r="AJ2422" s="24"/>
      <c r="AK2422" s="24"/>
      <c r="AL2422" s="24"/>
      <c r="AM2422" s="24"/>
      <c r="AN2422" s="24"/>
      <c r="AO2422" s="24"/>
      <c r="AP2422" s="24"/>
      <c r="AQ2422" s="24"/>
      <c r="AR2422" s="24"/>
      <c r="AS2422" s="24"/>
      <c r="AT2422" s="24"/>
      <c r="AU2422" s="24"/>
      <c r="AV2422" s="24"/>
      <c r="AW2422" s="24"/>
      <c r="AX2422" s="24"/>
      <c r="AY2422" s="24"/>
      <c r="AZ2422" s="24"/>
      <c r="BA2422" s="24"/>
      <c r="BB2422" s="24"/>
      <c r="BC2422" s="24"/>
      <c r="BD2422" s="24"/>
      <c r="BE2422" s="24"/>
    </row>
    <row r="2423" spans="1:97" s="5" customFormat="1" x14ac:dyDescent="0.25">
      <c r="A2423" s="10" t="s">
        <v>798</v>
      </c>
      <c r="B2423" s="29" t="s">
        <v>935</v>
      </c>
      <c r="C2423" s="10"/>
      <c r="D2423" s="10"/>
      <c r="E2423" s="35">
        <v>747455</v>
      </c>
      <c r="F2423" s="35"/>
      <c r="G2423" s="35"/>
      <c r="H2423" s="35"/>
      <c r="I2423" s="35"/>
      <c r="J2423" s="35"/>
      <c r="K2423" s="35" t="s">
        <v>8437</v>
      </c>
      <c r="L2423" s="35" t="s">
        <v>1276</v>
      </c>
      <c r="M2423" s="35" t="s">
        <v>2016</v>
      </c>
      <c r="N2423" s="10" t="s">
        <v>8438</v>
      </c>
      <c r="O2423" s="5" t="str">
        <f>IF(OR(C2423="",C2423=" "),"",1)</f>
        <v/>
      </c>
      <c r="P2423" s="5" t="s">
        <v>6</v>
      </c>
      <c r="Q2423" s="5">
        <f>IF(OR(E2423="",E2423=" "),"",1)</f>
        <v>1</v>
      </c>
      <c r="R2423" s="29" t="s">
        <v>6</v>
      </c>
      <c r="S2423" s="29" t="str">
        <f>IF(OR(G2423="",G2423=" "),"",1)</f>
        <v/>
      </c>
      <c r="T2423" s="29" t="s">
        <v>6</v>
      </c>
      <c r="U2423" s="29">
        <f>IF(SUM(O2423:T2423)&gt;0,1,0)</f>
        <v>1</v>
      </c>
      <c r="V2423" s="29" t="str">
        <f>IF(OR(P2423=1,R2423=1,T2423=1),1,"")</f>
        <v/>
      </c>
      <c r="W2423" s="5" t="str">
        <f>IF(AND(O2423=1,Q2423=1),1,"")</f>
        <v/>
      </c>
      <c r="Z2423" s="10"/>
      <c r="AB2423" s="24"/>
      <c r="AC2423" s="24"/>
      <c r="AD2423" s="24"/>
      <c r="AE2423" s="24"/>
      <c r="AF2423" s="24"/>
      <c r="AG2423" s="24"/>
      <c r="AH2423" s="24"/>
      <c r="AI2423" s="24"/>
      <c r="AJ2423" s="24"/>
      <c r="AK2423" s="24"/>
      <c r="AL2423" s="24"/>
      <c r="AM2423" s="24"/>
      <c r="AN2423" s="24"/>
      <c r="AO2423" s="24"/>
      <c r="AP2423" s="24"/>
      <c r="AQ2423" s="24"/>
      <c r="AR2423" s="24"/>
      <c r="AS2423" s="24"/>
      <c r="AT2423" s="24"/>
      <c r="AU2423" s="24"/>
      <c r="AV2423" s="24"/>
      <c r="AW2423" s="24"/>
      <c r="AX2423" s="24"/>
      <c r="AY2423" s="24"/>
      <c r="AZ2423" s="24"/>
      <c r="BA2423" s="24"/>
      <c r="BB2423" s="24"/>
      <c r="BC2423" s="24"/>
      <c r="BD2423" s="24"/>
      <c r="BE2423" s="24"/>
    </row>
    <row r="2424" spans="1:97" s="5" customFormat="1" x14ac:dyDescent="0.25">
      <c r="A2424" s="10" t="s">
        <v>797</v>
      </c>
      <c r="B2424" s="29" t="s">
        <v>935</v>
      </c>
      <c r="C2424" s="10"/>
      <c r="D2424" s="10"/>
      <c r="E2424" s="35">
        <v>747454</v>
      </c>
      <c r="F2424" s="35"/>
      <c r="G2424" s="35"/>
      <c r="H2424" s="35"/>
      <c r="I2424" s="35"/>
      <c r="J2424" s="35"/>
      <c r="K2424" s="35" t="s">
        <v>8439</v>
      </c>
      <c r="L2424" s="35" t="s">
        <v>1012</v>
      </c>
      <c r="M2424" s="35" t="s">
        <v>973</v>
      </c>
      <c r="N2424" s="10" t="s">
        <v>8430</v>
      </c>
      <c r="O2424" s="5" t="str">
        <f>IF(OR(C2424="",C2424=" "),"",1)</f>
        <v/>
      </c>
      <c r="P2424" s="5" t="s">
        <v>6</v>
      </c>
      <c r="Q2424" s="5">
        <f>IF(OR(E2424="",E2424=" "),"",1)</f>
        <v>1</v>
      </c>
      <c r="R2424" s="29" t="s">
        <v>6</v>
      </c>
      <c r="S2424" s="29" t="str">
        <f>IF(OR(G2424="",G2424=" "),"",1)</f>
        <v/>
      </c>
      <c r="T2424" s="29" t="s">
        <v>6</v>
      </c>
      <c r="U2424" s="29">
        <f>IF(SUM(O2424:T2424)&gt;0,1,0)</f>
        <v>1</v>
      </c>
      <c r="V2424" s="29" t="str">
        <f>IF(OR(P2424=1,R2424=1,T2424=1),1,"")</f>
        <v/>
      </c>
      <c r="W2424" s="5" t="str">
        <f>IF(AND(O2424=1,Q2424=1),1,"")</f>
        <v/>
      </c>
      <c r="Z2424" s="10"/>
      <c r="AB2424" s="24"/>
      <c r="AC2424" s="24"/>
      <c r="AD2424" s="24"/>
      <c r="AE2424" s="24"/>
      <c r="AF2424" s="24"/>
      <c r="AG2424" s="24"/>
      <c r="AH2424" s="24"/>
      <c r="AI2424" s="24"/>
      <c r="AJ2424" s="24"/>
      <c r="AK2424" s="24"/>
      <c r="AL2424" s="24"/>
      <c r="AM2424" s="24"/>
      <c r="AN2424" s="24"/>
      <c r="AO2424" s="24"/>
      <c r="AP2424" s="24"/>
      <c r="AQ2424" s="24"/>
      <c r="AR2424" s="24"/>
      <c r="AS2424" s="24"/>
      <c r="AT2424" s="24"/>
      <c r="AU2424" s="24"/>
      <c r="AV2424" s="24"/>
      <c r="AW2424" s="24"/>
      <c r="AX2424" s="24"/>
      <c r="AY2424" s="24"/>
      <c r="AZ2424" s="24"/>
      <c r="BA2424" s="24"/>
      <c r="BB2424" s="24"/>
      <c r="BC2424" s="24"/>
      <c r="BD2424" s="24"/>
      <c r="BE2424" s="24"/>
      <c r="CR2424" s="24"/>
      <c r="CS2424" s="24"/>
    </row>
    <row r="2425" spans="1:97" s="5" customFormat="1" x14ac:dyDescent="0.25">
      <c r="A2425" s="10" t="s">
        <v>8440</v>
      </c>
      <c r="B2425" s="29" t="s">
        <v>935</v>
      </c>
      <c r="C2425" s="10">
        <v>211920</v>
      </c>
      <c r="D2425" s="10"/>
      <c r="E2425" s="35">
        <v>747461</v>
      </c>
      <c r="F2425" s="35"/>
      <c r="G2425" s="35"/>
      <c r="H2425" s="35"/>
      <c r="I2425" s="35"/>
      <c r="J2425" s="35"/>
      <c r="K2425" s="35" t="s">
        <v>8441</v>
      </c>
      <c r="L2425" s="35" t="s">
        <v>1162</v>
      </c>
      <c r="M2425" s="35" t="s">
        <v>1313</v>
      </c>
      <c r="N2425" s="10" t="s">
        <v>8442</v>
      </c>
      <c r="O2425" s="5">
        <f>IF(OR(C2425="",C2425=" "),"",1)</f>
        <v>1</v>
      </c>
      <c r="P2425" s="5" t="s">
        <v>6</v>
      </c>
      <c r="Q2425" s="5">
        <f>IF(OR(E2425="",E2425=" "),"",1)</f>
        <v>1</v>
      </c>
      <c r="R2425" s="29" t="s">
        <v>6</v>
      </c>
      <c r="S2425" s="29" t="str">
        <f>IF(OR(G2425="",G2425=" "),"",1)</f>
        <v/>
      </c>
      <c r="T2425" s="29" t="s">
        <v>6</v>
      </c>
      <c r="U2425" s="29">
        <f>IF(SUM(O2425:T2425)&gt;0,1,0)</f>
        <v>1</v>
      </c>
      <c r="V2425" s="29" t="str">
        <f>IF(OR(P2425=1,R2425=1,T2425=1),1,"")</f>
        <v/>
      </c>
      <c r="W2425" s="5">
        <f>IF(AND(O2425=1,Q2425=1),1,"")</f>
        <v>1</v>
      </c>
      <c r="Z2425" s="10"/>
      <c r="AF2425" s="24"/>
      <c r="AG2425" s="24"/>
      <c r="AH2425" s="24"/>
      <c r="AI2425" s="24"/>
      <c r="AJ2425" s="24"/>
      <c r="AK2425" s="24"/>
      <c r="AL2425" s="24"/>
      <c r="AM2425" s="24"/>
      <c r="AN2425" s="24"/>
      <c r="AO2425" s="24"/>
      <c r="AP2425" s="24"/>
      <c r="AQ2425" s="24"/>
      <c r="AR2425" s="24"/>
      <c r="AS2425" s="24"/>
      <c r="AT2425" s="24"/>
      <c r="AU2425" s="24"/>
      <c r="AV2425" s="24"/>
      <c r="AW2425" s="24"/>
      <c r="AX2425" s="24"/>
      <c r="AY2425" s="24"/>
      <c r="AZ2425" s="24"/>
      <c r="BA2425" s="24"/>
      <c r="BB2425" s="24"/>
      <c r="BC2425" s="24"/>
      <c r="BD2425" s="24"/>
      <c r="BE2425" s="24"/>
    </row>
    <row r="2426" spans="1:97" s="5" customFormat="1" x14ac:dyDescent="0.25">
      <c r="A2426" s="10" t="s">
        <v>799</v>
      </c>
      <c r="B2426" s="29" t="s">
        <v>935</v>
      </c>
      <c r="C2426" s="10"/>
      <c r="D2426" s="10"/>
      <c r="E2426" s="35">
        <v>747457</v>
      </c>
      <c r="F2426" s="35"/>
      <c r="G2426" s="35"/>
      <c r="H2426" s="35"/>
      <c r="I2426" s="35"/>
      <c r="J2426" s="35"/>
      <c r="K2426" s="35" t="s">
        <v>8443</v>
      </c>
      <c r="L2426" s="35" t="s">
        <v>907</v>
      </c>
      <c r="M2426" s="35" t="s">
        <v>907</v>
      </c>
      <c r="N2426" s="10" t="s">
        <v>8444</v>
      </c>
      <c r="O2426" s="5" t="str">
        <f>IF(OR(C2426="",C2426=" "),"",1)</f>
        <v/>
      </c>
      <c r="P2426" s="5" t="s">
        <v>6</v>
      </c>
      <c r="Q2426" s="5">
        <f>IF(OR(E2426="",E2426=" "),"",1)</f>
        <v>1</v>
      </c>
      <c r="R2426" s="29" t="s">
        <v>6</v>
      </c>
      <c r="S2426" s="29" t="str">
        <f>IF(OR(G2426="",G2426=" "),"",1)</f>
        <v/>
      </c>
      <c r="T2426" s="29" t="s">
        <v>6</v>
      </c>
      <c r="U2426" s="29">
        <f>IF(SUM(O2426:T2426)&gt;0,1,0)</f>
        <v>1</v>
      </c>
      <c r="V2426" s="29" t="str">
        <f>IF(OR(P2426=1,R2426=1,T2426=1),1,"")</f>
        <v/>
      </c>
      <c r="W2426" s="5" t="str">
        <f>IF(AND(O2426=1,Q2426=1),1,"")</f>
        <v/>
      </c>
      <c r="Z2426" s="10"/>
      <c r="AB2426" s="24"/>
      <c r="AC2426" s="24"/>
      <c r="AD2426" s="24"/>
      <c r="AE2426" s="24"/>
      <c r="AF2426" s="24"/>
      <c r="AG2426" s="24"/>
      <c r="AH2426" s="24"/>
      <c r="AI2426" s="24"/>
      <c r="AJ2426" s="24"/>
      <c r="AK2426" s="24"/>
      <c r="AL2426" s="24"/>
      <c r="AM2426" s="24"/>
      <c r="AN2426" s="24"/>
      <c r="AO2426" s="24"/>
      <c r="AP2426" s="24"/>
      <c r="AQ2426" s="24"/>
      <c r="AR2426" s="24"/>
      <c r="AS2426" s="24"/>
      <c r="AT2426" s="24"/>
      <c r="AU2426" s="24"/>
      <c r="AV2426" s="24"/>
      <c r="AW2426" s="24"/>
      <c r="AX2426" s="24"/>
      <c r="AY2426" s="24"/>
      <c r="AZ2426" s="24"/>
      <c r="BA2426" s="24"/>
      <c r="BB2426" s="24"/>
      <c r="BC2426" s="24"/>
      <c r="BD2426" s="24"/>
      <c r="BE2426" s="24"/>
    </row>
    <row r="2427" spans="1:97" s="5" customFormat="1" x14ac:dyDescent="0.25">
      <c r="A2427" s="10" t="s">
        <v>8445</v>
      </c>
      <c r="B2427" s="29" t="s">
        <v>935</v>
      </c>
      <c r="C2427" s="10"/>
      <c r="D2427" s="10"/>
      <c r="E2427" s="35">
        <v>747459</v>
      </c>
      <c r="F2427" s="35"/>
      <c r="G2427" s="35"/>
      <c r="H2427" s="35"/>
      <c r="I2427" s="35"/>
      <c r="J2427" s="35"/>
      <c r="K2427" s="35" t="s">
        <v>8446</v>
      </c>
      <c r="L2427" s="35" t="s">
        <v>961</v>
      </c>
      <c r="M2427" s="35" t="s">
        <v>1229</v>
      </c>
      <c r="N2427" s="10" t="s">
        <v>8430</v>
      </c>
      <c r="O2427" s="5" t="str">
        <f>IF(OR(C2427="",C2427=" "),"",1)</f>
        <v/>
      </c>
      <c r="P2427" s="5" t="s">
        <v>6</v>
      </c>
      <c r="Q2427" s="5">
        <f>IF(OR(E2427="",E2427=" "),"",1)</f>
        <v>1</v>
      </c>
      <c r="R2427" s="29" t="s">
        <v>6</v>
      </c>
      <c r="S2427" s="29" t="str">
        <f>IF(OR(G2427="",G2427=" "),"",1)</f>
        <v/>
      </c>
      <c r="T2427" s="29" t="s">
        <v>6</v>
      </c>
      <c r="U2427" s="29">
        <f>IF(SUM(O2427:T2427)&gt;0,1,0)</f>
        <v>1</v>
      </c>
      <c r="V2427" s="29" t="str">
        <f>IF(OR(P2427=1,R2427=1,T2427=1),1,"")</f>
        <v/>
      </c>
      <c r="W2427" s="5" t="str">
        <f>IF(AND(O2427=1,Q2427=1),1,"")</f>
        <v/>
      </c>
      <c r="Z2427" s="10"/>
      <c r="AB2427" s="24"/>
      <c r="AC2427" s="24"/>
      <c r="AD2427" s="24"/>
      <c r="AE2427" s="24"/>
      <c r="AF2427" s="24"/>
      <c r="AG2427" s="24"/>
      <c r="AH2427" s="24"/>
      <c r="AI2427" s="24"/>
      <c r="AJ2427" s="24"/>
      <c r="AK2427" s="24"/>
      <c r="AL2427" s="24"/>
      <c r="AM2427" s="24"/>
      <c r="AN2427" s="24"/>
      <c r="AO2427" s="24"/>
      <c r="AP2427" s="24"/>
      <c r="AQ2427" s="24"/>
      <c r="AR2427" s="24"/>
      <c r="AS2427" s="24"/>
      <c r="AT2427" s="24"/>
      <c r="AU2427" s="24"/>
      <c r="AV2427" s="24"/>
      <c r="AW2427" s="24"/>
      <c r="AX2427" s="24"/>
      <c r="AY2427" s="24"/>
      <c r="AZ2427" s="24"/>
      <c r="BA2427" s="24"/>
      <c r="BB2427" s="24"/>
      <c r="BC2427" s="24"/>
      <c r="BD2427" s="24"/>
      <c r="BE2427" s="24"/>
    </row>
    <row r="2428" spans="1:97" s="5" customFormat="1" x14ac:dyDescent="0.25">
      <c r="A2428" s="10" t="s">
        <v>795</v>
      </c>
      <c r="B2428" s="29" t="s">
        <v>935</v>
      </c>
      <c r="C2428" s="10"/>
      <c r="D2428" s="10"/>
      <c r="E2428" s="35">
        <v>745812</v>
      </c>
      <c r="F2428" s="35"/>
      <c r="G2428" s="35"/>
      <c r="H2428" s="35"/>
      <c r="I2428" s="35"/>
      <c r="J2428" s="35"/>
      <c r="K2428" s="35" t="s">
        <v>8447</v>
      </c>
      <c r="L2428" s="35" t="s">
        <v>8448</v>
      </c>
      <c r="M2428" s="35" t="s">
        <v>8449</v>
      </c>
      <c r="N2428" s="10" t="s">
        <v>8450</v>
      </c>
      <c r="O2428" s="5" t="str">
        <f>IF(OR(C2428="",C2428=" "),"",1)</f>
        <v/>
      </c>
      <c r="P2428" s="5" t="s">
        <v>6</v>
      </c>
      <c r="Q2428" s="5">
        <f>IF(OR(E2428="",E2428=" "),"",1)</f>
        <v>1</v>
      </c>
      <c r="R2428" s="29" t="s">
        <v>6</v>
      </c>
      <c r="S2428" s="29" t="str">
        <f>IF(OR(G2428="",G2428=" "),"",1)</f>
        <v/>
      </c>
      <c r="T2428" s="29" t="s">
        <v>6</v>
      </c>
      <c r="U2428" s="29">
        <f>IF(SUM(O2428:T2428)&gt;0,1,0)</f>
        <v>1</v>
      </c>
      <c r="V2428" s="29" t="str">
        <f>IF(OR(P2428=1,R2428=1,T2428=1),1,"")</f>
        <v/>
      </c>
      <c r="W2428" s="5" t="str">
        <f>IF(AND(O2428=1,Q2428=1),1,"")</f>
        <v/>
      </c>
      <c r="Z2428" s="10"/>
      <c r="AB2428" s="24"/>
      <c r="AC2428" s="24"/>
      <c r="AD2428" s="24"/>
      <c r="AE2428" s="24"/>
      <c r="AF2428" s="24"/>
      <c r="AG2428" s="24"/>
      <c r="AH2428" s="24"/>
      <c r="AI2428" s="24"/>
      <c r="AJ2428" s="24"/>
      <c r="AK2428" s="24"/>
      <c r="AL2428" s="24"/>
      <c r="AM2428" s="24"/>
      <c r="AN2428" s="24"/>
      <c r="AO2428" s="24"/>
      <c r="AP2428" s="24"/>
      <c r="AQ2428" s="24"/>
      <c r="AR2428" s="24"/>
      <c r="AS2428" s="24"/>
      <c r="AT2428" s="24"/>
      <c r="AU2428" s="24"/>
      <c r="AV2428" s="24"/>
      <c r="AW2428" s="24"/>
      <c r="AX2428" s="24"/>
      <c r="AY2428" s="24"/>
      <c r="AZ2428" s="24"/>
      <c r="BA2428" s="24"/>
      <c r="BB2428" s="24"/>
      <c r="BC2428" s="24"/>
      <c r="BD2428" s="24"/>
      <c r="BE2428" s="24"/>
    </row>
    <row r="2429" spans="1:97" s="5" customFormat="1" x14ac:dyDescent="0.25">
      <c r="A2429" s="10" t="s">
        <v>797</v>
      </c>
      <c r="B2429" s="29" t="s">
        <v>935</v>
      </c>
      <c r="C2429" s="10"/>
      <c r="D2429" s="10"/>
      <c r="E2429" s="35">
        <v>747453</v>
      </c>
      <c r="F2429" s="35"/>
      <c r="G2429" s="35"/>
      <c r="H2429" s="35"/>
      <c r="I2429" s="35"/>
      <c r="J2429" s="35"/>
      <c r="K2429" s="35" t="s">
        <v>8451</v>
      </c>
      <c r="L2429" s="35" t="s">
        <v>1813</v>
      </c>
      <c r="M2429" s="35" t="s">
        <v>2441</v>
      </c>
      <c r="N2429" s="10" t="s">
        <v>8430</v>
      </c>
      <c r="O2429" s="5" t="str">
        <f>IF(OR(C2429="",C2429=" "),"",1)</f>
        <v/>
      </c>
      <c r="P2429" s="5" t="s">
        <v>6</v>
      </c>
      <c r="Q2429" s="5">
        <f>IF(OR(E2429="",E2429=" "),"",1)</f>
        <v>1</v>
      </c>
      <c r="R2429" s="29" t="s">
        <v>6</v>
      </c>
      <c r="S2429" s="29" t="str">
        <f>IF(OR(G2429="",G2429=" "),"",1)</f>
        <v/>
      </c>
      <c r="T2429" s="29" t="s">
        <v>6</v>
      </c>
      <c r="U2429" s="29">
        <f>IF(SUM(O2429:T2429)&gt;0,1,0)</f>
        <v>1</v>
      </c>
      <c r="V2429" s="29" t="str">
        <f>IF(OR(P2429=1,R2429=1,T2429=1),1,"")</f>
        <v/>
      </c>
      <c r="W2429" s="5" t="str">
        <f>IF(AND(O2429=1,Q2429=1),1,"")</f>
        <v/>
      </c>
      <c r="Z2429" s="10"/>
      <c r="AB2429" s="26"/>
      <c r="AC2429" s="27"/>
      <c r="AD2429" s="27"/>
      <c r="AE2429" s="27"/>
      <c r="AF2429" s="27"/>
      <c r="AG2429" s="27"/>
      <c r="AH2429" s="27"/>
      <c r="AI2429" s="27"/>
      <c r="AJ2429" s="27"/>
      <c r="AK2429" s="27"/>
      <c r="AL2429" s="27"/>
      <c r="AM2429" s="27"/>
      <c r="AN2429" s="27"/>
      <c r="AO2429" s="27"/>
      <c r="AP2429" s="27"/>
      <c r="AQ2429" s="27"/>
      <c r="AR2429" s="27"/>
      <c r="AS2429" s="27"/>
      <c r="AT2429" s="27"/>
      <c r="AU2429" s="27"/>
      <c r="AV2429" s="27"/>
      <c r="AW2429" s="27"/>
      <c r="AX2429" s="27"/>
      <c r="AY2429" s="24"/>
      <c r="AZ2429" s="24"/>
      <c r="BA2429" s="24"/>
      <c r="BB2429" s="24"/>
      <c r="BC2429" s="24"/>
      <c r="BD2429" s="24"/>
      <c r="BE2429" s="24"/>
    </row>
    <row r="2430" spans="1:97" s="5" customFormat="1" x14ac:dyDescent="0.25">
      <c r="A2430" s="10" t="s">
        <v>8452</v>
      </c>
      <c r="B2430" s="29" t="s">
        <v>935</v>
      </c>
      <c r="C2430" s="10"/>
      <c r="D2430" s="10"/>
      <c r="E2430" s="35">
        <v>747460</v>
      </c>
      <c r="F2430" s="35"/>
      <c r="G2430" s="35"/>
      <c r="H2430" s="35"/>
      <c r="I2430" s="35"/>
      <c r="J2430" s="35"/>
      <c r="K2430" s="35" t="s">
        <v>8453</v>
      </c>
      <c r="L2430" s="35" t="s">
        <v>8454</v>
      </c>
      <c r="M2430" s="35" t="s">
        <v>8455</v>
      </c>
      <c r="N2430" s="10" t="s">
        <v>8456</v>
      </c>
      <c r="O2430" s="5" t="str">
        <f>IF(OR(C2430="",C2430=" "),"",1)</f>
        <v/>
      </c>
      <c r="P2430" s="5" t="s">
        <v>6</v>
      </c>
      <c r="Q2430" s="5">
        <f>IF(OR(E2430="",E2430=" "),"",1)</f>
        <v>1</v>
      </c>
      <c r="R2430" s="29" t="s">
        <v>6</v>
      </c>
      <c r="S2430" s="29" t="str">
        <f>IF(OR(G2430="",G2430=" "),"",1)</f>
        <v/>
      </c>
      <c r="T2430" s="29" t="s">
        <v>6</v>
      </c>
      <c r="U2430" s="29">
        <f>IF(SUM(O2430:T2430)&gt;0,1,0)</f>
        <v>1</v>
      </c>
      <c r="V2430" s="29" t="str">
        <f>IF(OR(P2430=1,R2430=1,T2430=1),1,"")</f>
        <v/>
      </c>
      <c r="W2430" s="5" t="str">
        <f>IF(AND(O2430=1,Q2430=1),1,"")</f>
        <v/>
      </c>
      <c r="Z2430" s="10"/>
      <c r="AB2430" s="24"/>
      <c r="AC2430" s="24"/>
      <c r="AD2430" s="24"/>
      <c r="AE2430" s="24"/>
      <c r="AF2430" s="24"/>
      <c r="AG2430" s="24"/>
      <c r="AH2430" s="24"/>
      <c r="AI2430" s="24"/>
      <c r="AJ2430" s="24"/>
      <c r="AK2430" s="24"/>
      <c r="AL2430" s="24"/>
      <c r="AM2430" s="24"/>
      <c r="AN2430" s="24"/>
      <c r="AO2430" s="24"/>
      <c r="AP2430" s="24"/>
      <c r="AQ2430" s="24"/>
      <c r="AR2430" s="24"/>
      <c r="AS2430" s="24"/>
      <c r="AT2430" s="24"/>
      <c r="AU2430" s="24"/>
      <c r="AV2430" s="24"/>
      <c r="AW2430" s="24"/>
      <c r="AX2430" s="24"/>
      <c r="AY2430" s="24"/>
      <c r="AZ2430" s="24"/>
      <c r="BA2430" s="24"/>
      <c r="BB2430" s="24"/>
      <c r="BC2430" s="24"/>
      <c r="BD2430" s="24"/>
      <c r="BE2430" s="24"/>
    </row>
    <row r="2431" spans="1:97" s="5" customFormat="1" x14ac:dyDescent="0.25">
      <c r="A2431" s="10" t="s">
        <v>800</v>
      </c>
      <c r="B2431" s="29" t="s">
        <v>935</v>
      </c>
      <c r="C2431" s="10"/>
      <c r="D2431" s="10"/>
      <c r="E2431" s="35">
        <v>747458</v>
      </c>
      <c r="F2431" s="35"/>
      <c r="G2431" s="35"/>
      <c r="H2431" s="35"/>
      <c r="I2431" s="35"/>
      <c r="J2431" s="35"/>
      <c r="K2431" s="35" t="s">
        <v>8457</v>
      </c>
      <c r="L2431" s="35" t="s">
        <v>1023</v>
      </c>
      <c r="M2431" s="35" t="s">
        <v>2441</v>
      </c>
      <c r="N2431" s="10" t="s">
        <v>8458</v>
      </c>
      <c r="O2431" s="5" t="str">
        <f>IF(OR(C2431="",C2431=" "),"",1)</f>
        <v/>
      </c>
      <c r="P2431" s="5" t="s">
        <v>6</v>
      </c>
      <c r="Q2431" s="5">
        <f>IF(OR(E2431="",E2431=" "),"",1)</f>
        <v>1</v>
      </c>
      <c r="R2431" s="29" t="s">
        <v>6</v>
      </c>
      <c r="S2431" s="29" t="str">
        <f>IF(OR(G2431="",G2431=" "),"",1)</f>
        <v/>
      </c>
      <c r="T2431" s="29" t="s">
        <v>6</v>
      </c>
      <c r="U2431" s="29">
        <f>IF(SUM(O2431:T2431)&gt;0,1,0)</f>
        <v>1</v>
      </c>
      <c r="V2431" s="29" t="str">
        <f>IF(OR(P2431=1,R2431=1,T2431=1),1,"")</f>
        <v/>
      </c>
      <c r="W2431" s="5" t="str">
        <f>IF(AND(O2431=1,Q2431=1),1,"")</f>
        <v/>
      </c>
      <c r="Z2431" s="10"/>
      <c r="AB2431" s="24"/>
      <c r="AC2431" s="24"/>
      <c r="AD2431" s="24"/>
      <c r="AE2431" s="24"/>
      <c r="AF2431" s="24"/>
      <c r="AG2431" s="24"/>
      <c r="AH2431" s="24"/>
      <c r="AI2431" s="24"/>
      <c r="AJ2431" s="24"/>
      <c r="AK2431" s="24"/>
      <c r="AL2431" s="24"/>
      <c r="AM2431" s="24"/>
      <c r="AN2431" s="24"/>
      <c r="AO2431" s="24"/>
      <c r="AP2431" s="24"/>
      <c r="AQ2431" s="24"/>
      <c r="AR2431" s="24"/>
      <c r="AS2431" s="24"/>
      <c r="AT2431" s="24"/>
      <c r="AU2431" s="24"/>
      <c r="AV2431" s="24"/>
      <c r="AW2431" s="24"/>
      <c r="AX2431" s="24"/>
      <c r="AY2431" s="24"/>
      <c r="AZ2431" s="24"/>
      <c r="BA2431" s="24"/>
      <c r="BB2431" s="24"/>
      <c r="BC2431" s="24"/>
      <c r="BD2431" s="24"/>
      <c r="BE2431" s="24"/>
    </row>
    <row r="2432" spans="1:97" s="5" customFormat="1" x14ac:dyDescent="0.25">
      <c r="A2432" s="10" t="s">
        <v>8459</v>
      </c>
      <c r="B2432" s="29" t="s">
        <v>956</v>
      </c>
      <c r="C2432" s="10"/>
      <c r="D2432" s="10"/>
      <c r="E2432" s="35">
        <v>748961</v>
      </c>
      <c r="F2432" s="35"/>
      <c r="G2432" s="35"/>
      <c r="H2432" s="35"/>
      <c r="I2432" s="35"/>
      <c r="J2432" s="35"/>
      <c r="K2432" s="35" t="s">
        <v>8460</v>
      </c>
      <c r="L2432" s="35" t="s">
        <v>8461</v>
      </c>
      <c r="M2432" s="35" t="s">
        <v>8462</v>
      </c>
      <c r="N2432" s="10" t="s">
        <v>8463</v>
      </c>
      <c r="O2432" s="5" t="str">
        <f>IF(OR(C2432="",C2432=" "),"",1)</f>
        <v/>
      </c>
      <c r="P2432" s="5" t="s">
        <v>6</v>
      </c>
      <c r="Q2432" s="5">
        <f>IF(OR(E2432="",E2432=" "),"",1)</f>
        <v>1</v>
      </c>
      <c r="R2432" s="29" t="s">
        <v>6</v>
      </c>
      <c r="S2432" s="29" t="str">
        <f>IF(OR(G2432="",G2432=" "),"",1)</f>
        <v/>
      </c>
      <c r="T2432" s="29" t="s">
        <v>6</v>
      </c>
      <c r="U2432" s="29">
        <f>IF(SUM(O2432:T2432)&gt;0,1,0)</f>
        <v>1</v>
      </c>
      <c r="V2432" s="29" t="str">
        <f>IF(OR(P2432=1,R2432=1,T2432=1),1,"")</f>
        <v/>
      </c>
      <c r="W2432" s="5" t="str">
        <f>IF(AND(O2432=1,Q2432=1),1,"")</f>
        <v/>
      </c>
      <c r="Z2432" s="10"/>
      <c r="AA2432" s="10"/>
      <c r="AB2432" s="10"/>
      <c r="AC2432" s="10"/>
      <c r="AD2432" s="10"/>
      <c r="AE2432" s="10"/>
      <c r="AF2432" s="10"/>
      <c r="AG2432" s="10"/>
    </row>
    <row r="2433" spans="1:97" s="5" customFormat="1" x14ac:dyDescent="0.25">
      <c r="A2433" s="10" t="s">
        <v>265</v>
      </c>
      <c r="B2433" s="29" t="s">
        <v>888</v>
      </c>
      <c r="C2433" s="10" t="s">
        <v>6</v>
      </c>
      <c r="D2433" s="10"/>
      <c r="E2433" s="35">
        <v>741720</v>
      </c>
      <c r="F2433" s="35"/>
      <c r="G2433" s="35"/>
      <c r="H2433" s="35"/>
      <c r="I2433" s="35"/>
      <c r="J2433" s="35"/>
      <c r="K2433" s="35" t="s">
        <v>8464</v>
      </c>
      <c r="L2433" s="35" t="s">
        <v>1258</v>
      </c>
      <c r="M2433" s="35" t="s">
        <v>1048</v>
      </c>
      <c r="N2433" s="10" t="s">
        <v>8465</v>
      </c>
      <c r="O2433" s="5" t="str">
        <f>IF(OR(C2433="",C2433=" "),"",1)</f>
        <v/>
      </c>
      <c r="P2433" s="5" t="s">
        <v>6</v>
      </c>
      <c r="Q2433" s="5">
        <f>IF(OR(E2433="",E2433=" "),"",1)</f>
        <v>1</v>
      </c>
      <c r="R2433" s="29" t="s">
        <v>6</v>
      </c>
      <c r="S2433" s="29" t="str">
        <f>IF(OR(G2433="",G2433=" "),"",1)</f>
        <v/>
      </c>
      <c r="T2433" s="29" t="s">
        <v>6</v>
      </c>
      <c r="U2433" s="29">
        <f>IF(SUM(O2433:T2433)&gt;0,1,0)</f>
        <v>1</v>
      </c>
      <c r="V2433" s="29" t="str">
        <f>IF(OR(P2433=1,R2433=1,T2433=1),1,"")</f>
        <v/>
      </c>
      <c r="W2433" s="5" t="str">
        <f>IF(AND(O2433=1,Q2433=1),1,"")</f>
        <v/>
      </c>
      <c r="Z2433" s="10"/>
      <c r="AA2433" s="10"/>
      <c r="AB2433" s="10"/>
      <c r="AC2433" s="10"/>
      <c r="AD2433" s="10"/>
      <c r="AE2433" s="10"/>
      <c r="AF2433" s="10"/>
      <c r="AG2433" s="10"/>
    </row>
    <row r="2434" spans="1:97" s="5" customFormat="1" x14ac:dyDescent="0.25">
      <c r="A2434" s="10" t="s">
        <v>267</v>
      </c>
      <c r="B2434" s="29" t="s">
        <v>888</v>
      </c>
      <c r="C2434" s="10"/>
      <c r="D2434" s="10"/>
      <c r="E2434" s="35">
        <v>741722</v>
      </c>
      <c r="F2434" s="35"/>
      <c r="G2434" s="35"/>
      <c r="H2434" s="35"/>
      <c r="I2434" s="35"/>
      <c r="J2434" s="35"/>
      <c r="K2434" s="35" t="s">
        <v>8466</v>
      </c>
      <c r="L2434" s="35" t="s">
        <v>2739</v>
      </c>
      <c r="M2434" s="35" t="s">
        <v>2313</v>
      </c>
      <c r="N2434" s="10" t="s">
        <v>8467</v>
      </c>
      <c r="O2434" s="5" t="str">
        <f>IF(OR(C2434="",C2434=" "),"",1)</f>
        <v/>
      </c>
      <c r="P2434" s="5" t="s">
        <v>6</v>
      </c>
      <c r="Q2434" s="5">
        <f>IF(OR(E2434="",E2434=" "),"",1)</f>
        <v>1</v>
      </c>
      <c r="R2434" s="29" t="s">
        <v>6</v>
      </c>
      <c r="S2434" s="29" t="str">
        <f>IF(OR(G2434="",G2434=" "),"",1)</f>
        <v/>
      </c>
      <c r="T2434" s="29" t="s">
        <v>6</v>
      </c>
      <c r="U2434" s="29">
        <f>IF(SUM(O2434:T2434)&gt;0,1,0)</f>
        <v>1</v>
      </c>
      <c r="V2434" s="29" t="str">
        <f>IF(OR(P2434=1,R2434=1,T2434=1),1,"")</f>
        <v/>
      </c>
      <c r="W2434" s="5" t="str">
        <f>IF(AND(O2434=1,Q2434=1),1,"")</f>
        <v/>
      </c>
      <c r="Z2434" s="10"/>
      <c r="AB2434" s="23"/>
      <c r="AK2434" s="24"/>
      <c r="AL2434" s="24"/>
      <c r="AM2434" s="24"/>
      <c r="AN2434" s="24"/>
      <c r="AO2434" s="24"/>
      <c r="AP2434" s="24"/>
      <c r="AQ2434" s="24"/>
      <c r="AR2434" s="24"/>
      <c r="AS2434" s="24"/>
      <c r="AT2434" s="24"/>
      <c r="AU2434" s="24"/>
      <c r="AV2434" s="24"/>
      <c r="AW2434" s="24"/>
      <c r="AX2434" s="24"/>
      <c r="AY2434" s="24"/>
      <c r="AZ2434" s="24"/>
      <c r="BA2434" s="24"/>
      <c r="BB2434" s="24"/>
      <c r="BC2434" s="24"/>
      <c r="BD2434" s="24"/>
      <c r="BE2434" s="24"/>
      <c r="CR2434" s="26"/>
      <c r="CS2434" s="26"/>
    </row>
    <row r="2435" spans="1:97" s="5" customFormat="1" x14ac:dyDescent="0.25">
      <c r="A2435" s="10" t="s">
        <v>8468</v>
      </c>
      <c r="B2435" s="29" t="s">
        <v>891</v>
      </c>
      <c r="C2435" s="10"/>
      <c r="D2435" s="10"/>
      <c r="E2435" s="35">
        <v>740622</v>
      </c>
      <c r="F2435" s="35"/>
      <c r="G2435" s="35"/>
      <c r="H2435" s="35"/>
      <c r="I2435" s="35"/>
      <c r="J2435" s="35"/>
      <c r="K2435" s="35" t="s">
        <v>8469</v>
      </c>
      <c r="L2435" s="35" t="s">
        <v>2535</v>
      </c>
      <c r="M2435" s="35" t="s">
        <v>3063</v>
      </c>
      <c r="N2435" s="10" t="s">
        <v>6</v>
      </c>
      <c r="O2435" s="5" t="str">
        <f>IF(OR(C2435="",C2435=" "),"",1)</f>
        <v/>
      </c>
      <c r="P2435" s="5" t="s">
        <v>6</v>
      </c>
      <c r="Q2435" s="5">
        <f>IF(OR(E2435="",E2435=" "),"",1)</f>
        <v>1</v>
      </c>
      <c r="R2435" s="29" t="s">
        <v>6</v>
      </c>
      <c r="S2435" s="29" t="str">
        <f>IF(OR(G2435="",G2435=" "),"",1)</f>
        <v/>
      </c>
      <c r="T2435" s="29" t="s">
        <v>6</v>
      </c>
      <c r="U2435" s="29">
        <f>IF(SUM(O2435:T2435)&gt;0,1,0)</f>
        <v>1</v>
      </c>
      <c r="V2435" s="29" t="str">
        <f>IF(OR(P2435=1,R2435=1,T2435=1),1,"")</f>
        <v/>
      </c>
      <c r="W2435" s="5" t="str">
        <f>IF(AND(O2435=1,Q2435=1),1,"")</f>
        <v/>
      </c>
      <c r="Z2435" s="10"/>
      <c r="AC2435" s="24"/>
      <c r="AD2435" s="24"/>
      <c r="AE2435" s="24"/>
      <c r="AF2435" s="24"/>
      <c r="AG2435" s="24"/>
      <c r="AH2435" s="24"/>
      <c r="AI2435" s="24"/>
      <c r="AJ2435" s="24"/>
      <c r="AK2435" s="24"/>
      <c r="AL2435" s="24"/>
      <c r="AM2435" s="24"/>
      <c r="AN2435" s="24"/>
      <c r="AO2435" s="24"/>
      <c r="AP2435" s="24"/>
      <c r="AQ2435" s="24"/>
      <c r="AR2435" s="24"/>
      <c r="AS2435" s="24"/>
      <c r="AT2435" s="24"/>
      <c r="AU2435" s="24"/>
      <c r="AV2435" s="24"/>
      <c r="AW2435" s="24"/>
      <c r="AX2435" s="24"/>
      <c r="AY2435" s="24"/>
      <c r="AZ2435" s="24"/>
      <c r="BA2435" s="24"/>
      <c r="BB2435" s="24"/>
      <c r="BC2435" s="24"/>
      <c r="BD2435" s="24"/>
      <c r="BE2435" s="24"/>
    </row>
    <row r="2436" spans="1:97" s="5" customFormat="1" x14ac:dyDescent="0.25">
      <c r="A2436" s="10" t="s">
        <v>8468</v>
      </c>
      <c r="B2436" s="29" t="s">
        <v>891</v>
      </c>
      <c r="C2436" s="10"/>
      <c r="D2436" s="10"/>
      <c r="E2436" s="35">
        <v>740623</v>
      </c>
      <c r="F2436" s="35"/>
      <c r="G2436" s="35"/>
      <c r="H2436" s="35"/>
      <c r="I2436" s="35"/>
      <c r="J2436" s="35"/>
      <c r="K2436" s="35" t="s">
        <v>8470</v>
      </c>
      <c r="L2436" s="35" t="s">
        <v>1146</v>
      </c>
      <c r="M2436" s="35" t="s">
        <v>1381</v>
      </c>
      <c r="N2436" s="10" t="s">
        <v>6</v>
      </c>
      <c r="O2436" s="5" t="str">
        <f>IF(OR(C2436="",C2436=" "),"",1)</f>
        <v/>
      </c>
      <c r="P2436" s="5" t="s">
        <v>6</v>
      </c>
      <c r="Q2436" s="5">
        <f>IF(OR(E2436="",E2436=" "),"",1)</f>
        <v>1</v>
      </c>
      <c r="R2436" s="29" t="s">
        <v>6</v>
      </c>
      <c r="S2436" s="29" t="str">
        <f>IF(OR(G2436="",G2436=" "),"",1)</f>
        <v/>
      </c>
      <c r="T2436" s="29" t="s">
        <v>6</v>
      </c>
      <c r="U2436" s="29">
        <f>IF(SUM(O2436:T2436)&gt;0,1,0)</f>
        <v>1</v>
      </c>
      <c r="V2436" s="29" t="str">
        <f>IF(OR(P2436=1,R2436=1,T2436=1),1,"")</f>
        <v/>
      </c>
      <c r="W2436" s="5" t="str">
        <f>IF(AND(O2436=1,Q2436=1),1,"")</f>
        <v/>
      </c>
      <c r="Z2436" s="10"/>
      <c r="AA2436" s="10"/>
      <c r="AB2436" s="10"/>
      <c r="AC2436" s="10"/>
      <c r="AD2436" s="10"/>
      <c r="AE2436" s="10"/>
      <c r="AF2436" s="10"/>
      <c r="AG2436" s="10"/>
      <c r="CR2436" s="24"/>
      <c r="CS2436" s="24"/>
    </row>
    <row r="2437" spans="1:97" s="5" customFormat="1" x14ac:dyDescent="0.25">
      <c r="A2437" s="10" t="s">
        <v>8471</v>
      </c>
      <c r="B2437" s="10" t="s">
        <v>931</v>
      </c>
      <c r="C2437" s="10" t="s">
        <v>6</v>
      </c>
      <c r="D2437" s="10"/>
      <c r="E2437" s="35">
        <v>748040</v>
      </c>
      <c r="F2437" s="35"/>
      <c r="G2437" s="10" t="s">
        <v>6</v>
      </c>
      <c r="H2437" s="10" t="s">
        <v>6</v>
      </c>
      <c r="I2437" s="10"/>
      <c r="J2437" s="10"/>
      <c r="K2437" s="35" t="s">
        <v>8472</v>
      </c>
      <c r="L2437" s="35" t="s">
        <v>8473</v>
      </c>
      <c r="M2437" s="35" t="s">
        <v>8474</v>
      </c>
      <c r="N2437" s="35" t="s">
        <v>8475</v>
      </c>
      <c r="O2437" s="5" t="str">
        <f>IF(OR(C2437="",C2437=" "),"",1)</f>
        <v/>
      </c>
      <c r="P2437" s="5" t="s">
        <v>6</v>
      </c>
      <c r="Q2437" s="5">
        <f>IF(OR(E2437="",E2437=" "),"",1)</f>
        <v>1</v>
      </c>
      <c r="R2437" s="29" t="s">
        <v>6</v>
      </c>
      <c r="S2437" s="29" t="str">
        <f>IF(OR(G2437="",G2437=" "),"",1)</f>
        <v/>
      </c>
      <c r="T2437" s="29" t="s">
        <v>6</v>
      </c>
      <c r="U2437" s="29">
        <f>IF(SUM(O2437:T2437)&gt;0,1,0)</f>
        <v>1</v>
      </c>
      <c r="V2437" s="29" t="str">
        <f>IF(OR(P2437=1,R2437=1,T2437=1),1,"")</f>
        <v/>
      </c>
      <c r="W2437" s="5" t="str">
        <f>IF(AND(O2437=1,Q2437=1),1,"")</f>
        <v/>
      </c>
      <c r="Z2437" s="10"/>
      <c r="AA2437" s="10"/>
      <c r="AB2437" s="10"/>
      <c r="AC2437" s="10"/>
      <c r="AD2437" s="10"/>
      <c r="AE2437" s="10"/>
      <c r="AF2437" s="10"/>
      <c r="AG2437" s="10"/>
    </row>
    <row r="2438" spans="1:97" s="5" customFormat="1" x14ac:dyDescent="0.25">
      <c r="A2438" s="10" t="s">
        <v>8477</v>
      </c>
      <c r="B2438" s="29" t="s">
        <v>931</v>
      </c>
      <c r="C2438" s="10">
        <v>211949</v>
      </c>
      <c r="D2438" s="10"/>
      <c r="E2438" s="35">
        <v>748278</v>
      </c>
      <c r="F2438" s="35"/>
      <c r="G2438" s="35"/>
      <c r="H2438" s="35"/>
      <c r="I2438" s="35"/>
      <c r="J2438" s="35"/>
      <c r="K2438" s="35" t="s">
        <v>8478</v>
      </c>
      <c r="L2438" s="35" t="s">
        <v>8479</v>
      </c>
      <c r="M2438" s="35" t="s">
        <v>8480</v>
      </c>
      <c r="N2438" s="10" t="s">
        <v>8481</v>
      </c>
      <c r="O2438" s="5">
        <f>IF(OR(C2438="",C2438=" "),"",1)</f>
        <v>1</v>
      </c>
      <c r="P2438" s="5" t="s">
        <v>6</v>
      </c>
      <c r="Q2438" s="5">
        <f>IF(OR(E2438="",E2438=" "),"",1)</f>
        <v>1</v>
      </c>
      <c r="R2438" s="29" t="s">
        <v>6</v>
      </c>
      <c r="S2438" s="29" t="str">
        <f>IF(OR(G2438="",G2438=" "),"",1)</f>
        <v/>
      </c>
      <c r="T2438" s="29" t="s">
        <v>6</v>
      </c>
      <c r="U2438" s="29">
        <f>IF(SUM(O2438:T2438)&gt;0,1,0)</f>
        <v>1</v>
      </c>
      <c r="V2438" s="29" t="str">
        <f>IF(OR(P2438=1,R2438=1,T2438=1),1,"")</f>
        <v/>
      </c>
      <c r="W2438" s="5">
        <f>IF(AND(O2438=1,Q2438=1),1,"")</f>
        <v>1</v>
      </c>
      <c r="Z2438" s="10"/>
      <c r="AA2438" s="10"/>
      <c r="AB2438" s="10"/>
      <c r="AC2438" s="10"/>
      <c r="AD2438" s="10"/>
      <c r="AE2438" s="10"/>
      <c r="AF2438" s="10"/>
      <c r="AG2438" s="10"/>
    </row>
    <row r="2439" spans="1:97" s="5" customFormat="1" x14ac:dyDescent="0.25">
      <c r="A2439" s="10" t="s">
        <v>8476</v>
      </c>
      <c r="B2439" s="29" t="s">
        <v>931</v>
      </c>
      <c r="C2439" s="10"/>
      <c r="D2439" s="10"/>
      <c r="E2439" s="35">
        <v>748279</v>
      </c>
      <c r="F2439" s="35"/>
      <c r="G2439" s="35"/>
      <c r="H2439" s="35"/>
      <c r="I2439" s="35"/>
      <c r="J2439" s="35"/>
      <c r="K2439" s="35" t="s">
        <v>14118</v>
      </c>
      <c r="L2439" s="35" t="s">
        <v>907</v>
      </c>
      <c r="M2439" s="35" t="s">
        <v>14119</v>
      </c>
      <c r="N2439" s="10" t="s">
        <v>14120</v>
      </c>
      <c r="O2439" s="5" t="str">
        <f>IF(OR(C2439="",C2439=" "),"",1)</f>
        <v/>
      </c>
      <c r="P2439" s="5" t="s">
        <v>6</v>
      </c>
      <c r="Q2439" s="5">
        <f>IF(OR(E2439="",E2439=" "),"",1)</f>
        <v>1</v>
      </c>
      <c r="R2439" s="29" t="s">
        <v>6</v>
      </c>
      <c r="S2439" s="29" t="str">
        <f>IF(OR(G2439="",G2439=" "),"",1)</f>
        <v/>
      </c>
      <c r="T2439" s="29" t="s">
        <v>6</v>
      </c>
      <c r="U2439" s="29">
        <f>IF(SUM(O2439:T2439)&gt;0,1,0)</f>
        <v>1</v>
      </c>
      <c r="V2439" s="29" t="str">
        <f>IF(OR(P2439=1,R2439=1,T2439=1),1,"")</f>
        <v/>
      </c>
      <c r="W2439" s="5" t="str">
        <f>IF(AND(O2439=1,Q2439=1),1,"")</f>
        <v/>
      </c>
      <c r="Z2439" s="10"/>
      <c r="AA2439" s="10"/>
      <c r="AB2439" s="10"/>
      <c r="AC2439" s="10"/>
      <c r="AD2439" s="10"/>
      <c r="AE2439" s="10"/>
      <c r="AF2439" s="10"/>
      <c r="AG2439" s="10"/>
    </row>
    <row r="2440" spans="1:97" s="5" customFormat="1" x14ac:dyDescent="0.25">
      <c r="A2440" s="10" t="s">
        <v>8482</v>
      </c>
      <c r="B2440" s="29" t="s">
        <v>931</v>
      </c>
      <c r="C2440" s="10" t="s">
        <v>6</v>
      </c>
      <c r="D2440" s="10"/>
      <c r="E2440" s="35">
        <v>748280</v>
      </c>
      <c r="F2440" s="35"/>
      <c r="G2440" s="35"/>
      <c r="H2440" s="35"/>
      <c r="I2440" s="35"/>
      <c r="J2440" s="35"/>
      <c r="K2440" s="35" t="s">
        <v>8483</v>
      </c>
      <c r="L2440" s="35" t="s">
        <v>8484</v>
      </c>
      <c r="M2440" s="35" t="s">
        <v>8485</v>
      </c>
      <c r="N2440" s="10" t="s">
        <v>8486</v>
      </c>
      <c r="O2440" s="5" t="str">
        <f>IF(OR(C2440="",C2440=" "),"",1)</f>
        <v/>
      </c>
      <c r="P2440" s="5" t="s">
        <v>6</v>
      </c>
      <c r="Q2440" s="5">
        <f>IF(OR(E2440="",E2440=" "),"",1)</f>
        <v>1</v>
      </c>
      <c r="R2440" s="29" t="s">
        <v>6</v>
      </c>
      <c r="S2440" s="29" t="str">
        <f>IF(OR(G2440="",G2440=" "),"",1)</f>
        <v/>
      </c>
      <c r="T2440" s="29" t="s">
        <v>6</v>
      </c>
      <c r="U2440" s="29">
        <f>IF(SUM(O2440:T2440)&gt;0,1,0)</f>
        <v>1</v>
      </c>
      <c r="V2440" s="29" t="str">
        <f>IF(OR(P2440=1,R2440=1,T2440=1),1,"")</f>
        <v/>
      </c>
      <c r="W2440" s="5" t="str">
        <f>IF(AND(O2440=1,Q2440=1),1,"")</f>
        <v/>
      </c>
      <c r="Z2440" s="10"/>
      <c r="AA2440" s="10"/>
      <c r="AB2440" s="10"/>
      <c r="AC2440" s="10"/>
      <c r="AD2440" s="10"/>
      <c r="AE2440" s="10"/>
      <c r="AF2440" s="10"/>
      <c r="AG2440" s="10"/>
      <c r="CR2440" s="25"/>
      <c r="CS2440" s="25"/>
    </row>
    <row r="2441" spans="1:97" s="5" customFormat="1" x14ac:dyDescent="0.25">
      <c r="A2441" s="39" t="s">
        <v>895</v>
      </c>
      <c r="B2441" s="39" t="s">
        <v>220</v>
      </c>
      <c r="C2441" s="39"/>
      <c r="D2441" s="39" t="s">
        <v>897</v>
      </c>
      <c r="E2441" s="39"/>
      <c r="F2441" s="39" t="s">
        <v>899</v>
      </c>
      <c r="G2441" s="39"/>
      <c r="H2441" s="39" t="s">
        <v>901</v>
      </c>
      <c r="I2441" s="39"/>
      <c r="J2441" s="39"/>
      <c r="K2441" s="39" t="s">
        <v>8487</v>
      </c>
      <c r="L2441" s="39" t="s">
        <v>903</v>
      </c>
      <c r="M2441" s="39" t="s">
        <v>904</v>
      </c>
      <c r="N2441" s="39" t="s">
        <v>905</v>
      </c>
      <c r="O2441" s="5" t="str">
        <f>IF(OR(C2441="",C2441=" "),"",1)</f>
        <v/>
      </c>
      <c r="P2441" s="5" t="s">
        <v>6</v>
      </c>
      <c r="Q2441" s="5" t="str">
        <f>IF(OR(E2441="",E2441=" "),"",1)</f>
        <v/>
      </c>
      <c r="R2441" s="29" t="s">
        <v>6</v>
      </c>
      <c r="S2441" s="29" t="str">
        <f>IF(OR(G2441="",G2441=" "),"",1)</f>
        <v/>
      </c>
      <c r="T2441" s="29" t="s">
        <v>6</v>
      </c>
      <c r="U2441" s="29">
        <f>IF(SUM(O2441:T2441)&gt;0,1,0)</f>
        <v>0</v>
      </c>
      <c r="V2441" s="29" t="str">
        <f>IF(OR(P2441=1,R2441=1,T2441=1),1,"")</f>
        <v/>
      </c>
      <c r="W2441" s="5" t="str">
        <f>IF(AND(O2441=1,Q2441=1),1,"")</f>
        <v/>
      </c>
      <c r="Z2441" s="10"/>
      <c r="AA2441" s="10"/>
      <c r="AB2441" s="10"/>
      <c r="AC2441" s="10"/>
      <c r="AD2441" s="10"/>
      <c r="AE2441" s="10"/>
      <c r="AF2441" s="10"/>
      <c r="AG2441" s="10"/>
    </row>
    <row r="2442" spans="1:97" s="5" customFormat="1" x14ac:dyDescent="0.25">
      <c r="A2442" s="10" t="s">
        <v>377</v>
      </c>
      <c r="B2442" s="29" t="s">
        <v>1375</v>
      </c>
      <c r="C2442" s="10"/>
      <c r="D2442" s="10"/>
      <c r="E2442" s="35">
        <v>742315</v>
      </c>
      <c r="F2442" s="35"/>
      <c r="G2442" s="35"/>
      <c r="H2442" s="35"/>
      <c r="I2442" s="35"/>
      <c r="J2442" s="35"/>
      <c r="K2442" s="35" t="s">
        <v>8488</v>
      </c>
      <c r="L2442" s="35" t="s">
        <v>985</v>
      </c>
      <c r="M2442" s="35" t="s">
        <v>4686</v>
      </c>
      <c r="N2442" s="10" t="s">
        <v>8489</v>
      </c>
      <c r="O2442" s="5" t="str">
        <f>IF(OR(C2442="",C2442=" "),"",1)</f>
        <v/>
      </c>
      <c r="P2442" s="5" t="s">
        <v>6</v>
      </c>
      <c r="Q2442" s="5">
        <f>IF(OR(E2442="",E2442=" "),"",1)</f>
        <v>1</v>
      </c>
      <c r="R2442" s="29" t="s">
        <v>6</v>
      </c>
      <c r="S2442" s="29" t="str">
        <f>IF(OR(G2442="",G2442=" "),"",1)</f>
        <v/>
      </c>
      <c r="T2442" s="29" t="s">
        <v>6</v>
      </c>
      <c r="U2442" s="29">
        <f>IF(SUM(O2442:T2442)&gt;0,1,0)</f>
        <v>1</v>
      </c>
      <c r="V2442" s="29" t="str">
        <f>IF(OR(P2442=1,R2442=1,T2442=1),1,"")</f>
        <v/>
      </c>
      <c r="W2442" s="5" t="str">
        <f>IF(AND(O2442=1,Q2442=1),1,"")</f>
        <v/>
      </c>
      <c r="Z2442" s="10"/>
      <c r="AA2442" s="10"/>
      <c r="AB2442" s="10"/>
      <c r="AC2442" s="10"/>
      <c r="AD2442" s="10"/>
      <c r="AE2442" s="10"/>
      <c r="AF2442" s="10"/>
      <c r="AG2442" s="10"/>
    </row>
    <row r="2443" spans="1:97" s="5" customFormat="1" x14ac:dyDescent="0.25">
      <c r="A2443" s="10" t="s">
        <v>377</v>
      </c>
      <c r="B2443" s="29" t="s">
        <v>1375</v>
      </c>
      <c r="C2443" s="10"/>
      <c r="D2443" s="10"/>
      <c r="E2443" s="35">
        <v>742316</v>
      </c>
      <c r="F2443" s="35"/>
      <c r="G2443" s="35"/>
      <c r="H2443" s="35"/>
      <c r="I2443" s="35"/>
      <c r="J2443" s="35"/>
      <c r="K2443" s="35" t="s">
        <v>8490</v>
      </c>
      <c r="L2443" s="35" t="s">
        <v>1276</v>
      </c>
      <c r="M2443" s="35" t="s">
        <v>1220</v>
      </c>
      <c r="N2443" s="10" t="s">
        <v>8489</v>
      </c>
      <c r="O2443" s="5" t="str">
        <f>IF(OR(C2443="",C2443=" "),"",1)</f>
        <v/>
      </c>
      <c r="P2443" s="5" t="s">
        <v>6</v>
      </c>
      <c r="Q2443" s="5">
        <f>IF(OR(E2443="",E2443=" "),"",1)</f>
        <v>1</v>
      </c>
      <c r="R2443" s="29" t="s">
        <v>6</v>
      </c>
      <c r="S2443" s="29" t="str">
        <f>IF(OR(G2443="",G2443=" "),"",1)</f>
        <v/>
      </c>
      <c r="T2443" s="29" t="s">
        <v>6</v>
      </c>
      <c r="U2443" s="29">
        <f>IF(SUM(O2443:T2443)&gt;0,1,0)</f>
        <v>1</v>
      </c>
      <c r="V2443" s="29" t="str">
        <f>IF(OR(P2443=1,R2443=1,T2443=1),1,"")</f>
        <v/>
      </c>
      <c r="W2443" s="5" t="str">
        <f>IF(AND(O2443=1,Q2443=1),1,"")</f>
        <v/>
      </c>
      <c r="Z2443" s="10"/>
      <c r="AA2443" s="10"/>
      <c r="AB2443" s="10"/>
      <c r="AC2443" s="10"/>
      <c r="AD2443" s="10"/>
      <c r="AE2443" s="10"/>
      <c r="AF2443" s="10"/>
      <c r="AG2443" s="10"/>
    </row>
    <row r="2444" spans="1:97" s="5" customFormat="1" x14ac:dyDescent="0.25">
      <c r="A2444" s="10" t="s">
        <v>8491</v>
      </c>
      <c r="B2444" s="29" t="s">
        <v>935</v>
      </c>
      <c r="C2444" s="10"/>
      <c r="D2444" s="10"/>
      <c r="E2444" s="35">
        <v>744020</v>
      </c>
      <c r="F2444" s="35"/>
      <c r="G2444" s="35"/>
      <c r="H2444" s="35"/>
      <c r="I2444" s="35"/>
      <c r="J2444" s="35"/>
      <c r="K2444" s="35" t="s">
        <v>8492</v>
      </c>
      <c r="L2444" s="35" t="s">
        <v>1359</v>
      </c>
      <c r="M2444" s="35" t="s">
        <v>1578</v>
      </c>
      <c r="N2444" s="10" t="s">
        <v>8493</v>
      </c>
      <c r="O2444" s="5" t="str">
        <f>IF(OR(C2444="",C2444=" "),"",1)</f>
        <v/>
      </c>
      <c r="P2444" s="5" t="s">
        <v>6</v>
      </c>
      <c r="Q2444" s="5">
        <f>IF(OR(E2444="",E2444=" "),"",1)</f>
        <v>1</v>
      </c>
      <c r="R2444" s="29" t="s">
        <v>6</v>
      </c>
      <c r="S2444" s="29" t="str">
        <f>IF(OR(G2444="",G2444=" "),"",1)</f>
        <v/>
      </c>
      <c r="T2444" s="29" t="s">
        <v>6</v>
      </c>
      <c r="U2444" s="29">
        <f>IF(SUM(O2444:T2444)&gt;0,1,0)</f>
        <v>1</v>
      </c>
      <c r="V2444" s="29" t="str">
        <f>IF(OR(P2444=1,R2444=1,T2444=1),1,"")</f>
        <v/>
      </c>
      <c r="W2444" s="5" t="str">
        <f>IF(AND(O2444=1,Q2444=1),1,"")</f>
        <v/>
      </c>
      <c r="Z2444" s="10"/>
      <c r="AA2444" s="10"/>
      <c r="AB2444" s="10"/>
      <c r="AC2444" s="10"/>
      <c r="AD2444" s="10"/>
      <c r="AE2444" s="10"/>
      <c r="AF2444" s="10"/>
      <c r="AG2444" s="10"/>
    </row>
    <row r="2445" spans="1:97" s="5" customFormat="1" x14ac:dyDescent="0.25">
      <c r="A2445" s="10" t="s">
        <v>8491</v>
      </c>
      <c r="B2445" s="29" t="s">
        <v>935</v>
      </c>
      <c r="C2445" s="10"/>
      <c r="D2445" s="10"/>
      <c r="E2445" s="35">
        <v>744022</v>
      </c>
      <c r="F2445" s="35"/>
      <c r="G2445" s="35"/>
      <c r="H2445" s="35"/>
      <c r="I2445" s="35"/>
      <c r="J2445" s="35"/>
      <c r="K2445" s="35" t="s">
        <v>8494</v>
      </c>
      <c r="L2445" s="35" t="s">
        <v>1163</v>
      </c>
      <c r="M2445" s="35" t="s">
        <v>1578</v>
      </c>
      <c r="N2445" s="10" t="s">
        <v>8493</v>
      </c>
      <c r="O2445" s="5" t="str">
        <f>IF(OR(C2445="",C2445=" "),"",1)</f>
        <v/>
      </c>
      <c r="P2445" s="5" t="s">
        <v>6</v>
      </c>
      <c r="Q2445" s="5">
        <f>IF(OR(E2445="",E2445=" "),"",1)</f>
        <v>1</v>
      </c>
      <c r="R2445" s="29" t="s">
        <v>6</v>
      </c>
      <c r="S2445" s="29" t="str">
        <f>IF(OR(G2445="",G2445=" "),"",1)</f>
        <v/>
      </c>
      <c r="T2445" s="29" t="s">
        <v>6</v>
      </c>
      <c r="U2445" s="29">
        <f>IF(SUM(O2445:T2445)&gt;0,1,0)</f>
        <v>1</v>
      </c>
      <c r="V2445" s="29" t="str">
        <f>IF(OR(P2445=1,R2445=1,T2445=1),1,"")</f>
        <v/>
      </c>
      <c r="W2445" s="5" t="str">
        <f>IF(AND(O2445=1,Q2445=1),1,"")</f>
        <v/>
      </c>
      <c r="Z2445" s="10"/>
      <c r="AA2445" s="10"/>
      <c r="AB2445" s="10"/>
      <c r="AC2445" s="10"/>
      <c r="AD2445" s="10"/>
      <c r="AE2445" s="10"/>
      <c r="AF2445" s="10"/>
      <c r="AG2445" s="10"/>
    </row>
    <row r="2446" spans="1:97" s="5" customFormat="1" x14ac:dyDescent="0.25">
      <c r="A2446" s="10" t="s">
        <v>621</v>
      </c>
      <c r="B2446" s="29" t="s">
        <v>935</v>
      </c>
      <c r="C2446" s="10"/>
      <c r="D2446" s="10"/>
      <c r="E2446" s="35">
        <v>744018</v>
      </c>
      <c r="F2446" s="35"/>
      <c r="G2446" s="35"/>
      <c r="H2446" s="35"/>
      <c r="I2446" s="35"/>
      <c r="J2446" s="35"/>
      <c r="K2446" s="35" t="s">
        <v>8495</v>
      </c>
      <c r="L2446" s="35" t="s">
        <v>1259</v>
      </c>
      <c r="M2446" s="35" t="s">
        <v>1879</v>
      </c>
      <c r="N2446" s="10" t="s">
        <v>8496</v>
      </c>
      <c r="O2446" s="5" t="str">
        <f>IF(OR(C2446="",C2446=" "),"",1)</f>
        <v/>
      </c>
      <c r="P2446" s="5" t="s">
        <v>6</v>
      </c>
      <c r="Q2446" s="5">
        <f>IF(OR(E2446="",E2446=" "),"",1)</f>
        <v>1</v>
      </c>
      <c r="R2446" s="29" t="s">
        <v>6</v>
      </c>
      <c r="S2446" s="29" t="str">
        <f>IF(OR(G2446="",G2446=" "),"",1)</f>
        <v/>
      </c>
      <c r="T2446" s="29" t="s">
        <v>6</v>
      </c>
      <c r="U2446" s="29">
        <f>IF(SUM(O2446:T2446)&gt;0,1,0)</f>
        <v>1</v>
      </c>
      <c r="V2446" s="29" t="str">
        <f>IF(OR(P2446=1,R2446=1,T2446=1),1,"")</f>
        <v/>
      </c>
      <c r="W2446" s="5" t="str">
        <f>IF(AND(O2446=1,Q2446=1),1,"")</f>
        <v/>
      </c>
      <c r="Z2446" s="10"/>
      <c r="AA2446" s="10"/>
      <c r="AB2446" s="10"/>
      <c r="AC2446" s="10"/>
      <c r="AD2446" s="10"/>
      <c r="AE2446" s="10"/>
      <c r="AF2446" s="10"/>
      <c r="AG2446" s="10"/>
      <c r="CR2446" s="24"/>
      <c r="CS2446" s="24"/>
    </row>
    <row r="2447" spans="1:97" s="5" customFormat="1" x14ac:dyDescent="0.25">
      <c r="A2447" s="10" t="s">
        <v>620</v>
      </c>
      <c r="B2447" s="29" t="s">
        <v>935</v>
      </c>
      <c r="C2447" s="10"/>
      <c r="D2447" s="10"/>
      <c r="E2447" s="35">
        <v>744016</v>
      </c>
      <c r="F2447" s="35"/>
      <c r="G2447" s="35"/>
      <c r="H2447" s="35"/>
      <c r="I2447" s="35"/>
      <c r="J2447" s="35"/>
      <c r="K2447" s="35" t="s">
        <v>8497</v>
      </c>
      <c r="L2447" s="35" t="s">
        <v>8498</v>
      </c>
      <c r="M2447" s="35" t="s">
        <v>8499</v>
      </c>
      <c r="N2447" s="10" t="s">
        <v>8500</v>
      </c>
      <c r="O2447" s="5" t="str">
        <f>IF(OR(C2447="",C2447=" "),"",1)</f>
        <v/>
      </c>
      <c r="P2447" s="5" t="s">
        <v>6</v>
      </c>
      <c r="Q2447" s="5">
        <f>IF(OR(E2447="",E2447=" "),"",1)</f>
        <v>1</v>
      </c>
      <c r="R2447" s="29" t="s">
        <v>6</v>
      </c>
      <c r="S2447" s="29" t="str">
        <f>IF(OR(G2447="",G2447=" "),"",1)</f>
        <v/>
      </c>
      <c r="T2447" s="29" t="s">
        <v>6</v>
      </c>
      <c r="U2447" s="29">
        <f>IF(SUM(O2447:T2447)&gt;0,1,0)</f>
        <v>1</v>
      </c>
      <c r="V2447" s="29" t="str">
        <f>IF(OR(P2447=1,R2447=1,T2447=1),1,"")</f>
        <v/>
      </c>
      <c r="W2447" s="5" t="str">
        <f>IF(AND(O2447=1,Q2447=1),1,"")</f>
        <v/>
      </c>
      <c r="Z2447" s="10"/>
      <c r="AA2447" s="10"/>
      <c r="AB2447" s="10"/>
      <c r="AC2447" s="10"/>
      <c r="AD2447" s="10"/>
      <c r="AE2447" s="10"/>
      <c r="AF2447" s="10"/>
      <c r="AG2447" s="10"/>
    </row>
    <row r="2448" spans="1:97" s="5" customFormat="1" x14ac:dyDescent="0.25">
      <c r="A2448" s="10" t="s">
        <v>1508</v>
      </c>
      <c r="B2448" s="29" t="s">
        <v>890</v>
      </c>
      <c r="C2448" s="10"/>
      <c r="D2448" s="10"/>
      <c r="E2448" s="35">
        <v>742098</v>
      </c>
      <c r="F2448" s="35"/>
      <c r="G2448" s="35">
        <v>80931</v>
      </c>
      <c r="H2448" s="35" t="s">
        <v>1509</v>
      </c>
      <c r="I2448" s="35"/>
      <c r="J2448" s="35"/>
      <c r="K2448" s="35" t="s">
        <v>8501</v>
      </c>
      <c r="L2448" s="35" t="s">
        <v>1511</v>
      </c>
      <c r="M2448" s="35" t="s">
        <v>1512</v>
      </c>
      <c r="N2448" s="10" t="s">
        <v>1513</v>
      </c>
      <c r="O2448" s="5" t="str">
        <f>IF(OR(C2448="",C2448=" "),"",1)</f>
        <v/>
      </c>
      <c r="P2448" s="5" t="s">
        <v>6</v>
      </c>
      <c r="Q2448" s="5">
        <f>IF(OR(E2448="",E2448=" "),"",1)</f>
        <v>1</v>
      </c>
      <c r="R2448" s="29" t="s">
        <v>6</v>
      </c>
      <c r="S2448" s="29">
        <f>IF(OR(G2448="",G2448=" "),"",1)</f>
        <v>1</v>
      </c>
      <c r="T2448" s="29" t="s">
        <v>6</v>
      </c>
      <c r="U2448" s="29">
        <f>IF(SUM(O2448:T2448)&gt;0,1,0)</f>
        <v>1</v>
      </c>
      <c r="V2448" s="29" t="str">
        <f>IF(OR(P2448=1,R2448=1,T2448=1),1,"")</f>
        <v/>
      </c>
      <c r="W2448" s="5" t="str">
        <f>IF(AND(O2448=1,Q2448=1),1,"")</f>
        <v/>
      </c>
      <c r="Z2448" s="10"/>
      <c r="AA2448" s="10"/>
      <c r="AB2448" s="10"/>
      <c r="AC2448" s="10"/>
      <c r="AD2448" s="10"/>
      <c r="AE2448" s="10"/>
      <c r="AF2448" s="10"/>
      <c r="AG2448" s="10"/>
      <c r="CR2448" s="24"/>
      <c r="CS2448" s="24"/>
    </row>
    <row r="2449" spans="1:97" s="5" customFormat="1" x14ac:dyDescent="0.25">
      <c r="A2449" s="10" t="s">
        <v>4701</v>
      </c>
      <c r="B2449" s="29" t="s">
        <v>892</v>
      </c>
      <c r="C2449" s="10" t="s">
        <v>6</v>
      </c>
      <c r="D2449" s="10"/>
      <c r="E2449" s="35">
        <v>738414</v>
      </c>
      <c r="F2449" s="35"/>
      <c r="G2449" s="35"/>
      <c r="H2449" s="35"/>
      <c r="I2449" s="35"/>
      <c r="J2449" s="35"/>
      <c r="K2449" s="35" t="s">
        <v>8502</v>
      </c>
      <c r="L2449" s="35" t="s">
        <v>8503</v>
      </c>
      <c r="M2449" s="35" t="s">
        <v>8504</v>
      </c>
      <c r="N2449" s="10" t="s">
        <v>8505</v>
      </c>
      <c r="O2449" s="5" t="str">
        <f>IF(OR(C2449="",C2449=" "),"",1)</f>
        <v/>
      </c>
      <c r="P2449" s="5" t="s">
        <v>6</v>
      </c>
      <c r="Q2449" s="5">
        <f>IF(OR(E2449="",E2449=" "),"",1)</f>
        <v>1</v>
      </c>
      <c r="R2449" s="29" t="s">
        <v>6</v>
      </c>
      <c r="S2449" s="29" t="str">
        <f>IF(OR(G2449="",G2449=" "),"",1)</f>
        <v/>
      </c>
      <c r="T2449" s="29" t="s">
        <v>6</v>
      </c>
      <c r="U2449" s="29">
        <f>IF(SUM(O2449:T2449)&gt;0,1,0)</f>
        <v>1</v>
      </c>
      <c r="V2449" s="29" t="str">
        <f>IF(OR(P2449=1,R2449=1,T2449=1),1,"")</f>
        <v/>
      </c>
      <c r="W2449" s="5" t="str">
        <f>IF(AND(O2449=1,Q2449=1),1,"")</f>
        <v/>
      </c>
      <c r="Z2449" s="10"/>
      <c r="AA2449" s="10"/>
      <c r="AB2449" s="10"/>
      <c r="AC2449" s="10"/>
      <c r="AD2449" s="10"/>
      <c r="AE2449" s="10"/>
      <c r="AF2449" s="10"/>
      <c r="AG2449" s="10"/>
      <c r="CR2449" s="24"/>
      <c r="CS2449" s="24"/>
    </row>
    <row r="2450" spans="1:97" s="5" customFormat="1" ht="14.25" customHeight="1" x14ac:dyDescent="0.25">
      <c r="A2450" s="10" t="s">
        <v>8506</v>
      </c>
      <c r="B2450" s="23" t="s">
        <v>891</v>
      </c>
      <c r="C2450" s="10"/>
      <c r="D2450" s="10"/>
      <c r="E2450" s="35">
        <v>739650</v>
      </c>
      <c r="F2450" s="35"/>
      <c r="G2450" s="35"/>
      <c r="H2450" s="35"/>
      <c r="I2450" s="35"/>
      <c r="J2450" s="35"/>
      <c r="K2450" s="35" t="s">
        <v>8507</v>
      </c>
      <c r="L2450" s="35" t="s">
        <v>8508</v>
      </c>
      <c r="M2450" s="35" t="s">
        <v>8509</v>
      </c>
      <c r="N2450" s="10" t="s">
        <v>8510</v>
      </c>
      <c r="O2450" s="5" t="str">
        <f>IF(OR(C2450="",C2450=" "),"",1)</f>
        <v/>
      </c>
      <c r="P2450" s="5" t="s">
        <v>6</v>
      </c>
      <c r="Q2450" s="5">
        <f>IF(OR(E2450="",E2450=" "),"",1)</f>
        <v>1</v>
      </c>
      <c r="R2450" s="29" t="s">
        <v>6</v>
      </c>
      <c r="S2450" s="29" t="str">
        <f>IF(OR(G2450="",G2450=" "),"",1)</f>
        <v/>
      </c>
      <c r="T2450" s="29" t="s">
        <v>6</v>
      </c>
      <c r="U2450" s="29">
        <f>IF(SUM(O2450:T2450)&gt;0,1,0)</f>
        <v>1</v>
      </c>
      <c r="V2450" s="29" t="str">
        <f>IF(OR(P2450=1,R2450=1,T2450=1),1,"")</f>
        <v/>
      </c>
      <c r="W2450" s="5" t="str">
        <f>IF(AND(O2450=1,Q2450=1),1,"")</f>
        <v/>
      </c>
      <c r="Z2450" s="10"/>
      <c r="AA2450" s="10"/>
      <c r="AB2450" s="10"/>
      <c r="AC2450" s="10"/>
      <c r="AD2450" s="10"/>
      <c r="AE2450" s="10"/>
      <c r="AF2450" s="10"/>
      <c r="AG2450" s="10"/>
      <c r="CR2450" s="24"/>
      <c r="CS2450" s="24"/>
    </row>
    <row r="2451" spans="1:97" s="5" customFormat="1" x14ac:dyDescent="0.25">
      <c r="A2451" s="10" t="s">
        <v>8511</v>
      </c>
      <c r="B2451" s="23" t="s">
        <v>891</v>
      </c>
      <c r="C2451" s="10"/>
      <c r="D2451" s="10"/>
      <c r="E2451" s="35">
        <v>739649</v>
      </c>
      <c r="F2451" s="35"/>
      <c r="G2451" s="35"/>
      <c r="H2451" s="35"/>
      <c r="I2451" s="35"/>
      <c r="J2451" s="35"/>
      <c r="K2451" s="35" t="s">
        <v>8512</v>
      </c>
      <c r="L2451" s="35" t="s">
        <v>1581</v>
      </c>
      <c r="M2451" s="35" t="s">
        <v>1581</v>
      </c>
      <c r="N2451" s="10" t="s">
        <v>8513</v>
      </c>
      <c r="O2451" s="5" t="str">
        <f>IF(OR(C2451="",C2451=" "),"",1)</f>
        <v/>
      </c>
      <c r="P2451" s="5" t="s">
        <v>6</v>
      </c>
      <c r="Q2451" s="5">
        <f>IF(OR(E2451="",E2451=" "),"",1)</f>
        <v>1</v>
      </c>
      <c r="R2451" s="29" t="s">
        <v>6</v>
      </c>
      <c r="S2451" s="29" t="str">
        <f>IF(OR(G2451="",G2451=" "),"",1)</f>
        <v/>
      </c>
      <c r="T2451" s="29" t="s">
        <v>6</v>
      </c>
      <c r="U2451" s="29">
        <f>IF(SUM(O2451:T2451)&gt;0,1,0)</f>
        <v>1</v>
      </c>
      <c r="V2451" s="29" t="str">
        <f>IF(OR(P2451=1,R2451=1,T2451=1),1,"")</f>
        <v/>
      </c>
      <c r="W2451" s="5" t="str">
        <f>IF(AND(O2451=1,Q2451=1),1,"")</f>
        <v/>
      </c>
      <c r="Z2451" s="10"/>
      <c r="AA2451" s="10"/>
      <c r="AB2451" s="10"/>
      <c r="AC2451" s="10"/>
      <c r="AD2451" s="10"/>
      <c r="AE2451" s="10"/>
      <c r="AF2451" s="10"/>
      <c r="AG2451" s="10"/>
    </row>
    <row r="2452" spans="1:97" s="5" customFormat="1" x14ac:dyDescent="0.25">
      <c r="A2452" s="10" t="s">
        <v>8514</v>
      </c>
      <c r="B2452" s="29" t="s">
        <v>956</v>
      </c>
      <c r="C2452" s="10"/>
      <c r="D2452" s="10"/>
      <c r="E2452" s="35">
        <v>749193</v>
      </c>
      <c r="F2452" s="35"/>
      <c r="G2452" s="35"/>
      <c r="H2452" s="35"/>
      <c r="I2452" s="35"/>
      <c r="J2452" s="35"/>
      <c r="K2452" s="35" t="s">
        <v>8515</v>
      </c>
      <c r="L2452" s="35" t="s">
        <v>1108</v>
      </c>
      <c r="M2452" s="35" t="s">
        <v>1381</v>
      </c>
      <c r="N2452" s="10" t="s">
        <v>6</v>
      </c>
      <c r="O2452" s="5" t="str">
        <f>IF(OR(C2452="",C2452=" "),"",1)</f>
        <v/>
      </c>
      <c r="P2452" s="5" t="s">
        <v>6</v>
      </c>
      <c r="Q2452" s="5">
        <f>IF(OR(E2452="",E2452=" "),"",1)</f>
        <v>1</v>
      </c>
      <c r="R2452" s="29" t="s">
        <v>6</v>
      </c>
      <c r="S2452" s="29" t="str">
        <f>IF(OR(G2452="",G2452=" "),"",1)</f>
        <v/>
      </c>
      <c r="T2452" s="29" t="s">
        <v>6</v>
      </c>
      <c r="U2452" s="29">
        <f>IF(SUM(O2452:T2452)&gt;0,1,0)</f>
        <v>1</v>
      </c>
      <c r="V2452" s="29" t="str">
        <f>IF(OR(P2452=1,R2452=1,T2452=1),1,"")</f>
        <v/>
      </c>
      <c r="W2452" s="5" t="str">
        <f>IF(AND(O2452=1,Q2452=1),1,"")</f>
        <v/>
      </c>
      <c r="Z2452" s="10"/>
      <c r="AA2452" s="10"/>
      <c r="AB2452" s="10"/>
      <c r="AC2452" s="10"/>
      <c r="AD2452" s="10"/>
      <c r="AE2452" s="10"/>
      <c r="AF2452" s="10"/>
      <c r="AG2452" s="10"/>
      <c r="CR2452" s="24"/>
      <c r="CS2452" s="24"/>
    </row>
    <row r="2453" spans="1:97" s="5" customFormat="1" x14ac:dyDescent="0.25">
      <c r="A2453" s="10" t="s">
        <v>106</v>
      </c>
      <c r="B2453" s="29" t="s">
        <v>888</v>
      </c>
      <c r="C2453" s="10"/>
      <c r="D2453" s="10"/>
      <c r="E2453" s="35">
        <v>741324</v>
      </c>
      <c r="F2453" s="35"/>
      <c r="G2453" s="35"/>
      <c r="H2453" s="35"/>
      <c r="I2453" s="35"/>
      <c r="J2453" s="35"/>
      <c r="K2453" s="35" t="s">
        <v>8516</v>
      </c>
      <c r="L2453" s="35" t="s">
        <v>1216</v>
      </c>
      <c r="M2453" s="35" t="s">
        <v>2963</v>
      </c>
      <c r="N2453" s="10" t="s">
        <v>6</v>
      </c>
      <c r="O2453" s="5" t="str">
        <f>IF(OR(C2453="",C2453=" "),"",1)</f>
        <v/>
      </c>
      <c r="P2453" s="5" t="s">
        <v>6</v>
      </c>
      <c r="Q2453" s="5">
        <f>IF(OR(E2453="",E2453=" "),"",1)</f>
        <v>1</v>
      </c>
      <c r="R2453" s="29" t="s">
        <v>6</v>
      </c>
      <c r="S2453" s="29" t="str">
        <f>IF(OR(G2453="",G2453=" "),"",1)</f>
        <v/>
      </c>
      <c r="T2453" s="29" t="s">
        <v>6</v>
      </c>
      <c r="U2453" s="29">
        <f>IF(SUM(O2453:T2453)&gt;0,1,0)</f>
        <v>1</v>
      </c>
      <c r="V2453" s="29" t="str">
        <f>IF(OR(P2453=1,R2453=1,T2453=1),1,"")</f>
        <v/>
      </c>
      <c r="W2453" s="5" t="str">
        <f>IF(AND(O2453=1,Q2453=1),1,"")</f>
        <v/>
      </c>
      <c r="Z2453" s="10"/>
      <c r="AB2453" s="24"/>
      <c r="AC2453" s="24"/>
      <c r="AD2453" s="24"/>
      <c r="AE2453" s="24"/>
      <c r="AF2453" s="24"/>
      <c r="AG2453" s="24"/>
      <c r="AH2453" s="24"/>
      <c r="AI2453" s="24"/>
      <c r="AJ2453" s="24"/>
      <c r="AK2453" s="24"/>
      <c r="AL2453" s="24"/>
      <c r="AM2453" s="24"/>
      <c r="AN2453" s="24"/>
      <c r="AO2453" s="24"/>
      <c r="AP2453" s="24"/>
      <c r="AQ2453" s="24"/>
      <c r="AR2453" s="24"/>
      <c r="AS2453" s="24"/>
      <c r="AT2453" s="24"/>
      <c r="AU2453" s="24"/>
      <c r="AV2453" s="24"/>
      <c r="AW2453" s="24"/>
      <c r="AX2453" s="24"/>
      <c r="AY2453" s="24"/>
      <c r="AZ2453" s="24"/>
      <c r="BA2453" s="24"/>
      <c r="BB2453" s="24"/>
      <c r="BC2453" s="24"/>
      <c r="BD2453" s="24"/>
      <c r="BE2453" s="24"/>
    </row>
    <row r="2454" spans="1:97" s="5" customFormat="1" x14ac:dyDescent="0.25">
      <c r="A2454" s="10" t="s">
        <v>106</v>
      </c>
      <c r="B2454" s="29" t="s">
        <v>888</v>
      </c>
      <c r="C2454" s="10"/>
      <c r="D2454" s="10"/>
      <c r="E2454" s="35">
        <v>741323</v>
      </c>
      <c r="F2454" s="35"/>
      <c r="G2454" s="35"/>
      <c r="H2454" s="35"/>
      <c r="I2454" s="35"/>
      <c r="J2454" s="35"/>
      <c r="K2454" s="35" t="s">
        <v>8517</v>
      </c>
      <c r="L2454" s="35" t="s">
        <v>1667</v>
      </c>
      <c r="M2454" s="35" t="s">
        <v>1217</v>
      </c>
      <c r="N2454" s="10" t="s">
        <v>6</v>
      </c>
      <c r="O2454" s="5" t="str">
        <f>IF(OR(C2454="",C2454=" "),"",1)</f>
        <v/>
      </c>
      <c r="P2454" s="5" t="s">
        <v>6</v>
      </c>
      <c r="Q2454" s="5">
        <f>IF(OR(E2454="",E2454=" "),"",1)</f>
        <v>1</v>
      </c>
      <c r="R2454" s="29" t="s">
        <v>6</v>
      </c>
      <c r="S2454" s="29" t="str">
        <f>IF(OR(G2454="",G2454=" "),"",1)</f>
        <v/>
      </c>
      <c r="T2454" s="29" t="s">
        <v>6</v>
      </c>
      <c r="U2454" s="29">
        <f>IF(SUM(O2454:T2454)&gt;0,1,0)</f>
        <v>1</v>
      </c>
      <c r="V2454" s="29" t="str">
        <f>IF(OR(P2454=1,R2454=1,T2454=1),1,"")</f>
        <v/>
      </c>
      <c r="W2454" s="5" t="str">
        <f>IF(AND(O2454=1,Q2454=1),1,"")</f>
        <v/>
      </c>
      <c r="Z2454" s="10"/>
      <c r="AB2454" s="24"/>
      <c r="AC2454" s="24"/>
      <c r="AD2454" s="24"/>
      <c r="AE2454" s="24"/>
      <c r="AF2454" s="24"/>
      <c r="AG2454" s="24"/>
      <c r="AH2454" s="24"/>
      <c r="AI2454" s="24"/>
      <c r="AJ2454" s="24"/>
      <c r="AK2454" s="24"/>
      <c r="AL2454" s="24"/>
      <c r="AM2454" s="24"/>
      <c r="AN2454" s="24"/>
      <c r="AO2454" s="24"/>
      <c r="AP2454" s="24"/>
      <c r="AQ2454" s="24"/>
      <c r="AR2454" s="24"/>
      <c r="AS2454" s="24"/>
      <c r="AT2454" s="24"/>
      <c r="AU2454" s="24"/>
      <c r="AV2454" s="24"/>
      <c r="AW2454" s="24"/>
      <c r="AX2454" s="24"/>
      <c r="AY2454" s="24"/>
      <c r="AZ2454" s="24"/>
      <c r="BA2454" s="24"/>
      <c r="BB2454" s="24"/>
      <c r="BC2454" s="24"/>
      <c r="BD2454" s="24"/>
      <c r="BE2454" s="24"/>
    </row>
    <row r="2455" spans="1:97" s="5" customFormat="1" x14ac:dyDescent="0.25">
      <c r="A2455" s="10" t="s">
        <v>8518</v>
      </c>
      <c r="B2455" s="29" t="s">
        <v>916</v>
      </c>
      <c r="C2455" s="10">
        <v>211965</v>
      </c>
      <c r="D2455" s="10"/>
      <c r="E2455" s="35">
        <v>403275</v>
      </c>
      <c r="F2455" s="35"/>
      <c r="G2455" s="35"/>
      <c r="H2455" s="35"/>
      <c r="I2455" s="35"/>
      <c r="J2455" s="35"/>
      <c r="K2455" s="35" t="s">
        <v>8519</v>
      </c>
      <c r="L2455" s="35" t="s">
        <v>1699</v>
      </c>
      <c r="M2455" s="35" t="s">
        <v>1313</v>
      </c>
      <c r="N2455" s="10" t="s">
        <v>6</v>
      </c>
      <c r="O2455" s="5">
        <f>IF(OR(C2455="",C2455=" "),"",1)</f>
        <v>1</v>
      </c>
      <c r="P2455" s="5" t="s">
        <v>6</v>
      </c>
      <c r="Q2455" s="5">
        <f>IF(OR(E2455="",E2455=" "),"",1)</f>
        <v>1</v>
      </c>
      <c r="R2455" s="29" t="s">
        <v>6</v>
      </c>
      <c r="S2455" s="29" t="str">
        <f>IF(OR(G2455="",G2455=" "),"",1)</f>
        <v/>
      </c>
      <c r="T2455" s="29" t="s">
        <v>6</v>
      </c>
      <c r="U2455" s="29">
        <f>IF(SUM(O2455:T2455)&gt;0,1,0)</f>
        <v>1</v>
      </c>
      <c r="V2455" s="29" t="str">
        <f>IF(OR(P2455=1,R2455=1,T2455=1),1,"")</f>
        <v/>
      </c>
      <c r="W2455" s="5">
        <f>IF(AND(O2455=1,Q2455=1),1,"")</f>
        <v>1</v>
      </c>
      <c r="Z2455" s="10"/>
      <c r="AF2455" s="24"/>
      <c r="AG2455" s="24"/>
      <c r="AH2455" s="24"/>
      <c r="AI2455" s="24"/>
      <c r="AJ2455" s="24"/>
      <c r="AK2455" s="24"/>
      <c r="AL2455" s="24"/>
      <c r="AM2455" s="24"/>
      <c r="AN2455" s="24"/>
      <c r="AO2455" s="24"/>
      <c r="AP2455" s="24"/>
      <c r="AQ2455" s="24"/>
      <c r="AR2455" s="24"/>
      <c r="AS2455" s="24"/>
      <c r="AT2455" s="24"/>
      <c r="AU2455" s="24"/>
      <c r="AV2455" s="24"/>
      <c r="AW2455" s="24"/>
      <c r="AX2455" s="24"/>
      <c r="AY2455" s="24"/>
      <c r="AZ2455" s="24"/>
      <c r="BA2455" s="24"/>
      <c r="BB2455" s="24"/>
      <c r="BC2455" s="24"/>
      <c r="BD2455" s="24"/>
      <c r="BE2455" s="24"/>
    </row>
    <row r="2456" spans="1:97" s="5" customFormat="1" x14ac:dyDescent="0.25">
      <c r="A2456" s="10" t="s">
        <v>8520</v>
      </c>
      <c r="B2456" s="29" t="s">
        <v>891</v>
      </c>
      <c r="C2456" s="10"/>
      <c r="D2456" s="10"/>
      <c r="E2456" s="35">
        <v>741016</v>
      </c>
      <c r="F2456" s="35"/>
      <c r="G2456" s="35"/>
      <c r="H2456" s="35"/>
      <c r="I2456" s="35"/>
      <c r="J2456" s="35"/>
      <c r="K2456" s="35" t="s">
        <v>8521</v>
      </c>
      <c r="L2456" s="35" t="s">
        <v>1012</v>
      </c>
      <c r="M2456" s="35" t="s">
        <v>3473</v>
      </c>
      <c r="N2456" s="10" t="s">
        <v>8522</v>
      </c>
      <c r="O2456" s="5" t="str">
        <f>IF(OR(C2456="",C2456=" "),"",1)</f>
        <v/>
      </c>
      <c r="P2456" s="5" t="s">
        <v>6</v>
      </c>
      <c r="Q2456" s="5">
        <f>IF(OR(E2456="",E2456=" "),"",1)</f>
        <v>1</v>
      </c>
      <c r="R2456" s="29" t="s">
        <v>6</v>
      </c>
      <c r="S2456" s="29" t="str">
        <f>IF(OR(G2456="",G2456=" "),"",1)</f>
        <v/>
      </c>
      <c r="T2456" s="29" t="s">
        <v>6</v>
      </c>
      <c r="U2456" s="29">
        <f>IF(SUM(O2456:T2456)&gt;0,1,0)</f>
        <v>1</v>
      </c>
      <c r="V2456" s="29" t="str">
        <f>IF(OR(P2456=1,R2456=1,T2456=1),1,"")</f>
        <v/>
      </c>
      <c r="W2456" s="5" t="str">
        <f>IF(AND(O2456=1,Q2456=1),1,"")</f>
        <v/>
      </c>
      <c r="Z2456" s="10"/>
      <c r="AB2456" s="24"/>
      <c r="AC2456" s="24"/>
      <c r="AD2456" s="24"/>
      <c r="AE2456" s="24"/>
      <c r="AF2456" s="24"/>
      <c r="AG2456" s="24"/>
      <c r="AH2456" s="24"/>
      <c r="AI2456" s="24"/>
      <c r="AJ2456" s="24"/>
      <c r="AK2456" s="24"/>
      <c r="AL2456" s="24"/>
      <c r="AM2456" s="24"/>
      <c r="AN2456" s="24"/>
      <c r="AO2456" s="24"/>
      <c r="AP2456" s="24"/>
      <c r="AQ2456" s="24"/>
      <c r="AR2456" s="24"/>
      <c r="AS2456" s="24"/>
      <c r="AT2456" s="24"/>
      <c r="AU2456" s="24"/>
      <c r="AV2456" s="24"/>
      <c r="AW2456" s="24"/>
      <c r="AX2456" s="24"/>
      <c r="AY2456" s="24"/>
      <c r="AZ2456" s="24"/>
      <c r="BA2456" s="24"/>
      <c r="BB2456" s="24"/>
      <c r="BC2456" s="24"/>
      <c r="BD2456" s="24"/>
      <c r="BE2456" s="24"/>
    </row>
    <row r="2457" spans="1:97" s="5" customFormat="1" x14ac:dyDescent="0.25">
      <c r="A2457" s="10" t="s">
        <v>251</v>
      </c>
      <c r="B2457" s="29" t="s">
        <v>888</v>
      </c>
      <c r="C2457" s="10"/>
      <c r="D2457" s="10"/>
      <c r="E2457" s="35">
        <v>741693</v>
      </c>
      <c r="F2457" s="35"/>
      <c r="G2457" s="35"/>
      <c r="H2457" s="35"/>
      <c r="I2457" s="35"/>
      <c r="J2457" s="35"/>
      <c r="K2457" s="35" t="s">
        <v>8523</v>
      </c>
      <c r="L2457" s="35" t="s">
        <v>1258</v>
      </c>
      <c r="M2457" s="35" t="s">
        <v>1584</v>
      </c>
      <c r="N2457" s="10" t="s">
        <v>6</v>
      </c>
      <c r="O2457" s="5" t="str">
        <f>IF(OR(C2457="",C2457=" "),"",1)</f>
        <v/>
      </c>
      <c r="P2457" s="5" t="s">
        <v>6</v>
      </c>
      <c r="Q2457" s="5">
        <f>IF(OR(E2457="",E2457=" "),"",1)</f>
        <v>1</v>
      </c>
      <c r="R2457" s="29" t="s">
        <v>6</v>
      </c>
      <c r="S2457" s="29" t="str">
        <f>IF(OR(G2457="",G2457=" "),"",1)</f>
        <v/>
      </c>
      <c r="T2457" s="29" t="s">
        <v>6</v>
      </c>
      <c r="U2457" s="29">
        <f>IF(SUM(O2457:T2457)&gt;0,1,0)</f>
        <v>1</v>
      </c>
      <c r="V2457" s="29" t="str">
        <f>IF(OR(P2457=1,R2457=1,T2457=1),1,"")</f>
        <v/>
      </c>
      <c r="W2457" s="5" t="str">
        <f>IF(AND(O2457=1,Q2457=1),1,"")</f>
        <v/>
      </c>
      <c r="Z2457" s="10"/>
      <c r="AC2457" s="24"/>
      <c r="AD2457" s="24"/>
      <c r="AE2457" s="24"/>
      <c r="AF2457" s="24"/>
      <c r="AG2457" s="24"/>
      <c r="AH2457" s="24"/>
      <c r="AI2457" s="24"/>
      <c r="AJ2457" s="24"/>
      <c r="AK2457" s="24"/>
      <c r="AL2457" s="24"/>
      <c r="AM2457" s="24"/>
      <c r="AN2457" s="24"/>
      <c r="AO2457" s="24"/>
      <c r="AP2457" s="24"/>
      <c r="AQ2457" s="24"/>
      <c r="AR2457" s="24"/>
      <c r="AS2457" s="24"/>
      <c r="AT2457" s="24"/>
      <c r="AU2457" s="24"/>
      <c r="AV2457" s="24"/>
      <c r="AW2457" s="24"/>
      <c r="AX2457" s="24"/>
      <c r="AY2457" s="24"/>
      <c r="AZ2457" s="24"/>
      <c r="BA2457" s="24"/>
      <c r="BB2457" s="24"/>
      <c r="BC2457" s="24"/>
      <c r="BD2457" s="24"/>
      <c r="BE2457" s="24"/>
      <c r="CR2457" s="27"/>
      <c r="CS2457" s="27"/>
    </row>
    <row r="2458" spans="1:97" s="5" customFormat="1" x14ac:dyDescent="0.25">
      <c r="A2458" s="10" t="s">
        <v>8524</v>
      </c>
      <c r="B2458" s="10" t="s">
        <v>888</v>
      </c>
      <c r="C2458" s="10" t="s">
        <v>6</v>
      </c>
      <c r="D2458" s="10"/>
      <c r="E2458" s="35">
        <v>741568</v>
      </c>
      <c r="F2458" s="35"/>
      <c r="G2458" s="10" t="s">
        <v>6</v>
      </c>
      <c r="H2458" s="10" t="s">
        <v>6</v>
      </c>
      <c r="I2458" s="10"/>
      <c r="J2458" s="10"/>
      <c r="K2458" s="35" t="s">
        <v>8525</v>
      </c>
      <c r="L2458" s="35" t="s">
        <v>8526</v>
      </c>
      <c r="M2458" s="35" t="s">
        <v>8527</v>
      </c>
      <c r="N2458" s="35" t="s">
        <v>8528</v>
      </c>
      <c r="O2458" s="5" t="str">
        <f>IF(OR(C2458="",C2458=" "),"",1)</f>
        <v/>
      </c>
      <c r="P2458" s="5" t="s">
        <v>6</v>
      </c>
      <c r="Q2458" s="5">
        <f>IF(OR(E2458="",E2458=" "),"",1)</f>
        <v>1</v>
      </c>
      <c r="R2458" s="29" t="s">
        <v>6</v>
      </c>
      <c r="S2458" s="29" t="str">
        <f>IF(OR(G2458="",G2458=" "),"",1)</f>
        <v/>
      </c>
      <c r="T2458" s="29" t="s">
        <v>6</v>
      </c>
      <c r="U2458" s="29">
        <f>IF(SUM(O2458:T2458)&gt;0,1,0)</f>
        <v>1</v>
      </c>
      <c r="V2458" s="29" t="str">
        <f>IF(OR(P2458=1,R2458=1,T2458=1),1,"")</f>
        <v/>
      </c>
      <c r="W2458" s="5" t="str">
        <f>IF(AND(O2458=1,Q2458=1),1,"")</f>
        <v/>
      </c>
      <c r="Z2458" s="10"/>
      <c r="AB2458" s="24"/>
      <c r="AC2458" s="24"/>
      <c r="AD2458" s="24"/>
      <c r="AE2458" s="24"/>
      <c r="AF2458" s="24"/>
      <c r="AG2458" s="24"/>
      <c r="AH2458" s="24"/>
      <c r="AI2458" s="24"/>
      <c r="AJ2458" s="24"/>
      <c r="AK2458" s="24"/>
      <c r="AL2458" s="24"/>
      <c r="AM2458" s="24"/>
      <c r="AN2458" s="24"/>
      <c r="AO2458" s="24"/>
      <c r="AP2458" s="24"/>
      <c r="AQ2458" s="24"/>
      <c r="AR2458" s="24"/>
      <c r="AS2458" s="24"/>
      <c r="AT2458" s="24"/>
      <c r="AU2458" s="24"/>
      <c r="AV2458" s="24"/>
      <c r="AW2458" s="24"/>
      <c r="AX2458" s="24"/>
      <c r="AY2458" s="24"/>
      <c r="AZ2458" s="24"/>
      <c r="BA2458" s="24"/>
      <c r="BB2458" s="24"/>
      <c r="BC2458" s="24"/>
      <c r="BD2458" s="24"/>
      <c r="BE2458" s="24"/>
    </row>
    <row r="2459" spans="1:97" s="5" customFormat="1" x14ac:dyDescent="0.25">
      <c r="A2459" s="10" t="s">
        <v>8529</v>
      </c>
      <c r="B2459" s="29" t="s">
        <v>891</v>
      </c>
      <c r="C2459" s="10"/>
      <c r="D2459" s="10"/>
      <c r="E2459" s="35">
        <v>741077</v>
      </c>
      <c r="F2459" s="35"/>
      <c r="G2459" s="35"/>
      <c r="H2459" s="35"/>
      <c r="I2459" s="35"/>
      <c r="J2459" s="35"/>
      <c r="K2459" s="35" t="s">
        <v>8530</v>
      </c>
      <c r="L2459" s="35" t="s">
        <v>1412</v>
      </c>
      <c r="M2459" s="35" t="s">
        <v>2012</v>
      </c>
      <c r="N2459" s="10" t="s">
        <v>5733</v>
      </c>
      <c r="O2459" s="5" t="str">
        <f>IF(OR(C2459="",C2459=" "),"",1)</f>
        <v/>
      </c>
      <c r="P2459" s="5" t="s">
        <v>6</v>
      </c>
      <c r="Q2459" s="5">
        <f>IF(OR(E2459="",E2459=" "),"",1)</f>
        <v>1</v>
      </c>
      <c r="R2459" s="29" t="s">
        <v>6</v>
      </c>
      <c r="S2459" s="29" t="str">
        <f>IF(OR(G2459="",G2459=" "),"",1)</f>
        <v/>
      </c>
      <c r="T2459" s="29" t="s">
        <v>6</v>
      </c>
      <c r="U2459" s="29">
        <f>IF(SUM(O2459:T2459)&gt;0,1,0)</f>
        <v>1</v>
      </c>
      <c r="V2459" s="29" t="str">
        <f>IF(OR(P2459=1,R2459=1,T2459=1),1,"")</f>
        <v/>
      </c>
      <c r="W2459" s="5" t="str">
        <f>IF(AND(O2459=1,Q2459=1),1,"")</f>
        <v/>
      </c>
      <c r="Z2459" s="10"/>
      <c r="AC2459" s="24"/>
      <c r="AD2459" s="24"/>
      <c r="AE2459" s="24"/>
      <c r="AF2459" s="24"/>
      <c r="AG2459" s="24"/>
      <c r="AH2459" s="24"/>
      <c r="AI2459" s="24"/>
      <c r="AJ2459" s="24"/>
      <c r="AK2459" s="24"/>
      <c r="AL2459" s="24"/>
      <c r="AM2459" s="24"/>
      <c r="AN2459" s="24"/>
      <c r="AO2459" s="24"/>
      <c r="AP2459" s="24"/>
      <c r="AQ2459" s="24"/>
      <c r="AR2459" s="24"/>
      <c r="AS2459" s="24"/>
      <c r="AT2459" s="24"/>
      <c r="AU2459" s="24"/>
      <c r="AV2459" s="24"/>
      <c r="AW2459" s="24"/>
      <c r="AX2459" s="24"/>
      <c r="AY2459" s="24"/>
      <c r="AZ2459" s="24"/>
      <c r="BA2459" s="24"/>
      <c r="BB2459" s="24"/>
      <c r="BC2459" s="24"/>
      <c r="BD2459" s="24"/>
      <c r="BE2459" s="24"/>
      <c r="CR2459" s="24"/>
      <c r="CS2459" s="24"/>
    </row>
    <row r="2460" spans="1:97" s="5" customFormat="1" x14ac:dyDescent="0.25">
      <c r="A2460" s="10" t="s">
        <v>8531</v>
      </c>
      <c r="B2460" s="29" t="s">
        <v>891</v>
      </c>
      <c r="C2460" s="10"/>
      <c r="D2460" s="10"/>
      <c r="E2460" s="35">
        <v>741026</v>
      </c>
      <c r="F2460" s="35"/>
      <c r="G2460" s="35"/>
      <c r="H2460" s="35"/>
      <c r="I2460" s="35"/>
      <c r="J2460" s="35"/>
      <c r="K2460" s="35" t="s">
        <v>8532</v>
      </c>
      <c r="L2460" s="35" t="s">
        <v>8533</v>
      </c>
      <c r="M2460" s="35" t="s">
        <v>8534</v>
      </c>
      <c r="N2460" s="10" t="s">
        <v>8522</v>
      </c>
      <c r="O2460" s="5" t="str">
        <f>IF(OR(C2460="",C2460=" "),"",1)</f>
        <v/>
      </c>
      <c r="P2460" s="5" t="s">
        <v>6</v>
      </c>
      <c r="Q2460" s="5">
        <f>IF(OR(E2460="",E2460=" "),"",1)</f>
        <v>1</v>
      </c>
      <c r="R2460" s="29" t="s">
        <v>6</v>
      </c>
      <c r="S2460" s="29" t="str">
        <f>IF(OR(G2460="",G2460=" "),"",1)</f>
        <v/>
      </c>
      <c r="T2460" s="29" t="s">
        <v>6</v>
      </c>
      <c r="U2460" s="29">
        <f>IF(SUM(O2460:T2460)&gt;0,1,0)</f>
        <v>1</v>
      </c>
      <c r="V2460" s="29" t="str">
        <f>IF(OR(P2460=1,R2460=1,T2460=1),1,"")</f>
        <v/>
      </c>
      <c r="W2460" s="5" t="str">
        <f>IF(AND(O2460=1,Q2460=1),1,"")</f>
        <v/>
      </c>
      <c r="Z2460" s="10"/>
      <c r="AB2460" s="26"/>
      <c r="AC2460" s="27"/>
      <c r="AD2460" s="27"/>
      <c r="AE2460" s="27"/>
      <c r="AF2460" s="27"/>
      <c r="AG2460" s="27"/>
      <c r="AH2460" s="27"/>
      <c r="AI2460" s="27"/>
      <c r="AJ2460" s="27"/>
      <c r="AK2460" s="27"/>
      <c r="AL2460" s="27"/>
      <c r="AM2460" s="27"/>
      <c r="AN2460" s="27"/>
      <c r="AO2460" s="27"/>
      <c r="AP2460" s="27"/>
      <c r="AQ2460" s="27"/>
      <c r="AR2460" s="27"/>
      <c r="AS2460" s="27"/>
      <c r="AT2460" s="27"/>
      <c r="AU2460" s="27"/>
      <c r="AV2460" s="27"/>
      <c r="AW2460" s="27"/>
      <c r="AX2460" s="27"/>
      <c r="AY2460" s="24"/>
      <c r="AZ2460" s="24"/>
      <c r="BA2460" s="24"/>
      <c r="BB2460" s="24"/>
      <c r="BC2460" s="24"/>
      <c r="BD2460" s="24"/>
      <c r="BE2460" s="24"/>
    </row>
    <row r="2461" spans="1:97" s="5" customFormat="1" x14ac:dyDescent="0.25">
      <c r="A2461" s="10" t="s">
        <v>8535</v>
      </c>
      <c r="B2461" s="29" t="s">
        <v>891</v>
      </c>
      <c r="C2461" s="10"/>
      <c r="D2461" s="10"/>
      <c r="E2461" s="35">
        <v>741023</v>
      </c>
      <c r="F2461" s="35"/>
      <c r="G2461" s="35"/>
      <c r="H2461" s="35"/>
      <c r="I2461" s="35"/>
      <c r="J2461" s="35"/>
      <c r="K2461" s="35" t="s">
        <v>8536</v>
      </c>
      <c r="L2461" s="35" t="s">
        <v>1089</v>
      </c>
      <c r="M2461" s="35" t="s">
        <v>4974</v>
      </c>
      <c r="N2461" s="10" t="s">
        <v>8522</v>
      </c>
      <c r="O2461" s="5" t="str">
        <f>IF(OR(C2461="",C2461=" "),"",1)</f>
        <v/>
      </c>
      <c r="P2461" s="5" t="s">
        <v>6</v>
      </c>
      <c r="Q2461" s="5">
        <f>IF(OR(E2461="",E2461=" "),"",1)</f>
        <v>1</v>
      </c>
      <c r="R2461" s="29" t="s">
        <v>6</v>
      </c>
      <c r="S2461" s="29" t="str">
        <f>IF(OR(G2461="",G2461=" "),"",1)</f>
        <v/>
      </c>
      <c r="T2461" s="29" t="s">
        <v>6</v>
      </c>
      <c r="U2461" s="29">
        <f>IF(SUM(O2461:T2461)&gt;0,1,0)</f>
        <v>1</v>
      </c>
      <c r="V2461" s="29" t="str">
        <f>IF(OR(P2461=1,R2461=1,T2461=1),1,"")</f>
        <v/>
      </c>
      <c r="W2461" s="5" t="str">
        <f>IF(AND(O2461=1,Q2461=1),1,"")</f>
        <v/>
      </c>
      <c r="Z2461" s="10"/>
      <c r="AB2461" s="24"/>
      <c r="AC2461" s="24"/>
      <c r="AD2461" s="24"/>
      <c r="AE2461" s="24"/>
      <c r="AF2461" s="24"/>
      <c r="AG2461" s="24"/>
      <c r="AH2461" s="24"/>
      <c r="AI2461" s="24"/>
      <c r="AJ2461" s="24"/>
      <c r="AK2461" s="24"/>
      <c r="AL2461" s="24"/>
      <c r="AM2461" s="24"/>
      <c r="AN2461" s="24"/>
      <c r="AO2461" s="24"/>
      <c r="AP2461" s="24"/>
      <c r="AQ2461" s="24"/>
      <c r="AR2461" s="24"/>
      <c r="AS2461" s="24"/>
      <c r="AT2461" s="24"/>
      <c r="AU2461" s="24"/>
      <c r="AV2461" s="24"/>
      <c r="AW2461" s="24"/>
      <c r="AX2461" s="24"/>
      <c r="AY2461" s="24"/>
      <c r="AZ2461" s="24"/>
      <c r="BA2461" s="24"/>
      <c r="BB2461" s="24"/>
      <c r="BC2461" s="24"/>
      <c r="BD2461" s="24"/>
      <c r="BE2461" s="24"/>
    </row>
    <row r="2462" spans="1:97" s="5" customFormat="1" x14ac:dyDescent="0.25">
      <c r="A2462" s="10" t="s">
        <v>8537</v>
      </c>
      <c r="B2462" s="29" t="s">
        <v>891</v>
      </c>
      <c r="C2462" s="10"/>
      <c r="D2462" s="10"/>
      <c r="E2462" s="35">
        <v>741088</v>
      </c>
      <c r="F2462" s="35"/>
      <c r="G2462" s="35"/>
      <c r="H2462" s="35"/>
      <c r="I2462" s="35"/>
      <c r="J2462" s="35"/>
      <c r="K2462" s="35" t="s">
        <v>8538</v>
      </c>
      <c r="L2462" s="35" t="s">
        <v>2004</v>
      </c>
      <c r="M2462" s="35" t="s">
        <v>1584</v>
      </c>
      <c r="N2462" s="10" t="s">
        <v>5733</v>
      </c>
      <c r="O2462" s="5" t="str">
        <f>IF(OR(C2462="",C2462=" "),"",1)</f>
        <v/>
      </c>
      <c r="P2462" s="5" t="s">
        <v>6</v>
      </c>
      <c r="Q2462" s="5">
        <f>IF(OR(E2462="",E2462=" "),"",1)</f>
        <v>1</v>
      </c>
      <c r="R2462" s="29" t="s">
        <v>6</v>
      </c>
      <c r="S2462" s="29" t="str">
        <f>IF(OR(G2462="",G2462=" "),"",1)</f>
        <v/>
      </c>
      <c r="T2462" s="29" t="s">
        <v>6</v>
      </c>
      <c r="U2462" s="29">
        <f>IF(SUM(O2462:T2462)&gt;0,1,0)</f>
        <v>1</v>
      </c>
      <c r="V2462" s="29" t="str">
        <f>IF(OR(P2462=1,R2462=1,T2462=1),1,"")</f>
        <v/>
      </c>
      <c r="W2462" s="5" t="str">
        <f>IF(AND(O2462=1,Q2462=1),1,"")</f>
        <v/>
      </c>
      <c r="Z2462" s="10"/>
      <c r="AB2462" s="24"/>
      <c r="AC2462" s="24"/>
      <c r="AD2462" s="24"/>
      <c r="AE2462" s="24"/>
      <c r="AF2462" s="24"/>
      <c r="AG2462" s="24"/>
      <c r="AH2462" s="24"/>
      <c r="AI2462" s="24"/>
      <c r="AJ2462" s="24"/>
      <c r="AK2462" s="24"/>
      <c r="AL2462" s="24"/>
      <c r="AM2462" s="24"/>
      <c r="AN2462" s="24"/>
      <c r="AO2462" s="24"/>
      <c r="AP2462" s="24"/>
      <c r="AQ2462" s="24"/>
      <c r="AR2462" s="24"/>
      <c r="AS2462" s="24"/>
      <c r="AT2462" s="24"/>
      <c r="AU2462" s="24"/>
      <c r="AV2462" s="24"/>
      <c r="AW2462" s="24"/>
      <c r="AX2462" s="24"/>
      <c r="AY2462" s="24"/>
      <c r="AZ2462" s="24"/>
      <c r="BA2462" s="24"/>
      <c r="BB2462" s="24"/>
      <c r="BC2462" s="24"/>
      <c r="BD2462" s="24"/>
      <c r="BE2462" s="24"/>
    </row>
    <row r="2463" spans="1:97" s="5" customFormat="1" x14ac:dyDescent="0.25">
      <c r="A2463" s="10" t="s">
        <v>8539</v>
      </c>
      <c r="B2463" s="29" t="s">
        <v>891</v>
      </c>
      <c r="C2463" s="10"/>
      <c r="D2463" s="10"/>
      <c r="E2463" s="35">
        <v>741076</v>
      </c>
      <c r="F2463" s="35"/>
      <c r="G2463" s="35"/>
      <c r="H2463" s="35"/>
      <c r="I2463" s="35"/>
      <c r="J2463" s="35"/>
      <c r="K2463" s="35" t="s">
        <v>8540</v>
      </c>
      <c r="L2463" s="35" t="s">
        <v>907</v>
      </c>
      <c r="M2463" s="35" t="s">
        <v>907</v>
      </c>
      <c r="N2463" s="10" t="s">
        <v>8541</v>
      </c>
      <c r="O2463" s="5" t="str">
        <f>IF(OR(C2463="",C2463=" "),"",1)</f>
        <v/>
      </c>
      <c r="P2463" s="5" t="s">
        <v>6</v>
      </c>
      <c r="Q2463" s="5">
        <f>IF(OR(E2463="",E2463=" "),"",1)</f>
        <v>1</v>
      </c>
      <c r="R2463" s="29" t="s">
        <v>6</v>
      </c>
      <c r="S2463" s="29" t="str">
        <f>IF(OR(G2463="",G2463=" "),"",1)</f>
        <v/>
      </c>
      <c r="T2463" s="29" t="s">
        <v>6</v>
      </c>
      <c r="U2463" s="29">
        <f>IF(SUM(O2463:T2463)&gt;0,1,0)</f>
        <v>1</v>
      </c>
      <c r="V2463" s="29" t="str">
        <f>IF(OR(P2463=1,R2463=1,T2463=1),1,"")</f>
        <v/>
      </c>
      <c r="W2463" s="5" t="str">
        <f>IF(AND(O2463=1,Q2463=1),1,"")</f>
        <v/>
      </c>
      <c r="Z2463" s="10"/>
      <c r="AB2463" s="24"/>
      <c r="AC2463" s="24"/>
      <c r="AD2463" s="24"/>
      <c r="AE2463" s="24"/>
      <c r="AF2463" s="24"/>
      <c r="AG2463" s="24"/>
      <c r="AH2463" s="24"/>
      <c r="AI2463" s="24"/>
      <c r="AJ2463" s="24"/>
      <c r="AK2463" s="24"/>
      <c r="AL2463" s="24"/>
      <c r="AM2463" s="24"/>
      <c r="AN2463" s="24"/>
      <c r="AO2463" s="24"/>
      <c r="AP2463" s="24"/>
      <c r="AQ2463" s="24"/>
      <c r="AR2463" s="24"/>
      <c r="AS2463" s="24"/>
      <c r="AT2463" s="24"/>
      <c r="AU2463" s="24"/>
      <c r="AV2463" s="24"/>
      <c r="AW2463" s="24"/>
      <c r="AX2463" s="24"/>
      <c r="AY2463" s="24"/>
      <c r="AZ2463" s="24"/>
      <c r="BA2463" s="24"/>
      <c r="BB2463" s="24"/>
      <c r="BC2463" s="24"/>
      <c r="BD2463" s="24"/>
      <c r="BE2463" s="24"/>
    </row>
    <row r="2464" spans="1:97" s="5" customFormat="1" x14ac:dyDescent="0.25">
      <c r="A2464" s="10" t="s">
        <v>8542</v>
      </c>
      <c r="B2464" s="29" t="s">
        <v>891</v>
      </c>
      <c r="C2464" s="10">
        <v>211968</v>
      </c>
      <c r="D2464" s="10"/>
      <c r="E2464" s="35">
        <v>741025</v>
      </c>
      <c r="F2464" s="35"/>
      <c r="G2464" s="35"/>
      <c r="H2464" s="35"/>
      <c r="I2464" s="35"/>
      <c r="J2464" s="35"/>
      <c r="K2464" s="35" t="s">
        <v>8543</v>
      </c>
      <c r="L2464" s="35" t="s">
        <v>8544</v>
      </c>
      <c r="M2464" s="35" t="s">
        <v>8545</v>
      </c>
      <c r="N2464" s="10" t="s">
        <v>8522</v>
      </c>
      <c r="O2464" s="5">
        <f>IF(OR(C2464="",C2464=" "),"",1)</f>
        <v>1</v>
      </c>
      <c r="P2464" s="5" t="s">
        <v>6</v>
      </c>
      <c r="Q2464" s="5">
        <f>IF(OR(E2464="",E2464=" "),"",1)</f>
        <v>1</v>
      </c>
      <c r="R2464" s="29" t="s">
        <v>6</v>
      </c>
      <c r="S2464" s="29" t="str">
        <f>IF(OR(G2464="",G2464=" "),"",1)</f>
        <v/>
      </c>
      <c r="T2464" s="29" t="s">
        <v>6</v>
      </c>
      <c r="U2464" s="29">
        <f>IF(SUM(O2464:T2464)&gt;0,1,0)</f>
        <v>1</v>
      </c>
      <c r="V2464" s="29" t="str">
        <f>IF(OR(P2464=1,R2464=1,T2464=1),1,"")</f>
        <v/>
      </c>
      <c r="W2464" s="5">
        <f>IF(AND(O2464=1,Q2464=1),1,"")</f>
        <v>1</v>
      </c>
      <c r="Z2464" s="10"/>
      <c r="AA2464" s="10"/>
      <c r="AB2464" s="10"/>
      <c r="AC2464" s="10"/>
      <c r="AD2464" s="10"/>
      <c r="AE2464" s="10"/>
      <c r="AF2464" s="10"/>
      <c r="AG2464" s="10"/>
    </row>
    <row r="2465" spans="1:97" s="5" customFormat="1" x14ac:dyDescent="0.25">
      <c r="A2465" s="10" t="s">
        <v>8546</v>
      </c>
      <c r="B2465" s="29" t="s">
        <v>891</v>
      </c>
      <c r="C2465" s="10"/>
      <c r="D2465" s="10"/>
      <c r="E2465" s="35">
        <v>741024</v>
      </c>
      <c r="F2465" s="35"/>
      <c r="G2465" s="35"/>
      <c r="H2465" s="35"/>
      <c r="I2465" s="35"/>
      <c r="J2465" s="35"/>
      <c r="K2465" s="35" t="s">
        <v>8547</v>
      </c>
      <c r="L2465" s="35" t="s">
        <v>907</v>
      </c>
      <c r="M2465" s="35" t="s">
        <v>907</v>
      </c>
      <c r="N2465" s="10" t="s">
        <v>8548</v>
      </c>
      <c r="O2465" s="5" t="str">
        <f>IF(OR(C2465="",C2465=" "),"",1)</f>
        <v/>
      </c>
      <c r="P2465" s="5" t="s">
        <v>6</v>
      </c>
      <c r="Q2465" s="5">
        <f>IF(OR(E2465="",E2465=" "),"",1)</f>
        <v>1</v>
      </c>
      <c r="R2465" s="29" t="s">
        <v>6</v>
      </c>
      <c r="S2465" s="29" t="str">
        <f>IF(OR(G2465="",G2465=" "),"",1)</f>
        <v/>
      </c>
      <c r="T2465" s="29" t="s">
        <v>6</v>
      </c>
      <c r="U2465" s="29">
        <f>IF(SUM(O2465:T2465)&gt;0,1,0)</f>
        <v>1</v>
      </c>
      <c r="V2465" s="29" t="str">
        <f>IF(OR(P2465=1,R2465=1,T2465=1),1,"")</f>
        <v/>
      </c>
      <c r="W2465" s="5" t="str">
        <f>IF(AND(O2465=1,Q2465=1),1,"")</f>
        <v/>
      </c>
      <c r="Z2465" s="10"/>
      <c r="AA2465" s="10"/>
      <c r="AB2465" s="10"/>
      <c r="AC2465" s="10"/>
      <c r="AD2465" s="10"/>
      <c r="AE2465" s="10"/>
      <c r="AF2465" s="10"/>
      <c r="AG2465" s="10"/>
    </row>
    <row r="2466" spans="1:97" s="5" customFormat="1" x14ac:dyDescent="0.25">
      <c r="A2466" s="10" t="s">
        <v>8549</v>
      </c>
      <c r="B2466" s="29" t="s">
        <v>891</v>
      </c>
      <c r="C2466" s="10"/>
      <c r="D2466" s="10"/>
      <c r="E2466" s="35">
        <v>741022</v>
      </c>
      <c r="F2466" s="35"/>
      <c r="G2466" s="35"/>
      <c r="H2466" s="35"/>
      <c r="I2466" s="35"/>
      <c r="J2466" s="35"/>
      <c r="K2466" s="35" t="s">
        <v>8550</v>
      </c>
      <c r="L2466" s="35" t="s">
        <v>2114</v>
      </c>
      <c r="M2466" s="35" t="s">
        <v>1278</v>
      </c>
      <c r="N2466" s="10" t="s">
        <v>8522</v>
      </c>
      <c r="O2466" s="5" t="str">
        <f>IF(OR(C2466="",C2466=" "),"",1)</f>
        <v/>
      </c>
      <c r="P2466" s="5" t="s">
        <v>6</v>
      </c>
      <c r="Q2466" s="5">
        <f>IF(OR(E2466="",E2466=" "),"",1)</f>
        <v>1</v>
      </c>
      <c r="R2466" s="29" t="s">
        <v>6</v>
      </c>
      <c r="S2466" s="29" t="str">
        <f>IF(OR(G2466="",G2466=" "),"",1)</f>
        <v/>
      </c>
      <c r="T2466" s="29" t="s">
        <v>6</v>
      </c>
      <c r="U2466" s="29">
        <f>IF(SUM(O2466:T2466)&gt;0,1,0)</f>
        <v>1</v>
      </c>
      <c r="V2466" s="29" t="str">
        <f>IF(OR(P2466=1,R2466=1,T2466=1),1,"")</f>
        <v/>
      </c>
      <c r="W2466" s="5" t="str">
        <f>IF(AND(O2466=1,Q2466=1),1,"")</f>
        <v/>
      </c>
      <c r="Z2466" s="10"/>
      <c r="AA2466" s="10"/>
      <c r="AB2466" s="10"/>
      <c r="AC2466" s="10"/>
      <c r="AD2466" s="10"/>
      <c r="AE2466" s="10"/>
      <c r="AF2466" s="10"/>
      <c r="AG2466" s="10"/>
    </row>
    <row r="2467" spans="1:97" s="5" customFormat="1" x14ac:dyDescent="0.25">
      <c r="A2467" s="10" t="s">
        <v>8551</v>
      </c>
      <c r="B2467" s="29" t="s">
        <v>891</v>
      </c>
      <c r="C2467" s="10"/>
      <c r="D2467" s="10"/>
      <c r="E2467" s="35">
        <v>741075</v>
      </c>
      <c r="F2467" s="35"/>
      <c r="G2467" s="35"/>
      <c r="H2467" s="35"/>
      <c r="I2467" s="35"/>
      <c r="J2467" s="35"/>
      <c r="K2467" s="35" t="s">
        <v>8552</v>
      </c>
      <c r="L2467" s="35" t="s">
        <v>2525</v>
      </c>
      <c r="M2467" s="35" t="s">
        <v>1279</v>
      </c>
      <c r="N2467" s="10" t="s">
        <v>5733</v>
      </c>
      <c r="O2467" s="5" t="str">
        <f>IF(OR(C2467="",C2467=" "),"",1)</f>
        <v/>
      </c>
      <c r="P2467" s="5" t="s">
        <v>6</v>
      </c>
      <c r="Q2467" s="5">
        <f>IF(OR(E2467="",E2467=" "),"",1)</f>
        <v>1</v>
      </c>
      <c r="R2467" s="29" t="s">
        <v>6</v>
      </c>
      <c r="S2467" s="29" t="str">
        <f>IF(OR(G2467="",G2467=" "),"",1)</f>
        <v/>
      </c>
      <c r="T2467" s="29" t="s">
        <v>6</v>
      </c>
      <c r="U2467" s="29">
        <f>IF(SUM(O2467:T2467)&gt;0,1,0)</f>
        <v>1</v>
      </c>
      <c r="V2467" s="29" t="str">
        <f>IF(OR(P2467=1,R2467=1,T2467=1),1,"")</f>
        <v/>
      </c>
      <c r="W2467" s="5" t="str">
        <f>IF(AND(O2467=1,Q2467=1),1,"")</f>
        <v/>
      </c>
      <c r="Z2467" s="10"/>
      <c r="AA2467" s="10"/>
      <c r="AB2467" s="10"/>
      <c r="AC2467" s="10"/>
      <c r="AD2467" s="10"/>
      <c r="AE2467" s="10"/>
      <c r="AF2467" s="10"/>
      <c r="AG2467" s="10"/>
    </row>
    <row r="2468" spans="1:97" s="5" customFormat="1" x14ac:dyDescent="0.25">
      <c r="A2468" s="10" t="s">
        <v>8553</v>
      </c>
      <c r="B2468" s="29" t="s">
        <v>892</v>
      </c>
      <c r="C2468" s="10"/>
      <c r="D2468" s="10"/>
      <c r="E2468" s="35">
        <v>738998</v>
      </c>
      <c r="F2468" s="35"/>
      <c r="G2468" s="35"/>
      <c r="H2468" s="35"/>
      <c r="I2468" s="35"/>
      <c r="J2468" s="35"/>
      <c r="K2468" s="35" t="s">
        <v>8554</v>
      </c>
      <c r="L2468" s="35" t="s">
        <v>2399</v>
      </c>
      <c r="M2468" s="35" t="s">
        <v>3473</v>
      </c>
      <c r="N2468" s="10" t="s">
        <v>57</v>
      </c>
      <c r="O2468" s="5" t="str">
        <f>IF(OR(C2468="",C2468=" "),"",1)</f>
        <v/>
      </c>
      <c r="P2468" s="5" t="s">
        <v>6</v>
      </c>
      <c r="Q2468" s="5">
        <f>IF(OR(E2468="",E2468=" "),"",1)</f>
        <v>1</v>
      </c>
      <c r="R2468" s="29" t="s">
        <v>6</v>
      </c>
      <c r="S2468" s="29" t="str">
        <f>IF(OR(G2468="",G2468=" "),"",1)</f>
        <v/>
      </c>
      <c r="T2468" s="29" t="s">
        <v>6</v>
      </c>
      <c r="U2468" s="29">
        <f>IF(SUM(O2468:T2468)&gt;0,1,0)</f>
        <v>1</v>
      </c>
      <c r="V2468" s="29" t="str">
        <f>IF(OR(P2468=1,R2468=1,T2468=1),1,"")</f>
        <v/>
      </c>
      <c r="W2468" s="5" t="str">
        <f>IF(AND(O2468=1,Q2468=1),1,"")</f>
        <v/>
      </c>
      <c r="Z2468" s="10"/>
      <c r="AA2468" s="10"/>
      <c r="AB2468" s="10"/>
      <c r="AC2468" s="10"/>
      <c r="AD2468" s="10"/>
      <c r="AE2468" s="10"/>
      <c r="AF2468" s="10"/>
      <c r="AG2468" s="10"/>
    </row>
    <row r="2469" spans="1:97" s="5" customFormat="1" x14ac:dyDescent="0.25">
      <c r="A2469" s="10" t="s">
        <v>251</v>
      </c>
      <c r="B2469" s="29" t="s">
        <v>888</v>
      </c>
      <c r="C2469" s="10"/>
      <c r="D2469" s="10"/>
      <c r="E2469" s="35">
        <v>741694</v>
      </c>
      <c r="F2469" s="35"/>
      <c r="G2469" s="35"/>
      <c r="H2469" s="35"/>
      <c r="I2469" s="35"/>
      <c r="J2469" s="35"/>
      <c r="K2469" s="35" t="s">
        <v>8555</v>
      </c>
      <c r="L2469" s="35" t="s">
        <v>2114</v>
      </c>
      <c r="M2469" s="35" t="s">
        <v>1483</v>
      </c>
      <c r="N2469" s="10" t="s">
        <v>6</v>
      </c>
      <c r="O2469" s="5" t="str">
        <f>IF(OR(C2469="",C2469=" "),"",1)</f>
        <v/>
      </c>
      <c r="P2469" s="5" t="s">
        <v>6</v>
      </c>
      <c r="Q2469" s="5">
        <f>IF(OR(E2469="",E2469=" "),"",1)</f>
        <v>1</v>
      </c>
      <c r="R2469" s="29" t="s">
        <v>6</v>
      </c>
      <c r="S2469" s="29" t="str">
        <f>IF(OR(G2469="",G2469=" "),"",1)</f>
        <v/>
      </c>
      <c r="T2469" s="29" t="s">
        <v>6</v>
      </c>
      <c r="U2469" s="29">
        <f>IF(SUM(O2469:T2469)&gt;0,1,0)</f>
        <v>1</v>
      </c>
      <c r="V2469" s="29" t="str">
        <f>IF(OR(P2469=1,R2469=1,T2469=1),1,"")</f>
        <v/>
      </c>
      <c r="W2469" s="5" t="str">
        <f>IF(AND(O2469=1,Q2469=1),1,"")</f>
        <v/>
      </c>
      <c r="Z2469" s="10"/>
      <c r="AA2469" s="10"/>
      <c r="AB2469" s="10"/>
      <c r="AC2469" s="10"/>
      <c r="AD2469" s="10"/>
      <c r="AE2469" s="10"/>
      <c r="AF2469" s="10"/>
      <c r="AG2469" s="10"/>
    </row>
    <row r="2470" spans="1:97" s="5" customFormat="1" x14ac:dyDescent="0.25">
      <c r="A2470" s="10" t="s">
        <v>8556</v>
      </c>
      <c r="B2470" s="29" t="s">
        <v>891</v>
      </c>
      <c r="C2470" s="10">
        <v>211966</v>
      </c>
      <c r="D2470" s="10"/>
      <c r="E2470" s="35">
        <v>741028</v>
      </c>
      <c r="F2470" s="35"/>
      <c r="G2470" s="35"/>
      <c r="H2470" s="35"/>
      <c r="I2470" s="35"/>
      <c r="J2470" s="35"/>
      <c r="K2470" s="35" t="s">
        <v>8557</v>
      </c>
      <c r="L2470" s="35" t="s">
        <v>8558</v>
      </c>
      <c r="M2470" s="35" t="s">
        <v>8559</v>
      </c>
      <c r="N2470" s="10" t="s">
        <v>8560</v>
      </c>
      <c r="O2470" s="5">
        <f>IF(OR(C2470="",C2470=" "),"",1)</f>
        <v>1</v>
      </c>
      <c r="P2470" s="5" t="s">
        <v>6</v>
      </c>
      <c r="Q2470" s="5">
        <f>IF(OR(E2470="",E2470=" "),"",1)</f>
        <v>1</v>
      </c>
      <c r="R2470" s="29" t="s">
        <v>6</v>
      </c>
      <c r="S2470" s="29" t="str">
        <f>IF(OR(G2470="",G2470=" "),"",1)</f>
        <v/>
      </c>
      <c r="T2470" s="29" t="s">
        <v>6</v>
      </c>
      <c r="U2470" s="29">
        <f>IF(SUM(O2470:T2470)&gt;0,1,0)</f>
        <v>1</v>
      </c>
      <c r="V2470" s="29" t="str">
        <f>IF(OR(P2470=1,R2470=1,T2470=1),1,"")</f>
        <v/>
      </c>
      <c r="W2470" s="5">
        <f>IF(AND(O2470=1,Q2470=1),1,"")</f>
        <v>1</v>
      </c>
      <c r="Z2470" s="10"/>
      <c r="AA2470" s="10"/>
      <c r="AB2470" s="10"/>
      <c r="AC2470" s="10"/>
      <c r="AD2470" s="10"/>
      <c r="AE2470" s="10"/>
      <c r="AF2470" s="10"/>
      <c r="AG2470" s="10"/>
    </row>
    <row r="2471" spans="1:97" s="5" customFormat="1" x14ac:dyDescent="0.25">
      <c r="A2471" s="10" t="s">
        <v>8553</v>
      </c>
      <c r="B2471" s="29" t="s">
        <v>892</v>
      </c>
      <c r="C2471" s="10"/>
      <c r="D2471" s="10"/>
      <c r="E2471" s="35">
        <v>738997</v>
      </c>
      <c r="F2471" s="35"/>
      <c r="G2471" s="35"/>
      <c r="H2471" s="35"/>
      <c r="I2471" s="35"/>
      <c r="J2471" s="35"/>
      <c r="K2471" s="35" t="s">
        <v>8561</v>
      </c>
      <c r="L2471" s="35" t="s">
        <v>2070</v>
      </c>
      <c r="M2471" s="35" t="s">
        <v>1578</v>
      </c>
      <c r="N2471" s="10" t="s">
        <v>55</v>
      </c>
      <c r="O2471" s="5" t="str">
        <f>IF(OR(C2471="",C2471=" "),"",1)</f>
        <v/>
      </c>
      <c r="P2471" s="5" t="s">
        <v>6</v>
      </c>
      <c r="Q2471" s="5">
        <f>IF(OR(E2471="",E2471=" "),"",1)</f>
        <v>1</v>
      </c>
      <c r="R2471" s="29" t="s">
        <v>6</v>
      </c>
      <c r="S2471" s="29" t="str">
        <f>IF(OR(G2471="",G2471=" "),"",1)</f>
        <v/>
      </c>
      <c r="T2471" s="29" t="s">
        <v>6</v>
      </c>
      <c r="U2471" s="29">
        <f>IF(SUM(O2471:T2471)&gt;0,1,0)</f>
        <v>1</v>
      </c>
      <c r="V2471" s="29" t="str">
        <f>IF(OR(P2471=1,R2471=1,T2471=1),1,"")</f>
        <v/>
      </c>
      <c r="W2471" s="5" t="str">
        <f>IF(AND(O2471=1,Q2471=1),1,"")</f>
        <v/>
      </c>
      <c r="Z2471" s="10"/>
      <c r="AA2471" s="10"/>
      <c r="AB2471" s="10"/>
      <c r="AC2471" s="10"/>
      <c r="AD2471" s="10"/>
      <c r="AE2471" s="10"/>
      <c r="AF2471" s="10"/>
      <c r="AG2471" s="10"/>
    </row>
    <row r="2472" spans="1:97" s="5" customFormat="1" x14ac:dyDescent="0.25">
      <c r="A2472" s="10" t="s">
        <v>8562</v>
      </c>
      <c r="B2472" s="29" t="s">
        <v>891</v>
      </c>
      <c r="C2472" s="10"/>
      <c r="D2472" s="10"/>
      <c r="E2472" s="35">
        <v>741087</v>
      </c>
      <c r="F2472" s="35"/>
      <c r="G2472" s="35"/>
      <c r="H2472" s="35"/>
      <c r="I2472" s="35"/>
      <c r="J2472" s="35"/>
      <c r="K2472" s="35" t="s">
        <v>8563</v>
      </c>
      <c r="L2472" s="35" t="s">
        <v>961</v>
      </c>
      <c r="M2472" s="35" t="s">
        <v>1887</v>
      </c>
      <c r="N2472" s="10" t="s">
        <v>5733</v>
      </c>
      <c r="O2472" s="5" t="str">
        <f>IF(OR(C2472="",C2472=" "),"",1)</f>
        <v/>
      </c>
      <c r="P2472" s="5" t="s">
        <v>6</v>
      </c>
      <c r="Q2472" s="5">
        <f>IF(OR(E2472="",E2472=" "),"",1)</f>
        <v>1</v>
      </c>
      <c r="R2472" s="29" t="s">
        <v>6</v>
      </c>
      <c r="S2472" s="29" t="str">
        <f>IF(OR(G2472="",G2472=" "),"",1)</f>
        <v/>
      </c>
      <c r="T2472" s="29" t="s">
        <v>6</v>
      </c>
      <c r="U2472" s="29">
        <f>IF(SUM(O2472:T2472)&gt;0,1,0)</f>
        <v>1</v>
      </c>
      <c r="V2472" s="29" t="str">
        <f>IF(OR(P2472=1,R2472=1,T2472=1),1,"")</f>
        <v/>
      </c>
      <c r="W2472" s="5" t="str">
        <f>IF(AND(O2472=1,Q2472=1),1,"")</f>
        <v/>
      </c>
      <c r="Z2472" s="10"/>
      <c r="AA2472" s="10"/>
      <c r="AB2472" s="10"/>
      <c r="AC2472" s="10"/>
      <c r="AD2472" s="10"/>
      <c r="AE2472" s="10"/>
      <c r="AF2472" s="10"/>
      <c r="AG2472" s="10"/>
      <c r="CR2472" s="24"/>
      <c r="CS2472" s="24"/>
    </row>
    <row r="2473" spans="1:97" s="5" customFormat="1" x14ac:dyDescent="0.25">
      <c r="A2473" s="10" t="s">
        <v>8564</v>
      </c>
      <c r="B2473" s="29" t="s">
        <v>891</v>
      </c>
      <c r="C2473" s="10">
        <v>211967</v>
      </c>
      <c r="D2473" s="10"/>
      <c r="E2473" s="35">
        <v>752599</v>
      </c>
      <c r="F2473" s="35"/>
      <c r="G2473" s="35"/>
      <c r="H2473" s="35"/>
      <c r="I2473" s="35"/>
      <c r="J2473" s="35"/>
      <c r="K2473" s="35" t="s">
        <v>8565</v>
      </c>
      <c r="L2473" s="35" t="s">
        <v>8566</v>
      </c>
      <c r="M2473" s="35" t="s">
        <v>8567</v>
      </c>
      <c r="N2473" s="10" t="s">
        <v>8560</v>
      </c>
      <c r="O2473" s="5">
        <f>IF(OR(C2473="",C2473=" "),"",1)</f>
        <v>1</v>
      </c>
      <c r="P2473" s="5" t="s">
        <v>6</v>
      </c>
      <c r="Q2473" s="5">
        <f>IF(OR(E2473="",E2473=" "),"",1)</f>
        <v>1</v>
      </c>
      <c r="R2473" s="29" t="s">
        <v>6</v>
      </c>
      <c r="S2473" s="29" t="str">
        <f>IF(OR(G2473="",G2473=" "),"",1)</f>
        <v/>
      </c>
      <c r="T2473" s="29" t="s">
        <v>6</v>
      </c>
      <c r="U2473" s="29">
        <f>IF(SUM(O2473:T2473)&gt;0,1,0)</f>
        <v>1</v>
      </c>
      <c r="V2473" s="29" t="str">
        <f>IF(OR(P2473=1,R2473=1,T2473=1),1,"")</f>
        <v/>
      </c>
      <c r="W2473" s="5">
        <f>IF(AND(O2473=1,Q2473=1),1,"")</f>
        <v>1</v>
      </c>
      <c r="Z2473" s="10"/>
      <c r="AA2473" s="10"/>
      <c r="AB2473" s="10"/>
      <c r="AC2473" s="10"/>
      <c r="AD2473" s="10"/>
      <c r="AE2473" s="10"/>
      <c r="AF2473" s="10"/>
      <c r="AG2473" s="10"/>
    </row>
    <row r="2474" spans="1:97" s="5" customFormat="1" x14ac:dyDescent="0.25">
      <c r="A2474" s="10" t="s">
        <v>8568</v>
      </c>
      <c r="B2474" s="29" t="s">
        <v>891</v>
      </c>
      <c r="C2474" s="10"/>
      <c r="D2474" s="10"/>
      <c r="E2474" s="35">
        <v>741027</v>
      </c>
      <c r="F2474" s="35"/>
      <c r="G2474" s="35"/>
      <c r="H2474" s="35"/>
      <c r="I2474" s="35"/>
      <c r="J2474" s="35"/>
      <c r="K2474" s="35" t="s">
        <v>8569</v>
      </c>
      <c r="L2474" s="35" t="s">
        <v>907</v>
      </c>
      <c r="M2474" s="35" t="s">
        <v>907</v>
      </c>
      <c r="N2474" s="10" t="s">
        <v>8570</v>
      </c>
      <c r="O2474" s="5" t="str">
        <f>IF(OR(C2474="",C2474=" "),"",1)</f>
        <v/>
      </c>
      <c r="P2474" s="5" t="s">
        <v>6</v>
      </c>
      <c r="Q2474" s="5">
        <f>IF(OR(E2474="",E2474=" "),"",1)</f>
        <v>1</v>
      </c>
      <c r="R2474" s="29" t="s">
        <v>6</v>
      </c>
      <c r="S2474" s="29" t="str">
        <f>IF(OR(G2474="",G2474=" "),"",1)</f>
        <v/>
      </c>
      <c r="T2474" s="29" t="s">
        <v>6</v>
      </c>
      <c r="U2474" s="29">
        <f>IF(SUM(O2474:T2474)&gt;0,1,0)</f>
        <v>1</v>
      </c>
      <c r="V2474" s="29" t="str">
        <f>IF(OR(P2474=1,R2474=1,T2474=1),1,"")</f>
        <v/>
      </c>
      <c r="W2474" s="5" t="str">
        <f>IF(AND(O2474=1,Q2474=1),1,"")</f>
        <v/>
      </c>
      <c r="Z2474" s="10"/>
      <c r="AA2474" s="3"/>
      <c r="AB2474" s="3"/>
      <c r="AC2474" s="3"/>
      <c r="AD2474" s="3"/>
      <c r="AE2474" s="3"/>
      <c r="AF2474" s="3"/>
      <c r="AG2474" s="3"/>
      <c r="AH2474" s="3"/>
      <c r="AI2474" s="3"/>
      <c r="AT2474" s="3"/>
      <c r="AU2474" s="3"/>
      <c r="AV2474" s="9"/>
      <c r="AW2474" s="9"/>
      <c r="AX2474" s="9"/>
      <c r="AY2474" s="9"/>
      <c r="AZ2474" s="9"/>
      <c r="BA2474" s="9"/>
      <c r="BB2474" s="9"/>
      <c r="BC2474" s="9"/>
      <c r="BD2474" s="9"/>
      <c r="BE2474" s="9"/>
    </row>
    <row r="2475" spans="1:97" s="5" customFormat="1" x14ac:dyDescent="0.25">
      <c r="A2475" s="10" t="s">
        <v>8571</v>
      </c>
      <c r="B2475" s="29" t="s">
        <v>891</v>
      </c>
      <c r="C2475" s="10" t="s">
        <v>6</v>
      </c>
      <c r="D2475" s="10"/>
      <c r="E2475" s="35">
        <v>741014</v>
      </c>
      <c r="F2475" s="35"/>
      <c r="G2475" s="35"/>
      <c r="H2475" s="35"/>
      <c r="I2475" s="35"/>
      <c r="J2475" s="35"/>
      <c r="K2475" s="35" t="s">
        <v>8572</v>
      </c>
      <c r="L2475" s="35" t="s">
        <v>1490</v>
      </c>
      <c r="M2475" s="35" t="s">
        <v>1318</v>
      </c>
      <c r="N2475" s="10" t="s">
        <v>8522</v>
      </c>
      <c r="O2475" s="5" t="str">
        <f>IF(OR(C2475="",C2475=" "),"",1)</f>
        <v/>
      </c>
      <c r="P2475" s="5" t="s">
        <v>6</v>
      </c>
      <c r="Q2475" s="5">
        <f>IF(OR(E2475="",E2475=" "),"",1)</f>
        <v>1</v>
      </c>
      <c r="R2475" s="29" t="s">
        <v>6</v>
      </c>
      <c r="S2475" s="29" t="str">
        <f>IF(OR(G2475="",G2475=" "),"",1)</f>
        <v/>
      </c>
      <c r="T2475" s="29" t="s">
        <v>6</v>
      </c>
      <c r="U2475" s="29">
        <f>IF(SUM(O2475:T2475)&gt;0,1,0)</f>
        <v>1</v>
      </c>
      <c r="V2475" s="29" t="str">
        <f>IF(OR(P2475=1,R2475=1,T2475=1),1,"")</f>
        <v/>
      </c>
      <c r="W2475" s="5" t="str">
        <f>IF(AND(O2475=1,Q2475=1),1,"")</f>
        <v/>
      </c>
      <c r="Z2475" s="10"/>
      <c r="AB2475" s="23"/>
      <c r="AK2475" s="24"/>
      <c r="AL2475" s="24"/>
      <c r="AM2475" s="24"/>
      <c r="AN2475" s="24"/>
      <c r="AO2475" s="24"/>
      <c r="AP2475" s="24"/>
      <c r="AQ2475" s="24"/>
      <c r="AR2475" s="24"/>
      <c r="AS2475" s="24"/>
      <c r="AT2475" s="24"/>
      <c r="AU2475" s="24"/>
      <c r="AV2475" s="24"/>
      <c r="AW2475" s="24"/>
      <c r="AX2475" s="24"/>
      <c r="AY2475" s="24"/>
      <c r="AZ2475" s="24"/>
      <c r="BA2475" s="24"/>
      <c r="BB2475" s="24"/>
      <c r="BC2475" s="24"/>
      <c r="BD2475" s="24"/>
      <c r="BE2475" s="24"/>
      <c r="CR2475" s="24"/>
      <c r="CS2475" s="24"/>
    </row>
    <row r="2476" spans="1:97" s="5" customFormat="1" x14ac:dyDescent="0.25">
      <c r="A2476" s="10" t="s">
        <v>251</v>
      </c>
      <c r="B2476" s="29" t="s">
        <v>888</v>
      </c>
      <c r="C2476" s="10"/>
      <c r="D2476" s="10"/>
      <c r="E2476" s="35">
        <v>741695</v>
      </c>
      <c r="F2476" s="35"/>
      <c r="G2476" s="35"/>
      <c r="H2476" s="35"/>
      <c r="I2476" s="35"/>
      <c r="J2476" s="35"/>
      <c r="K2476" s="35" t="s">
        <v>8573</v>
      </c>
      <c r="L2476" s="35" t="s">
        <v>1264</v>
      </c>
      <c r="M2476" s="35" t="s">
        <v>1368</v>
      </c>
      <c r="N2476" s="10" t="s">
        <v>6</v>
      </c>
      <c r="O2476" s="5" t="str">
        <f>IF(OR(C2476="",C2476=" "),"",1)</f>
        <v/>
      </c>
      <c r="P2476" s="5" t="s">
        <v>6</v>
      </c>
      <c r="Q2476" s="5">
        <f>IF(OR(E2476="",E2476=" "),"",1)</f>
        <v>1</v>
      </c>
      <c r="R2476" s="29" t="s">
        <v>6</v>
      </c>
      <c r="S2476" s="29" t="str">
        <f>IF(OR(G2476="",G2476=" "),"",1)</f>
        <v/>
      </c>
      <c r="T2476" s="29" t="s">
        <v>6</v>
      </c>
      <c r="U2476" s="29">
        <f>IF(SUM(O2476:T2476)&gt;0,1,0)</f>
        <v>1</v>
      </c>
      <c r="V2476" s="29" t="str">
        <f>IF(OR(P2476=1,R2476=1,T2476=1),1,"")</f>
        <v/>
      </c>
      <c r="W2476" s="5" t="str">
        <f>IF(AND(O2476=1,Q2476=1),1,"")</f>
        <v/>
      </c>
      <c r="Z2476" s="10"/>
      <c r="AF2476" s="24"/>
      <c r="AG2476" s="24"/>
      <c r="AH2476" s="24"/>
      <c r="AI2476" s="24"/>
      <c r="AJ2476" s="24"/>
      <c r="AK2476" s="24"/>
      <c r="AL2476" s="24"/>
      <c r="AM2476" s="24"/>
      <c r="AN2476" s="24"/>
      <c r="AO2476" s="24"/>
      <c r="AP2476" s="24"/>
      <c r="AQ2476" s="24"/>
      <c r="AR2476" s="24"/>
      <c r="AS2476" s="24"/>
      <c r="AT2476" s="24"/>
      <c r="AU2476" s="24"/>
      <c r="AV2476" s="24"/>
      <c r="AW2476" s="24"/>
      <c r="AX2476" s="24"/>
      <c r="AY2476" s="24"/>
      <c r="AZ2476" s="24"/>
      <c r="BA2476" s="24"/>
      <c r="BB2476" s="24"/>
      <c r="BC2476" s="24"/>
      <c r="BD2476" s="24"/>
      <c r="BE2476" s="24"/>
      <c r="CR2476" s="24"/>
      <c r="CS2476" s="24"/>
    </row>
    <row r="2477" spans="1:97" s="5" customFormat="1" x14ac:dyDescent="0.25">
      <c r="A2477" s="10" t="s">
        <v>8574</v>
      </c>
      <c r="B2477" s="29" t="s">
        <v>890</v>
      </c>
      <c r="C2477" s="10"/>
      <c r="D2477" s="10"/>
      <c r="E2477" s="35">
        <v>741982</v>
      </c>
      <c r="F2477" s="35"/>
      <c r="G2477" s="35"/>
      <c r="H2477" s="35"/>
      <c r="I2477" s="35"/>
      <c r="J2477" s="35"/>
      <c r="K2477" s="35" t="s">
        <v>8575</v>
      </c>
      <c r="L2477" s="35" t="s">
        <v>1089</v>
      </c>
      <c r="M2477" s="35" t="s">
        <v>2096</v>
      </c>
      <c r="N2477" s="10" t="s">
        <v>8576</v>
      </c>
      <c r="O2477" s="5" t="str">
        <f>IF(OR(C2477="",C2477=" "),"",1)</f>
        <v/>
      </c>
      <c r="P2477" s="5" t="s">
        <v>6</v>
      </c>
      <c r="Q2477" s="5">
        <f>IF(OR(E2477="",E2477=" "),"",1)</f>
        <v>1</v>
      </c>
      <c r="R2477" s="29" t="s">
        <v>6</v>
      </c>
      <c r="S2477" s="29" t="str">
        <f>IF(OR(G2477="",G2477=" "),"",1)</f>
        <v/>
      </c>
      <c r="T2477" s="29" t="s">
        <v>6</v>
      </c>
      <c r="U2477" s="29">
        <f>IF(SUM(O2477:T2477)&gt;0,1,0)</f>
        <v>1</v>
      </c>
      <c r="V2477" s="29" t="str">
        <f>IF(OR(P2477=1,R2477=1,T2477=1),1,"")</f>
        <v/>
      </c>
      <c r="W2477" s="5" t="str">
        <f>IF(AND(O2477=1,Q2477=1),1,"")</f>
        <v/>
      </c>
      <c r="Z2477" s="10"/>
      <c r="AA2477" s="26"/>
      <c r="AB2477" s="26"/>
      <c r="AC2477" s="27"/>
      <c r="AD2477" s="27"/>
      <c r="AE2477" s="27"/>
      <c r="AF2477" s="27"/>
      <c r="AG2477" s="27"/>
      <c r="AH2477" s="27"/>
      <c r="AI2477" s="27"/>
      <c r="AJ2477" s="27"/>
      <c r="AK2477" s="27"/>
      <c r="AL2477" s="27"/>
      <c r="AM2477" s="27"/>
      <c r="AN2477" s="27"/>
      <c r="AO2477" s="27"/>
      <c r="AP2477" s="27"/>
      <c r="AQ2477" s="27"/>
      <c r="AR2477" s="27"/>
      <c r="AS2477" s="27"/>
      <c r="AT2477" s="27"/>
      <c r="AU2477" s="27"/>
      <c r="AV2477" s="27"/>
      <c r="AW2477" s="27"/>
      <c r="AX2477" s="27"/>
      <c r="AY2477" s="24"/>
      <c r="AZ2477" s="24"/>
      <c r="BA2477" s="24"/>
      <c r="BB2477" s="24"/>
      <c r="BC2477" s="24"/>
      <c r="BD2477" s="24"/>
      <c r="BE2477" s="24"/>
    </row>
    <row r="2478" spans="1:97" s="5" customFormat="1" x14ac:dyDescent="0.25">
      <c r="A2478" s="10" t="s">
        <v>8574</v>
      </c>
      <c r="B2478" s="29" t="s">
        <v>890</v>
      </c>
      <c r="C2478" s="10"/>
      <c r="D2478" s="10"/>
      <c r="E2478" s="35">
        <v>741983</v>
      </c>
      <c r="F2478" s="35"/>
      <c r="G2478" s="35"/>
      <c r="H2478" s="35"/>
      <c r="I2478" s="35"/>
      <c r="J2478" s="35"/>
      <c r="K2478" s="35" t="s">
        <v>8577</v>
      </c>
      <c r="L2478" s="35" t="s">
        <v>1258</v>
      </c>
      <c r="M2478" s="35" t="s">
        <v>2012</v>
      </c>
      <c r="N2478" s="10" t="s">
        <v>8578</v>
      </c>
      <c r="O2478" s="5" t="str">
        <f>IF(OR(C2478="",C2478=" "),"",1)</f>
        <v/>
      </c>
      <c r="P2478" s="5" t="s">
        <v>6</v>
      </c>
      <c r="Q2478" s="5">
        <f>IF(OR(E2478="",E2478=" "),"",1)</f>
        <v>1</v>
      </c>
      <c r="R2478" s="29" t="s">
        <v>6</v>
      </c>
      <c r="S2478" s="29" t="str">
        <f>IF(OR(G2478="",G2478=" "),"",1)</f>
        <v/>
      </c>
      <c r="T2478" s="29" t="s">
        <v>6</v>
      </c>
      <c r="U2478" s="29">
        <f>IF(SUM(O2478:T2478)&gt;0,1,0)</f>
        <v>1</v>
      </c>
      <c r="V2478" s="29" t="str">
        <f>IF(OR(P2478=1,R2478=1,T2478=1),1,"")</f>
        <v/>
      </c>
      <c r="W2478" s="5" t="str">
        <f>IF(AND(O2478=1,Q2478=1),1,"")</f>
        <v/>
      </c>
      <c r="Z2478" s="10"/>
      <c r="AA2478" s="24"/>
      <c r="AC2478" s="24"/>
      <c r="AD2478" s="24"/>
      <c r="AE2478" s="24"/>
      <c r="AF2478" s="24"/>
      <c r="AG2478" s="24"/>
      <c r="AH2478" s="24"/>
      <c r="AI2478" s="24"/>
      <c r="AJ2478" s="24"/>
      <c r="AK2478" s="24"/>
      <c r="AL2478" s="24"/>
      <c r="AM2478" s="24"/>
      <c r="AN2478" s="24"/>
      <c r="AO2478" s="24"/>
      <c r="AP2478" s="24"/>
      <c r="AQ2478" s="24"/>
      <c r="AR2478" s="24"/>
      <c r="AS2478" s="24"/>
      <c r="AT2478" s="24"/>
      <c r="AU2478" s="24"/>
      <c r="AV2478" s="24"/>
      <c r="AW2478" s="24"/>
      <c r="AX2478" s="24"/>
      <c r="AY2478" s="24"/>
      <c r="AZ2478" s="24"/>
      <c r="BA2478" s="24"/>
      <c r="BB2478" s="24"/>
      <c r="BC2478" s="24"/>
      <c r="BD2478" s="24"/>
      <c r="BE2478" s="24"/>
    </row>
    <row r="2479" spans="1:97" s="5" customFormat="1" x14ac:dyDescent="0.25">
      <c r="A2479" s="10" t="s">
        <v>8579</v>
      </c>
      <c r="B2479" s="29" t="s">
        <v>890</v>
      </c>
      <c r="C2479" s="10"/>
      <c r="D2479" s="10"/>
      <c r="E2479" s="35">
        <v>741984</v>
      </c>
      <c r="F2479" s="35"/>
      <c r="G2479" s="35">
        <v>290851</v>
      </c>
      <c r="H2479" s="35" t="s">
        <v>11</v>
      </c>
      <c r="I2479" s="35"/>
      <c r="J2479" s="35"/>
      <c r="K2479" s="35" t="s">
        <v>8580</v>
      </c>
      <c r="L2479" s="35" t="s">
        <v>8581</v>
      </c>
      <c r="M2479" s="35" t="s">
        <v>8582</v>
      </c>
      <c r="N2479" s="10" t="s">
        <v>8583</v>
      </c>
      <c r="O2479" s="5" t="str">
        <f>IF(OR(C2479="",C2479=" "),"",1)</f>
        <v/>
      </c>
      <c r="P2479" s="5" t="s">
        <v>6</v>
      </c>
      <c r="Q2479" s="5">
        <f>IF(OR(E2479="",E2479=" "),"",1)</f>
        <v>1</v>
      </c>
      <c r="R2479" s="29" t="s">
        <v>6</v>
      </c>
      <c r="S2479" s="29">
        <f>IF(OR(G2479="",G2479=" "),"",1)</f>
        <v>1</v>
      </c>
      <c r="T2479" s="29" t="s">
        <v>6</v>
      </c>
      <c r="U2479" s="29">
        <f>IF(SUM(O2479:T2479)&gt;0,1,0)</f>
        <v>1</v>
      </c>
      <c r="V2479" s="29" t="str">
        <f>IF(OR(P2479=1,R2479=1,T2479=1),1,"")</f>
        <v/>
      </c>
      <c r="W2479" s="5" t="str">
        <f>IF(AND(O2479=1,Q2479=1),1,"")</f>
        <v/>
      </c>
      <c r="Z2479" s="10"/>
      <c r="AF2479" s="24"/>
      <c r="AG2479" s="24"/>
      <c r="AH2479" s="24"/>
      <c r="AI2479" s="24"/>
      <c r="AJ2479" s="24"/>
      <c r="AK2479" s="24"/>
      <c r="AL2479" s="24"/>
      <c r="AM2479" s="24"/>
      <c r="AN2479" s="24"/>
      <c r="AO2479" s="24"/>
      <c r="AP2479" s="24"/>
      <c r="AQ2479" s="24"/>
      <c r="AR2479" s="24"/>
      <c r="AS2479" s="24"/>
      <c r="AT2479" s="24"/>
      <c r="AU2479" s="24"/>
      <c r="AV2479" s="24"/>
      <c r="AW2479" s="24"/>
      <c r="AX2479" s="24"/>
      <c r="AY2479" s="24"/>
      <c r="AZ2479" s="24"/>
      <c r="BA2479" s="24"/>
      <c r="BB2479" s="24"/>
      <c r="BC2479" s="24"/>
      <c r="BD2479" s="24"/>
      <c r="BE2479" s="24"/>
    </row>
    <row r="2480" spans="1:97" s="5" customFormat="1" x14ac:dyDescent="0.25">
      <c r="A2480" s="10" t="s">
        <v>2777</v>
      </c>
      <c r="B2480" s="10" t="s">
        <v>956</v>
      </c>
      <c r="C2480" s="10">
        <v>207604</v>
      </c>
      <c r="D2480" s="10"/>
      <c r="E2480" s="35">
        <v>749381</v>
      </c>
      <c r="F2480" s="35"/>
      <c r="G2480" s="10" t="s">
        <v>6</v>
      </c>
      <c r="H2480" s="10" t="s">
        <v>6</v>
      </c>
      <c r="I2480" s="10"/>
      <c r="J2480" s="10"/>
      <c r="K2480" s="35" t="s">
        <v>8584</v>
      </c>
      <c r="L2480" s="35" t="s">
        <v>2779</v>
      </c>
      <c r="M2480" s="35" t="s">
        <v>2780</v>
      </c>
      <c r="N2480" s="35" t="s">
        <v>8585</v>
      </c>
      <c r="O2480" s="5">
        <f>IF(OR(C2480="",C2480=" "),"",1)</f>
        <v>1</v>
      </c>
      <c r="P2480" s="5" t="s">
        <v>6</v>
      </c>
      <c r="Q2480" s="5">
        <f>IF(OR(E2480="",E2480=" "),"",1)</f>
        <v>1</v>
      </c>
      <c r="R2480" s="29" t="s">
        <v>6</v>
      </c>
      <c r="S2480" s="29" t="str">
        <f>IF(OR(G2480="",G2480=" "),"",1)</f>
        <v/>
      </c>
      <c r="T2480" s="29" t="s">
        <v>6</v>
      </c>
      <c r="U2480" s="29">
        <f>IF(SUM(O2480:T2480)&gt;0,1,0)</f>
        <v>1</v>
      </c>
      <c r="V2480" s="29" t="str">
        <f>IF(OR(P2480=1,R2480=1,T2480=1),1,"")</f>
        <v/>
      </c>
      <c r="W2480" s="5">
        <f>IF(AND(O2480=1,Q2480=1),1,"")</f>
        <v>1</v>
      </c>
      <c r="Z2480" s="10"/>
      <c r="AA2480" s="10"/>
      <c r="AB2480" s="10"/>
      <c r="AC2480" s="10"/>
      <c r="AD2480" s="10"/>
      <c r="AE2480" s="10"/>
      <c r="AF2480" s="10"/>
      <c r="AG2480" s="10"/>
    </row>
    <row r="2481" spans="1:57" s="5" customFormat="1" x14ac:dyDescent="0.25">
      <c r="A2481" s="10" t="s">
        <v>704</v>
      </c>
      <c r="B2481" s="29" t="s">
        <v>935</v>
      </c>
      <c r="C2481" s="10" t="s">
        <v>6</v>
      </c>
      <c r="D2481" s="10"/>
      <c r="E2481" s="35">
        <v>744270</v>
      </c>
      <c r="F2481" s="35"/>
      <c r="G2481" s="35"/>
      <c r="H2481" s="35"/>
      <c r="I2481" s="35"/>
      <c r="J2481" s="35"/>
      <c r="K2481" s="35" t="s">
        <v>8586</v>
      </c>
      <c r="L2481" s="35" t="s">
        <v>1684</v>
      </c>
      <c r="M2481" s="35" t="s">
        <v>1705</v>
      </c>
      <c r="N2481" s="10" t="s">
        <v>8587</v>
      </c>
      <c r="O2481" s="5" t="str">
        <f>IF(OR(C2481="",C2481=" "),"",1)</f>
        <v/>
      </c>
      <c r="P2481" s="5" t="s">
        <v>6</v>
      </c>
      <c r="Q2481" s="5">
        <f>IF(OR(E2481="",E2481=" "),"",1)</f>
        <v>1</v>
      </c>
      <c r="R2481" s="29" t="s">
        <v>6</v>
      </c>
      <c r="S2481" s="29" t="str">
        <f>IF(OR(G2481="",G2481=" "),"",1)</f>
        <v/>
      </c>
      <c r="T2481" s="29" t="s">
        <v>6</v>
      </c>
      <c r="U2481" s="29">
        <f>IF(SUM(O2481:T2481)&gt;0,1,0)</f>
        <v>1</v>
      </c>
      <c r="V2481" s="29" t="str">
        <f>IF(OR(P2481=1,R2481=1,T2481=1),1,"")</f>
        <v/>
      </c>
      <c r="W2481" s="5" t="str">
        <f>IF(AND(O2481=1,Q2481=1),1,"")</f>
        <v/>
      </c>
      <c r="Z2481" s="10"/>
      <c r="AB2481" s="24"/>
      <c r="AC2481" s="24"/>
      <c r="AD2481" s="24"/>
      <c r="AE2481" s="24"/>
      <c r="AF2481" s="24"/>
      <c r="AG2481" s="24"/>
      <c r="AH2481" s="24"/>
      <c r="AI2481" s="24"/>
      <c r="AJ2481" s="24"/>
      <c r="AK2481" s="24"/>
      <c r="AL2481" s="24"/>
      <c r="AM2481" s="24"/>
      <c r="AN2481" s="24"/>
      <c r="AO2481" s="24"/>
      <c r="AP2481" s="24"/>
      <c r="AQ2481" s="24"/>
      <c r="AR2481" s="24"/>
      <c r="AS2481" s="24"/>
      <c r="AT2481" s="24"/>
      <c r="AU2481" s="24"/>
      <c r="AV2481" s="24"/>
      <c r="AW2481" s="24"/>
      <c r="AX2481" s="24"/>
      <c r="AY2481" s="24"/>
      <c r="AZ2481" s="24"/>
      <c r="BA2481" s="24"/>
      <c r="BB2481" s="24"/>
      <c r="BC2481" s="24"/>
      <c r="BD2481" s="24"/>
      <c r="BE2481" s="24"/>
    </row>
    <row r="2482" spans="1:57" s="5" customFormat="1" x14ac:dyDescent="0.25">
      <c r="A2482" s="10" t="s">
        <v>703</v>
      </c>
      <c r="B2482" s="29" t="s">
        <v>935</v>
      </c>
      <c r="C2482" s="10"/>
      <c r="D2482" s="10"/>
      <c r="E2482" s="35">
        <v>744269</v>
      </c>
      <c r="F2482" s="35"/>
      <c r="G2482" s="35"/>
      <c r="H2482" s="35"/>
      <c r="I2482" s="35"/>
      <c r="J2482" s="35"/>
      <c r="K2482" s="35" t="s">
        <v>8588</v>
      </c>
      <c r="L2482" s="35" t="s">
        <v>2110</v>
      </c>
      <c r="M2482" s="35" t="s">
        <v>2096</v>
      </c>
      <c r="N2482" s="10" t="s">
        <v>8589</v>
      </c>
      <c r="O2482" s="5" t="str">
        <f>IF(OR(C2482="",C2482=" "),"",1)</f>
        <v/>
      </c>
      <c r="P2482" s="5" t="s">
        <v>6</v>
      </c>
      <c r="Q2482" s="5">
        <f>IF(OR(E2482="",E2482=" "),"",1)</f>
        <v>1</v>
      </c>
      <c r="R2482" s="29" t="s">
        <v>6</v>
      </c>
      <c r="S2482" s="29" t="str">
        <f>IF(OR(G2482="",G2482=" "),"",1)</f>
        <v/>
      </c>
      <c r="T2482" s="29" t="s">
        <v>6</v>
      </c>
      <c r="U2482" s="29">
        <f>IF(SUM(O2482:T2482)&gt;0,1,0)</f>
        <v>1</v>
      </c>
      <c r="V2482" s="29" t="str">
        <f>IF(OR(P2482=1,R2482=1,T2482=1),1,"")</f>
        <v/>
      </c>
      <c r="W2482" s="5" t="str">
        <f>IF(AND(O2482=1,Q2482=1),1,"")</f>
        <v/>
      </c>
      <c r="Z2482" s="10"/>
      <c r="AB2482" s="24"/>
      <c r="AC2482" s="24"/>
      <c r="AD2482" s="24"/>
      <c r="AE2482" s="24"/>
      <c r="AF2482" s="24"/>
      <c r="AG2482" s="24"/>
      <c r="AH2482" s="24"/>
      <c r="AI2482" s="24"/>
      <c r="AJ2482" s="24"/>
      <c r="AK2482" s="24"/>
      <c r="AL2482" s="24"/>
      <c r="AM2482" s="24"/>
      <c r="AN2482" s="24"/>
      <c r="AO2482" s="24"/>
      <c r="AP2482" s="24"/>
      <c r="AQ2482" s="24"/>
      <c r="AR2482" s="24"/>
      <c r="AS2482" s="24"/>
      <c r="AT2482" s="24"/>
      <c r="AU2482" s="24"/>
      <c r="AV2482" s="24"/>
      <c r="AW2482" s="24"/>
      <c r="AX2482" s="24"/>
      <c r="AY2482" s="24"/>
      <c r="AZ2482" s="24"/>
      <c r="BA2482" s="24"/>
      <c r="BB2482" s="24"/>
      <c r="BC2482" s="24"/>
      <c r="BD2482" s="24"/>
      <c r="BE2482" s="24"/>
    </row>
    <row r="2483" spans="1:57" s="5" customFormat="1" x14ac:dyDescent="0.25">
      <c r="A2483" s="10" t="s">
        <v>705</v>
      </c>
      <c r="B2483" s="29" t="s">
        <v>935</v>
      </c>
      <c r="C2483" s="10" t="s">
        <v>6</v>
      </c>
      <c r="D2483" s="10"/>
      <c r="E2483" s="35">
        <v>744271</v>
      </c>
      <c r="F2483" s="35"/>
      <c r="G2483" s="35"/>
      <c r="H2483" s="35"/>
      <c r="I2483" s="35"/>
      <c r="J2483" s="35"/>
      <c r="K2483" s="35" t="s">
        <v>8590</v>
      </c>
      <c r="L2483" s="35" t="s">
        <v>1185</v>
      </c>
      <c r="M2483" s="35" t="s">
        <v>1077</v>
      </c>
      <c r="N2483" s="10" t="s">
        <v>8591</v>
      </c>
      <c r="O2483" s="5" t="str">
        <f>IF(OR(C2483="",C2483=" "),"",1)</f>
        <v/>
      </c>
      <c r="P2483" s="5" t="s">
        <v>6</v>
      </c>
      <c r="Q2483" s="5">
        <f>IF(OR(E2483="",E2483=" "),"",1)</f>
        <v>1</v>
      </c>
      <c r="R2483" s="29" t="s">
        <v>6</v>
      </c>
      <c r="S2483" s="29" t="str">
        <f>IF(OR(G2483="",G2483=" "),"",1)</f>
        <v/>
      </c>
      <c r="T2483" s="29" t="s">
        <v>6</v>
      </c>
      <c r="U2483" s="29">
        <f>IF(SUM(O2483:T2483)&gt;0,1,0)</f>
        <v>1</v>
      </c>
      <c r="V2483" s="29" t="str">
        <f>IF(OR(P2483=1,R2483=1,T2483=1),1,"")</f>
        <v/>
      </c>
      <c r="W2483" s="5" t="str">
        <f>IF(AND(O2483=1,Q2483=1),1,"")</f>
        <v/>
      </c>
      <c r="Z2483" s="10"/>
      <c r="AC2483" s="24"/>
      <c r="AD2483" s="24"/>
      <c r="AE2483" s="24"/>
      <c r="AF2483" s="24"/>
      <c r="AG2483" s="24"/>
      <c r="AH2483" s="24"/>
      <c r="AI2483" s="24"/>
      <c r="AJ2483" s="24"/>
      <c r="AK2483" s="24"/>
      <c r="AL2483" s="24"/>
      <c r="AM2483" s="24"/>
      <c r="AN2483" s="24"/>
      <c r="AO2483" s="24"/>
      <c r="AP2483" s="24"/>
      <c r="AQ2483" s="24"/>
      <c r="AR2483" s="24"/>
      <c r="AS2483" s="24"/>
      <c r="AT2483" s="24"/>
      <c r="AU2483" s="24"/>
      <c r="AV2483" s="24"/>
      <c r="AW2483" s="24"/>
      <c r="AX2483" s="24"/>
      <c r="AY2483" s="24"/>
      <c r="AZ2483" s="24"/>
      <c r="BA2483" s="24"/>
      <c r="BB2483" s="24"/>
      <c r="BC2483" s="24"/>
      <c r="BD2483" s="24"/>
      <c r="BE2483" s="24"/>
    </row>
    <row r="2484" spans="1:57" s="5" customFormat="1" x14ac:dyDescent="0.25">
      <c r="A2484" s="10" t="s">
        <v>706</v>
      </c>
      <c r="B2484" s="29" t="s">
        <v>935</v>
      </c>
      <c r="C2484" s="10" t="s">
        <v>6</v>
      </c>
      <c r="D2484" s="10"/>
      <c r="E2484" s="35">
        <v>744272</v>
      </c>
      <c r="F2484" s="35"/>
      <c r="G2484" s="35"/>
      <c r="H2484" s="35"/>
      <c r="I2484" s="35"/>
      <c r="J2484" s="35"/>
      <c r="K2484" s="35" t="s">
        <v>8592</v>
      </c>
      <c r="L2484" s="35" t="s">
        <v>1312</v>
      </c>
      <c r="M2484" s="35" t="s">
        <v>1318</v>
      </c>
      <c r="N2484" s="10" t="s">
        <v>8593</v>
      </c>
      <c r="O2484" s="5" t="str">
        <f>IF(OR(C2484="",C2484=" "),"",1)</f>
        <v/>
      </c>
      <c r="P2484" s="5" t="s">
        <v>6</v>
      </c>
      <c r="Q2484" s="5">
        <f>IF(OR(E2484="",E2484=" "),"",1)</f>
        <v>1</v>
      </c>
      <c r="R2484" s="29" t="s">
        <v>6</v>
      </c>
      <c r="S2484" s="29" t="str">
        <f>IF(OR(G2484="",G2484=" "),"",1)</f>
        <v/>
      </c>
      <c r="T2484" s="29" t="s">
        <v>6</v>
      </c>
      <c r="U2484" s="29">
        <f>IF(SUM(O2484:T2484)&gt;0,1,0)</f>
        <v>1</v>
      </c>
      <c r="V2484" s="29" t="str">
        <f>IF(OR(P2484=1,R2484=1,T2484=1),1,"")</f>
        <v/>
      </c>
      <c r="W2484" s="5" t="str">
        <f>IF(AND(O2484=1,Q2484=1),1,"")</f>
        <v/>
      </c>
      <c r="Z2484" s="10"/>
      <c r="AB2484" s="24"/>
      <c r="AC2484" s="24"/>
      <c r="AD2484" s="24"/>
      <c r="AE2484" s="24"/>
      <c r="AF2484" s="24"/>
      <c r="AG2484" s="24"/>
      <c r="AH2484" s="24"/>
      <c r="AI2484" s="24"/>
      <c r="AJ2484" s="24"/>
      <c r="AK2484" s="24"/>
      <c r="AL2484" s="24"/>
      <c r="AM2484" s="24"/>
      <c r="AN2484" s="24"/>
      <c r="AO2484" s="24"/>
      <c r="AP2484" s="24"/>
      <c r="AQ2484" s="24"/>
      <c r="AR2484" s="24"/>
      <c r="AS2484" s="24"/>
      <c r="AT2484" s="24"/>
      <c r="AU2484" s="24"/>
      <c r="AV2484" s="24"/>
      <c r="AW2484" s="24"/>
      <c r="AX2484" s="24"/>
      <c r="AY2484" s="24"/>
      <c r="AZ2484" s="24"/>
      <c r="BA2484" s="24"/>
      <c r="BB2484" s="24"/>
      <c r="BC2484" s="24"/>
      <c r="BD2484" s="24"/>
      <c r="BE2484" s="24"/>
    </row>
    <row r="2485" spans="1:57" s="5" customFormat="1" x14ac:dyDescent="0.25">
      <c r="A2485" s="10" t="s">
        <v>8116</v>
      </c>
      <c r="B2485" s="29" t="s">
        <v>916</v>
      </c>
      <c r="C2485" s="10"/>
      <c r="D2485" s="10"/>
      <c r="E2485" s="35">
        <v>751656</v>
      </c>
      <c r="F2485" s="35"/>
      <c r="G2485" s="35"/>
      <c r="H2485" s="35"/>
      <c r="I2485" s="35"/>
      <c r="J2485" s="35"/>
      <c r="K2485" s="35" t="s">
        <v>8594</v>
      </c>
      <c r="L2485" s="35" t="s">
        <v>8118</v>
      </c>
      <c r="M2485" s="35" t="s">
        <v>8119</v>
      </c>
      <c r="N2485" s="10" t="s">
        <v>6</v>
      </c>
      <c r="O2485" s="5" t="str">
        <f>IF(OR(C2485="",C2485=" "),"",1)</f>
        <v/>
      </c>
      <c r="P2485" s="5" t="s">
        <v>6</v>
      </c>
      <c r="Q2485" s="5">
        <f>IF(OR(E2485="",E2485=" "),"",1)</f>
        <v>1</v>
      </c>
      <c r="R2485" s="29" t="s">
        <v>6</v>
      </c>
      <c r="S2485" s="29" t="str">
        <f>IF(OR(G2485="",G2485=" "),"",1)</f>
        <v/>
      </c>
      <c r="T2485" s="29" t="s">
        <v>6</v>
      </c>
      <c r="U2485" s="29">
        <f>IF(SUM(O2485:T2485)&gt;0,1,0)</f>
        <v>1</v>
      </c>
      <c r="V2485" s="29" t="str">
        <f>IF(OR(P2485=1,R2485=1,T2485=1),1,"")</f>
        <v/>
      </c>
      <c r="W2485" s="5" t="str">
        <f>IF(AND(O2485=1,Q2485=1),1,"")</f>
        <v/>
      </c>
      <c r="Z2485" s="10"/>
      <c r="AB2485" s="24"/>
      <c r="AC2485" s="24"/>
      <c r="AD2485" s="24"/>
      <c r="AE2485" s="24"/>
      <c r="AF2485" s="24"/>
      <c r="AG2485" s="24"/>
      <c r="AH2485" s="24"/>
      <c r="AI2485" s="24"/>
      <c r="AJ2485" s="24"/>
      <c r="AK2485" s="24"/>
      <c r="AL2485" s="24"/>
      <c r="AM2485" s="24"/>
      <c r="AN2485" s="24"/>
      <c r="AO2485" s="24"/>
      <c r="AP2485" s="24"/>
      <c r="AQ2485" s="24"/>
      <c r="AR2485" s="24"/>
      <c r="AS2485" s="24"/>
      <c r="AT2485" s="24"/>
      <c r="AU2485" s="24"/>
      <c r="AV2485" s="24"/>
      <c r="AW2485" s="24"/>
      <c r="AX2485" s="24"/>
      <c r="AY2485" s="24"/>
      <c r="AZ2485" s="24"/>
      <c r="BA2485" s="24"/>
      <c r="BB2485" s="24"/>
      <c r="BC2485" s="24"/>
      <c r="BD2485" s="24"/>
      <c r="BE2485" s="24"/>
    </row>
    <row r="2486" spans="1:57" s="5" customFormat="1" x14ac:dyDescent="0.25">
      <c r="A2486" s="10" t="s">
        <v>8595</v>
      </c>
      <c r="B2486" s="29" t="s">
        <v>888</v>
      </c>
      <c r="C2486" s="10"/>
      <c r="D2486" s="10"/>
      <c r="E2486" s="35">
        <v>752603</v>
      </c>
      <c r="F2486" s="35"/>
      <c r="G2486" s="35"/>
      <c r="H2486" s="35"/>
      <c r="I2486" s="35"/>
      <c r="J2486" s="35"/>
      <c r="K2486" s="35" t="s">
        <v>8596</v>
      </c>
      <c r="L2486" s="35" t="s">
        <v>8597</v>
      </c>
      <c r="M2486" s="35" t="s">
        <v>8598</v>
      </c>
      <c r="N2486" s="10" t="s">
        <v>8599</v>
      </c>
      <c r="O2486" s="5" t="str">
        <f>IF(OR(C2486="",C2486=" "),"",1)</f>
        <v/>
      </c>
      <c r="P2486" s="5" t="s">
        <v>6</v>
      </c>
      <c r="Q2486" s="5">
        <f>IF(OR(E2486="",E2486=" "),"",1)</f>
        <v>1</v>
      </c>
      <c r="R2486" s="29" t="s">
        <v>6</v>
      </c>
      <c r="S2486" s="29" t="str">
        <f>IF(OR(G2486="",G2486=" "),"",1)</f>
        <v/>
      </c>
      <c r="T2486" s="29" t="s">
        <v>6</v>
      </c>
      <c r="U2486" s="29">
        <f>IF(SUM(O2486:T2486)&gt;0,1,0)</f>
        <v>1</v>
      </c>
      <c r="V2486" s="29" t="str">
        <f>IF(OR(P2486=1,R2486=1,T2486=1),1,"")</f>
        <v/>
      </c>
      <c r="W2486" s="5" t="str">
        <f>IF(AND(O2486=1,Q2486=1),1,"")</f>
        <v/>
      </c>
      <c r="Z2486" s="10"/>
      <c r="AB2486" s="24"/>
      <c r="AC2486" s="24"/>
      <c r="AD2486" s="24"/>
      <c r="AE2486" s="24"/>
      <c r="AF2486" s="24"/>
      <c r="AG2486" s="24"/>
      <c r="AH2486" s="24"/>
      <c r="AI2486" s="24"/>
      <c r="AJ2486" s="24"/>
      <c r="AK2486" s="24"/>
      <c r="AL2486" s="24"/>
      <c r="AM2486" s="24"/>
      <c r="AN2486" s="24"/>
      <c r="AO2486" s="24"/>
      <c r="AP2486" s="24"/>
      <c r="AQ2486" s="24"/>
      <c r="AR2486" s="24"/>
      <c r="AS2486" s="24"/>
      <c r="AT2486" s="24"/>
      <c r="AU2486" s="24"/>
      <c r="AV2486" s="24"/>
      <c r="AW2486" s="24"/>
      <c r="AX2486" s="24"/>
      <c r="AY2486" s="24"/>
      <c r="AZ2486" s="24"/>
      <c r="BA2486" s="24"/>
      <c r="BB2486" s="24"/>
      <c r="BC2486" s="24"/>
      <c r="BD2486" s="24"/>
      <c r="BE2486" s="24"/>
    </row>
    <row r="2487" spans="1:57" s="5" customFormat="1" x14ac:dyDescent="0.25">
      <c r="A2487" s="10" t="s">
        <v>8600</v>
      </c>
      <c r="B2487" s="29" t="s">
        <v>888</v>
      </c>
      <c r="C2487" s="10"/>
      <c r="D2487" s="10"/>
      <c r="E2487" s="35">
        <v>752604</v>
      </c>
      <c r="F2487" s="35"/>
      <c r="G2487" s="35"/>
      <c r="H2487" s="35"/>
      <c r="I2487" s="35"/>
      <c r="J2487" s="35"/>
      <c r="K2487" s="35" t="s">
        <v>8601</v>
      </c>
      <c r="L2487" s="35" t="s">
        <v>8602</v>
      </c>
      <c r="M2487" s="35" t="s">
        <v>8603</v>
      </c>
      <c r="N2487" s="10" t="s">
        <v>8604</v>
      </c>
      <c r="O2487" s="5" t="str">
        <f>IF(OR(C2487="",C2487=" "),"",1)</f>
        <v/>
      </c>
      <c r="P2487" s="5" t="s">
        <v>6</v>
      </c>
      <c r="Q2487" s="5">
        <f>IF(OR(E2487="",E2487=" "),"",1)</f>
        <v>1</v>
      </c>
      <c r="R2487" s="29" t="s">
        <v>6</v>
      </c>
      <c r="S2487" s="29" t="str">
        <f>IF(OR(G2487="",G2487=" "),"",1)</f>
        <v/>
      </c>
      <c r="T2487" s="29" t="s">
        <v>6</v>
      </c>
      <c r="U2487" s="29">
        <f>IF(SUM(O2487:T2487)&gt;0,1,0)</f>
        <v>1</v>
      </c>
      <c r="V2487" s="29" t="str">
        <f>IF(OR(P2487=1,R2487=1,T2487=1),1,"")</f>
        <v/>
      </c>
      <c r="W2487" s="5" t="str">
        <f>IF(AND(O2487=1,Q2487=1),1,"")</f>
        <v/>
      </c>
      <c r="Z2487" s="10"/>
      <c r="AF2487" s="24"/>
      <c r="AG2487" s="24"/>
      <c r="AH2487" s="24"/>
      <c r="AI2487" s="24"/>
      <c r="AJ2487" s="24"/>
      <c r="AK2487" s="24"/>
      <c r="AL2487" s="24"/>
      <c r="AM2487" s="24"/>
      <c r="AN2487" s="24"/>
      <c r="AO2487" s="24"/>
      <c r="AP2487" s="24"/>
      <c r="AQ2487" s="24"/>
      <c r="AR2487" s="24"/>
      <c r="AS2487" s="24"/>
      <c r="AT2487" s="24"/>
      <c r="AU2487" s="24"/>
      <c r="AV2487" s="24"/>
      <c r="AW2487" s="24"/>
      <c r="AX2487" s="24"/>
      <c r="AY2487" s="24"/>
      <c r="AZ2487" s="24"/>
      <c r="BA2487" s="24"/>
      <c r="BB2487" s="24"/>
      <c r="BC2487" s="24"/>
      <c r="BD2487" s="24"/>
      <c r="BE2487" s="24"/>
    </row>
    <row r="2488" spans="1:57" s="5" customFormat="1" x14ac:dyDescent="0.25">
      <c r="A2488" s="10" t="s">
        <v>8605</v>
      </c>
      <c r="B2488" s="29" t="s">
        <v>888</v>
      </c>
      <c r="C2488" s="10"/>
      <c r="D2488" s="10"/>
      <c r="E2488" s="35">
        <v>741419</v>
      </c>
      <c r="F2488" s="35"/>
      <c r="G2488" s="35"/>
      <c r="H2488" s="35"/>
      <c r="I2488" s="35"/>
      <c r="J2488" s="35"/>
      <c r="K2488" s="35" t="s">
        <v>8606</v>
      </c>
      <c r="L2488" s="35" t="s">
        <v>1163</v>
      </c>
      <c r="M2488" s="35" t="s">
        <v>2093</v>
      </c>
      <c r="N2488" s="10" t="s">
        <v>8607</v>
      </c>
      <c r="O2488" s="5" t="str">
        <f>IF(OR(C2488="",C2488=" "),"",1)</f>
        <v/>
      </c>
      <c r="P2488" s="5" t="s">
        <v>6</v>
      </c>
      <c r="Q2488" s="5">
        <f>IF(OR(E2488="",E2488=" "),"",1)</f>
        <v>1</v>
      </c>
      <c r="R2488" s="29" t="s">
        <v>6</v>
      </c>
      <c r="S2488" s="29" t="str">
        <f>IF(OR(G2488="",G2488=" "),"",1)</f>
        <v/>
      </c>
      <c r="T2488" s="29" t="s">
        <v>6</v>
      </c>
      <c r="U2488" s="29">
        <f>IF(SUM(O2488:T2488)&gt;0,1,0)</f>
        <v>1</v>
      </c>
      <c r="V2488" s="29" t="str">
        <f>IF(OR(P2488=1,R2488=1,T2488=1),1,"")</f>
        <v/>
      </c>
      <c r="W2488" s="5" t="str">
        <f>IF(AND(O2488=1,Q2488=1),1,"")</f>
        <v/>
      </c>
      <c r="Z2488" s="10"/>
      <c r="AB2488" s="24"/>
      <c r="AC2488" s="24"/>
      <c r="AD2488" s="24"/>
      <c r="AE2488" s="24"/>
      <c r="AF2488" s="24"/>
      <c r="AG2488" s="24"/>
      <c r="AH2488" s="24"/>
      <c r="AI2488" s="24"/>
      <c r="AJ2488" s="24"/>
      <c r="AK2488" s="24"/>
      <c r="AL2488" s="24"/>
      <c r="AM2488" s="24"/>
      <c r="AN2488" s="24"/>
      <c r="AO2488" s="24"/>
      <c r="AP2488" s="24"/>
      <c r="AQ2488" s="24"/>
      <c r="AR2488" s="24"/>
      <c r="AS2488" s="24"/>
      <c r="AT2488" s="24"/>
      <c r="AU2488" s="24"/>
      <c r="AV2488" s="24"/>
      <c r="AW2488" s="24"/>
      <c r="AX2488" s="24"/>
      <c r="AY2488" s="24"/>
      <c r="AZ2488" s="24"/>
      <c r="BA2488" s="24"/>
      <c r="BB2488" s="24"/>
      <c r="BC2488" s="24"/>
      <c r="BD2488" s="24"/>
      <c r="BE2488" s="24"/>
    </row>
    <row r="2489" spans="1:57" s="5" customFormat="1" x14ac:dyDescent="0.25">
      <c r="A2489" s="10" t="s">
        <v>8605</v>
      </c>
      <c r="B2489" s="29" t="s">
        <v>888</v>
      </c>
      <c r="C2489" s="10"/>
      <c r="D2489" s="10"/>
      <c r="E2489" s="35">
        <v>741420</v>
      </c>
      <c r="F2489" s="35"/>
      <c r="G2489" s="35"/>
      <c r="H2489" s="35"/>
      <c r="I2489" s="35"/>
      <c r="J2489" s="35"/>
      <c r="K2489" s="35" t="s">
        <v>8608</v>
      </c>
      <c r="L2489" s="35" t="s">
        <v>961</v>
      </c>
      <c r="M2489" s="35" t="s">
        <v>2016</v>
      </c>
      <c r="N2489" s="10" t="s">
        <v>8609</v>
      </c>
      <c r="O2489" s="5" t="str">
        <f>IF(OR(C2489="",C2489=" "),"",1)</f>
        <v/>
      </c>
      <c r="P2489" s="5" t="s">
        <v>6</v>
      </c>
      <c r="Q2489" s="5">
        <f>IF(OR(E2489="",E2489=" "),"",1)</f>
        <v>1</v>
      </c>
      <c r="R2489" s="29" t="s">
        <v>6</v>
      </c>
      <c r="S2489" s="29" t="str">
        <f>IF(OR(G2489="",G2489=" "),"",1)</f>
        <v/>
      </c>
      <c r="T2489" s="29" t="s">
        <v>6</v>
      </c>
      <c r="U2489" s="29">
        <f>IF(SUM(O2489:T2489)&gt;0,1,0)</f>
        <v>1</v>
      </c>
      <c r="V2489" s="29" t="str">
        <f>IF(OR(P2489=1,R2489=1,T2489=1),1,"")</f>
        <v/>
      </c>
      <c r="W2489" s="5" t="str">
        <f>IF(AND(O2489=1,Q2489=1),1,"")</f>
        <v/>
      </c>
      <c r="Z2489" s="10"/>
      <c r="AF2489" s="24"/>
      <c r="AG2489" s="24"/>
      <c r="AH2489" s="24"/>
      <c r="AI2489" s="24"/>
      <c r="AJ2489" s="24"/>
      <c r="AK2489" s="24"/>
      <c r="AL2489" s="24"/>
      <c r="AM2489" s="24"/>
      <c r="AN2489" s="24"/>
      <c r="AO2489" s="24"/>
      <c r="AP2489" s="24"/>
      <c r="AQ2489" s="24"/>
      <c r="AR2489" s="24"/>
      <c r="AS2489" s="24"/>
      <c r="AT2489" s="24"/>
      <c r="AU2489" s="24"/>
      <c r="AV2489" s="24"/>
      <c r="AW2489" s="24"/>
      <c r="AX2489" s="24"/>
      <c r="AY2489" s="24"/>
      <c r="AZ2489" s="24"/>
      <c r="BA2489" s="24"/>
      <c r="BB2489" s="24"/>
      <c r="BC2489" s="24"/>
      <c r="BD2489" s="24"/>
      <c r="BE2489" s="24"/>
    </row>
    <row r="2490" spans="1:57" s="5" customFormat="1" x14ac:dyDescent="0.25">
      <c r="A2490" s="10" t="s">
        <v>8610</v>
      </c>
      <c r="B2490" s="29" t="s">
        <v>888</v>
      </c>
      <c r="C2490" s="10"/>
      <c r="D2490" s="10"/>
      <c r="E2490" s="35">
        <v>752605</v>
      </c>
      <c r="F2490" s="35"/>
      <c r="G2490" s="35">
        <v>290892</v>
      </c>
      <c r="H2490" s="35" t="s">
        <v>11</v>
      </c>
      <c r="I2490" s="35"/>
      <c r="J2490" s="35"/>
      <c r="K2490" s="35" t="s">
        <v>8611</v>
      </c>
      <c r="L2490" s="35" t="s">
        <v>8612</v>
      </c>
      <c r="M2490" s="35" t="s">
        <v>8613</v>
      </c>
      <c r="N2490" s="10" t="s">
        <v>8614</v>
      </c>
      <c r="O2490" s="5" t="str">
        <f>IF(OR(C2490="",C2490=" "),"",1)</f>
        <v/>
      </c>
      <c r="P2490" s="5" t="s">
        <v>6</v>
      </c>
      <c r="Q2490" s="5">
        <f>IF(OR(E2490="",E2490=" "),"",1)</f>
        <v>1</v>
      </c>
      <c r="R2490" s="29">
        <v>1</v>
      </c>
      <c r="S2490" s="29">
        <f>IF(OR(G2490="",G2490=" "),"",1)</f>
        <v>1</v>
      </c>
      <c r="T2490" s="29">
        <v>1</v>
      </c>
      <c r="U2490" s="29">
        <f>IF(SUM(O2490:T2490)&gt;0,1,0)</f>
        <v>1</v>
      </c>
      <c r="V2490" s="29">
        <f>IF(OR(P2490=1,R2490=1,T2490=1),1,"")</f>
        <v>1</v>
      </c>
      <c r="W2490" s="5" t="str">
        <f>IF(AND(O2490=1,Q2490=1),1,"")</f>
        <v/>
      </c>
      <c r="Z2490" s="10"/>
      <c r="AA2490" s="10"/>
      <c r="AB2490" s="10"/>
      <c r="AC2490" s="10"/>
      <c r="AD2490" s="10"/>
      <c r="AE2490" s="10"/>
      <c r="AF2490" s="10"/>
      <c r="AG2490" s="10"/>
    </row>
    <row r="2491" spans="1:57" s="5" customFormat="1" x14ac:dyDescent="0.25">
      <c r="A2491" s="10" t="s">
        <v>8615</v>
      </c>
      <c r="B2491" s="29" t="s">
        <v>888</v>
      </c>
      <c r="C2491" s="10"/>
      <c r="D2491" s="10"/>
      <c r="E2491" s="35">
        <v>752606</v>
      </c>
      <c r="F2491" s="35"/>
      <c r="G2491" s="35"/>
      <c r="H2491" s="35"/>
      <c r="I2491" s="35"/>
      <c r="J2491" s="35"/>
      <c r="K2491" s="35" t="s">
        <v>8616</v>
      </c>
      <c r="L2491" s="35" t="s">
        <v>8617</v>
      </c>
      <c r="M2491" s="35" t="s">
        <v>8618</v>
      </c>
      <c r="N2491" s="10" t="s">
        <v>8619</v>
      </c>
      <c r="O2491" s="5" t="str">
        <f>IF(OR(C2491="",C2491=" "),"",1)</f>
        <v/>
      </c>
      <c r="P2491" s="5" t="s">
        <v>6</v>
      </c>
      <c r="Q2491" s="5">
        <f>IF(OR(E2491="",E2491=" "),"",1)</f>
        <v>1</v>
      </c>
      <c r="R2491" s="29" t="s">
        <v>6</v>
      </c>
      <c r="S2491" s="29" t="str">
        <f>IF(OR(G2491="",G2491=" "),"",1)</f>
        <v/>
      </c>
      <c r="T2491" s="29" t="s">
        <v>6</v>
      </c>
      <c r="U2491" s="29">
        <f>IF(SUM(O2491:T2491)&gt;0,1,0)</f>
        <v>1</v>
      </c>
      <c r="V2491" s="29" t="str">
        <f>IF(OR(P2491=1,R2491=1,T2491=1),1,"")</f>
        <v/>
      </c>
      <c r="W2491" s="5" t="str">
        <f>IF(AND(O2491=1,Q2491=1),1,"")</f>
        <v/>
      </c>
      <c r="Z2491" s="10"/>
      <c r="AA2491" s="10"/>
      <c r="AB2491" s="10"/>
      <c r="AC2491" s="10"/>
      <c r="AD2491" s="10"/>
      <c r="AE2491" s="10"/>
      <c r="AF2491" s="10"/>
      <c r="AG2491" s="10"/>
    </row>
    <row r="2492" spans="1:57" s="5" customFormat="1" x14ac:dyDescent="0.25">
      <c r="A2492" s="10" t="s">
        <v>348</v>
      </c>
      <c r="B2492" s="29" t="s">
        <v>1375</v>
      </c>
      <c r="C2492" s="10"/>
      <c r="D2492" s="10"/>
      <c r="E2492" s="35">
        <v>742258</v>
      </c>
      <c r="F2492" s="35"/>
      <c r="G2492" s="35"/>
      <c r="H2492" s="35"/>
      <c r="I2492" s="35"/>
      <c r="J2492" s="35"/>
      <c r="K2492" s="35" t="s">
        <v>8626</v>
      </c>
      <c r="L2492" s="35" t="s">
        <v>1495</v>
      </c>
      <c r="M2492" s="35" t="s">
        <v>1440</v>
      </c>
      <c r="N2492" s="10" t="s">
        <v>8627</v>
      </c>
      <c r="O2492" s="5" t="str">
        <f>IF(OR(C2492="",C2492=" "),"",1)</f>
        <v/>
      </c>
      <c r="P2492" s="5" t="s">
        <v>6</v>
      </c>
      <c r="Q2492" s="5">
        <f>IF(OR(E2492="",E2492=" "),"",1)</f>
        <v>1</v>
      </c>
      <c r="R2492" s="29" t="s">
        <v>6</v>
      </c>
      <c r="S2492" s="29" t="str">
        <f>IF(OR(G2492="",G2492=" "),"",1)</f>
        <v/>
      </c>
      <c r="T2492" s="29" t="s">
        <v>6</v>
      </c>
      <c r="U2492" s="29">
        <f>IF(SUM(O2492:T2492)&gt;0,1,0)</f>
        <v>1</v>
      </c>
      <c r="V2492" s="29" t="str">
        <f>IF(OR(P2492=1,R2492=1,T2492=1),1,"")</f>
        <v/>
      </c>
      <c r="W2492" s="5" t="str">
        <f>IF(AND(O2492=1,Q2492=1),1,"")</f>
        <v/>
      </c>
      <c r="Z2492" s="10"/>
      <c r="AC2492" s="24"/>
      <c r="AD2492" s="24"/>
      <c r="AE2492" s="24"/>
      <c r="AF2492" s="24"/>
      <c r="AG2492" s="24"/>
      <c r="AH2492" s="24"/>
      <c r="AI2492" s="24"/>
      <c r="AJ2492" s="24"/>
      <c r="AK2492" s="24"/>
      <c r="AL2492" s="24"/>
      <c r="AM2492" s="24"/>
      <c r="AN2492" s="24"/>
      <c r="AO2492" s="24"/>
      <c r="AP2492" s="24"/>
      <c r="AQ2492" s="24"/>
      <c r="AR2492" s="24"/>
      <c r="AS2492" s="24"/>
      <c r="AT2492" s="24"/>
      <c r="AU2492" s="24"/>
      <c r="AV2492" s="24"/>
      <c r="AW2492" s="24"/>
      <c r="AX2492" s="24"/>
      <c r="AY2492" s="24"/>
      <c r="AZ2492" s="24"/>
      <c r="BA2492" s="24"/>
      <c r="BB2492" s="24"/>
      <c r="BC2492" s="24"/>
      <c r="BD2492" s="24"/>
      <c r="BE2492" s="24"/>
    </row>
    <row r="2493" spans="1:57" s="5" customFormat="1" x14ac:dyDescent="0.25">
      <c r="A2493" s="10" t="s">
        <v>349</v>
      </c>
      <c r="B2493" s="29" t="s">
        <v>1375</v>
      </c>
      <c r="C2493" s="10"/>
      <c r="D2493" s="10"/>
      <c r="E2493" s="35">
        <v>742259</v>
      </c>
      <c r="F2493" s="35"/>
      <c r="G2493" s="35"/>
      <c r="H2493" s="35"/>
      <c r="I2493" s="35"/>
      <c r="J2493" s="35"/>
      <c r="K2493" s="35" t="s">
        <v>8626</v>
      </c>
      <c r="L2493" s="35" t="s">
        <v>8628</v>
      </c>
      <c r="M2493" s="35" t="s">
        <v>8629</v>
      </c>
      <c r="N2493" s="10" t="s">
        <v>8627</v>
      </c>
      <c r="O2493" s="5" t="str">
        <f>IF(OR(C2493="",C2493=" "),"",1)</f>
        <v/>
      </c>
      <c r="P2493" s="5" t="s">
        <v>6</v>
      </c>
      <c r="Q2493" s="5">
        <f>IF(OR(E2493="",E2493=" "),"",1)</f>
        <v>1</v>
      </c>
      <c r="R2493" s="29" t="s">
        <v>6</v>
      </c>
      <c r="S2493" s="29" t="str">
        <f>IF(OR(G2493="",G2493=" "),"",1)</f>
        <v/>
      </c>
      <c r="T2493" s="29" t="s">
        <v>6</v>
      </c>
      <c r="U2493" s="29">
        <f>IF(SUM(O2493:T2493)&gt;0,1,0)</f>
        <v>1</v>
      </c>
      <c r="V2493" s="29" t="str">
        <f>IF(OR(P2493=1,R2493=1,T2493=1),1,"")</f>
        <v/>
      </c>
      <c r="W2493" s="5" t="str">
        <f>IF(AND(O2493=1,Q2493=1),1,"")</f>
        <v/>
      </c>
      <c r="Z2493" s="10"/>
      <c r="AC2493" s="24"/>
      <c r="AD2493" s="24"/>
      <c r="AE2493" s="24"/>
      <c r="AF2493" s="24"/>
      <c r="AG2493" s="24"/>
      <c r="AH2493" s="24"/>
      <c r="AI2493" s="24"/>
      <c r="AJ2493" s="24"/>
      <c r="AK2493" s="24"/>
      <c r="AL2493" s="24"/>
      <c r="AM2493" s="24"/>
      <c r="AN2493" s="24"/>
      <c r="AO2493" s="24"/>
      <c r="AP2493" s="24"/>
      <c r="AQ2493" s="24"/>
      <c r="AR2493" s="24"/>
      <c r="AS2493" s="24"/>
      <c r="AT2493" s="24"/>
      <c r="AU2493" s="24"/>
      <c r="AV2493" s="24"/>
      <c r="AW2493" s="24"/>
      <c r="AX2493" s="24"/>
      <c r="AY2493" s="24"/>
      <c r="AZ2493" s="24"/>
      <c r="BA2493" s="24"/>
      <c r="BB2493" s="24"/>
      <c r="BC2493" s="24"/>
      <c r="BD2493" s="24"/>
      <c r="BE2493" s="24"/>
    </row>
    <row r="2494" spans="1:57" s="5" customFormat="1" x14ac:dyDescent="0.25">
      <c r="A2494" s="10" t="s">
        <v>248</v>
      </c>
      <c r="B2494" s="10" t="s">
        <v>888</v>
      </c>
      <c r="C2494" s="10" t="s">
        <v>6</v>
      </c>
      <c r="D2494" s="10"/>
      <c r="E2494" s="35">
        <v>741689</v>
      </c>
      <c r="F2494" s="35"/>
      <c r="G2494" s="10" t="s">
        <v>6</v>
      </c>
      <c r="H2494" s="10" t="s">
        <v>6</v>
      </c>
      <c r="I2494" s="10"/>
      <c r="J2494" s="10"/>
      <c r="K2494" s="35" t="s">
        <v>8630</v>
      </c>
      <c r="L2494" s="35" t="s">
        <v>8631</v>
      </c>
      <c r="M2494" s="35" t="s">
        <v>8632</v>
      </c>
      <c r="N2494" s="35" t="s">
        <v>8633</v>
      </c>
      <c r="O2494" s="5" t="str">
        <f>IF(OR(C2494="",C2494=" "),"",1)</f>
        <v/>
      </c>
      <c r="P2494" s="5" t="s">
        <v>6</v>
      </c>
      <c r="Q2494" s="5">
        <f>IF(OR(E2494="",E2494=" "),"",1)</f>
        <v>1</v>
      </c>
      <c r="R2494" s="29" t="s">
        <v>6</v>
      </c>
      <c r="S2494" s="29" t="str">
        <f>IF(OR(G2494="",G2494=" "),"",1)</f>
        <v/>
      </c>
      <c r="T2494" s="29" t="s">
        <v>6</v>
      </c>
      <c r="U2494" s="29">
        <f>IF(SUM(O2494:T2494)&gt;0,1,0)</f>
        <v>1</v>
      </c>
      <c r="V2494" s="29" t="str">
        <f>IF(OR(P2494=1,R2494=1,T2494=1),1,"")</f>
        <v/>
      </c>
      <c r="W2494" s="5" t="str">
        <f>IF(AND(O2494=1,Q2494=1),1,"")</f>
        <v/>
      </c>
      <c r="Z2494" s="10"/>
      <c r="AC2494" s="24"/>
      <c r="AD2494" s="24"/>
      <c r="AE2494" s="24"/>
      <c r="AF2494" s="24"/>
      <c r="AG2494" s="24"/>
      <c r="AH2494" s="24"/>
      <c r="AI2494" s="24"/>
      <c r="AJ2494" s="24"/>
      <c r="AK2494" s="24"/>
      <c r="AL2494" s="24"/>
      <c r="AM2494" s="24"/>
      <c r="AN2494" s="24"/>
      <c r="AO2494" s="24"/>
      <c r="AP2494" s="24"/>
      <c r="AQ2494" s="24"/>
      <c r="AR2494" s="24"/>
      <c r="AS2494" s="24"/>
      <c r="AT2494" s="24"/>
      <c r="AU2494" s="24"/>
      <c r="AV2494" s="24"/>
      <c r="AW2494" s="24"/>
      <c r="AX2494" s="24"/>
      <c r="AY2494" s="24"/>
      <c r="AZ2494" s="24"/>
      <c r="BA2494" s="24"/>
      <c r="BB2494" s="24"/>
      <c r="BC2494" s="24"/>
      <c r="BD2494" s="24"/>
      <c r="BE2494" s="24"/>
    </row>
    <row r="2495" spans="1:57" s="5" customFormat="1" x14ac:dyDescent="0.25">
      <c r="A2495" s="10" t="s">
        <v>348</v>
      </c>
      <c r="B2495" s="29" t="s">
        <v>1375</v>
      </c>
      <c r="C2495" s="10"/>
      <c r="D2495" s="10"/>
      <c r="E2495" s="35">
        <v>742257</v>
      </c>
      <c r="F2495" s="35"/>
      <c r="G2495" s="35"/>
      <c r="H2495" s="35"/>
      <c r="I2495" s="35"/>
      <c r="J2495" s="35"/>
      <c r="K2495" s="35" t="s">
        <v>8634</v>
      </c>
      <c r="L2495" s="35" t="s">
        <v>1380</v>
      </c>
      <c r="M2495" s="35" t="s">
        <v>1368</v>
      </c>
      <c r="N2495" s="10" t="s">
        <v>6</v>
      </c>
      <c r="O2495" s="5" t="str">
        <f>IF(OR(C2495="",C2495=" "),"",1)</f>
        <v/>
      </c>
      <c r="P2495" s="5" t="s">
        <v>6</v>
      </c>
      <c r="Q2495" s="5">
        <f>IF(OR(E2495="",E2495=" "),"",1)</f>
        <v>1</v>
      </c>
      <c r="R2495" s="29" t="s">
        <v>6</v>
      </c>
      <c r="S2495" s="29" t="str">
        <f>IF(OR(G2495="",G2495=" "),"",1)</f>
        <v/>
      </c>
      <c r="T2495" s="29" t="s">
        <v>6</v>
      </c>
      <c r="U2495" s="29">
        <f>IF(SUM(O2495:T2495)&gt;0,1,0)</f>
        <v>1</v>
      </c>
      <c r="V2495" s="29" t="str">
        <f>IF(OR(P2495=1,R2495=1,T2495=1),1,"")</f>
        <v/>
      </c>
      <c r="W2495" s="5" t="str">
        <f>IF(AND(O2495=1,Q2495=1),1,"")</f>
        <v/>
      </c>
      <c r="Z2495" s="10"/>
      <c r="AB2495" s="24"/>
      <c r="AC2495" s="24"/>
      <c r="AD2495" s="24"/>
      <c r="AE2495" s="24"/>
      <c r="AF2495" s="24"/>
      <c r="AG2495" s="24"/>
      <c r="AH2495" s="24"/>
      <c r="AI2495" s="24"/>
      <c r="AJ2495" s="24"/>
      <c r="AK2495" s="24"/>
      <c r="AL2495" s="24"/>
      <c r="AM2495" s="24"/>
      <c r="AN2495" s="24"/>
      <c r="AO2495" s="24"/>
      <c r="AP2495" s="24"/>
      <c r="AQ2495" s="24"/>
      <c r="AR2495" s="24"/>
      <c r="AS2495" s="24"/>
      <c r="AT2495" s="24"/>
      <c r="AU2495" s="24"/>
      <c r="AV2495" s="24"/>
      <c r="AW2495" s="24"/>
      <c r="AX2495" s="24"/>
      <c r="AY2495" s="24"/>
      <c r="AZ2495" s="24"/>
      <c r="BA2495" s="24"/>
      <c r="BB2495" s="24"/>
      <c r="BC2495" s="24"/>
      <c r="BD2495" s="24"/>
      <c r="BE2495" s="24"/>
    </row>
    <row r="2496" spans="1:57" s="5" customFormat="1" x14ac:dyDescent="0.25">
      <c r="A2496" s="10" t="s">
        <v>8635</v>
      </c>
      <c r="B2496" s="29" t="s">
        <v>891</v>
      </c>
      <c r="C2496" s="10"/>
      <c r="D2496" s="10"/>
      <c r="E2496" s="35">
        <v>739914</v>
      </c>
      <c r="F2496" s="35"/>
      <c r="G2496" s="35"/>
      <c r="H2496" s="35"/>
      <c r="I2496" s="35"/>
      <c r="J2496" s="35"/>
      <c r="K2496" s="35" t="s">
        <v>8636</v>
      </c>
      <c r="L2496" s="35" t="s">
        <v>972</v>
      </c>
      <c r="M2496" s="35" t="s">
        <v>1305</v>
      </c>
      <c r="N2496" s="10" t="s">
        <v>8637</v>
      </c>
      <c r="O2496" s="5" t="str">
        <f>IF(OR(C2496="",C2496=" "),"",1)</f>
        <v/>
      </c>
      <c r="P2496" s="5" t="s">
        <v>6</v>
      </c>
      <c r="Q2496" s="5">
        <f>IF(OR(E2496="",E2496=" "),"",1)</f>
        <v>1</v>
      </c>
      <c r="R2496" s="29" t="s">
        <v>6</v>
      </c>
      <c r="S2496" s="29" t="str">
        <f>IF(OR(G2496="",G2496=" "),"",1)</f>
        <v/>
      </c>
      <c r="T2496" s="29" t="s">
        <v>6</v>
      </c>
      <c r="U2496" s="29">
        <f>IF(SUM(O2496:T2496)&gt;0,1,0)</f>
        <v>1</v>
      </c>
      <c r="V2496" s="29" t="str">
        <f>IF(OR(P2496=1,R2496=1,T2496=1),1,"")</f>
        <v/>
      </c>
      <c r="W2496" s="5" t="str">
        <f>IF(AND(O2496=1,Q2496=1),1,"")</f>
        <v/>
      </c>
      <c r="Z2496" s="10"/>
      <c r="AF2496" s="24"/>
      <c r="AG2496" s="24"/>
      <c r="AH2496" s="24"/>
      <c r="AI2496" s="24"/>
      <c r="AJ2496" s="24"/>
      <c r="AK2496" s="24"/>
      <c r="AL2496" s="24"/>
      <c r="AM2496" s="24"/>
      <c r="AN2496" s="24"/>
      <c r="AO2496" s="24"/>
      <c r="AP2496" s="24"/>
      <c r="AQ2496" s="24"/>
      <c r="AR2496" s="24"/>
      <c r="AS2496" s="24"/>
      <c r="AT2496" s="24"/>
      <c r="AU2496" s="24"/>
      <c r="AV2496" s="24"/>
      <c r="AW2496" s="24"/>
      <c r="AX2496" s="24"/>
      <c r="AY2496" s="24"/>
      <c r="AZ2496" s="24"/>
      <c r="BA2496" s="24"/>
      <c r="BB2496" s="24"/>
      <c r="BC2496" s="24"/>
      <c r="BD2496" s="24"/>
      <c r="BE2496" s="24"/>
    </row>
    <row r="2497" spans="1:97" s="5" customFormat="1" x14ac:dyDescent="0.25">
      <c r="A2497" s="10" t="s">
        <v>8638</v>
      </c>
      <c r="B2497" s="29" t="s">
        <v>891</v>
      </c>
      <c r="C2497" s="10"/>
      <c r="D2497" s="10"/>
      <c r="E2497" s="35">
        <v>739913</v>
      </c>
      <c r="F2497" s="35"/>
      <c r="G2497" s="35"/>
      <c r="H2497" s="35"/>
      <c r="I2497" s="35"/>
      <c r="J2497" s="35"/>
      <c r="K2497" s="35" t="s">
        <v>8639</v>
      </c>
      <c r="L2497" s="35" t="s">
        <v>1412</v>
      </c>
      <c r="M2497" s="35" t="s">
        <v>2821</v>
      </c>
      <c r="N2497" s="10" t="s">
        <v>8640</v>
      </c>
      <c r="O2497" s="5" t="str">
        <f>IF(OR(C2497="",C2497=" "),"",1)</f>
        <v/>
      </c>
      <c r="P2497" s="5" t="s">
        <v>6</v>
      </c>
      <c r="Q2497" s="5">
        <f>IF(OR(E2497="",E2497=" "),"",1)</f>
        <v>1</v>
      </c>
      <c r="R2497" s="29" t="s">
        <v>6</v>
      </c>
      <c r="S2497" s="29" t="str">
        <f>IF(OR(G2497="",G2497=" "),"",1)</f>
        <v/>
      </c>
      <c r="T2497" s="29" t="s">
        <v>6</v>
      </c>
      <c r="U2497" s="29">
        <f>IF(SUM(O2497:T2497)&gt;0,1,0)</f>
        <v>1</v>
      </c>
      <c r="V2497" s="29" t="str">
        <f>IF(OR(P2497=1,R2497=1,T2497=1),1,"")</f>
        <v/>
      </c>
      <c r="W2497" s="5" t="str">
        <f>IF(AND(O2497=1,Q2497=1),1,"")</f>
        <v/>
      </c>
      <c r="Z2497" s="10"/>
      <c r="AB2497" s="24"/>
      <c r="AC2497" s="24"/>
      <c r="AD2497" s="24"/>
      <c r="AE2497" s="24"/>
      <c r="AF2497" s="24"/>
      <c r="AG2497" s="24"/>
      <c r="AH2497" s="24"/>
      <c r="AI2497" s="24"/>
      <c r="AJ2497" s="24"/>
      <c r="AK2497" s="24"/>
      <c r="AL2497" s="24"/>
      <c r="AM2497" s="24"/>
      <c r="AN2497" s="24"/>
      <c r="AO2497" s="24"/>
      <c r="AP2497" s="24"/>
      <c r="AQ2497" s="24"/>
      <c r="AR2497" s="24"/>
      <c r="AS2497" s="24"/>
      <c r="AT2497" s="24"/>
      <c r="AU2497" s="24"/>
      <c r="AV2497" s="24"/>
      <c r="AW2497" s="24"/>
      <c r="AX2497" s="24"/>
      <c r="AY2497" s="24"/>
      <c r="AZ2497" s="24"/>
      <c r="BA2497" s="24"/>
      <c r="BB2497" s="24"/>
      <c r="BC2497" s="24"/>
      <c r="BD2497" s="24"/>
      <c r="BE2497" s="24"/>
    </row>
    <row r="2498" spans="1:97" s="5" customFormat="1" x14ac:dyDescent="0.25">
      <c r="A2498" s="10" t="s">
        <v>8638</v>
      </c>
      <c r="B2498" s="29" t="s">
        <v>891</v>
      </c>
      <c r="C2498" s="10"/>
      <c r="D2498" s="10"/>
      <c r="E2498" s="35">
        <v>739912</v>
      </c>
      <c r="F2498" s="35"/>
      <c r="G2498" s="35"/>
      <c r="H2498" s="35"/>
      <c r="I2498" s="35"/>
      <c r="J2498" s="35"/>
      <c r="K2498" s="35" t="s">
        <v>8641</v>
      </c>
      <c r="L2498" s="35" t="s">
        <v>985</v>
      </c>
      <c r="M2498" s="35" t="s">
        <v>2441</v>
      </c>
      <c r="N2498" s="10" t="s">
        <v>8642</v>
      </c>
      <c r="O2498" s="5" t="str">
        <f>IF(OR(C2498="",C2498=" "),"",1)</f>
        <v/>
      </c>
      <c r="P2498" s="5" t="s">
        <v>6</v>
      </c>
      <c r="Q2498" s="5">
        <f>IF(OR(E2498="",E2498=" "),"",1)</f>
        <v>1</v>
      </c>
      <c r="R2498" s="29" t="s">
        <v>6</v>
      </c>
      <c r="S2498" s="29" t="str">
        <f>IF(OR(G2498="",G2498=" "),"",1)</f>
        <v/>
      </c>
      <c r="T2498" s="29" t="s">
        <v>6</v>
      </c>
      <c r="U2498" s="29">
        <f>IF(SUM(O2498:T2498)&gt;0,1,0)</f>
        <v>1</v>
      </c>
      <c r="V2498" s="29" t="str">
        <f>IF(OR(P2498=1,R2498=1,T2498=1),1,"")</f>
        <v/>
      </c>
      <c r="W2498" s="5" t="str">
        <f>IF(AND(O2498=1,Q2498=1),1,"")</f>
        <v/>
      </c>
      <c r="Z2498" s="10"/>
      <c r="AA2498" s="24"/>
      <c r="AC2498" s="24"/>
      <c r="AD2498" s="24"/>
      <c r="AE2498" s="24"/>
      <c r="AF2498" s="24"/>
      <c r="AG2498" s="24"/>
      <c r="AH2498" s="24"/>
      <c r="AI2498" s="24"/>
      <c r="AJ2498" s="24"/>
      <c r="AK2498" s="24"/>
      <c r="AL2498" s="24"/>
      <c r="AM2498" s="24"/>
      <c r="AN2498" s="24"/>
      <c r="AO2498" s="24"/>
      <c r="AP2498" s="24"/>
      <c r="AQ2498" s="24"/>
      <c r="AR2498" s="24"/>
      <c r="AS2498" s="24"/>
      <c r="AT2498" s="24"/>
      <c r="AU2498" s="24"/>
      <c r="AV2498" s="24"/>
      <c r="AW2498" s="24"/>
      <c r="AX2498" s="24"/>
      <c r="AY2498" s="24"/>
      <c r="AZ2498" s="24"/>
      <c r="BA2498" s="24"/>
      <c r="BB2498" s="24"/>
      <c r="BC2498" s="24"/>
      <c r="BD2498" s="24"/>
      <c r="BE2498" s="24"/>
    </row>
    <row r="2499" spans="1:97" s="5" customFormat="1" x14ac:dyDescent="0.25">
      <c r="A2499" s="10" t="s">
        <v>8643</v>
      </c>
      <c r="B2499" s="29" t="s">
        <v>891</v>
      </c>
      <c r="C2499" s="10"/>
      <c r="D2499" s="10"/>
      <c r="E2499" s="35">
        <v>740029</v>
      </c>
      <c r="F2499" s="35"/>
      <c r="G2499" s="35"/>
      <c r="H2499" s="35"/>
      <c r="I2499" s="35"/>
      <c r="J2499" s="35"/>
      <c r="K2499" s="35" t="s">
        <v>8644</v>
      </c>
      <c r="L2499" s="35" t="s">
        <v>8645</v>
      </c>
      <c r="M2499" s="35" t="s">
        <v>8646</v>
      </c>
      <c r="N2499" s="10" t="s">
        <v>8647</v>
      </c>
      <c r="O2499" s="5" t="str">
        <f>IF(OR(C2499="",C2499=" "),"",1)</f>
        <v/>
      </c>
      <c r="P2499" s="5" t="s">
        <v>6</v>
      </c>
      <c r="Q2499" s="5">
        <f>IF(OR(E2499="",E2499=" "),"",1)</f>
        <v>1</v>
      </c>
      <c r="R2499" s="29" t="s">
        <v>6</v>
      </c>
      <c r="S2499" s="29" t="str">
        <f>IF(OR(G2499="",G2499=" "),"",1)</f>
        <v/>
      </c>
      <c r="T2499" s="29" t="s">
        <v>6</v>
      </c>
      <c r="U2499" s="29">
        <f>IF(SUM(O2499:T2499)&gt;0,1,0)</f>
        <v>1</v>
      </c>
      <c r="V2499" s="29" t="str">
        <f>IF(OR(P2499=1,R2499=1,T2499=1),1,"")</f>
        <v/>
      </c>
      <c r="W2499" s="5" t="str">
        <f>IF(AND(O2499=1,Q2499=1),1,"")</f>
        <v/>
      </c>
      <c r="Z2499" s="10"/>
      <c r="AC2499" s="24"/>
      <c r="AD2499" s="24"/>
      <c r="AE2499" s="24"/>
      <c r="AF2499" s="24"/>
      <c r="AG2499" s="24"/>
      <c r="AH2499" s="24"/>
      <c r="AI2499" s="24"/>
      <c r="AJ2499" s="24"/>
      <c r="AK2499" s="24"/>
      <c r="AL2499" s="24"/>
      <c r="AM2499" s="24"/>
      <c r="AN2499" s="24"/>
      <c r="AO2499" s="24"/>
      <c r="AP2499" s="24"/>
      <c r="AQ2499" s="24"/>
      <c r="AR2499" s="24"/>
      <c r="AS2499" s="24"/>
      <c r="AT2499" s="24"/>
      <c r="AU2499" s="24"/>
      <c r="AV2499" s="24"/>
      <c r="AW2499" s="24"/>
      <c r="AX2499" s="24"/>
      <c r="AY2499" s="24"/>
      <c r="AZ2499" s="24"/>
      <c r="BA2499" s="24"/>
      <c r="BB2499" s="24"/>
      <c r="BC2499" s="24"/>
      <c r="BD2499" s="24"/>
      <c r="BE2499" s="24"/>
    </row>
    <row r="2500" spans="1:97" s="5" customFormat="1" x14ac:dyDescent="0.25">
      <c r="A2500" s="10" t="s">
        <v>192</v>
      </c>
      <c r="B2500" s="23" t="s">
        <v>891</v>
      </c>
      <c r="C2500" s="10"/>
      <c r="D2500" s="10"/>
      <c r="E2500" s="35">
        <v>739720</v>
      </c>
      <c r="F2500" s="35"/>
      <c r="G2500" s="35"/>
      <c r="H2500" s="35"/>
      <c r="I2500" s="35"/>
      <c r="J2500" s="35"/>
      <c r="K2500" s="35" t="s">
        <v>8648</v>
      </c>
      <c r="L2500" s="35" t="s">
        <v>1293</v>
      </c>
      <c r="M2500" s="35" t="s">
        <v>2941</v>
      </c>
      <c r="N2500" s="10" t="s">
        <v>6</v>
      </c>
      <c r="O2500" s="5" t="str">
        <f>IF(OR(C2500="",C2500=" "),"",1)</f>
        <v/>
      </c>
      <c r="P2500" s="5" t="s">
        <v>6</v>
      </c>
      <c r="Q2500" s="5">
        <f>IF(OR(E2500="",E2500=" "),"",1)</f>
        <v>1</v>
      </c>
      <c r="R2500" s="29" t="s">
        <v>6</v>
      </c>
      <c r="S2500" s="29" t="str">
        <f>IF(OR(G2500="",G2500=" "),"",1)</f>
        <v/>
      </c>
      <c r="T2500" s="29" t="s">
        <v>6</v>
      </c>
      <c r="U2500" s="29">
        <f>IF(SUM(O2500:T2500)&gt;0,1,0)</f>
        <v>1</v>
      </c>
      <c r="V2500" s="29" t="str">
        <f>IF(OR(P2500=1,R2500=1,T2500=1),1,"")</f>
        <v/>
      </c>
      <c r="W2500" s="5" t="str">
        <f>IF(AND(O2500=1,Q2500=1),1,"")</f>
        <v/>
      </c>
      <c r="Z2500" s="10"/>
      <c r="AC2500" s="24"/>
      <c r="AD2500" s="24"/>
      <c r="AE2500" s="24"/>
      <c r="AF2500" s="24"/>
      <c r="AG2500" s="24"/>
      <c r="AH2500" s="24"/>
      <c r="AI2500" s="24"/>
      <c r="AJ2500" s="24"/>
      <c r="AK2500" s="24"/>
      <c r="AL2500" s="24"/>
      <c r="AM2500" s="24"/>
      <c r="AN2500" s="24"/>
      <c r="AO2500" s="24"/>
      <c r="AP2500" s="24"/>
      <c r="AQ2500" s="24"/>
      <c r="AR2500" s="24"/>
      <c r="AS2500" s="24"/>
      <c r="AT2500" s="24"/>
      <c r="AU2500" s="24"/>
      <c r="AV2500" s="24"/>
      <c r="AW2500" s="24"/>
      <c r="AX2500" s="24"/>
      <c r="AY2500" s="24"/>
      <c r="AZ2500" s="24"/>
      <c r="BA2500" s="24"/>
      <c r="BB2500" s="24"/>
      <c r="BC2500" s="24"/>
      <c r="BD2500" s="24"/>
      <c r="BE2500" s="24"/>
      <c r="CR2500" s="24"/>
      <c r="CS2500" s="24"/>
    </row>
    <row r="2501" spans="1:97" s="5" customFormat="1" x14ac:dyDescent="0.25">
      <c r="A2501" s="10" t="s">
        <v>192</v>
      </c>
      <c r="B2501" s="23" t="s">
        <v>891</v>
      </c>
      <c r="C2501" s="10"/>
      <c r="D2501" s="10"/>
      <c r="E2501" s="35">
        <v>739719</v>
      </c>
      <c r="F2501" s="35"/>
      <c r="G2501" s="35"/>
      <c r="H2501" s="35"/>
      <c r="I2501" s="35"/>
      <c r="J2501" s="35"/>
      <c r="K2501" s="35" t="s">
        <v>8649</v>
      </c>
      <c r="L2501" s="35" t="s">
        <v>1886</v>
      </c>
      <c r="M2501" s="35" t="s">
        <v>2054</v>
      </c>
      <c r="N2501" s="10" t="s">
        <v>6</v>
      </c>
      <c r="O2501" s="5" t="str">
        <f>IF(OR(C2501="",C2501=" "),"",1)</f>
        <v/>
      </c>
      <c r="P2501" s="5" t="s">
        <v>6</v>
      </c>
      <c r="Q2501" s="5">
        <f>IF(OR(E2501="",E2501=" "),"",1)</f>
        <v>1</v>
      </c>
      <c r="R2501" s="29" t="s">
        <v>6</v>
      </c>
      <c r="S2501" s="29" t="str">
        <f>IF(OR(G2501="",G2501=" "),"",1)</f>
        <v/>
      </c>
      <c r="T2501" s="29" t="s">
        <v>6</v>
      </c>
      <c r="U2501" s="29">
        <f>IF(SUM(O2501:T2501)&gt;0,1,0)</f>
        <v>1</v>
      </c>
      <c r="V2501" s="29" t="str">
        <f>IF(OR(P2501=1,R2501=1,T2501=1),1,"")</f>
        <v/>
      </c>
      <c r="W2501" s="5" t="str">
        <f>IF(AND(O2501=1,Q2501=1),1,"")</f>
        <v/>
      </c>
      <c r="Z2501" s="10"/>
      <c r="AC2501" s="24"/>
      <c r="AD2501" s="24"/>
      <c r="AE2501" s="24"/>
      <c r="AF2501" s="24"/>
      <c r="AG2501" s="24"/>
      <c r="AH2501" s="24"/>
      <c r="AI2501" s="24"/>
      <c r="AJ2501" s="24"/>
      <c r="AK2501" s="24"/>
      <c r="AL2501" s="24"/>
      <c r="AM2501" s="24"/>
      <c r="AN2501" s="24"/>
      <c r="AO2501" s="24"/>
      <c r="AP2501" s="24"/>
      <c r="AQ2501" s="24"/>
      <c r="AR2501" s="24"/>
      <c r="AS2501" s="24"/>
      <c r="AT2501" s="24"/>
      <c r="AU2501" s="24"/>
      <c r="AV2501" s="24"/>
      <c r="AW2501" s="24"/>
      <c r="AX2501" s="24"/>
      <c r="AY2501" s="24"/>
      <c r="AZ2501" s="24"/>
      <c r="BA2501" s="24"/>
      <c r="BB2501" s="24"/>
      <c r="BC2501" s="24"/>
      <c r="BD2501" s="24"/>
      <c r="BE2501" s="24"/>
      <c r="CR2501" s="24"/>
      <c r="CS2501" s="24"/>
    </row>
    <row r="2502" spans="1:97" s="5" customFormat="1" x14ac:dyDescent="0.25">
      <c r="A2502" s="10" t="s">
        <v>246</v>
      </c>
      <c r="B2502" s="29" t="s">
        <v>888</v>
      </c>
      <c r="C2502" s="10"/>
      <c r="D2502" s="10"/>
      <c r="E2502" s="35">
        <v>741685</v>
      </c>
      <c r="F2502" s="35"/>
      <c r="G2502" s="35"/>
      <c r="H2502" s="35"/>
      <c r="I2502" s="35"/>
      <c r="J2502" s="35"/>
      <c r="K2502" s="35" t="s">
        <v>8650</v>
      </c>
      <c r="L2502" s="35" t="s">
        <v>8651</v>
      </c>
      <c r="M2502" s="35" t="s">
        <v>8509</v>
      </c>
      <c r="N2502" s="10" t="s">
        <v>8652</v>
      </c>
      <c r="O2502" s="5" t="str">
        <f>IF(OR(C2502="",C2502=" "),"",1)</f>
        <v/>
      </c>
      <c r="P2502" s="5" t="s">
        <v>6</v>
      </c>
      <c r="Q2502" s="5">
        <f>IF(OR(E2502="",E2502=" "),"",1)</f>
        <v>1</v>
      </c>
      <c r="R2502" s="29" t="s">
        <v>6</v>
      </c>
      <c r="S2502" s="29" t="str">
        <f>IF(OR(G2502="",G2502=" "),"",1)</f>
        <v/>
      </c>
      <c r="T2502" s="29" t="s">
        <v>6</v>
      </c>
      <c r="U2502" s="29">
        <f>IF(SUM(O2502:T2502)&gt;0,1,0)</f>
        <v>1</v>
      </c>
      <c r="V2502" s="29" t="str">
        <f>IF(OR(P2502=1,R2502=1,T2502=1),1,"")</f>
        <v/>
      </c>
      <c r="W2502" s="5" t="str">
        <f>IF(AND(O2502=1,Q2502=1),1,"")</f>
        <v/>
      </c>
      <c r="Z2502" s="10"/>
      <c r="AA2502" s="28"/>
      <c r="AB2502" s="26"/>
      <c r="AC2502" s="27"/>
      <c r="AD2502" s="27"/>
      <c r="AE2502" s="27"/>
      <c r="AF2502" s="27"/>
      <c r="AG2502" s="27"/>
      <c r="AH2502" s="27"/>
      <c r="AI2502" s="27"/>
      <c r="AJ2502" s="27"/>
      <c r="AK2502" s="27"/>
      <c r="AL2502" s="27"/>
      <c r="AM2502" s="27"/>
      <c r="AN2502" s="27"/>
      <c r="AO2502" s="27"/>
      <c r="AP2502" s="27"/>
      <c r="AQ2502" s="27"/>
      <c r="AR2502" s="27"/>
      <c r="AS2502" s="27"/>
      <c r="AT2502" s="27"/>
      <c r="AU2502" s="27"/>
      <c r="AV2502" s="27"/>
      <c r="AW2502" s="27"/>
      <c r="AX2502" s="27"/>
      <c r="AY2502" s="24"/>
      <c r="AZ2502" s="24"/>
      <c r="BA2502" s="24"/>
      <c r="BB2502" s="24"/>
      <c r="BC2502" s="24"/>
      <c r="BD2502" s="24"/>
      <c r="BE2502" s="24"/>
    </row>
    <row r="2503" spans="1:97" s="5" customFormat="1" x14ac:dyDescent="0.25">
      <c r="A2503" s="10" t="s">
        <v>246</v>
      </c>
      <c r="B2503" s="29" t="s">
        <v>888</v>
      </c>
      <c r="C2503" s="10"/>
      <c r="D2503" s="10"/>
      <c r="E2503" s="35">
        <v>741686</v>
      </c>
      <c r="F2503" s="35"/>
      <c r="G2503" s="35"/>
      <c r="H2503" s="35"/>
      <c r="I2503" s="35"/>
      <c r="J2503" s="35"/>
      <c r="K2503" s="35" t="s">
        <v>8653</v>
      </c>
      <c r="L2503" s="35" t="s">
        <v>8654</v>
      </c>
      <c r="M2503" s="35" t="s">
        <v>8655</v>
      </c>
      <c r="N2503" s="10" t="s">
        <v>8656</v>
      </c>
      <c r="O2503" s="5" t="str">
        <f>IF(OR(C2503="",C2503=" "),"",1)</f>
        <v/>
      </c>
      <c r="P2503" s="5" t="s">
        <v>6</v>
      </c>
      <c r="Q2503" s="5">
        <f>IF(OR(E2503="",E2503=" "),"",1)</f>
        <v>1</v>
      </c>
      <c r="R2503" s="29" t="s">
        <v>6</v>
      </c>
      <c r="S2503" s="29" t="str">
        <f>IF(OR(G2503="",G2503=" "),"",1)</f>
        <v/>
      </c>
      <c r="T2503" s="29" t="s">
        <v>6</v>
      </c>
      <c r="U2503" s="29">
        <f>IF(SUM(O2503:T2503)&gt;0,1,0)</f>
        <v>1</v>
      </c>
      <c r="V2503" s="29" t="str">
        <f>IF(OR(P2503=1,R2503=1,T2503=1),1,"")</f>
        <v/>
      </c>
      <c r="W2503" s="5" t="str">
        <f>IF(AND(O2503=1,Q2503=1),1,"")</f>
        <v/>
      </c>
      <c r="Z2503" s="10"/>
      <c r="AB2503" s="24"/>
      <c r="AC2503" s="24"/>
      <c r="AD2503" s="24"/>
      <c r="AE2503" s="24"/>
      <c r="AF2503" s="24"/>
      <c r="AG2503" s="24"/>
      <c r="AH2503" s="24"/>
      <c r="AI2503" s="24"/>
      <c r="AJ2503" s="24"/>
      <c r="AK2503" s="24"/>
      <c r="AL2503" s="24"/>
      <c r="AM2503" s="24"/>
      <c r="AN2503" s="24"/>
      <c r="AO2503" s="24"/>
      <c r="AP2503" s="24"/>
      <c r="AQ2503" s="24"/>
      <c r="AR2503" s="24"/>
      <c r="AS2503" s="24"/>
      <c r="AT2503" s="24"/>
      <c r="AU2503" s="24"/>
      <c r="AV2503" s="24"/>
      <c r="AW2503" s="24"/>
      <c r="AX2503" s="24"/>
      <c r="AY2503" s="24"/>
      <c r="AZ2503" s="24"/>
      <c r="BA2503" s="24"/>
      <c r="BB2503" s="24"/>
      <c r="BC2503" s="24"/>
      <c r="BD2503" s="24"/>
      <c r="BE2503" s="24"/>
    </row>
    <row r="2504" spans="1:97" s="5" customFormat="1" x14ac:dyDescent="0.25">
      <c r="A2504" s="10" t="s">
        <v>245</v>
      </c>
      <c r="B2504" s="29" t="s">
        <v>888</v>
      </c>
      <c r="C2504" s="10"/>
      <c r="D2504" s="10"/>
      <c r="E2504" s="35">
        <v>741684</v>
      </c>
      <c r="F2504" s="35"/>
      <c r="G2504" s="35"/>
      <c r="H2504" s="35"/>
      <c r="I2504" s="35"/>
      <c r="J2504" s="35"/>
      <c r="K2504" s="35" t="s">
        <v>8657</v>
      </c>
      <c r="L2504" s="35" t="s">
        <v>8658</v>
      </c>
      <c r="M2504" s="35" t="s">
        <v>8659</v>
      </c>
      <c r="N2504" s="10" t="s">
        <v>8660</v>
      </c>
      <c r="O2504" s="5" t="str">
        <f>IF(OR(C2504="",C2504=" "),"",1)</f>
        <v/>
      </c>
      <c r="P2504" s="5" t="s">
        <v>6</v>
      </c>
      <c r="Q2504" s="5">
        <f>IF(OR(E2504="",E2504=" "),"",1)</f>
        <v>1</v>
      </c>
      <c r="R2504" s="29" t="s">
        <v>6</v>
      </c>
      <c r="S2504" s="29" t="str">
        <f>IF(OR(G2504="",G2504=" "),"",1)</f>
        <v/>
      </c>
      <c r="T2504" s="29" t="s">
        <v>6</v>
      </c>
      <c r="U2504" s="29">
        <f>IF(SUM(O2504:T2504)&gt;0,1,0)</f>
        <v>1</v>
      </c>
      <c r="V2504" s="29" t="str">
        <f>IF(OR(P2504=1,R2504=1,T2504=1),1,"")</f>
        <v/>
      </c>
      <c r="W2504" s="5" t="str">
        <f>IF(AND(O2504=1,Q2504=1),1,"")</f>
        <v/>
      </c>
      <c r="Z2504" s="10"/>
      <c r="AF2504" s="24"/>
      <c r="AG2504" s="24"/>
      <c r="AH2504" s="24"/>
      <c r="AI2504" s="24"/>
      <c r="AJ2504" s="24"/>
      <c r="AK2504" s="24"/>
      <c r="AL2504" s="24"/>
      <c r="AM2504" s="24"/>
      <c r="AN2504" s="24"/>
      <c r="AO2504" s="24"/>
      <c r="AP2504" s="24"/>
      <c r="AQ2504" s="24"/>
      <c r="AR2504" s="24"/>
      <c r="AS2504" s="24"/>
      <c r="AT2504" s="24"/>
      <c r="AU2504" s="24"/>
      <c r="AV2504" s="24"/>
      <c r="AW2504" s="24"/>
      <c r="AX2504" s="24"/>
      <c r="AY2504" s="24"/>
      <c r="AZ2504" s="24"/>
      <c r="BA2504" s="24"/>
      <c r="BB2504" s="24"/>
      <c r="BC2504" s="24"/>
      <c r="BD2504" s="24"/>
      <c r="BE2504" s="24"/>
    </row>
    <row r="2505" spans="1:97" s="5" customFormat="1" x14ac:dyDescent="0.25">
      <c r="A2505" s="10" t="s">
        <v>7791</v>
      </c>
      <c r="B2505" s="10" t="s">
        <v>892</v>
      </c>
      <c r="C2505" s="10" t="s">
        <v>6</v>
      </c>
      <c r="D2505" s="10"/>
      <c r="E2505" s="35">
        <v>738332</v>
      </c>
      <c r="F2505" s="35"/>
      <c r="G2505" s="10" t="s">
        <v>6</v>
      </c>
      <c r="H2505" s="10" t="s">
        <v>6</v>
      </c>
      <c r="I2505" s="10"/>
      <c r="J2505" s="10"/>
      <c r="K2505" s="35" t="s">
        <v>8661</v>
      </c>
      <c r="L2505" s="35" t="s">
        <v>7793</v>
      </c>
      <c r="M2505" s="35" t="s">
        <v>7385</v>
      </c>
      <c r="N2505" s="35" t="s">
        <v>8662</v>
      </c>
      <c r="O2505" s="5" t="str">
        <f>IF(OR(C2505="",C2505=" "),"",1)</f>
        <v/>
      </c>
      <c r="P2505" s="5" t="s">
        <v>6</v>
      </c>
      <c r="Q2505" s="5">
        <f>IF(OR(E2505="",E2505=" "),"",1)</f>
        <v>1</v>
      </c>
      <c r="R2505" s="29" t="s">
        <v>6</v>
      </c>
      <c r="S2505" s="29" t="str">
        <f>IF(OR(G2505="",G2505=" "),"",1)</f>
        <v/>
      </c>
      <c r="T2505" s="29" t="s">
        <v>6</v>
      </c>
      <c r="U2505" s="29">
        <f>IF(SUM(O2505:T2505)&gt;0,1,0)</f>
        <v>1</v>
      </c>
      <c r="V2505" s="29" t="str">
        <f>IF(OR(P2505=1,R2505=1,T2505=1),1,"")</f>
        <v/>
      </c>
      <c r="W2505" s="5" t="str">
        <f>IF(AND(O2505=1,Q2505=1),1,"")</f>
        <v/>
      </c>
      <c r="Z2505" s="10"/>
      <c r="AA2505" s="10"/>
      <c r="AB2505" s="10"/>
      <c r="AC2505" s="10"/>
      <c r="AD2505" s="10"/>
      <c r="AE2505" s="10"/>
      <c r="AF2505" s="10"/>
      <c r="AG2505" s="10"/>
    </row>
    <row r="2506" spans="1:97" s="5" customFormat="1" x14ac:dyDescent="0.25">
      <c r="A2506" s="39" t="s">
        <v>895</v>
      </c>
      <c r="B2506" s="39" t="s">
        <v>220</v>
      </c>
      <c r="C2506" s="39"/>
      <c r="D2506" s="39" t="s">
        <v>897</v>
      </c>
      <c r="E2506" s="39"/>
      <c r="F2506" s="39" t="s">
        <v>899</v>
      </c>
      <c r="G2506" s="39"/>
      <c r="H2506" s="39" t="s">
        <v>901</v>
      </c>
      <c r="I2506" s="39"/>
      <c r="J2506" s="39"/>
      <c r="K2506" s="39" t="s">
        <v>8663</v>
      </c>
      <c r="L2506" s="39" t="s">
        <v>903</v>
      </c>
      <c r="M2506" s="39" t="s">
        <v>904</v>
      </c>
      <c r="N2506" s="39" t="s">
        <v>905</v>
      </c>
      <c r="O2506" s="5" t="str">
        <f>IF(OR(C2506="",C2506=" "),"",1)</f>
        <v/>
      </c>
      <c r="P2506" s="5" t="s">
        <v>6</v>
      </c>
      <c r="Q2506" s="5" t="str">
        <f>IF(OR(E2506="",E2506=" "),"",1)</f>
        <v/>
      </c>
      <c r="R2506" s="29" t="s">
        <v>6</v>
      </c>
      <c r="S2506" s="29" t="str">
        <f>IF(OR(G2506="",G2506=" "),"",1)</f>
        <v/>
      </c>
      <c r="T2506" s="29" t="s">
        <v>6</v>
      </c>
      <c r="U2506" s="29">
        <f>IF(SUM(O2506:T2506)&gt;0,1,0)</f>
        <v>0</v>
      </c>
      <c r="V2506" s="29" t="str">
        <f>IF(OR(P2506=1,R2506=1,T2506=1),1,"")</f>
        <v/>
      </c>
      <c r="W2506" s="5" t="str">
        <f>IF(AND(O2506=1,Q2506=1),1,"")</f>
        <v/>
      </c>
      <c r="Z2506" s="10"/>
      <c r="AA2506" s="10"/>
      <c r="AB2506" s="10"/>
      <c r="AC2506" s="10"/>
      <c r="AD2506" s="10"/>
      <c r="AE2506" s="10"/>
      <c r="AF2506" s="10"/>
      <c r="AG2506" s="10"/>
    </row>
    <row r="2507" spans="1:97" s="5" customFormat="1" x14ac:dyDescent="0.25">
      <c r="A2507" s="10" t="s">
        <v>8664</v>
      </c>
      <c r="B2507" s="29" t="s">
        <v>916</v>
      </c>
      <c r="C2507" s="10"/>
      <c r="D2507" s="10"/>
      <c r="E2507" s="35">
        <v>751221</v>
      </c>
      <c r="F2507" s="35"/>
      <c r="G2507" s="35"/>
      <c r="H2507" s="35"/>
      <c r="I2507" s="35"/>
      <c r="J2507" s="35"/>
      <c r="K2507" s="35" t="s">
        <v>8665</v>
      </c>
      <c r="L2507" s="35" t="s">
        <v>907</v>
      </c>
      <c r="M2507" s="35" t="s">
        <v>907</v>
      </c>
      <c r="N2507" s="10" t="s">
        <v>8666</v>
      </c>
      <c r="O2507" s="5" t="str">
        <f>IF(OR(C2507="",C2507=" "),"",1)</f>
        <v/>
      </c>
      <c r="P2507" s="5" t="s">
        <v>6</v>
      </c>
      <c r="Q2507" s="5">
        <f>IF(OR(E2507="",E2507=" "),"",1)</f>
        <v>1</v>
      </c>
      <c r="R2507" s="29" t="s">
        <v>6</v>
      </c>
      <c r="S2507" s="29" t="str">
        <f>IF(OR(G2507="",G2507=" "),"",1)</f>
        <v/>
      </c>
      <c r="T2507" s="29" t="s">
        <v>6</v>
      </c>
      <c r="U2507" s="29">
        <f>IF(SUM(O2507:T2507)&gt;0,1,0)</f>
        <v>1</v>
      </c>
      <c r="V2507" s="29" t="str">
        <f>IF(OR(P2507=1,R2507=1,T2507=1),1,"")</f>
        <v/>
      </c>
      <c r="W2507" s="5" t="str">
        <f>IF(AND(O2507=1,Q2507=1),1,"")</f>
        <v/>
      </c>
      <c r="Z2507" s="10"/>
      <c r="AA2507" s="10"/>
      <c r="AB2507" s="10"/>
      <c r="AC2507" s="10"/>
      <c r="AD2507" s="10"/>
      <c r="AE2507" s="10"/>
      <c r="AF2507" s="10"/>
      <c r="AG2507" s="10"/>
    </row>
    <row r="2508" spans="1:97" s="5" customFormat="1" x14ac:dyDescent="0.25">
      <c r="A2508" s="10" t="s">
        <v>619</v>
      </c>
      <c r="B2508" s="29" t="s">
        <v>935</v>
      </c>
      <c r="C2508" s="10">
        <v>212663</v>
      </c>
      <c r="D2508" s="10"/>
      <c r="E2508" s="35">
        <v>744015</v>
      </c>
      <c r="F2508" s="35"/>
      <c r="G2508" s="35"/>
      <c r="H2508" s="35"/>
      <c r="I2508" s="35"/>
      <c r="J2508" s="35"/>
      <c r="K2508" s="35" t="s">
        <v>8667</v>
      </c>
      <c r="L2508" s="35" t="s">
        <v>1121</v>
      </c>
      <c r="M2508" s="35" t="s">
        <v>1813</v>
      </c>
      <c r="N2508" s="10" t="s">
        <v>6</v>
      </c>
      <c r="O2508" s="5">
        <f>IF(OR(C2508="",C2508=" "),"",1)</f>
        <v>1</v>
      </c>
      <c r="P2508" s="5" t="s">
        <v>6</v>
      </c>
      <c r="Q2508" s="5">
        <f>IF(OR(E2508="",E2508=" "),"",1)</f>
        <v>1</v>
      </c>
      <c r="R2508" s="29" t="s">
        <v>6</v>
      </c>
      <c r="S2508" s="29" t="str">
        <f>IF(OR(G2508="",G2508=" "),"",1)</f>
        <v/>
      </c>
      <c r="T2508" s="29" t="s">
        <v>6</v>
      </c>
      <c r="U2508" s="29">
        <f>IF(SUM(O2508:T2508)&gt;0,1,0)</f>
        <v>1</v>
      </c>
      <c r="V2508" s="29" t="str">
        <f>IF(OR(P2508=1,R2508=1,T2508=1),1,"")</f>
        <v/>
      </c>
      <c r="W2508" s="5">
        <f>IF(AND(O2508=1,Q2508=1),1,"")</f>
        <v>1</v>
      </c>
      <c r="Z2508" s="10"/>
      <c r="AA2508" s="10"/>
      <c r="AB2508" s="10"/>
      <c r="AC2508" s="10"/>
      <c r="AD2508" s="10"/>
      <c r="AE2508" s="10"/>
      <c r="AF2508" s="10"/>
      <c r="AG2508" s="10"/>
      <c r="CR2508" s="24"/>
      <c r="CS2508" s="24"/>
    </row>
    <row r="2509" spans="1:97" s="5" customFormat="1" x14ac:dyDescent="0.25">
      <c r="A2509" s="10" t="s">
        <v>619</v>
      </c>
      <c r="B2509" s="29" t="s">
        <v>935</v>
      </c>
      <c r="C2509" s="10">
        <v>212664</v>
      </c>
      <c r="D2509" s="10"/>
      <c r="E2509" s="35">
        <v>744014</v>
      </c>
      <c r="F2509" s="35"/>
      <c r="G2509" s="35"/>
      <c r="H2509" s="35"/>
      <c r="I2509" s="35"/>
      <c r="J2509" s="35"/>
      <c r="K2509" s="35" t="s">
        <v>8668</v>
      </c>
      <c r="L2509" s="35" t="s">
        <v>2298</v>
      </c>
      <c r="M2509" s="35" t="s">
        <v>1318</v>
      </c>
      <c r="N2509" s="10" t="s">
        <v>6</v>
      </c>
      <c r="O2509" s="5">
        <f>IF(OR(C2509="",C2509=" "),"",1)</f>
        <v>1</v>
      </c>
      <c r="P2509" s="5" t="s">
        <v>6</v>
      </c>
      <c r="Q2509" s="5">
        <f>IF(OR(E2509="",E2509=" "),"",1)</f>
        <v>1</v>
      </c>
      <c r="R2509" s="29" t="s">
        <v>6</v>
      </c>
      <c r="S2509" s="29" t="str">
        <f>IF(OR(G2509="",G2509=" "),"",1)</f>
        <v/>
      </c>
      <c r="T2509" s="29" t="s">
        <v>6</v>
      </c>
      <c r="U2509" s="29">
        <f>IF(SUM(O2509:T2509)&gt;0,1,0)</f>
        <v>1</v>
      </c>
      <c r="V2509" s="29" t="str">
        <f>IF(OR(P2509=1,R2509=1,T2509=1),1,"")</f>
        <v/>
      </c>
      <c r="W2509" s="5">
        <f>IF(AND(O2509=1,Q2509=1),1,"")</f>
        <v>1</v>
      </c>
      <c r="Z2509" s="10"/>
      <c r="AB2509" s="24"/>
      <c r="AC2509" s="24"/>
      <c r="AD2509" s="24"/>
      <c r="AE2509" s="24"/>
      <c r="AF2509" s="24"/>
      <c r="AG2509" s="24"/>
      <c r="AH2509" s="24"/>
      <c r="AI2509" s="24"/>
      <c r="AJ2509" s="24"/>
      <c r="AK2509" s="24"/>
      <c r="AL2509" s="24"/>
      <c r="AM2509" s="24"/>
      <c r="AN2509" s="24"/>
      <c r="AO2509" s="24"/>
      <c r="AP2509" s="24"/>
      <c r="AQ2509" s="24"/>
      <c r="AR2509" s="24"/>
      <c r="AS2509" s="24"/>
      <c r="AT2509" s="24"/>
      <c r="AU2509" s="24"/>
      <c r="AV2509" s="24"/>
      <c r="AW2509" s="24"/>
      <c r="AX2509" s="24"/>
      <c r="AY2509" s="24"/>
      <c r="AZ2509" s="24"/>
      <c r="BA2509" s="24"/>
      <c r="BB2509" s="24"/>
      <c r="BC2509" s="24"/>
      <c r="BD2509" s="24"/>
      <c r="BE2509" s="24"/>
    </row>
    <row r="2510" spans="1:97" s="5" customFormat="1" x14ac:dyDescent="0.25">
      <c r="A2510" s="10" t="s">
        <v>7783</v>
      </c>
      <c r="B2510" s="29" t="s">
        <v>916</v>
      </c>
      <c r="C2510" s="10" t="s">
        <v>6</v>
      </c>
      <c r="D2510" s="10"/>
      <c r="E2510" s="35">
        <v>751445</v>
      </c>
      <c r="F2510" s="35"/>
      <c r="G2510" s="35"/>
      <c r="H2510" s="35"/>
      <c r="I2510" s="35"/>
      <c r="J2510" s="35"/>
      <c r="K2510" s="35" t="s">
        <v>8669</v>
      </c>
      <c r="L2510" s="35" t="s">
        <v>1399</v>
      </c>
      <c r="M2510" s="35" t="s">
        <v>1262</v>
      </c>
      <c r="N2510" s="10" t="s">
        <v>7756</v>
      </c>
      <c r="O2510" s="5" t="str">
        <f>IF(OR(C2510="",C2510=" "),"",1)</f>
        <v/>
      </c>
      <c r="P2510" s="5" t="s">
        <v>6</v>
      </c>
      <c r="Q2510" s="5">
        <f>IF(OR(E2510="",E2510=" "),"",1)</f>
        <v>1</v>
      </c>
      <c r="R2510" s="29" t="s">
        <v>6</v>
      </c>
      <c r="S2510" s="29" t="str">
        <f>IF(OR(G2510="",G2510=" "),"",1)</f>
        <v/>
      </c>
      <c r="T2510" s="29" t="s">
        <v>6</v>
      </c>
      <c r="U2510" s="29">
        <f>IF(SUM(O2510:T2510)&gt;0,1,0)</f>
        <v>1</v>
      </c>
      <c r="V2510" s="29" t="str">
        <f>IF(OR(P2510=1,R2510=1,T2510=1),1,"")</f>
        <v/>
      </c>
      <c r="W2510" s="5" t="str">
        <f>IF(AND(O2510=1,Q2510=1),1,"")</f>
        <v/>
      </c>
      <c r="Z2510" s="10"/>
      <c r="AA2510" s="10"/>
      <c r="AB2510" s="10"/>
      <c r="AC2510" s="10"/>
      <c r="AD2510" s="10"/>
      <c r="AE2510" s="10"/>
      <c r="AF2510" s="10"/>
      <c r="AG2510" s="10"/>
    </row>
    <row r="2511" spans="1:97" s="5" customFormat="1" x14ac:dyDescent="0.25">
      <c r="A2511" s="10" t="s">
        <v>8670</v>
      </c>
      <c r="B2511" s="29" t="s">
        <v>916</v>
      </c>
      <c r="C2511" s="10"/>
      <c r="D2511" s="10"/>
      <c r="E2511" s="35">
        <v>751444</v>
      </c>
      <c r="F2511" s="35"/>
      <c r="G2511" s="35"/>
      <c r="H2511" s="35"/>
      <c r="I2511" s="35"/>
      <c r="J2511" s="35"/>
      <c r="K2511" s="35" t="s">
        <v>8671</v>
      </c>
      <c r="L2511" s="35" t="s">
        <v>1399</v>
      </c>
      <c r="M2511" s="35" t="s">
        <v>2038</v>
      </c>
      <c r="N2511" s="10" t="s">
        <v>7756</v>
      </c>
      <c r="O2511" s="5" t="str">
        <f>IF(OR(C2511="",C2511=" "),"",1)</f>
        <v/>
      </c>
      <c r="P2511" s="5" t="s">
        <v>6</v>
      </c>
      <c r="Q2511" s="5">
        <f>IF(OR(E2511="",E2511=" "),"",1)</f>
        <v>1</v>
      </c>
      <c r="R2511" s="29" t="s">
        <v>6</v>
      </c>
      <c r="S2511" s="29" t="str">
        <f>IF(OR(G2511="",G2511=" "),"",1)</f>
        <v/>
      </c>
      <c r="T2511" s="29" t="s">
        <v>6</v>
      </c>
      <c r="U2511" s="29">
        <f>IF(SUM(O2511:T2511)&gt;0,1,0)</f>
        <v>1</v>
      </c>
      <c r="V2511" s="29" t="str">
        <f>IF(OR(P2511=1,R2511=1,T2511=1),1,"")</f>
        <v/>
      </c>
      <c r="W2511" s="5" t="str">
        <f>IF(AND(O2511=1,Q2511=1),1,"")</f>
        <v/>
      </c>
      <c r="Z2511" s="10"/>
      <c r="AA2511" s="10"/>
      <c r="AB2511" s="10"/>
      <c r="AC2511" s="10"/>
      <c r="AD2511" s="10"/>
      <c r="AE2511" s="10"/>
      <c r="AF2511" s="10"/>
      <c r="AG2511" s="10"/>
    </row>
    <row r="2512" spans="1:97" s="5" customFormat="1" x14ac:dyDescent="0.25">
      <c r="A2512" s="10" t="s">
        <v>8672</v>
      </c>
      <c r="B2512" s="29" t="s">
        <v>888</v>
      </c>
      <c r="C2512" s="10">
        <v>212665</v>
      </c>
      <c r="D2512" s="10"/>
      <c r="E2512" s="35">
        <v>741623</v>
      </c>
      <c r="F2512" s="35"/>
      <c r="G2512" s="35"/>
      <c r="H2512" s="35"/>
      <c r="I2512" s="35"/>
      <c r="J2512" s="35"/>
      <c r="K2512" s="35" t="s">
        <v>8673</v>
      </c>
      <c r="L2512" s="35" t="s">
        <v>2590</v>
      </c>
      <c r="M2512" s="37" t="s">
        <v>8674</v>
      </c>
      <c r="N2512" s="10" t="s">
        <v>6</v>
      </c>
      <c r="O2512" s="5">
        <f>IF(OR(C2512="",C2512=" "),"",1)</f>
        <v>1</v>
      </c>
      <c r="P2512" s="5" t="s">
        <v>6</v>
      </c>
      <c r="Q2512" s="5">
        <f>IF(OR(E2512="",E2512=" "),"",1)</f>
        <v>1</v>
      </c>
      <c r="R2512" s="29" t="s">
        <v>6</v>
      </c>
      <c r="S2512" s="29" t="str">
        <f>IF(OR(G2512="",G2512=" "),"",1)</f>
        <v/>
      </c>
      <c r="T2512" s="29" t="s">
        <v>6</v>
      </c>
      <c r="U2512" s="29">
        <f>IF(SUM(O2512:T2512)&gt;0,1,0)</f>
        <v>1</v>
      </c>
      <c r="V2512" s="29" t="str">
        <f>IF(OR(P2512=1,R2512=1,T2512=1),1,"")</f>
        <v/>
      </c>
      <c r="W2512" s="5">
        <f>IF(AND(O2512=1,Q2512=1),1,"")</f>
        <v>1</v>
      </c>
      <c r="Z2512" s="10"/>
      <c r="AB2512" s="24"/>
      <c r="AC2512" s="24"/>
      <c r="AD2512" s="24"/>
      <c r="AE2512" s="24"/>
      <c r="AF2512" s="24"/>
      <c r="AG2512" s="24"/>
      <c r="AH2512" s="24"/>
      <c r="AI2512" s="24"/>
      <c r="AJ2512" s="24"/>
      <c r="AK2512" s="24"/>
      <c r="AL2512" s="24"/>
      <c r="AM2512" s="24"/>
      <c r="AN2512" s="24"/>
      <c r="AO2512" s="24"/>
      <c r="AP2512" s="24"/>
      <c r="AQ2512" s="24"/>
      <c r="AR2512" s="24"/>
      <c r="AS2512" s="24"/>
      <c r="AT2512" s="24"/>
      <c r="AU2512" s="24"/>
      <c r="AV2512" s="24"/>
      <c r="AW2512" s="24"/>
      <c r="AX2512" s="24"/>
      <c r="AY2512" s="24"/>
      <c r="AZ2512" s="24"/>
      <c r="BA2512" s="24"/>
      <c r="BB2512" s="24"/>
      <c r="BC2512" s="24"/>
      <c r="BD2512" s="24"/>
      <c r="BE2512" s="24"/>
    </row>
    <row r="2513" spans="1:97" s="5" customFormat="1" x14ac:dyDescent="0.25">
      <c r="A2513" s="10" t="s">
        <v>8675</v>
      </c>
      <c r="B2513" s="29" t="s">
        <v>888</v>
      </c>
      <c r="C2513" s="10"/>
      <c r="D2513" s="10"/>
      <c r="E2513" s="35">
        <v>741622</v>
      </c>
      <c r="F2513" s="35"/>
      <c r="G2513" s="35"/>
      <c r="H2513" s="35"/>
      <c r="I2513" s="35"/>
      <c r="J2513" s="35"/>
      <c r="K2513" s="35" t="s">
        <v>8676</v>
      </c>
      <c r="L2513" s="35" t="s">
        <v>907</v>
      </c>
      <c r="M2513" s="35" t="s">
        <v>907</v>
      </c>
      <c r="N2513" s="10" t="s">
        <v>6</v>
      </c>
      <c r="O2513" s="5" t="str">
        <f>IF(OR(C2513="",C2513=" "),"",1)</f>
        <v/>
      </c>
      <c r="P2513" s="5" t="s">
        <v>6</v>
      </c>
      <c r="Q2513" s="5">
        <f>IF(OR(E2513="",E2513=" "),"",1)</f>
        <v>1</v>
      </c>
      <c r="R2513" s="29" t="s">
        <v>6</v>
      </c>
      <c r="S2513" s="29" t="str">
        <f>IF(OR(G2513="",G2513=" "),"",1)</f>
        <v/>
      </c>
      <c r="T2513" s="29" t="s">
        <v>6</v>
      </c>
      <c r="U2513" s="29">
        <f>IF(SUM(O2513:T2513)&gt;0,1,0)</f>
        <v>1</v>
      </c>
      <c r="V2513" s="29" t="str">
        <f>IF(OR(P2513=1,R2513=1,T2513=1),1,"")</f>
        <v/>
      </c>
      <c r="W2513" s="5" t="str">
        <f>IF(AND(O2513=1,Q2513=1),1,"")</f>
        <v/>
      </c>
      <c r="Z2513" s="10"/>
      <c r="AA2513" s="10"/>
      <c r="AB2513" s="10"/>
      <c r="AC2513" s="10"/>
      <c r="AD2513" s="10"/>
      <c r="AE2513" s="10"/>
      <c r="AF2513" s="10"/>
      <c r="AG2513" s="10"/>
      <c r="CR2513" s="24"/>
      <c r="CS2513" s="24"/>
    </row>
    <row r="2514" spans="1:97" s="5" customFormat="1" x14ac:dyDescent="0.25">
      <c r="A2514" s="10" t="s">
        <v>8677</v>
      </c>
      <c r="B2514" s="29" t="s">
        <v>892</v>
      </c>
      <c r="C2514" s="10" t="s">
        <v>6</v>
      </c>
      <c r="D2514" s="10"/>
      <c r="E2514" s="35">
        <v>738899</v>
      </c>
      <c r="F2514" s="35"/>
      <c r="G2514" s="35"/>
      <c r="H2514" s="35"/>
      <c r="I2514" s="35"/>
      <c r="J2514" s="35"/>
      <c r="K2514" s="35" t="s">
        <v>8678</v>
      </c>
      <c r="L2514" s="35" t="s">
        <v>907</v>
      </c>
      <c r="M2514" s="35" t="s">
        <v>8679</v>
      </c>
      <c r="N2514" s="10" t="s">
        <v>8680</v>
      </c>
      <c r="O2514" s="5" t="str">
        <f>IF(OR(C2514="",C2514=" "),"",1)</f>
        <v/>
      </c>
      <c r="P2514" s="5" t="s">
        <v>6</v>
      </c>
      <c r="Q2514" s="5">
        <f>IF(OR(E2514="",E2514=" "),"",1)</f>
        <v>1</v>
      </c>
      <c r="R2514" s="29" t="s">
        <v>6</v>
      </c>
      <c r="S2514" s="29" t="str">
        <f>IF(OR(G2514="",G2514=" "),"",1)</f>
        <v/>
      </c>
      <c r="T2514" s="29" t="s">
        <v>6</v>
      </c>
      <c r="U2514" s="29">
        <f>IF(SUM(O2514:T2514)&gt;0,1,0)</f>
        <v>1</v>
      </c>
      <c r="V2514" s="29" t="str">
        <f>IF(OR(P2514=1,R2514=1,T2514=1),1,"")</f>
        <v/>
      </c>
      <c r="W2514" s="5" t="str">
        <f>IF(AND(O2514=1,Q2514=1),1,"")</f>
        <v/>
      </c>
      <c r="Z2514" s="10"/>
      <c r="AA2514" s="10"/>
      <c r="AB2514" s="10"/>
      <c r="AC2514" s="10"/>
      <c r="AD2514" s="10"/>
      <c r="AE2514" s="10"/>
      <c r="AF2514" s="10"/>
      <c r="AG2514" s="10"/>
    </row>
    <row r="2515" spans="1:97" s="5" customFormat="1" x14ac:dyDescent="0.25">
      <c r="A2515" s="10" t="s">
        <v>8681</v>
      </c>
      <c r="B2515" s="29" t="s">
        <v>892</v>
      </c>
      <c r="C2515" s="10"/>
      <c r="D2515" s="10"/>
      <c r="E2515" s="35">
        <v>738900</v>
      </c>
      <c r="F2515" s="35"/>
      <c r="G2515" s="35"/>
      <c r="H2515" s="35"/>
      <c r="I2515" s="35"/>
      <c r="J2515" s="35"/>
      <c r="K2515" s="35" t="s">
        <v>8682</v>
      </c>
      <c r="L2515" s="35" t="s">
        <v>907</v>
      </c>
      <c r="M2515" s="35" t="s">
        <v>907</v>
      </c>
      <c r="N2515" s="10" t="s">
        <v>8683</v>
      </c>
      <c r="O2515" s="5" t="str">
        <f>IF(OR(C2515="",C2515=" "),"",1)</f>
        <v/>
      </c>
      <c r="P2515" s="5" t="s">
        <v>6</v>
      </c>
      <c r="Q2515" s="5">
        <f>IF(OR(E2515="",E2515=" "),"",1)</f>
        <v>1</v>
      </c>
      <c r="R2515" s="29" t="s">
        <v>6</v>
      </c>
      <c r="S2515" s="29" t="str">
        <f>IF(OR(G2515="",G2515=" "),"",1)</f>
        <v/>
      </c>
      <c r="T2515" s="29" t="s">
        <v>6</v>
      </c>
      <c r="U2515" s="29">
        <f>IF(SUM(O2515:T2515)&gt;0,1,0)</f>
        <v>1</v>
      </c>
      <c r="V2515" s="29" t="str">
        <f>IF(OR(P2515=1,R2515=1,T2515=1),1,"")</f>
        <v/>
      </c>
      <c r="W2515" s="5" t="str">
        <f>IF(AND(O2515=1,Q2515=1),1,"")</f>
        <v/>
      </c>
      <c r="Z2515" s="10"/>
      <c r="AA2515" s="10"/>
      <c r="AB2515" s="10"/>
      <c r="AC2515" s="10"/>
      <c r="AD2515" s="10"/>
      <c r="AE2515" s="10"/>
      <c r="AF2515" s="10"/>
      <c r="AG2515" s="10"/>
    </row>
    <row r="2516" spans="1:97" s="5" customFormat="1" x14ac:dyDescent="0.25">
      <c r="A2516" s="10" t="s">
        <v>8684</v>
      </c>
      <c r="B2516" s="29" t="s">
        <v>956</v>
      </c>
      <c r="C2516" s="10"/>
      <c r="D2516" s="10"/>
      <c r="E2516" s="35">
        <v>749376</v>
      </c>
      <c r="F2516" s="35"/>
      <c r="G2516" s="35"/>
      <c r="H2516" s="35"/>
      <c r="I2516" s="35"/>
      <c r="J2516" s="35"/>
      <c r="K2516" s="35" t="s">
        <v>8685</v>
      </c>
      <c r="L2516" s="35" t="s">
        <v>1695</v>
      </c>
      <c r="M2516" s="35" t="s">
        <v>3063</v>
      </c>
      <c r="N2516" s="10" t="s">
        <v>8686</v>
      </c>
      <c r="O2516" s="5" t="str">
        <f>IF(OR(C2516="",C2516=" "),"",1)</f>
        <v/>
      </c>
      <c r="P2516" s="5" t="s">
        <v>6</v>
      </c>
      <c r="Q2516" s="5">
        <f>IF(OR(E2516="",E2516=" "),"",1)</f>
        <v>1</v>
      </c>
      <c r="R2516" s="29" t="s">
        <v>6</v>
      </c>
      <c r="S2516" s="29" t="str">
        <f>IF(OR(G2516="",G2516=" "),"",1)</f>
        <v/>
      </c>
      <c r="T2516" s="29" t="s">
        <v>6</v>
      </c>
      <c r="U2516" s="29">
        <f>IF(SUM(O2516:T2516)&gt;0,1,0)</f>
        <v>1</v>
      </c>
      <c r="V2516" s="29" t="str">
        <f>IF(OR(P2516=1,R2516=1,T2516=1),1,"")</f>
        <v/>
      </c>
      <c r="W2516" s="5" t="str">
        <f>IF(AND(O2516=1,Q2516=1),1,"")</f>
        <v/>
      </c>
      <c r="Z2516" s="10"/>
      <c r="AA2516" s="10"/>
      <c r="AB2516" s="10"/>
      <c r="AC2516" s="10"/>
      <c r="AD2516" s="10"/>
      <c r="AE2516" s="10"/>
      <c r="AF2516" s="10"/>
      <c r="AG2516" s="10"/>
    </row>
    <row r="2517" spans="1:97" s="5" customFormat="1" x14ac:dyDescent="0.25">
      <c r="A2517" s="10" t="s">
        <v>8687</v>
      </c>
      <c r="B2517" s="29" t="s">
        <v>956</v>
      </c>
      <c r="C2517" s="10"/>
      <c r="D2517" s="10"/>
      <c r="E2517" s="35">
        <v>749377</v>
      </c>
      <c r="F2517" s="35"/>
      <c r="G2517" s="35"/>
      <c r="H2517" s="35"/>
      <c r="I2517" s="35"/>
      <c r="J2517" s="35"/>
      <c r="K2517" s="35" t="s">
        <v>8688</v>
      </c>
      <c r="L2517" s="35" t="s">
        <v>1695</v>
      </c>
      <c r="M2517" s="35" t="s">
        <v>1405</v>
      </c>
      <c r="N2517" s="10" t="s">
        <v>8689</v>
      </c>
      <c r="O2517" s="5" t="str">
        <f>IF(OR(C2517="",C2517=" "),"",1)</f>
        <v/>
      </c>
      <c r="P2517" s="5" t="s">
        <v>6</v>
      </c>
      <c r="Q2517" s="5">
        <f>IF(OR(E2517="",E2517=" "),"",1)</f>
        <v>1</v>
      </c>
      <c r="R2517" s="29" t="s">
        <v>6</v>
      </c>
      <c r="S2517" s="29" t="str">
        <f>IF(OR(G2517="",G2517=" "),"",1)</f>
        <v/>
      </c>
      <c r="T2517" s="29" t="s">
        <v>6</v>
      </c>
      <c r="U2517" s="29">
        <f>IF(SUM(O2517:T2517)&gt;0,1,0)</f>
        <v>1</v>
      </c>
      <c r="V2517" s="29" t="str">
        <f>IF(OR(P2517=1,R2517=1,T2517=1),1,"")</f>
        <v/>
      </c>
      <c r="W2517" s="5" t="str">
        <f>IF(AND(O2517=1,Q2517=1),1,"")</f>
        <v/>
      </c>
      <c r="Z2517" s="10"/>
      <c r="AA2517" s="10"/>
      <c r="AB2517" s="10"/>
      <c r="AC2517" s="10"/>
      <c r="AD2517" s="10"/>
      <c r="AE2517" s="10"/>
      <c r="AF2517" s="10"/>
      <c r="AG2517" s="10"/>
    </row>
    <row r="2518" spans="1:97" s="5" customFormat="1" x14ac:dyDescent="0.25">
      <c r="A2518" s="10" t="s">
        <v>8690</v>
      </c>
      <c r="B2518" s="29" t="s">
        <v>888</v>
      </c>
      <c r="C2518" s="10"/>
      <c r="D2518" s="10"/>
      <c r="E2518" s="35">
        <v>741434</v>
      </c>
      <c r="F2518" s="35"/>
      <c r="G2518" s="35"/>
      <c r="H2518" s="35"/>
      <c r="I2518" s="35"/>
      <c r="J2518" s="35"/>
      <c r="K2518" s="35" t="s">
        <v>8691</v>
      </c>
      <c r="L2518" s="35" t="s">
        <v>1432</v>
      </c>
      <c r="M2518" s="35" t="s">
        <v>2294</v>
      </c>
      <c r="N2518" s="10" t="s">
        <v>8692</v>
      </c>
      <c r="O2518" s="5" t="str">
        <f>IF(OR(C2518="",C2518=" "),"",1)</f>
        <v/>
      </c>
      <c r="P2518" s="5" t="s">
        <v>6</v>
      </c>
      <c r="Q2518" s="5">
        <f>IF(OR(E2518="",E2518=" "),"",1)</f>
        <v>1</v>
      </c>
      <c r="R2518" s="29" t="s">
        <v>6</v>
      </c>
      <c r="S2518" s="29" t="str">
        <f>IF(OR(G2518="",G2518=" "),"",1)</f>
        <v/>
      </c>
      <c r="T2518" s="29" t="s">
        <v>6</v>
      </c>
      <c r="U2518" s="29">
        <f>IF(SUM(O2518:T2518)&gt;0,1,0)</f>
        <v>1</v>
      </c>
      <c r="V2518" s="29" t="str">
        <f>IF(OR(P2518=1,R2518=1,T2518=1),1,"")</f>
        <v/>
      </c>
      <c r="W2518" s="5" t="str">
        <f>IF(AND(O2518=1,Q2518=1),1,"")</f>
        <v/>
      </c>
      <c r="Z2518" s="10"/>
      <c r="AA2518" s="10"/>
      <c r="AB2518" s="10"/>
      <c r="AC2518" s="10"/>
      <c r="AD2518" s="10"/>
      <c r="AE2518" s="10"/>
      <c r="AF2518" s="10"/>
      <c r="AG2518" s="10"/>
      <c r="CR2518" s="24"/>
      <c r="CS2518" s="24"/>
    </row>
    <row r="2519" spans="1:97" s="5" customFormat="1" x14ac:dyDescent="0.25">
      <c r="A2519" s="10" t="s">
        <v>4171</v>
      </c>
      <c r="B2519" s="10" t="s">
        <v>888</v>
      </c>
      <c r="C2519" s="10" t="s">
        <v>6</v>
      </c>
      <c r="D2519" s="10"/>
      <c r="E2519" s="35">
        <v>741307</v>
      </c>
      <c r="F2519" s="35"/>
      <c r="G2519" s="10" t="s">
        <v>6</v>
      </c>
      <c r="H2519" s="10" t="s">
        <v>6</v>
      </c>
      <c r="I2519" s="10"/>
      <c r="J2519" s="10"/>
      <c r="K2519" s="35" t="s">
        <v>8693</v>
      </c>
      <c r="L2519" s="35" t="s">
        <v>1259</v>
      </c>
      <c r="M2519" s="35" t="s">
        <v>2941</v>
      </c>
      <c r="N2519" s="35" t="s">
        <v>4173</v>
      </c>
      <c r="O2519" s="5" t="str">
        <f>IF(OR(C2519="",C2519=" "),"",1)</f>
        <v/>
      </c>
      <c r="P2519" s="5" t="s">
        <v>6</v>
      </c>
      <c r="Q2519" s="5">
        <f>IF(OR(E2519="",E2519=" "),"",1)</f>
        <v>1</v>
      </c>
      <c r="R2519" s="29" t="s">
        <v>6</v>
      </c>
      <c r="S2519" s="29" t="str">
        <f>IF(OR(G2519="",G2519=" "),"",1)</f>
        <v/>
      </c>
      <c r="T2519" s="29" t="s">
        <v>6</v>
      </c>
      <c r="U2519" s="29">
        <f>IF(SUM(O2519:T2519)&gt;0,1,0)</f>
        <v>1</v>
      </c>
      <c r="V2519" s="29" t="str">
        <f>IF(OR(P2519=1,R2519=1,T2519=1),1,"")</f>
        <v/>
      </c>
      <c r="W2519" s="5" t="str">
        <f>IF(AND(O2519=1,Q2519=1),1,"")</f>
        <v/>
      </c>
      <c r="Z2519" s="10"/>
      <c r="AA2519" s="10"/>
      <c r="AB2519" s="10"/>
      <c r="AC2519" s="10"/>
      <c r="AD2519" s="10"/>
      <c r="AE2519" s="10"/>
      <c r="AF2519" s="10"/>
      <c r="AG2519" s="10"/>
      <c r="CR2519" s="24"/>
      <c r="CS2519" s="24"/>
    </row>
    <row r="2520" spans="1:97" s="5" customFormat="1" x14ac:dyDescent="0.25">
      <c r="A2520" s="10" t="s">
        <v>2355</v>
      </c>
      <c r="B2520" s="10" t="s">
        <v>927</v>
      </c>
      <c r="C2520" s="10" t="s">
        <v>6</v>
      </c>
      <c r="D2520" s="10"/>
      <c r="E2520" s="35">
        <v>401608</v>
      </c>
      <c r="F2520" s="35"/>
      <c r="G2520" s="10" t="s">
        <v>6</v>
      </c>
      <c r="H2520" s="10" t="s">
        <v>6</v>
      </c>
      <c r="I2520" s="10"/>
      <c r="J2520" s="10"/>
      <c r="K2520" s="35" t="s">
        <v>8694</v>
      </c>
      <c r="L2520" s="35" t="s">
        <v>2357</v>
      </c>
      <c r="M2520" s="35" t="s">
        <v>2358</v>
      </c>
      <c r="N2520" s="35" t="s">
        <v>8695</v>
      </c>
      <c r="O2520" s="5" t="str">
        <f>IF(OR(C2520="",C2520=" "),"",1)</f>
        <v/>
      </c>
      <c r="P2520" s="5" t="s">
        <v>6</v>
      </c>
      <c r="Q2520" s="5">
        <f>IF(OR(E2520="",E2520=" "),"",1)</f>
        <v>1</v>
      </c>
      <c r="R2520" s="29" t="s">
        <v>6</v>
      </c>
      <c r="S2520" s="29" t="str">
        <f>IF(OR(G2520="",G2520=" "),"",1)</f>
        <v/>
      </c>
      <c r="T2520" s="29" t="s">
        <v>6</v>
      </c>
      <c r="U2520" s="29">
        <f>IF(SUM(O2520:T2520)&gt;0,1,0)</f>
        <v>1</v>
      </c>
      <c r="V2520" s="29" t="str">
        <f>IF(OR(P2520=1,R2520=1,T2520=1),1,"")</f>
        <v/>
      </c>
      <c r="W2520" s="5" t="str">
        <f>IF(AND(O2520=1,Q2520=1),1,"")</f>
        <v/>
      </c>
      <c r="Z2520" s="10"/>
      <c r="AA2520" s="10"/>
      <c r="AB2520" s="10"/>
      <c r="AC2520" s="10"/>
      <c r="AD2520" s="10"/>
      <c r="AE2520" s="10"/>
      <c r="AF2520" s="10"/>
      <c r="AG2520" s="10"/>
      <c r="CR2520" s="27"/>
      <c r="CS2520" s="27"/>
    </row>
    <row r="2521" spans="1:97" s="5" customFormat="1" x14ac:dyDescent="0.25">
      <c r="A2521" s="10" t="s">
        <v>8696</v>
      </c>
      <c r="B2521" s="29" t="s">
        <v>927</v>
      </c>
      <c r="C2521" s="10"/>
      <c r="D2521" s="10"/>
      <c r="E2521" s="35">
        <v>403431</v>
      </c>
      <c r="F2521" s="35"/>
      <c r="G2521" s="35"/>
      <c r="H2521" s="35"/>
      <c r="I2521" s="35"/>
      <c r="J2521" s="35"/>
      <c r="K2521" s="35" t="s">
        <v>8697</v>
      </c>
      <c r="L2521" s="35" t="s">
        <v>8178</v>
      </c>
      <c r="M2521" s="35" t="s">
        <v>8698</v>
      </c>
      <c r="N2521" s="10" t="s">
        <v>8699</v>
      </c>
      <c r="O2521" s="5" t="str">
        <f>IF(OR(C2521="",C2521=" "),"",1)</f>
        <v/>
      </c>
      <c r="P2521" s="5" t="s">
        <v>6</v>
      </c>
      <c r="Q2521" s="5">
        <f>IF(OR(E2521="",E2521=" "),"",1)</f>
        <v>1</v>
      </c>
      <c r="R2521" s="29" t="s">
        <v>6</v>
      </c>
      <c r="S2521" s="29" t="str">
        <f>IF(OR(G2521="",G2521=" "),"",1)</f>
        <v/>
      </c>
      <c r="T2521" s="29" t="s">
        <v>6</v>
      </c>
      <c r="U2521" s="29">
        <f>IF(SUM(O2521:T2521)&gt;0,1,0)</f>
        <v>1</v>
      </c>
      <c r="V2521" s="29" t="str">
        <f>IF(OR(P2521=1,R2521=1,T2521=1),1,"")</f>
        <v/>
      </c>
      <c r="W2521" s="5" t="str">
        <f>IF(AND(O2521=1,Q2521=1),1,"")</f>
        <v/>
      </c>
      <c r="Z2521" s="10"/>
      <c r="AA2521" s="10"/>
      <c r="AB2521" s="10"/>
      <c r="AC2521" s="10"/>
      <c r="AD2521" s="10"/>
      <c r="AE2521" s="10"/>
      <c r="AF2521" s="10"/>
      <c r="AG2521" s="10"/>
    </row>
    <row r="2522" spans="1:97" s="5" customFormat="1" x14ac:dyDescent="0.25">
      <c r="A2522" s="10" t="s">
        <v>8700</v>
      </c>
      <c r="B2522" s="29" t="s">
        <v>927</v>
      </c>
      <c r="C2522" s="10">
        <v>212144</v>
      </c>
      <c r="D2522" s="10"/>
      <c r="E2522" s="35">
        <v>403432</v>
      </c>
      <c r="F2522" s="35"/>
      <c r="G2522" s="35"/>
      <c r="H2522" s="35"/>
      <c r="I2522" s="35"/>
      <c r="J2522" s="35"/>
      <c r="K2522" s="35" t="s">
        <v>8701</v>
      </c>
      <c r="L2522" s="35" t="s">
        <v>8702</v>
      </c>
      <c r="M2522" s="35" t="s">
        <v>8703</v>
      </c>
      <c r="N2522" s="10" t="s">
        <v>8704</v>
      </c>
      <c r="O2522" s="5">
        <f>IF(OR(C2522="",C2522=" "),"",1)</f>
        <v>1</v>
      </c>
      <c r="P2522" s="5" t="s">
        <v>6</v>
      </c>
      <c r="Q2522" s="5">
        <f>IF(OR(E2522="",E2522=" "),"",1)</f>
        <v>1</v>
      </c>
      <c r="R2522" s="29" t="s">
        <v>6</v>
      </c>
      <c r="S2522" s="29" t="str">
        <f>IF(OR(G2522="",G2522=" "),"",1)</f>
        <v/>
      </c>
      <c r="T2522" s="29" t="s">
        <v>6</v>
      </c>
      <c r="U2522" s="29">
        <f>IF(SUM(O2522:T2522)&gt;0,1,0)</f>
        <v>1</v>
      </c>
      <c r="V2522" s="29" t="str">
        <f>IF(OR(P2522=1,R2522=1,T2522=1),1,"")</f>
        <v/>
      </c>
      <c r="W2522" s="5">
        <f>IF(AND(O2522=1,Q2522=1),1,"")</f>
        <v>1</v>
      </c>
      <c r="Z2522" s="10"/>
      <c r="AA2522" s="10"/>
      <c r="AB2522" s="10"/>
      <c r="AC2522" s="10"/>
      <c r="AD2522" s="10"/>
      <c r="AE2522" s="10"/>
      <c r="AF2522" s="10"/>
      <c r="AG2522" s="10"/>
    </row>
    <row r="2523" spans="1:97" s="5" customFormat="1" x14ac:dyDescent="0.25">
      <c r="A2523" s="10" t="s">
        <v>8705</v>
      </c>
      <c r="B2523" s="29" t="s">
        <v>892</v>
      </c>
      <c r="C2523" s="10"/>
      <c r="D2523" s="10"/>
      <c r="E2523" s="35">
        <v>738803</v>
      </c>
      <c r="F2523" s="35"/>
      <c r="G2523" s="35"/>
      <c r="H2523" s="35"/>
      <c r="I2523" s="35"/>
      <c r="J2523" s="35"/>
      <c r="K2523" s="35" t="s">
        <v>8706</v>
      </c>
      <c r="L2523" s="35" t="s">
        <v>1141</v>
      </c>
      <c r="M2523" s="35" t="s">
        <v>3063</v>
      </c>
      <c r="N2523" s="10" t="s">
        <v>8707</v>
      </c>
      <c r="O2523" s="5" t="str">
        <f>IF(OR(C2523="",C2523=" "),"",1)</f>
        <v/>
      </c>
      <c r="P2523" s="5" t="s">
        <v>6</v>
      </c>
      <c r="Q2523" s="5">
        <f>IF(OR(E2523="",E2523=" "),"",1)</f>
        <v>1</v>
      </c>
      <c r="R2523" s="29" t="s">
        <v>6</v>
      </c>
      <c r="S2523" s="29" t="str">
        <f>IF(OR(G2523="",G2523=" "),"",1)</f>
        <v/>
      </c>
      <c r="T2523" s="29" t="s">
        <v>6</v>
      </c>
      <c r="U2523" s="29">
        <f>IF(SUM(O2523:T2523)&gt;0,1,0)</f>
        <v>1</v>
      </c>
      <c r="V2523" s="29" t="str">
        <f>IF(OR(P2523=1,R2523=1,T2523=1),1,"")</f>
        <v/>
      </c>
      <c r="W2523" s="5" t="str">
        <f>IF(AND(O2523=1,Q2523=1),1,"")</f>
        <v/>
      </c>
      <c r="Z2523" s="10"/>
      <c r="AA2523" s="10"/>
      <c r="AB2523" s="10"/>
      <c r="AC2523" s="10"/>
      <c r="AD2523" s="10"/>
      <c r="AE2523" s="10"/>
      <c r="AF2523" s="10"/>
      <c r="AG2523" s="10"/>
    </row>
    <row r="2524" spans="1:97" s="5" customFormat="1" x14ac:dyDescent="0.25">
      <c r="A2524" s="10" t="s">
        <v>8708</v>
      </c>
      <c r="B2524" s="29" t="s">
        <v>892</v>
      </c>
      <c r="C2524" s="10"/>
      <c r="D2524" s="10"/>
      <c r="E2524" s="35">
        <v>738801</v>
      </c>
      <c r="F2524" s="35"/>
      <c r="G2524" s="35"/>
      <c r="H2524" s="35"/>
      <c r="I2524" s="35"/>
      <c r="J2524" s="35"/>
      <c r="K2524" s="35" t="s">
        <v>8709</v>
      </c>
      <c r="L2524" s="35" t="s">
        <v>907</v>
      </c>
      <c r="M2524" s="35" t="s">
        <v>907</v>
      </c>
      <c r="N2524" s="10" t="s">
        <v>8710</v>
      </c>
      <c r="O2524" s="5" t="str">
        <f>IF(OR(C2524="",C2524=" "),"",1)</f>
        <v/>
      </c>
      <c r="P2524" s="5" t="s">
        <v>6</v>
      </c>
      <c r="Q2524" s="5">
        <f>IF(OR(E2524="",E2524=" "),"",1)</f>
        <v>1</v>
      </c>
      <c r="R2524" s="29" t="s">
        <v>6</v>
      </c>
      <c r="S2524" s="29" t="str">
        <f>IF(OR(G2524="",G2524=" "),"",1)</f>
        <v/>
      </c>
      <c r="T2524" s="29" t="s">
        <v>6</v>
      </c>
      <c r="U2524" s="29">
        <f>IF(SUM(O2524:T2524)&gt;0,1,0)</f>
        <v>1</v>
      </c>
      <c r="V2524" s="29" t="str">
        <f>IF(OR(P2524=1,R2524=1,T2524=1),1,"")</f>
        <v/>
      </c>
      <c r="W2524" s="5" t="str">
        <f>IF(AND(O2524=1,Q2524=1),1,"")</f>
        <v/>
      </c>
      <c r="Z2524" s="10"/>
      <c r="AA2524" s="10"/>
      <c r="AB2524" s="10"/>
      <c r="AC2524" s="10"/>
      <c r="AD2524" s="10"/>
      <c r="AE2524" s="10"/>
      <c r="AF2524" s="10"/>
      <c r="AG2524" s="10"/>
    </row>
    <row r="2525" spans="1:97" s="5" customFormat="1" x14ac:dyDescent="0.25">
      <c r="A2525" s="10" t="s">
        <v>8711</v>
      </c>
      <c r="B2525" s="29" t="s">
        <v>892</v>
      </c>
      <c r="C2525" s="10"/>
      <c r="D2525" s="10"/>
      <c r="E2525" s="35">
        <v>738818</v>
      </c>
      <c r="F2525" s="35"/>
      <c r="G2525" s="35"/>
      <c r="H2525" s="35"/>
      <c r="I2525" s="35"/>
      <c r="J2525" s="35"/>
      <c r="K2525" s="35" t="s">
        <v>8712</v>
      </c>
      <c r="L2525" s="35" t="s">
        <v>1367</v>
      </c>
      <c r="M2525" s="35" t="s">
        <v>978</v>
      </c>
      <c r="N2525" s="10" t="s">
        <v>8707</v>
      </c>
      <c r="O2525" s="5" t="str">
        <f>IF(OR(C2525="",C2525=" "),"",1)</f>
        <v/>
      </c>
      <c r="P2525" s="5" t="s">
        <v>6</v>
      </c>
      <c r="Q2525" s="5">
        <f>IF(OR(E2525="",E2525=" "),"",1)</f>
        <v>1</v>
      </c>
      <c r="R2525" s="29" t="s">
        <v>6</v>
      </c>
      <c r="S2525" s="29" t="str">
        <f>IF(OR(G2525="",G2525=" "),"",1)</f>
        <v/>
      </c>
      <c r="T2525" s="29" t="s">
        <v>6</v>
      </c>
      <c r="U2525" s="29">
        <f>IF(SUM(O2525:T2525)&gt;0,1,0)</f>
        <v>1</v>
      </c>
      <c r="V2525" s="29" t="str">
        <f>IF(OR(P2525=1,R2525=1,T2525=1),1,"")</f>
        <v/>
      </c>
      <c r="W2525" s="5" t="str">
        <f>IF(AND(O2525=1,Q2525=1),1,"")</f>
        <v/>
      </c>
      <c r="Z2525" s="10"/>
      <c r="AA2525" s="10"/>
      <c r="AB2525" s="10"/>
      <c r="AC2525" s="10"/>
      <c r="AD2525" s="10"/>
      <c r="AE2525" s="10"/>
      <c r="AF2525" s="10"/>
      <c r="AG2525" s="10"/>
    </row>
    <row r="2526" spans="1:97" s="5" customFormat="1" x14ac:dyDescent="0.25">
      <c r="A2526" s="10" t="s">
        <v>739</v>
      </c>
      <c r="B2526" s="29" t="s">
        <v>935</v>
      </c>
      <c r="C2526" s="10"/>
      <c r="D2526" s="10"/>
      <c r="E2526" s="35">
        <v>745710</v>
      </c>
      <c r="F2526" s="35"/>
      <c r="G2526" s="35"/>
      <c r="H2526" s="35"/>
      <c r="I2526" s="35"/>
      <c r="J2526" s="35"/>
      <c r="K2526" s="35" t="s">
        <v>8713</v>
      </c>
      <c r="L2526" s="35" t="s">
        <v>2535</v>
      </c>
      <c r="M2526" s="35" t="s">
        <v>2506</v>
      </c>
      <c r="N2526" s="10" t="s">
        <v>8714</v>
      </c>
      <c r="O2526" s="5" t="str">
        <f>IF(OR(C2526="",C2526=" "),"",1)</f>
        <v/>
      </c>
      <c r="P2526" s="5" t="s">
        <v>6</v>
      </c>
      <c r="Q2526" s="5">
        <f>IF(OR(E2526="",E2526=" "),"",1)</f>
        <v>1</v>
      </c>
      <c r="R2526" s="29" t="s">
        <v>6</v>
      </c>
      <c r="S2526" s="29" t="str">
        <f>IF(OR(G2526="",G2526=" "),"",1)</f>
        <v/>
      </c>
      <c r="T2526" s="29" t="s">
        <v>6</v>
      </c>
      <c r="U2526" s="29">
        <f>IF(SUM(O2526:T2526)&gt;0,1,0)</f>
        <v>1</v>
      </c>
      <c r="V2526" s="29" t="str">
        <f>IF(OR(P2526=1,R2526=1,T2526=1),1,"")</f>
        <v/>
      </c>
      <c r="W2526" s="5" t="str">
        <f>IF(AND(O2526=1,Q2526=1),1,"")</f>
        <v/>
      </c>
      <c r="Z2526" s="10"/>
      <c r="AA2526" s="10"/>
      <c r="AB2526" s="10"/>
      <c r="AC2526" s="10"/>
      <c r="AD2526" s="10"/>
      <c r="AE2526" s="10"/>
      <c r="AF2526" s="10"/>
      <c r="AG2526" s="10"/>
      <c r="CR2526" s="24"/>
      <c r="CS2526" s="24"/>
    </row>
    <row r="2527" spans="1:97" s="5" customFormat="1" x14ac:dyDescent="0.25">
      <c r="A2527" s="10" t="s">
        <v>740</v>
      </c>
      <c r="B2527" s="29" t="s">
        <v>935</v>
      </c>
      <c r="C2527" s="10"/>
      <c r="D2527" s="10"/>
      <c r="E2527" s="35">
        <v>745711</v>
      </c>
      <c r="F2527" s="35"/>
      <c r="G2527" s="35"/>
      <c r="H2527" s="35"/>
      <c r="I2527" s="35"/>
      <c r="J2527" s="35"/>
      <c r="K2527" s="35" t="s">
        <v>8715</v>
      </c>
      <c r="L2527" s="35" t="s">
        <v>981</v>
      </c>
      <c r="M2527" s="35" t="s">
        <v>1368</v>
      </c>
      <c r="N2527" s="10" t="s">
        <v>8716</v>
      </c>
      <c r="O2527" s="5" t="str">
        <f>IF(OR(C2527="",C2527=" "),"",1)</f>
        <v/>
      </c>
      <c r="P2527" s="5" t="s">
        <v>6</v>
      </c>
      <c r="Q2527" s="5">
        <f>IF(OR(E2527="",E2527=" "),"",1)</f>
        <v>1</v>
      </c>
      <c r="R2527" s="29" t="s">
        <v>6</v>
      </c>
      <c r="S2527" s="29" t="str">
        <f>IF(OR(G2527="",G2527=" "),"",1)</f>
        <v/>
      </c>
      <c r="T2527" s="29" t="s">
        <v>6</v>
      </c>
      <c r="U2527" s="29">
        <f>IF(SUM(O2527:T2527)&gt;0,1,0)</f>
        <v>1</v>
      </c>
      <c r="V2527" s="29" t="str">
        <f>IF(OR(P2527=1,R2527=1,T2527=1),1,"")</f>
        <v/>
      </c>
      <c r="W2527" s="5" t="str">
        <f>IF(AND(O2527=1,Q2527=1),1,"")</f>
        <v/>
      </c>
      <c r="Z2527" s="10"/>
      <c r="AA2527" s="10"/>
      <c r="AB2527" s="10"/>
      <c r="AC2527" s="10"/>
      <c r="AD2527" s="10"/>
      <c r="AE2527" s="10"/>
      <c r="AF2527" s="10"/>
      <c r="AG2527" s="10"/>
    </row>
    <row r="2528" spans="1:97" s="5" customFormat="1" x14ac:dyDescent="0.25">
      <c r="A2528" s="10" t="s">
        <v>8717</v>
      </c>
      <c r="B2528" s="29" t="s">
        <v>956</v>
      </c>
      <c r="C2528" s="10">
        <v>212167</v>
      </c>
      <c r="D2528" s="10"/>
      <c r="E2528" s="35">
        <v>748947</v>
      </c>
      <c r="F2528" s="35"/>
      <c r="G2528" s="35"/>
      <c r="H2528" s="35"/>
      <c r="I2528" s="35"/>
      <c r="J2528" s="35"/>
      <c r="K2528" s="35" t="s">
        <v>8718</v>
      </c>
      <c r="L2528" s="35" t="s">
        <v>8719</v>
      </c>
      <c r="M2528" s="35" t="s">
        <v>8720</v>
      </c>
      <c r="N2528" s="10" t="s">
        <v>8721</v>
      </c>
      <c r="O2528" s="5">
        <f>IF(OR(C2528="",C2528=" "),"",1)</f>
        <v>1</v>
      </c>
      <c r="P2528" s="5" t="s">
        <v>6</v>
      </c>
      <c r="Q2528" s="5">
        <f>IF(OR(E2528="",E2528=" "),"",1)</f>
        <v>1</v>
      </c>
      <c r="R2528" s="29" t="s">
        <v>6</v>
      </c>
      <c r="S2528" s="29" t="str">
        <f>IF(OR(G2528="",G2528=" "),"",1)</f>
        <v/>
      </c>
      <c r="T2528" s="29" t="s">
        <v>6</v>
      </c>
      <c r="U2528" s="29">
        <f>IF(SUM(O2528:T2528)&gt;0,1,0)</f>
        <v>1</v>
      </c>
      <c r="V2528" s="29" t="str">
        <f>IF(OR(P2528=1,R2528=1,T2528=1),1,"")</f>
        <v/>
      </c>
      <c r="W2528" s="5">
        <f>IF(AND(O2528=1,Q2528=1),1,"")</f>
        <v>1</v>
      </c>
      <c r="Z2528" s="10"/>
      <c r="AA2528" s="10"/>
      <c r="AB2528" s="10"/>
      <c r="AC2528" s="10"/>
      <c r="AD2528" s="10"/>
      <c r="AE2528" s="10"/>
      <c r="AF2528" s="10"/>
      <c r="AG2528" s="10"/>
    </row>
    <row r="2529" spans="1:97" s="5" customFormat="1" x14ac:dyDescent="0.25">
      <c r="A2529" s="10" t="s">
        <v>8722</v>
      </c>
      <c r="B2529" s="29" t="s">
        <v>891</v>
      </c>
      <c r="C2529" s="10"/>
      <c r="D2529" s="10"/>
      <c r="E2529" s="35">
        <v>740922</v>
      </c>
      <c r="F2529" s="35"/>
      <c r="G2529" s="35"/>
      <c r="H2529" s="35"/>
      <c r="I2529" s="35"/>
      <c r="J2529" s="35"/>
      <c r="K2529" s="35" t="s">
        <v>8723</v>
      </c>
      <c r="L2529" s="35" t="s">
        <v>1077</v>
      </c>
      <c r="M2529" s="35" t="s">
        <v>4063</v>
      </c>
      <c r="N2529" s="10" t="s">
        <v>8724</v>
      </c>
      <c r="O2529" s="5" t="str">
        <f>IF(OR(C2529="",C2529=" "),"",1)</f>
        <v/>
      </c>
      <c r="P2529" s="5" t="s">
        <v>6</v>
      </c>
      <c r="Q2529" s="5">
        <f>IF(OR(E2529="",E2529=" "),"",1)</f>
        <v>1</v>
      </c>
      <c r="R2529" s="29" t="s">
        <v>6</v>
      </c>
      <c r="S2529" s="29" t="str">
        <f>IF(OR(G2529="",G2529=" "),"",1)</f>
        <v/>
      </c>
      <c r="T2529" s="29" t="s">
        <v>6</v>
      </c>
      <c r="U2529" s="29">
        <f>IF(SUM(O2529:T2529)&gt;0,1,0)</f>
        <v>1</v>
      </c>
      <c r="V2529" s="29" t="str">
        <f>IF(OR(P2529=1,R2529=1,T2529=1),1,"")</f>
        <v/>
      </c>
      <c r="W2529" s="5" t="str">
        <f>IF(AND(O2529=1,Q2529=1),1,"")</f>
        <v/>
      </c>
      <c r="Z2529" s="10"/>
      <c r="AA2529" s="10"/>
      <c r="AB2529" s="10"/>
      <c r="AC2529" s="10"/>
      <c r="AD2529" s="10"/>
      <c r="AE2529" s="10"/>
      <c r="AF2529" s="10"/>
      <c r="AG2529" s="10"/>
    </row>
    <row r="2530" spans="1:97" s="5" customFormat="1" x14ac:dyDescent="0.25">
      <c r="A2530" s="10" t="s">
        <v>8725</v>
      </c>
      <c r="B2530" s="29" t="s">
        <v>931</v>
      </c>
      <c r="C2530" s="10">
        <v>212174</v>
      </c>
      <c r="D2530" s="10"/>
      <c r="E2530" s="35">
        <v>748342</v>
      </c>
      <c r="F2530" s="35"/>
      <c r="G2530" s="35"/>
      <c r="H2530" s="35"/>
      <c r="I2530" s="35"/>
      <c r="J2530" s="35"/>
      <c r="K2530" s="35" t="s">
        <v>8726</v>
      </c>
      <c r="L2530" s="35" t="s">
        <v>2110</v>
      </c>
      <c r="M2530" s="35" t="s">
        <v>1244</v>
      </c>
      <c r="N2530" s="10" t="s">
        <v>8727</v>
      </c>
      <c r="O2530" s="5">
        <f>IF(OR(C2530="",C2530=" "),"",1)</f>
        <v>1</v>
      </c>
      <c r="P2530" s="5" t="s">
        <v>6</v>
      </c>
      <c r="Q2530" s="5">
        <f>IF(OR(E2530="",E2530=" "),"",1)</f>
        <v>1</v>
      </c>
      <c r="R2530" s="29" t="s">
        <v>6</v>
      </c>
      <c r="S2530" s="29" t="str">
        <f>IF(OR(G2530="",G2530=" "),"",1)</f>
        <v/>
      </c>
      <c r="T2530" s="29" t="s">
        <v>6</v>
      </c>
      <c r="U2530" s="29">
        <f>IF(SUM(O2530:T2530)&gt;0,1,0)</f>
        <v>1</v>
      </c>
      <c r="V2530" s="29" t="str">
        <f>IF(OR(P2530=1,R2530=1,T2530=1),1,"")</f>
        <v/>
      </c>
      <c r="W2530" s="5">
        <f>IF(AND(O2530=1,Q2530=1),1,"")</f>
        <v>1</v>
      </c>
      <c r="Z2530" s="10"/>
      <c r="AA2530" s="10"/>
      <c r="AB2530" s="10"/>
      <c r="AC2530" s="10"/>
      <c r="AD2530" s="10"/>
      <c r="AE2530" s="10"/>
      <c r="AF2530" s="10"/>
      <c r="AG2530" s="10"/>
    </row>
    <row r="2531" spans="1:97" s="5" customFormat="1" x14ac:dyDescent="0.25">
      <c r="A2531" s="10" t="s">
        <v>8728</v>
      </c>
      <c r="B2531" s="29" t="s">
        <v>931</v>
      </c>
      <c r="C2531" s="10">
        <v>212176</v>
      </c>
      <c r="D2531" s="10"/>
      <c r="E2531" s="35">
        <v>748335</v>
      </c>
      <c r="F2531" s="35"/>
      <c r="G2531" s="35"/>
      <c r="H2531" s="35"/>
      <c r="I2531" s="35"/>
      <c r="J2531" s="35"/>
      <c r="K2531" s="35" t="s">
        <v>8729</v>
      </c>
      <c r="L2531" s="35" t="s">
        <v>8730</v>
      </c>
      <c r="M2531" s="35" t="s">
        <v>1235</v>
      </c>
      <c r="N2531" s="10" t="s">
        <v>8727</v>
      </c>
      <c r="O2531" s="5">
        <f>IF(OR(C2531="",C2531=" "),"",1)</f>
        <v>1</v>
      </c>
      <c r="P2531" s="5" t="s">
        <v>6</v>
      </c>
      <c r="Q2531" s="5">
        <f>IF(OR(E2531="",E2531=" "),"",1)</f>
        <v>1</v>
      </c>
      <c r="R2531" s="29" t="s">
        <v>6</v>
      </c>
      <c r="S2531" s="29" t="str">
        <f>IF(OR(G2531="",G2531=" "),"",1)</f>
        <v/>
      </c>
      <c r="T2531" s="29" t="s">
        <v>6</v>
      </c>
      <c r="U2531" s="29">
        <f>IF(SUM(O2531:T2531)&gt;0,1,0)</f>
        <v>1</v>
      </c>
      <c r="V2531" s="29" t="str">
        <f>IF(OR(P2531=1,R2531=1,T2531=1),1,"")</f>
        <v/>
      </c>
      <c r="W2531" s="5">
        <f>IF(AND(O2531=1,Q2531=1),1,"")</f>
        <v>1</v>
      </c>
      <c r="Z2531" s="10"/>
      <c r="AB2531" s="24"/>
      <c r="AC2531" s="24"/>
      <c r="AD2531" s="24"/>
      <c r="AE2531" s="24"/>
      <c r="AF2531" s="24"/>
      <c r="AG2531" s="24"/>
      <c r="AH2531" s="24"/>
      <c r="AI2531" s="24"/>
      <c r="AJ2531" s="24"/>
      <c r="AK2531" s="24"/>
      <c r="AL2531" s="24"/>
      <c r="AM2531" s="24"/>
      <c r="AN2531" s="24"/>
      <c r="AO2531" s="24"/>
      <c r="AP2531" s="24"/>
      <c r="AQ2531" s="24"/>
      <c r="AR2531" s="24"/>
      <c r="AS2531" s="24"/>
      <c r="AT2531" s="24"/>
      <c r="AU2531" s="24"/>
      <c r="AV2531" s="24"/>
      <c r="AW2531" s="24"/>
      <c r="AX2531" s="24"/>
      <c r="AY2531" s="24"/>
      <c r="AZ2531" s="24"/>
      <c r="BA2531" s="24"/>
      <c r="BB2531" s="24"/>
      <c r="BC2531" s="24"/>
      <c r="BD2531" s="24"/>
      <c r="BE2531" s="24"/>
    </row>
    <row r="2532" spans="1:97" s="5" customFormat="1" x14ac:dyDescent="0.25">
      <c r="A2532" s="10" t="s">
        <v>8731</v>
      </c>
      <c r="B2532" s="29" t="s">
        <v>931</v>
      </c>
      <c r="C2532" s="10"/>
      <c r="D2532" s="10"/>
      <c r="E2532" s="35">
        <v>748333</v>
      </c>
      <c r="F2532" s="35"/>
      <c r="G2532" s="35"/>
      <c r="H2532" s="35"/>
      <c r="I2532" s="35"/>
      <c r="J2532" s="35"/>
      <c r="K2532" s="35" t="s">
        <v>8732</v>
      </c>
      <c r="L2532" s="35" t="s">
        <v>907</v>
      </c>
      <c r="M2532" s="35" t="s">
        <v>907</v>
      </c>
      <c r="N2532" s="10" t="s">
        <v>8733</v>
      </c>
      <c r="O2532" s="5" t="str">
        <f>IF(OR(C2532="",C2532=" "),"",1)</f>
        <v/>
      </c>
      <c r="P2532" s="5" t="s">
        <v>6</v>
      </c>
      <c r="Q2532" s="5">
        <f>IF(OR(E2532="",E2532=" "),"",1)</f>
        <v>1</v>
      </c>
      <c r="R2532" s="29" t="s">
        <v>6</v>
      </c>
      <c r="S2532" s="29" t="str">
        <f>IF(OR(G2532="",G2532=" "),"",1)</f>
        <v/>
      </c>
      <c r="T2532" s="29" t="s">
        <v>6</v>
      </c>
      <c r="U2532" s="29">
        <f>IF(SUM(O2532:T2532)&gt;0,1,0)</f>
        <v>1</v>
      </c>
      <c r="V2532" s="29" t="str">
        <f>IF(OR(P2532=1,R2532=1,T2532=1),1,"")</f>
        <v/>
      </c>
      <c r="W2532" s="5" t="str">
        <f>IF(AND(O2532=1,Q2532=1),1,"")</f>
        <v/>
      </c>
      <c r="Z2532" s="10"/>
      <c r="AB2532" s="24"/>
      <c r="AC2532" s="24"/>
      <c r="AD2532" s="24"/>
      <c r="AE2532" s="24"/>
      <c r="AF2532" s="24"/>
      <c r="AG2532" s="24"/>
      <c r="AH2532" s="24"/>
      <c r="AI2532" s="24"/>
      <c r="AJ2532" s="24"/>
      <c r="AK2532" s="24"/>
      <c r="AL2532" s="24"/>
      <c r="AM2532" s="24"/>
      <c r="AN2532" s="24"/>
      <c r="AO2532" s="24"/>
      <c r="AP2532" s="24"/>
      <c r="AQ2532" s="24"/>
      <c r="AR2532" s="24"/>
      <c r="AS2532" s="24"/>
      <c r="AT2532" s="24"/>
      <c r="AU2532" s="24"/>
      <c r="AV2532" s="24"/>
      <c r="AW2532" s="24"/>
      <c r="AX2532" s="24"/>
      <c r="AY2532" s="24"/>
      <c r="AZ2532" s="24"/>
      <c r="BA2532" s="24"/>
      <c r="BB2532" s="24"/>
      <c r="BC2532" s="24"/>
      <c r="BD2532" s="24"/>
      <c r="BE2532" s="24"/>
    </row>
    <row r="2533" spans="1:97" s="5" customFormat="1" x14ac:dyDescent="0.25">
      <c r="A2533" s="10" t="s">
        <v>8734</v>
      </c>
      <c r="B2533" s="29" t="s">
        <v>931</v>
      </c>
      <c r="C2533" s="10">
        <v>212177</v>
      </c>
      <c r="D2533" s="10"/>
      <c r="E2533" s="35">
        <v>748340</v>
      </c>
      <c r="F2533" s="35"/>
      <c r="G2533" s="35"/>
      <c r="H2533" s="35"/>
      <c r="I2533" s="35"/>
      <c r="J2533" s="35"/>
      <c r="K2533" s="35" t="s">
        <v>8735</v>
      </c>
      <c r="L2533" s="35" t="s">
        <v>1708</v>
      </c>
      <c r="M2533" s="35" t="s">
        <v>1490</v>
      </c>
      <c r="N2533" s="10" t="s">
        <v>8727</v>
      </c>
      <c r="O2533" s="5">
        <f>IF(OR(C2533="",C2533=" "),"",1)</f>
        <v>1</v>
      </c>
      <c r="P2533" s="5" t="s">
        <v>6</v>
      </c>
      <c r="Q2533" s="5">
        <f>IF(OR(E2533="",E2533=" "),"",1)</f>
        <v>1</v>
      </c>
      <c r="R2533" s="29" t="s">
        <v>6</v>
      </c>
      <c r="S2533" s="29" t="str">
        <f>IF(OR(G2533="",G2533=" "),"",1)</f>
        <v/>
      </c>
      <c r="T2533" s="29" t="s">
        <v>6</v>
      </c>
      <c r="U2533" s="29">
        <f>IF(SUM(O2533:T2533)&gt;0,1,0)</f>
        <v>1</v>
      </c>
      <c r="V2533" s="29" t="str">
        <f>IF(OR(P2533=1,R2533=1,T2533=1),1,"")</f>
        <v/>
      </c>
      <c r="W2533" s="5">
        <f>IF(AND(O2533=1,Q2533=1),1,"")</f>
        <v>1</v>
      </c>
      <c r="Z2533" s="10"/>
      <c r="AB2533" s="24"/>
      <c r="AC2533" s="24"/>
      <c r="AD2533" s="24"/>
      <c r="AE2533" s="24"/>
      <c r="AF2533" s="24"/>
      <c r="AG2533" s="24"/>
      <c r="AH2533" s="24"/>
      <c r="AI2533" s="24"/>
      <c r="AJ2533" s="24"/>
      <c r="AK2533" s="24"/>
      <c r="AL2533" s="24"/>
      <c r="AM2533" s="24"/>
      <c r="AN2533" s="24"/>
      <c r="AO2533" s="24"/>
      <c r="AP2533" s="24"/>
      <c r="AQ2533" s="24"/>
      <c r="AR2533" s="24"/>
      <c r="AS2533" s="24"/>
      <c r="AT2533" s="24"/>
      <c r="AU2533" s="24"/>
      <c r="AV2533" s="24"/>
      <c r="AW2533" s="24"/>
      <c r="AX2533" s="24"/>
      <c r="AY2533" s="24"/>
      <c r="AZ2533" s="24"/>
      <c r="BA2533" s="24"/>
      <c r="BB2533" s="24"/>
      <c r="BC2533" s="24"/>
      <c r="BD2533" s="24"/>
      <c r="BE2533" s="24"/>
    </row>
    <row r="2534" spans="1:97" s="5" customFormat="1" x14ac:dyDescent="0.25">
      <c r="A2534" s="10" t="s">
        <v>8736</v>
      </c>
      <c r="B2534" s="29" t="s">
        <v>931</v>
      </c>
      <c r="C2534" s="10">
        <v>212175</v>
      </c>
      <c r="D2534" s="10"/>
      <c r="E2534" s="35">
        <v>748343</v>
      </c>
      <c r="F2534" s="35"/>
      <c r="G2534" s="35"/>
      <c r="H2534" s="35"/>
      <c r="I2534" s="35"/>
      <c r="J2534" s="35"/>
      <c r="K2534" s="35" t="s">
        <v>8737</v>
      </c>
      <c r="L2534" s="35" t="s">
        <v>1312</v>
      </c>
      <c r="M2534" s="35" t="s">
        <v>2739</v>
      </c>
      <c r="N2534" s="10" t="s">
        <v>8727</v>
      </c>
      <c r="O2534" s="5">
        <f>IF(OR(C2534="",C2534=" "),"",1)</f>
        <v>1</v>
      </c>
      <c r="P2534" s="5" t="s">
        <v>6</v>
      </c>
      <c r="Q2534" s="5">
        <f>IF(OR(E2534="",E2534=" "),"",1)</f>
        <v>1</v>
      </c>
      <c r="R2534" s="29" t="s">
        <v>6</v>
      </c>
      <c r="S2534" s="29" t="str">
        <f>IF(OR(G2534="",G2534=" "),"",1)</f>
        <v/>
      </c>
      <c r="T2534" s="29" t="s">
        <v>6</v>
      </c>
      <c r="U2534" s="29">
        <f>IF(SUM(O2534:T2534)&gt;0,1,0)</f>
        <v>1</v>
      </c>
      <c r="V2534" s="29" t="str">
        <f>IF(OR(P2534=1,R2534=1,T2534=1),1,"")</f>
        <v/>
      </c>
      <c r="W2534" s="5">
        <f>IF(AND(O2534=1,Q2534=1),1,"")</f>
        <v>1</v>
      </c>
      <c r="Z2534" s="10"/>
      <c r="AB2534" s="24"/>
      <c r="AC2534" s="24"/>
      <c r="AD2534" s="24"/>
      <c r="AE2534" s="24"/>
      <c r="AF2534" s="24"/>
      <c r="AG2534" s="24"/>
      <c r="AH2534" s="24"/>
      <c r="AI2534" s="24"/>
      <c r="AJ2534" s="24"/>
      <c r="AK2534" s="24"/>
      <c r="AL2534" s="24"/>
      <c r="AM2534" s="24"/>
      <c r="AN2534" s="24"/>
      <c r="AO2534" s="24"/>
      <c r="AP2534" s="24"/>
      <c r="AQ2534" s="24"/>
      <c r="AR2534" s="24"/>
      <c r="AS2534" s="24"/>
      <c r="AT2534" s="24"/>
      <c r="AU2534" s="24"/>
      <c r="AV2534" s="24"/>
      <c r="AW2534" s="24"/>
      <c r="AX2534" s="24"/>
      <c r="AY2534" s="24"/>
      <c r="AZ2534" s="24"/>
      <c r="BA2534" s="24"/>
      <c r="BB2534" s="24"/>
      <c r="BC2534" s="24"/>
      <c r="BD2534" s="24"/>
      <c r="BE2534" s="24"/>
    </row>
    <row r="2535" spans="1:97" s="5" customFormat="1" x14ac:dyDescent="0.25">
      <c r="A2535" s="10" t="s">
        <v>8738</v>
      </c>
      <c r="B2535" s="29" t="s">
        <v>931</v>
      </c>
      <c r="C2535" s="10">
        <v>212178</v>
      </c>
      <c r="D2535" s="10"/>
      <c r="E2535" s="35">
        <v>748337</v>
      </c>
      <c r="F2535" s="35"/>
      <c r="G2535" s="35"/>
      <c r="H2535" s="35"/>
      <c r="I2535" s="35"/>
      <c r="J2535" s="35"/>
      <c r="K2535" s="35" t="s">
        <v>8739</v>
      </c>
      <c r="L2535" s="35" t="s">
        <v>1708</v>
      </c>
      <c r="M2535" s="35" t="s">
        <v>1709</v>
      </c>
      <c r="N2535" s="10" t="s">
        <v>8727</v>
      </c>
      <c r="O2535" s="5">
        <f>IF(OR(C2535="",C2535=" "),"",1)</f>
        <v>1</v>
      </c>
      <c r="P2535" s="5" t="s">
        <v>6</v>
      </c>
      <c r="Q2535" s="5">
        <f>IF(OR(E2535="",E2535=" "),"",1)</f>
        <v>1</v>
      </c>
      <c r="R2535" s="29" t="s">
        <v>6</v>
      </c>
      <c r="S2535" s="29" t="str">
        <f>IF(OR(G2535="",G2535=" "),"",1)</f>
        <v/>
      </c>
      <c r="T2535" s="29" t="s">
        <v>6</v>
      </c>
      <c r="U2535" s="29">
        <f>IF(SUM(O2535:T2535)&gt;0,1,0)</f>
        <v>1</v>
      </c>
      <c r="V2535" s="29" t="str">
        <f>IF(OR(P2535=1,R2535=1,T2535=1),1,"")</f>
        <v/>
      </c>
      <c r="W2535" s="5">
        <f>IF(AND(O2535=1,Q2535=1),1,"")</f>
        <v>1</v>
      </c>
      <c r="Z2535" s="10"/>
      <c r="AA2535" s="3"/>
      <c r="AB2535" s="3"/>
      <c r="AC2535" s="3"/>
      <c r="AD2535" s="3"/>
      <c r="AE2535" s="3"/>
      <c r="AF2535" s="3"/>
      <c r="AG2535" s="3"/>
      <c r="AH2535" s="3"/>
      <c r="AI2535" s="3"/>
      <c r="AT2535" s="3"/>
      <c r="AU2535" s="3"/>
      <c r="AV2535" s="9"/>
      <c r="AW2535" s="9"/>
      <c r="AX2535" s="9"/>
      <c r="AY2535" s="9"/>
      <c r="AZ2535" s="9"/>
      <c r="BA2535" s="9"/>
      <c r="BB2535" s="9"/>
      <c r="BC2535" s="9"/>
      <c r="BD2535" s="9"/>
      <c r="BE2535" s="9"/>
    </row>
    <row r="2536" spans="1:97" s="5" customFormat="1" x14ac:dyDescent="0.25">
      <c r="A2536" s="10" t="s">
        <v>8740</v>
      </c>
      <c r="B2536" s="29" t="s">
        <v>931</v>
      </c>
      <c r="C2536" s="10">
        <v>212179</v>
      </c>
      <c r="D2536" s="10"/>
      <c r="E2536" s="35">
        <v>748334</v>
      </c>
      <c r="F2536" s="35"/>
      <c r="G2536" s="35"/>
      <c r="H2536" s="35"/>
      <c r="I2536" s="35"/>
      <c r="J2536" s="35"/>
      <c r="K2536" s="35" t="s">
        <v>8741</v>
      </c>
      <c r="L2536" s="35" t="s">
        <v>5109</v>
      </c>
      <c r="M2536" s="35" t="s">
        <v>972</v>
      </c>
      <c r="N2536" s="10" t="s">
        <v>8727</v>
      </c>
      <c r="O2536" s="5">
        <f>IF(OR(C2536="",C2536=" "),"",1)</f>
        <v>1</v>
      </c>
      <c r="P2536" s="5" t="s">
        <v>6</v>
      </c>
      <c r="Q2536" s="5">
        <f>IF(OR(E2536="",E2536=" "),"",1)</f>
        <v>1</v>
      </c>
      <c r="R2536" s="29" t="s">
        <v>6</v>
      </c>
      <c r="S2536" s="29" t="str">
        <f>IF(OR(G2536="",G2536=" "),"",1)</f>
        <v/>
      </c>
      <c r="T2536" s="29" t="s">
        <v>6</v>
      </c>
      <c r="U2536" s="29">
        <f>IF(SUM(O2536:T2536)&gt;0,1,0)</f>
        <v>1</v>
      </c>
      <c r="V2536" s="29" t="str">
        <f>IF(OR(P2536=1,R2536=1,T2536=1),1,"")</f>
        <v/>
      </c>
      <c r="W2536" s="5">
        <f>IF(AND(O2536=1,Q2536=1),1,"")</f>
        <v>1</v>
      </c>
      <c r="Z2536" s="10"/>
      <c r="AA2536" s="10"/>
      <c r="AB2536" s="10"/>
      <c r="AC2536" s="10"/>
      <c r="AD2536" s="10"/>
      <c r="AE2536" s="10"/>
      <c r="AF2536" s="10"/>
      <c r="AG2536" s="10"/>
      <c r="CR2536" s="24"/>
      <c r="CS2536" s="24"/>
    </row>
    <row r="2537" spans="1:97" s="5" customFormat="1" x14ac:dyDescent="0.25">
      <c r="A2537" s="10" t="s">
        <v>234</v>
      </c>
      <c r="B2537" s="29" t="s">
        <v>888</v>
      </c>
      <c r="C2537" s="10"/>
      <c r="D2537" s="10"/>
      <c r="E2537" s="35">
        <v>741655</v>
      </c>
      <c r="F2537" s="35"/>
      <c r="G2537" s="35"/>
      <c r="H2537" s="35"/>
      <c r="I2537" s="35"/>
      <c r="J2537" s="35"/>
      <c r="K2537" s="35" t="s">
        <v>8742</v>
      </c>
      <c r="L2537" s="35" t="s">
        <v>1667</v>
      </c>
      <c r="M2537" s="35" t="s">
        <v>986</v>
      </c>
      <c r="N2537" s="10" t="s">
        <v>6</v>
      </c>
      <c r="O2537" s="5" t="str">
        <f>IF(OR(C2537="",C2537=" "),"",1)</f>
        <v/>
      </c>
      <c r="P2537" s="5" t="s">
        <v>6</v>
      </c>
      <c r="Q2537" s="5">
        <f>IF(OR(E2537="",E2537=" "),"",1)</f>
        <v>1</v>
      </c>
      <c r="R2537" s="29" t="s">
        <v>6</v>
      </c>
      <c r="S2537" s="29" t="str">
        <f>IF(OR(G2537="",G2537=" "),"",1)</f>
        <v/>
      </c>
      <c r="T2537" s="29" t="s">
        <v>6</v>
      </c>
      <c r="U2537" s="29">
        <f>IF(SUM(O2537:T2537)&gt;0,1,0)</f>
        <v>1</v>
      </c>
      <c r="V2537" s="29" t="str">
        <f>IF(OR(P2537=1,R2537=1,T2537=1),1,"")</f>
        <v/>
      </c>
      <c r="W2537" s="5" t="str">
        <f>IF(AND(O2537=1,Q2537=1),1,"")</f>
        <v/>
      </c>
      <c r="Z2537" s="10"/>
      <c r="AA2537" s="10"/>
      <c r="AB2537" s="10"/>
      <c r="AC2537" s="10"/>
      <c r="AD2537" s="10"/>
      <c r="AE2537" s="10"/>
      <c r="AF2537" s="10"/>
      <c r="AG2537" s="10"/>
      <c r="CR2537" s="24"/>
      <c r="CS2537" s="24"/>
    </row>
    <row r="2538" spans="1:97" s="5" customFormat="1" x14ac:dyDescent="0.25">
      <c r="A2538" s="10" t="s">
        <v>8743</v>
      </c>
      <c r="B2538" s="29" t="s">
        <v>916</v>
      </c>
      <c r="C2538" s="10">
        <v>212196</v>
      </c>
      <c r="D2538" s="10"/>
      <c r="E2538" s="35">
        <v>751694</v>
      </c>
      <c r="F2538" s="35"/>
      <c r="G2538" s="35"/>
      <c r="H2538" s="35"/>
      <c r="I2538" s="35"/>
      <c r="J2538" s="35"/>
      <c r="K2538" s="35" t="s">
        <v>8744</v>
      </c>
      <c r="L2538" s="35" t="s">
        <v>1155</v>
      </c>
      <c r="M2538" s="35" t="s">
        <v>1089</v>
      </c>
      <c r="N2538" s="10" t="s">
        <v>55</v>
      </c>
      <c r="O2538" s="5">
        <f>IF(OR(C2538="",C2538=" "),"",1)</f>
        <v>1</v>
      </c>
      <c r="P2538" s="5" t="s">
        <v>6</v>
      </c>
      <c r="Q2538" s="5">
        <f>IF(OR(E2538="",E2538=" "),"",1)</f>
        <v>1</v>
      </c>
      <c r="R2538" s="29" t="s">
        <v>6</v>
      </c>
      <c r="S2538" s="29" t="str">
        <f>IF(OR(G2538="",G2538=" "),"",1)</f>
        <v/>
      </c>
      <c r="T2538" s="29" t="s">
        <v>6</v>
      </c>
      <c r="U2538" s="29">
        <f>IF(SUM(O2538:T2538)&gt;0,1,0)</f>
        <v>1</v>
      </c>
      <c r="V2538" s="29" t="str">
        <f>IF(OR(P2538=1,R2538=1,T2538=1),1,"")</f>
        <v/>
      </c>
      <c r="W2538" s="5">
        <f>IF(AND(O2538=1,Q2538=1),1,"")</f>
        <v>1</v>
      </c>
      <c r="Z2538" s="10"/>
      <c r="AA2538" s="10"/>
      <c r="AB2538" s="10"/>
      <c r="AC2538" s="10"/>
      <c r="AD2538" s="10"/>
      <c r="AE2538" s="10"/>
      <c r="AF2538" s="10"/>
      <c r="AG2538" s="10"/>
      <c r="CR2538" s="24"/>
      <c r="CS2538" s="24"/>
    </row>
    <row r="2539" spans="1:97" s="5" customFormat="1" x14ac:dyDescent="0.25">
      <c r="A2539" s="10" t="s">
        <v>666</v>
      </c>
      <c r="B2539" s="29" t="s">
        <v>935</v>
      </c>
      <c r="C2539" s="10">
        <v>212199</v>
      </c>
      <c r="D2539" s="10"/>
      <c r="E2539" s="35">
        <v>744150</v>
      </c>
      <c r="F2539" s="35"/>
      <c r="G2539" s="35"/>
      <c r="H2539" s="35"/>
      <c r="I2539" s="35"/>
      <c r="J2539" s="35"/>
      <c r="K2539" s="35" t="s">
        <v>8745</v>
      </c>
      <c r="L2539" s="35" t="s">
        <v>1162</v>
      </c>
      <c r="M2539" s="35" t="s">
        <v>981</v>
      </c>
      <c r="N2539" s="10" t="s">
        <v>6</v>
      </c>
      <c r="O2539" s="5">
        <f>IF(OR(C2539="",C2539=" "),"",1)</f>
        <v>1</v>
      </c>
      <c r="P2539" s="5" t="s">
        <v>6</v>
      </c>
      <c r="Q2539" s="5">
        <f>IF(OR(E2539="",E2539=" "),"",1)</f>
        <v>1</v>
      </c>
      <c r="R2539" s="29" t="s">
        <v>6</v>
      </c>
      <c r="S2539" s="29" t="str">
        <f>IF(OR(G2539="",G2539=" "),"",1)</f>
        <v/>
      </c>
      <c r="T2539" s="29" t="s">
        <v>6</v>
      </c>
      <c r="U2539" s="29">
        <f>IF(SUM(O2539:T2539)&gt;0,1,0)</f>
        <v>1</v>
      </c>
      <c r="V2539" s="29" t="str">
        <f>IF(OR(P2539=1,R2539=1,T2539=1),1,"")</f>
        <v/>
      </c>
      <c r="W2539" s="5">
        <f>IF(AND(O2539=1,Q2539=1),1,"")</f>
        <v>1</v>
      </c>
      <c r="Z2539" s="10"/>
      <c r="AA2539" s="10"/>
      <c r="AB2539" s="10"/>
      <c r="AC2539" s="10"/>
      <c r="AD2539" s="10"/>
      <c r="AE2539" s="10"/>
      <c r="AF2539" s="10"/>
      <c r="AG2539" s="10"/>
      <c r="CR2539" s="24"/>
      <c r="CS2539" s="24"/>
    </row>
    <row r="2540" spans="1:97" s="5" customFormat="1" x14ac:dyDescent="0.25">
      <c r="A2540" s="10" t="s">
        <v>736</v>
      </c>
      <c r="B2540" s="10" t="s">
        <v>935</v>
      </c>
      <c r="C2540" s="10" t="s">
        <v>6</v>
      </c>
      <c r="D2540" s="10"/>
      <c r="E2540" s="35">
        <v>745705</v>
      </c>
      <c r="F2540" s="35"/>
      <c r="G2540" s="10" t="s">
        <v>6</v>
      </c>
      <c r="H2540" s="10" t="s">
        <v>6</v>
      </c>
      <c r="I2540" s="10"/>
      <c r="J2540" s="10"/>
      <c r="K2540" s="35" t="s">
        <v>8746</v>
      </c>
      <c r="L2540" s="35" t="s">
        <v>972</v>
      </c>
      <c r="M2540" s="35" t="s">
        <v>973</v>
      </c>
      <c r="N2540" s="35" t="s">
        <v>8747</v>
      </c>
      <c r="O2540" s="5" t="str">
        <f>IF(OR(C2540="",C2540=" "),"",1)</f>
        <v/>
      </c>
      <c r="P2540" s="5" t="s">
        <v>6</v>
      </c>
      <c r="Q2540" s="5">
        <f>IF(OR(E2540="",E2540=" "),"",1)</f>
        <v>1</v>
      </c>
      <c r="R2540" s="29" t="s">
        <v>6</v>
      </c>
      <c r="S2540" s="29" t="str">
        <f>IF(OR(G2540="",G2540=" "),"",1)</f>
        <v/>
      </c>
      <c r="T2540" s="29" t="s">
        <v>6</v>
      </c>
      <c r="U2540" s="29">
        <f>IF(SUM(O2540:T2540)&gt;0,1,0)</f>
        <v>1</v>
      </c>
      <c r="V2540" s="29" t="str">
        <f>IF(OR(P2540=1,R2540=1,T2540=1),1,"")</f>
        <v/>
      </c>
      <c r="W2540" s="5" t="str">
        <f>IF(AND(O2540=1,Q2540=1),1,"")</f>
        <v/>
      </c>
      <c r="Z2540" s="10"/>
      <c r="AA2540" s="10"/>
      <c r="AB2540" s="10"/>
      <c r="AC2540" s="10"/>
      <c r="AD2540" s="10"/>
      <c r="AE2540" s="10"/>
      <c r="AF2540" s="10"/>
      <c r="AG2540" s="10"/>
      <c r="CR2540" s="24"/>
      <c r="CS2540" s="24"/>
    </row>
    <row r="2541" spans="1:97" s="5" customFormat="1" x14ac:dyDescent="0.25">
      <c r="A2541" s="10" t="s">
        <v>735</v>
      </c>
      <c r="B2541" s="29" t="s">
        <v>935</v>
      </c>
      <c r="C2541" s="10"/>
      <c r="D2541" s="10"/>
      <c r="E2541" s="35">
        <v>745703</v>
      </c>
      <c r="F2541" s="35"/>
      <c r="G2541" s="35"/>
      <c r="H2541" s="35"/>
      <c r="I2541" s="35"/>
      <c r="J2541" s="35"/>
      <c r="K2541" s="35" t="s">
        <v>8748</v>
      </c>
      <c r="L2541" s="35" t="s">
        <v>1635</v>
      </c>
      <c r="M2541" s="35" t="s">
        <v>978</v>
      </c>
      <c r="N2541" s="10" t="s">
        <v>8749</v>
      </c>
      <c r="O2541" s="5" t="str">
        <f>IF(OR(C2541="",C2541=" "),"",1)</f>
        <v/>
      </c>
      <c r="P2541" s="5" t="s">
        <v>6</v>
      </c>
      <c r="Q2541" s="5">
        <f>IF(OR(E2541="",E2541=" "),"",1)</f>
        <v>1</v>
      </c>
      <c r="R2541" s="29" t="s">
        <v>6</v>
      </c>
      <c r="S2541" s="29" t="str">
        <f>IF(OR(G2541="",G2541=" "),"",1)</f>
        <v/>
      </c>
      <c r="T2541" s="29" t="s">
        <v>6</v>
      </c>
      <c r="U2541" s="29">
        <f>IF(SUM(O2541:T2541)&gt;0,1,0)</f>
        <v>1</v>
      </c>
      <c r="V2541" s="29" t="str">
        <f>IF(OR(P2541=1,R2541=1,T2541=1),1,"")</f>
        <v/>
      </c>
      <c r="W2541" s="5" t="str">
        <f>IF(AND(O2541=1,Q2541=1),1,"")</f>
        <v/>
      </c>
      <c r="Z2541" s="10"/>
      <c r="AA2541" s="10"/>
      <c r="AB2541" s="10"/>
      <c r="AC2541" s="10"/>
      <c r="AD2541" s="10"/>
      <c r="AE2541" s="10"/>
      <c r="AF2541" s="10"/>
      <c r="AG2541" s="10"/>
    </row>
    <row r="2542" spans="1:97" s="5" customFormat="1" x14ac:dyDescent="0.25">
      <c r="A2542" s="10" t="s">
        <v>700</v>
      </c>
      <c r="B2542" s="29" t="s">
        <v>935</v>
      </c>
      <c r="C2542" s="10"/>
      <c r="D2542" s="10"/>
      <c r="E2542" s="35">
        <v>744265</v>
      </c>
      <c r="F2542" s="35"/>
      <c r="G2542" s="35"/>
      <c r="H2542" s="35"/>
      <c r="I2542" s="35"/>
      <c r="J2542" s="35"/>
      <c r="K2542" s="35" t="s">
        <v>8750</v>
      </c>
      <c r="L2542" s="35" t="s">
        <v>2525</v>
      </c>
      <c r="M2542" s="35" t="s">
        <v>986</v>
      </c>
      <c r="N2542" s="10" t="s">
        <v>8751</v>
      </c>
      <c r="O2542" s="5" t="str">
        <f>IF(OR(C2542="",C2542=" "),"",1)</f>
        <v/>
      </c>
      <c r="P2542" s="5" t="s">
        <v>6</v>
      </c>
      <c r="Q2542" s="5">
        <f>IF(OR(E2542="",E2542=" "),"",1)</f>
        <v>1</v>
      </c>
      <c r="R2542" s="29" t="s">
        <v>6</v>
      </c>
      <c r="S2542" s="29" t="str">
        <f>IF(OR(G2542="",G2542=" "),"",1)</f>
        <v/>
      </c>
      <c r="T2542" s="29" t="s">
        <v>6</v>
      </c>
      <c r="U2542" s="29">
        <f>IF(SUM(O2542:T2542)&gt;0,1,0)</f>
        <v>1</v>
      </c>
      <c r="V2542" s="29" t="str">
        <f>IF(OR(P2542=1,R2542=1,T2542=1),1,"")</f>
        <v/>
      </c>
      <c r="W2542" s="5" t="str">
        <f>IF(AND(O2542=1,Q2542=1),1,"")</f>
        <v/>
      </c>
      <c r="Z2542" s="10"/>
      <c r="AA2542" s="10"/>
      <c r="AB2542" s="10"/>
      <c r="AC2542" s="10"/>
      <c r="AD2542" s="10"/>
      <c r="AE2542" s="10"/>
      <c r="AF2542" s="10"/>
      <c r="AG2542" s="10"/>
    </row>
    <row r="2543" spans="1:97" s="5" customFormat="1" x14ac:dyDescent="0.25">
      <c r="A2543" s="10" t="s">
        <v>8752</v>
      </c>
      <c r="B2543" s="29" t="s">
        <v>931</v>
      </c>
      <c r="C2543" s="10" t="s">
        <v>6</v>
      </c>
      <c r="D2543" s="10"/>
      <c r="E2543" s="35">
        <v>748618</v>
      </c>
      <c r="F2543" s="35"/>
      <c r="G2543" s="35"/>
      <c r="H2543" s="35"/>
      <c r="I2543" s="35"/>
      <c r="J2543" s="35"/>
      <c r="K2543" s="35" t="s">
        <v>8753</v>
      </c>
      <c r="L2543" s="35" t="s">
        <v>1162</v>
      </c>
      <c r="M2543" s="35" t="s">
        <v>2632</v>
      </c>
      <c r="N2543" s="10" t="s">
        <v>8754</v>
      </c>
      <c r="O2543" s="5" t="str">
        <f>IF(OR(C2543="",C2543=" "),"",1)</f>
        <v/>
      </c>
      <c r="P2543" s="5" t="s">
        <v>6</v>
      </c>
      <c r="Q2543" s="5">
        <f>IF(OR(E2543="",E2543=" "),"",1)</f>
        <v>1</v>
      </c>
      <c r="R2543" s="29" t="s">
        <v>6</v>
      </c>
      <c r="S2543" s="29" t="str">
        <f>IF(OR(G2543="",G2543=" "),"",1)</f>
        <v/>
      </c>
      <c r="T2543" s="29" t="s">
        <v>6</v>
      </c>
      <c r="U2543" s="29">
        <f>IF(SUM(O2543:T2543)&gt;0,1,0)</f>
        <v>1</v>
      </c>
      <c r="V2543" s="29" t="str">
        <f>IF(OR(P2543=1,R2543=1,T2543=1),1,"")</f>
        <v/>
      </c>
      <c r="W2543" s="5" t="str">
        <f>IF(AND(O2543=1,Q2543=1),1,"")</f>
        <v/>
      </c>
      <c r="Z2543" s="10"/>
      <c r="AA2543" s="10"/>
      <c r="AB2543" s="10"/>
      <c r="AC2543" s="10"/>
      <c r="AD2543" s="10"/>
      <c r="AE2543" s="10"/>
      <c r="AF2543" s="10"/>
      <c r="AG2543" s="10"/>
      <c r="CR2543" s="27"/>
      <c r="CS2543" s="27"/>
    </row>
    <row r="2544" spans="1:97" s="5" customFormat="1" x14ac:dyDescent="0.25">
      <c r="A2544" s="10" t="s">
        <v>8755</v>
      </c>
      <c r="B2544" s="29" t="s">
        <v>931</v>
      </c>
      <c r="C2544" s="10">
        <v>212228</v>
      </c>
      <c r="D2544" s="10"/>
      <c r="E2544" s="35">
        <v>748619</v>
      </c>
      <c r="F2544" s="35"/>
      <c r="G2544" s="35"/>
      <c r="H2544" s="35"/>
      <c r="I2544" s="35"/>
      <c r="J2544" s="35"/>
      <c r="K2544" s="35" t="s">
        <v>8756</v>
      </c>
      <c r="L2544" s="35" t="s">
        <v>2769</v>
      </c>
      <c r="M2544" s="35" t="s">
        <v>1023</v>
      </c>
      <c r="N2544" s="10" t="s">
        <v>8754</v>
      </c>
      <c r="O2544" s="5">
        <f>IF(OR(C2544="",C2544=" "),"",1)</f>
        <v>1</v>
      </c>
      <c r="P2544" s="5" t="s">
        <v>6</v>
      </c>
      <c r="Q2544" s="5">
        <f>IF(OR(E2544="",E2544=" "),"",1)</f>
        <v>1</v>
      </c>
      <c r="R2544" s="29" t="s">
        <v>6</v>
      </c>
      <c r="S2544" s="29" t="str">
        <f>IF(OR(G2544="",G2544=" "),"",1)</f>
        <v/>
      </c>
      <c r="T2544" s="29" t="s">
        <v>6</v>
      </c>
      <c r="U2544" s="29">
        <f>IF(SUM(O2544:T2544)&gt;0,1,0)</f>
        <v>1</v>
      </c>
      <c r="V2544" s="29" t="str">
        <f>IF(OR(P2544=1,R2544=1,T2544=1),1,"")</f>
        <v/>
      </c>
      <c r="W2544" s="5">
        <f>IF(AND(O2544=1,Q2544=1),1,"")</f>
        <v>1</v>
      </c>
      <c r="Z2544" s="10"/>
      <c r="AB2544" s="24"/>
      <c r="AC2544" s="24"/>
      <c r="AD2544" s="24"/>
      <c r="AE2544" s="24"/>
      <c r="AF2544" s="24"/>
      <c r="AG2544" s="24"/>
      <c r="AH2544" s="24"/>
      <c r="AI2544" s="24"/>
      <c r="AJ2544" s="24"/>
      <c r="AK2544" s="24"/>
      <c r="AL2544" s="24"/>
      <c r="AM2544" s="24"/>
      <c r="AN2544" s="24"/>
      <c r="AO2544" s="24"/>
      <c r="AP2544" s="24"/>
      <c r="AQ2544" s="24"/>
      <c r="AR2544" s="24"/>
      <c r="AS2544" s="24"/>
      <c r="AT2544" s="24"/>
      <c r="AU2544" s="24"/>
      <c r="AV2544" s="24"/>
      <c r="AW2544" s="24"/>
      <c r="AX2544" s="24"/>
      <c r="AY2544" s="24"/>
      <c r="AZ2544" s="24"/>
      <c r="BA2544" s="24"/>
      <c r="BB2544" s="24"/>
      <c r="BC2544" s="24"/>
      <c r="BD2544" s="24"/>
      <c r="BE2544" s="24"/>
      <c r="CR2544" s="24"/>
      <c r="CS2544" s="24"/>
    </row>
    <row r="2545" spans="1:97" s="5" customFormat="1" x14ac:dyDescent="0.25">
      <c r="A2545" s="10" t="s">
        <v>752</v>
      </c>
      <c r="B2545" s="29" t="s">
        <v>935</v>
      </c>
      <c r="C2545" s="10"/>
      <c r="D2545" s="10"/>
      <c r="E2545" s="35">
        <v>745740</v>
      </c>
      <c r="F2545" s="35"/>
      <c r="G2545" s="35"/>
      <c r="H2545" s="35"/>
      <c r="I2545" s="35"/>
      <c r="J2545" s="35"/>
      <c r="K2545" s="35" t="s">
        <v>8757</v>
      </c>
      <c r="L2545" s="35" t="s">
        <v>1272</v>
      </c>
      <c r="M2545" s="35" t="s">
        <v>1463</v>
      </c>
      <c r="N2545" s="10" t="s">
        <v>8758</v>
      </c>
      <c r="O2545" s="5" t="str">
        <f>IF(OR(C2545="",C2545=" "),"",1)</f>
        <v/>
      </c>
      <c r="P2545" s="5" t="s">
        <v>6</v>
      </c>
      <c r="Q2545" s="5">
        <f>IF(OR(E2545="",E2545=" "),"",1)</f>
        <v>1</v>
      </c>
      <c r="R2545" s="29" t="s">
        <v>6</v>
      </c>
      <c r="S2545" s="29" t="str">
        <f>IF(OR(G2545="",G2545=" "),"",1)</f>
        <v/>
      </c>
      <c r="T2545" s="29" t="s">
        <v>6</v>
      </c>
      <c r="U2545" s="29">
        <f>IF(SUM(O2545:T2545)&gt;0,1,0)</f>
        <v>1</v>
      </c>
      <c r="V2545" s="29" t="str">
        <f>IF(OR(P2545=1,R2545=1,T2545=1),1,"")</f>
        <v/>
      </c>
      <c r="W2545" s="5" t="str">
        <f>IF(AND(O2545=1,Q2545=1),1,"")</f>
        <v/>
      </c>
      <c r="Z2545" s="10"/>
      <c r="AA2545" s="10"/>
      <c r="AB2545" s="10"/>
      <c r="AC2545" s="10"/>
      <c r="AD2545" s="10"/>
      <c r="AE2545" s="10"/>
      <c r="AF2545" s="10"/>
      <c r="AG2545" s="10"/>
      <c r="CR2545" s="24"/>
      <c r="CS2545" s="24"/>
    </row>
    <row r="2546" spans="1:97" s="5" customFormat="1" x14ac:dyDescent="0.25">
      <c r="A2546" s="10" t="s">
        <v>700</v>
      </c>
      <c r="B2546" s="29" t="s">
        <v>935</v>
      </c>
      <c r="C2546" s="10"/>
      <c r="D2546" s="10"/>
      <c r="E2546" s="35">
        <v>744266</v>
      </c>
      <c r="F2546" s="35"/>
      <c r="G2546" s="35"/>
      <c r="H2546" s="35"/>
      <c r="I2546" s="35"/>
      <c r="J2546" s="35"/>
      <c r="K2546" s="35" t="s">
        <v>8759</v>
      </c>
      <c r="L2546" s="35" t="s">
        <v>961</v>
      </c>
      <c r="M2546" s="35" t="s">
        <v>2506</v>
      </c>
      <c r="N2546" s="10" t="s">
        <v>8760</v>
      </c>
      <c r="O2546" s="5" t="str">
        <f>IF(OR(C2546="",C2546=" "),"",1)</f>
        <v/>
      </c>
      <c r="P2546" s="5" t="s">
        <v>6</v>
      </c>
      <c r="Q2546" s="5">
        <f>IF(OR(E2546="",E2546=" "),"",1)</f>
        <v>1</v>
      </c>
      <c r="R2546" s="29" t="s">
        <v>6</v>
      </c>
      <c r="S2546" s="29" t="str">
        <f>IF(OR(G2546="",G2546=" "),"",1)</f>
        <v/>
      </c>
      <c r="T2546" s="29" t="s">
        <v>6</v>
      </c>
      <c r="U2546" s="29">
        <f>IF(SUM(O2546:T2546)&gt;0,1,0)</f>
        <v>1</v>
      </c>
      <c r="V2546" s="29" t="str">
        <f>IF(OR(P2546=1,R2546=1,T2546=1),1,"")</f>
        <v/>
      </c>
      <c r="W2546" s="5" t="str">
        <f>IF(AND(O2546=1,Q2546=1),1,"")</f>
        <v/>
      </c>
      <c r="Z2546" s="10"/>
      <c r="AA2546" s="26"/>
      <c r="AB2546" s="26"/>
      <c r="AC2546" s="27"/>
      <c r="AD2546" s="27"/>
      <c r="AE2546" s="27"/>
      <c r="AF2546" s="27"/>
      <c r="AG2546" s="27"/>
      <c r="AH2546" s="27"/>
      <c r="AI2546" s="27"/>
      <c r="AJ2546" s="27"/>
      <c r="AK2546" s="27"/>
      <c r="AL2546" s="27"/>
      <c r="AM2546" s="27"/>
      <c r="AN2546" s="27"/>
      <c r="AO2546" s="27"/>
      <c r="AP2546" s="27"/>
      <c r="AQ2546" s="27"/>
      <c r="AR2546" s="27"/>
      <c r="AS2546" s="27"/>
      <c r="AT2546" s="27"/>
      <c r="AU2546" s="27"/>
      <c r="AV2546" s="27"/>
      <c r="AW2546" s="27"/>
      <c r="AX2546" s="27"/>
      <c r="AY2546" s="24"/>
      <c r="AZ2546" s="24"/>
      <c r="BA2546" s="24"/>
      <c r="BB2546" s="24"/>
      <c r="BC2546" s="24"/>
      <c r="BD2546" s="24"/>
      <c r="BE2546" s="24"/>
    </row>
    <row r="2547" spans="1:97" s="5" customFormat="1" x14ac:dyDescent="0.25">
      <c r="A2547" s="10" t="s">
        <v>701</v>
      </c>
      <c r="B2547" s="29" t="s">
        <v>935</v>
      </c>
      <c r="C2547" s="10"/>
      <c r="D2547" s="10"/>
      <c r="E2547" s="35">
        <v>744267</v>
      </c>
      <c r="F2547" s="35"/>
      <c r="G2547" s="35"/>
      <c r="H2547" s="35"/>
      <c r="I2547" s="35"/>
      <c r="J2547" s="35"/>
      <c r="K2547" s="35" t="s">
        <v>8761</v>
      </c>
      <c r="L2547" s="35" t="s">
        <v>1360</v>
      </c>
      <c r="M2547" s="35" t="s">
        <v>4214</v>
      </c>
      <c r="N2547" s="10" t="s">
        <v>8762</v>
      </c>
      <c r="O2547" s="5" t="str">
        <f>IF(OR(C2547="",C2547=" "),"",1)</f>
        <v/>
      </c>
      <c r="P2547" s="5" t="s">
        <v>6</v>
      </c>
      <c r="Q2547" s="5">
        <f>IF(OR(E2547="",E2547=" "),"",1)</f>
        <v>1</v>
      </c>
      <c r="R2547" s="29" t="s">
        <v>6</v>
      </c>
      <c r="S2547" s="29" t="str">
        <f>IF(OR(G2547="",G2547=" "),"",1)</f>
        <v/>
      </c>
      <c r="T2547" s="29" t="s">
        <v>6</v>
      </c>
      <c r="U2547" s="29">
        <f>IF(SUM(O2547:T2547)&gt;0,1,0)</f>
        <v>1</v>
      </c>
      <c r="V2547" s="29" t="str">
        <f>IF(OR(P2547=1,R2547=1,T2547=1),1,"")</f>
        <v/>
      </c>
      <c r="W2547" s="5" t="str">
        <f>IF(AND(O2547=1,Q2547=1),1,"")</f>
        <v/>
      </c>
      <c r="Z2547" s="10"/>
      <c r="AA2547" s="10"/>
      <c r="AB2547" s="10"/>
      <c r="AC2547" s="10"/>
      <c r="AD2547" s="10"/>
      <c r="AE2547" s="10"/>
      <c r="AF2547" s="10"/>
      <c r="AG2547" s="10"/>
      <c r="CR2547" s="24"/>
      <c r="CS2547" s="24"/>
    </row>
    <row r="2548" spans="1:97" s="5" customFormat="1" x14ac:dyDescent="0.25">
      <c r="A2548" s="10" t="s">
        <v>752</v>
      </c>
      <c r="B2548" s="29" t="s">
        <v>935</v>
      </c>
      <c r="C2548" s="10"/>
      <c r="D2548" s="10"/>
      <c r="E2548" s="35">
        <v>745739</v>
      </c>
      <c r="F2548" s="35"/>
      <c r="G2548" s="35">
        <v>290954</v>
      </c>
      <c r="H2548" s="35" t="s">
        <v>11</v>
      </c>
      <c r="I2548" s="35"/>
      <c r="J2548" s="35"/>
      <c r="K2548" s="35" t="s">
        <v>8763</v>
      </c>
      <c r="L2548" s="35" t="s">
        <v>2947</v>
      </c>
      <c r="M2548" s="35" t="s">
        <v>2948</v>
      </c>
      <c r="N2548" s="10" t="s">
        <v>2949</v>
      </c>
      <c r="O2548" s="5" t="str">
        <f>IF(OR(C2548="",C2548=" "),"",1)</f>
        <v/>
      </c>
      <c r="P2548" s="5" t="s">
        <v>6</v>
      </c>
      <c r="Q2548" s="5">
        <f>IF(OR(E2548="",E2548=" "),"",1)</f>
        <v>1</v>
      </c>
      <c r="R2548" s="29" t="s">
        <v>6</v>
      </c>
      <c r="S2548" s="29">
        <f>IF(OR(G2548="",G2548=" "),"",1)</f>
        <v>1</v>
      </c>
      <c r="T2548" s="29" t="s">
        <v>6</v>
      </c>
      <c r="U2548" s="29">
        <f>IF(SUM(O2548:T2548)&gt;0,1,0)</f>
        <v>1</v>
      </c>
      <c r="V2548" s="29" t="str">
        <f>IF(OR(P2548=1,R2548=1,T2548=1),1,"")</f>
        <v/>
      </c>
      <c r="W2548" s="5" t="str">
        <f>IF(AND(O2548=1,Q2548=1),1,"")</f>
        <v/>
      </c>
      <c r="Z2548" s="10"/>
      <c r="AA2548" s="10"/>
      <c r="AB2548" s="10"/>
      <c r="AC2548" s="10"/>
      <c r="AD2548" s="10"/>
      <c r="AE2548" s="10"/>
      <c r="AF2548" s="10"/>
      <c r="AG2548" s="10"/>
    </row>
    <row r="2549" spans="1:97" s="5" customFormat="1" x14ac:dyDescent="0.25">
      <c r="A2549" s="10" t="s">
        <v>8764</v>
      </c>
      <c r="B2549" s="29" t="s">
        <v>931</v>
      </c>
      <c r="C2549" s="10">
        <v>212229</v>
      </c>
      <c r="D2549" s="10"/>
      <c r="E2549" s="35">
        <v>748615</v>
      </c>
      <c r="F2549" s="35"/>
      <c r="G2549" s="35"/>
      <c r="H2549" s="35"/>
      <c r="I2549" s="35"/>
      <c r="J2549" s="35"/>
      <c r="K2549" s="35" t="s">
        <v>8765</v>
      </c>
      <c r="L2549" s="35" t="s">
        <v>1384</v>
      </c>
      <c r="M2549" s="35" t="s">
        <v>2739</v>
      </c>
      <c r="N2549" s="10" t="s">
        <v>8766</v>
      </c>
      <c r="O2549" s="5">
        <f>IF(OR(C2549="",C2549=" "),"",1)</f>
        <v>1</v>
      </c>
      <c r="P2549" s="5" t="s">
        <v>6</v>
      </c>
      <c r="Q2549" s="5">
        <f>IF(OR(E2549="",E2549=" "),"",1)</f>
        <v>1</v>
      </c>
      <c r="R2549" s="29" t="s">
        <v>6</v>
      </c>
      <c r="S2549" s="29" t="str">
        <f>IF(OR(G2549="",G2549=" "),"",1)</f>
        <v/>
      </c>
      <c r="T2549" s="29" t="s">
        <v>6</v>
      </c>
      <c r="U2549" s="29">
        <f>IF(SUM(O2549:T2549)&gt;0,1,0)</f>
        <v>1</v>
      </c>
      <c r="V2549" s="29" t="str">
        <f>IF(OR(P2549=1,R2549=1,T2549=1),1,"")</f>
        <v/>
      </c>
      <c r="W2549" s="5">
        <f>IF(AND(O2549=1,Q2549=1),1,"")</f>
        <v>1</v>
      </c>
      <c r="Z2549" s="10"/>
      <c r="AA2549" s="10"/>
      <c r="AB2549" s="10"/>
      <c r="AC2549" s="10"/>
      <c r="AD2549" s="10"/>
      <c r="AE2549" s="10"/>
      <c r="AF2549" s="10"/>
      <c r="AG2549" s="10"/>
      <c r="CR2549" s="27"/>
      <c r="CS2549" s="27"/>
    </row>
    <row r="2550" spans="1:97" s="5" customFormat="1" x14ac:dyDescent="0.25">
      <c r="A2550" s="10" t="s">
        <v>8767</v>
      </c>
      <c r="B2550" s="29" t="s">
        <v>931</v>
      </c>
      <c r="C2550" s="10">
        <v>212226</v>
      </c>
      <c r="D2550" s="10"/>
      <c r="E2550" s="35">
        <v>748623</v>
      </c>
      <c r="F2550" s="35"/>
      <c r="G2550" s="35"/>
      <c r="H2550" s="35"/>
      <c r="I2550" s="35"/>
      <c r="J2550" s="35"/>
      <c r="K2550" s="35" t="s">
        <v>8768</v>
      </c>
      <c r="L2550" s="35" t="s">
        <v>8769</v>
      </c>
      <c r="M2550" s="35" t="s">
        <v>8770</v>
      </c>
      <c r="N2550" s="10" t="s">
        <v>8754</v>
      </c>
      <c r="O2550" s="5">
        <f>IF(OR(C2550="",C2550=" "),"",1)</f>
        <v>1</v>
      </c>
      <c r="P2550" s="5" t="s">
        <v>6</v>
      </c>
      <c r="Q2550" s="5">
        <f>IF(OR(E2550="",E2550=" "),"",1)</f>
        <v>1</v>
      </c>
      <c r="R2550" s="29" t="s">
        <v>6</v>
      </c>
      <c r="S2550" s="29" t="str">
        <f>IF(OR(G2550="",G2550=" "),"",1)</f>
        <v/>
      </c>
      <c r="T2550" s="29" t="s">
        <v>6</v>
      </c>
      <c r="U2550" s="29">
        <f>IF(SUM(O2550:T2550)&gt;0,1,0)</f>
        <v>1</v>
      </c>
      <c r="V2550" s="29" t="str">
        <f>IF(OR(P2550=1,R2550=1,T2550=1),1,"")</f>
        <v/>
      </c>
      <c r="W2550" s="5">
        <f>IF(AND(O2550=1,Q2550=1),1,"")</f>
        <v>1</v>
      </c>
      <c r="Z2550" s="10"/>
      <c r="AA2550" s="10"/>
      <c r="AB2550" s="10"/>
      <c r="AC2550" s="10"/>
      <c r="AD2550" s="10"/>
      <c r="AE2550" s="10"/>
      <c r="AF2550" s="10"/>
      <c r="AG2550" s="10"/>
    </row>
    <row r="2551" spans="1:97" s="5" customFormat="1" x14ac:dyDescent="0.25">
      <c r="A2551" s="10" t="s">
        <v>702</v>
      </c>
      <c r="B2551" s="29" t="s">
        <v>935</v>
      </c>
      <c r="C2551" s="10" t="s">
        <v>6</v>
      </c>
      <c r="D2551" s="10"/>
      <c r="E2551" s="35">
        <v>744268</v>
      </c>
      <c r="F2551" s="35"/>
      <c r="G2551" s="35"/>
      <c r="H2551" s="35"/>
      <c r="I2551" s="35"/>
      <c r="J2551" s="35"/>
      <c r="K2551" s="35" t="s">
        <v>8771</v>
      </c>
      <c r="L2551" s="35" t="s">
        <v>1290</v>
      </c>
      <c r="M2551" s="35" t="s">
        <v>1290</v>
      </c>
      <c r="N2551" s="10" t="s">
        <v>8772</v>
      </c>
      <c r="O2551" s="5" t="str">
        <f>IF(OR(C2551="",C2551=" "),"",1)</f>
        <v/>
      </c>
      <c r="P2551" s="5" t="s">
        <v>6</v>
      </c>
      <c r="Q2551" s="5">
        <f>IF(OR(E2551="",E2551=" "),"",1)</f>
        <v>1</v>
      </c>
      <c r="R2551" s="29" t="s">
        <v>6</v>
      </c>
      <c r="S2551" s="29" t="str">
        <f>IF(OR(G2551="",G2551=" "),"",1)</f>
        <v/>
      </c>
      <c r="T2551" s="29" t="s">
        <v>6</v>
      </c>
      <c r="U2551" s="29">
        <f>IF(SUM(O2551:T2551)&gt;0,1,0)</f>
        <v>1</v>
      </c>
      <c r="V2551" s="29" t="str">
        <f>IF(OR(P2551=1,R2551=1,T2551=1),1,"")</f>
        <v/>
      </c>
      <c r="W2551" s="5" t="str">
        <f>IF(AND(O2551=1,Q2551=1),1,"")</f>
        <v/>
      </c>
      <c r="Z2551" s="10"/>
      <c r="AA2551" s="10"/>
      <c r="AB2551" s="10"/>
      <c r="AC2551" s="10"/>
      <c r="AD2551" s="10"/>
      <c r="AE2551" s="10"/>
      <c r="AF2551" s="10"/>
      <c r="AG2551" s="10"/>
      <c r="CR2551" s="27"/>
      <c r="CS2551" s="27"/>
    </row>
    <row r="2552" spans="1:97" s="5" customFormat="1" x14ac:dyDescent="0.25">
      <c r="A2552" s="10" t="s">
        <v>8773</v>
      </c>
      <c r="B2552" s="29" t="s">
        <v>931</v>
      </c>
      <c r="C2552" s="10"/>
      <c r="D2552" s="10"/>
      <c r="E2552" s="35">
        <v>748348</v>
      </c>
      <c r="F2552" s="35"/>
      <c r="G2552" s="35"/>
      <c r="H2552" s="35"/>
      <c r="I2552" s="35"/>
      <c r="J2552" s="35"/>
      <c r="K2552" s="35" t="s">
        <v>8774</v>
      </c>
      <c r="L2552" s="35" t="s">
        <v>1655</v>
      </c>
      <c r="M2552" s="35" t="s">
        <v>1496</v>
      </c>
      <c r="N2552" s="10" t="s">
        <v>8775</v>
      </c>
      <c r="O2552" s="5" t="str">
        <f>IF(OR(C2552="",C2552=" "),"",1)</f>
        <v/>
      </c>
      <c r="P2552" s="5" t="s">
        <v>6</v>
      </c>
      <c r="Q2552" s="5">
        <f>IF(OR(E2552="",E2552=" "),"",1)</f>
        <v>1</v>
      </c>
      <c r="R2552" s="29" t="s">
        <v>6</v>
      </c>
      <c r="S2552" s="29" t="str">
        <f>IF(OR(G2552="",G2552=" "),"",1)</f>
        <v/>
      </c>
      <c r="T2552" s="29" t="s">
        <v>6</v>
      </c>
      <c r="U2552" s="29">
        <f>IF(SUM(O2552:T2552)&gt;0,1,0)</f>
        <v>1</v>
      </c>
      <c r="V2552" s="29" t="str">
        <f>IF(OR(P2552=1,R2552=1,T2552=1),1,"")</f>
        <v/>
      </c>
      <c r="W2552" s="5" t="str">
        <f>IF(AND(O2552=1,Q2552=1),1,"")</f>
        <v/>
      </c>
      <c r="Z2552" s="10"/>
      <c r="AB2552" s="24"/>
      <c r="AC2552" s="24"/>
      <c r="AD2552" s="24"/>
      <c r="AE2552" s="24"/>
      <c r="AF2552" s="24"/>
      <c r="AG2552" s="24"/>
      <c r="AH2552" s="24"/>
      <c r="AI2552" s="24"/>
      <c r="AJ2552" s="24"/>
      <c r="AK2552" s="24"/>
      <c r="AL2552" s="24"/>
      <c r="AM2552" s="24"/>
      <c r="AN2552" s="24"/>
      <c r="AO2552" s="24"/>
      <c r="AP2552" s="24"/>
      <c r="AQ2552" s="24"/>
      <c r="AR2552" s="24"/>
      <c r="AS2552" s="24"/>
      <c r="AT2552" s="24"/>
      <c r="AU2552" s="24"/>
      <c r="AV2552" s="24"/>
      <c r="AW2552" s="24"/>
      <c r="AX2552" s="24"/>
      <c r="AY2552" s="24"/>
      <c r="AZ2552" s="24"/>
      <c r="BA2552" s="24"/>
      <c r="BB2552" s="24"/>
      <c r="BC2552" s="24"/>
      <c r="BD2552" s="24"/>
      <c r="BE2552" s="24"/>
    </row>
    <row r="2553" spans="1:97" s="5" customFormat="1" x14ac:dyDescent="0.25">
      <c r="A2553" s="10" t="s">
        <v>8776</v>
      </c>
      <c r="B2553" s="29" t="s">
        <v>931</v>
      </c>
      <c r="C2553" s="10">
        <v>212231</v>
      </c>
      <c r="D2553" s="10"/>
      <c r="E2553" s="35">
        <v>748344</v>
      </c>
      <c r="F2553" s="35"/>
      <c r="G2553" s="35"/>
      <c r="H2553" s="35"/>
      <c r="I2553" s="35"/>
      <c r="J2553" s="35"/>
      <c r="K2553" s="35" t="s">
        <v>8777</v>
      </c>
      <c r="L2553" s="35" t="s">
        <v>3100</v>
      </c>
      <c r="M2553" s="35" t="s">
        <v>1490</v>
      </c>
      <c r="N2553" s="10" t="s">
        <v>8778</v>
      </c>
      <c r="O2553" s="5">
        <f>IF(OR(C2553="",C2553=" "),"",1)</f>
        <v>1</v>
      </c>
      <c r="P2553" s="5" t="s">
        <v>6</v>
      </c>
      <c r="Q2553" s="5">
        <f>IF(OR(E2553="",E2553=" "),"",1)</f>
        <v>1</v>
      </c>
      <c r="R2553" s="29" t="s">
        <v>6</v>
      </c>
      <c r="S2553" s="29" t="str">
        <f>IF(OR(G2553="",G2553=" "),"",1)</f>
        <v/>
      </c>
      <c r="T2553" s="29" t="s">
        <v>6</v>
      </c>
      <c r="U2553" s="29">
        <f>IF(SUM(O2553:T2553)&gt;0,1,0)</f>
        <v>1</v>
      </c>
      <c r="V2553" s="29" t="str">
        <f>IF(OR(P2553=1,R2553=1,T2553=1),1,"")</f>
        <v/>
      </c>
      <c r="W2553" s="5">
        <f>IF(AND(O2553=1,Q2553=1),1,"")</f>
        <v>1</v>
      </c>
      <c r="Z2553" s="10"/>
      <c r="AA2553" s="10"/>
      <c r="AB2553" s="10"/>
      <c r="AC2553" s="10"/>
      <c r="AD2553" s="10"/>
      <c r="AE2553" s="10"/>
      <c r="AF2553" s="10"/>
      <c r="AG2553" s="10"/>
      <c r="CR2553" s="24"/>
      <c r="CS2553" s="24"/>
    </row>
    <row r="2554" spans="1:97" s="5" customFormat="1" x14ac:dyDescent="0.25">
      <c r="A2554" s="10" t="s">
        <v>8779</v>
      </c>
      <c r="B2554" s="29" t="s">
        <v>931</v>
      </c>
      <c r="C2554" s="10"/>
      <c r="D2554" s="10"/>
      <c r="E2554" s="35">
        <v>748372</v>
      </c>
      <c r="F2554" s="35"/>
      <c r="G2554" s="35"/>
      <c r="H2554" s="35"/>
      <c r="I2554" s="35"/>
      <c r="J2554" s="35"/>
      <c r="K2554" s="35" t="s">
        <v>8780</v>
      </c>
      <c r="L2554" s="35" t="s">
        <v>907</v>
      </c>
      <c r="M2554" s="35" t="s">
        <v>907</v>
      </c>
      <c r="N2554" s="10" t="s">
        <v>8781</v>
      </c>
      <c r="O2554" s="5" t="str">
        <f>IF(OR(C2554="",C2554=" "),"",1)</f>
        <v/>
      </c>
      <c r="P2554" s="5" t="s">
        <v>6</v>
      </c>
      <c r="Q2554" s="5">
        <f>IF(OR(E2554="",E2554=" "),"",1)</f>
        <v>1</v>
      </c>
      <c r="R2554" s="29" t="s">
        <v>6</v>
      </c>
      <c r="S2554" s="29" t="str">
        <f>IF(OR(G2554="",G2554=" "),"",1)</f>
        <v/>
      </c>
      <c r="T2554" s="29" t="s">
        <v>6</v>
      </c>
      <c r="U2554" s="29">
        <f>IF(SUM(O2554:T2554)&gt;0,1,0)</f>
        <v>1</v>
      </c>
      <c r="V2554" s="29" t="str">
        <f>IF(OR(P2554=1,R2554=1,T2554=1),1,"")</f>
        <v/>
      </c>
      <c r="W2554" s="5" t="str">
        <f>IF(AND(O2554=1,Q2554=1),1,"")</f>
        <v/>
      </c>
      <c r="Z2554" s="10"/>
      <c r="AA2554" s="10"/>
      <c r="AB2554" s="10"/>
      <c r="AC2554" s="10"/>
      <c r="AD2554" s="10"/>
      <c r="AE2554" s="10"/>
      <c r="AF2554" s="10"/>
      <c r="AG2554" s="10"/>
      <c r="CR2554" s="24"/>
      <c r="CS2554" s="24"/>
    </row>
    <row r="2555" spans="1:97" s="5" customFormat="1" x14ac:dyDescent="0.25">
      <c r="A2555" s="10" t="s">
        <v>1298</v>
      </c>
      <c r="B2555" s="10" t="s">
        <v>888</v>
      </c>
      <c r="C2555" s="10" t="s">
        <v>6</v>
      </c>
      <c r="D2555" s="10"/>
      <c r="E2555" s="35">
        <v>741445</v>
      </c>
      <c r="F2555" s="35"/>
      <c r="G2555" s="10" t="s">
        <v>6</v>
      </c>
      <c r="H2555" s="10" t="s">
        <v>6</v>
      </c>
      <c r="I2555" s="10"/>
      <c r="J2555" s="10"/>
      <c r="K2555" s="35" t="s">
        <v>8782</v>
      </c>
      <c r="L2555" s="35" t="s">
        <v>961</v>
      </c>
      <c r="M2555" s="35" t="s">
        <v>1301</v>
      </c>
      <c r="N2555" s="35" t="s">
        <v>8783</v>
      </c>
      <c r="O2555" s="5" t="str">
        <f>IF(OR(C2555="",C2555=" "),"",1)</f>
        <v/>
      </c>
      <c r="P2555" s="5" t="s">
        <v>6</v>
      </c>
      <c r="Q2555" s="5">
        <f>IF(OR(E2555="",E2555=" "),"",1)</f>
        <v>1</v>
      </c>
      <c r="R2555" s="29" t="s">
        <v>6</v>
      </c>
      <c r="S2555" s="29" t="str">
        <f>IF(OR(G2555="",G2555=" "),"",1)</f>
        <v/>
      </c>
      <c r="T2555" s="29" t="s">
        <v>6</v>
      </c>
      <c r="U2555" s="29">
        <f>IF(SUM(O2555:T2555)&gt;0,1,0)</f>
        <v>1</v>
      </c>
      <c r="V2555" s="29" t="str">
        <f>IF(OR(P2555=1,R2555=1,T2555=1),1,"")</f>
        <v/>
      </c>
      <c r="W2555" s="5" t="str">
        <f>IF(AND(O2555=1,Q2555=1),1,"")</f>
        <v/>
      </c>
      <c r="Z2555" s="10"/>
      <c r="AA2555" s="10"/>
      <c r="AB2555" s="10"/>
      <c r="AC2555" s="10"/>
      <c r="AD2555" s="10"/>
      <c r="AE2555" s="10"/>
      <c r="AF2555" s="10"/>
      <c r="AG2555" s="10"/>
      <c r="CR2555" s="24"/>
      <c r="CS2555" s="24"/>
    </row>
    <row r="2556" spans="1:97" s="5" customFormat="1" x14ac:dyDescent="0.25">
      <c r="A2556" s="10" t="s">
        <v>699</v>
      </c>
      <c r="B2556" s="29" t="s">
        <v>935</v>
      </c>
      <c r="C2556" s="10"/>
      <c r="D2556" s="10"/>
      <c r="E2556" s="35">
        <v>744264</v>
      </c>
      <c r="F2556" s="35"/>
      <c r="G2556" s="35"/>
      <c r="H2556" s="35"/>
      <c r="I2556" s="35"/>
      <c r="J2556" s="35"/>
      <c r="K2556" s="35" t="s">
        <v>8784</v>
      </c>
      <c r="L2556" s="35" t="s">
        <v>1153</v>
      </c>
      <c r="M2556" s="35" t="s">
        <v>2197</v>
      </c>
      <c r="N2556" s="10" t="s">
        <v>8785</v>
      </c>
      <c r="O2556" s="5" t="str">
        <f>IF(OR(C2556="",C2556=" "),"",1)</f>
        <v/>
      </c>
      <c r="P2556" s="5" t="s">
        <v>6</v>
      </c>
      <c r="Q2556" s="5">
        <f>IF(OR(E2556="",E2556=" "),"",1)</f>
        <v>1</v>
      </c>
      <c r="R2556" s="29" t="s">
        <v>6</v>
      </c>
      <c r="S2556" s="29" t="str">
        <f>IF(OR(G2556="",G2556=" "),"",1)</f>
        <v/>
      </c>
      <c r="T2556" s="29" t="s">
        <v>6</v>
      </c>
      <c r="U2556" s="29">
        <f>IF(SUM(O2556:T2556)&gt;0,1,0)</f>
        <v>1</v>
      </c>
      <c r="V2556" s="29" t="str">
        <f>IF(OR(P2556=1,R2556=1,T2556=1),1,"")</f>
        <v/>
      </c>
      <c r="W2556" s="5" t="str">
        <f>IF(AND(O2556=1,Q2556=1),1,"")</f>
        <v/>
      </c>
      <c r="Z2556" s="10"/>
      <c r="AA2556" s="10"/>
      <c r="AB2556" s="10"/>
      <c r="AC2556" s="10"/>
      <c r="AD2556" s="10"/>
      <c r="AE2556" s="10"/>
      <c r="AF2556" s="10"/>
      <c r="AG2556" s="10"/>
      <c r="CR2556" s="24"/>
      <c r="CS2556" s="24"/>
    </row>
    <row r="2557" spans="1:97" s="5" customFormat="1" x14ac:dyDescent="0.25">
      <c r="A2557" s="10" t="s">
        <v>753</v>
      </c>
      <c r="B2557" s="29" t="s">
        <v>935</v>
      </c>
      <c r="C2557" s="10"/>
      <c r="D2557" s="10"/>
      <c r="E2557" s="35">
        <v>745741</v>
      </c>
      <c r="F2557" s="35"/>
      <c r="G2557" s="35"/>
      <c r="H2557" s="35"/>
      <c r="I2557" s="35"/>
      <c r="J2557" s="35"/>
      <c r="K2557" s="35" t="s">
        <v>8786</v>
      </c>
      <c r="L2557" s="35" t="s">
        <v>8787</v>
      </c>
      <c r="M2557" s="35" t="s">
        <v>8788</v>
      </c>
      <c r="N2557" s="10" t="s">
        <v>167</v>
      </c>
      <c r="O2557" s="5" t="str">
        <f>IF(OR(C2557="",C2557=" "),"",1)</f>
        <v/>
      </c>
      <c r="P2557" s="5" t="s">
        <v>6</v>
      </c>
      <c r="Q2557" s="5">
        <f>IF(OR(E2557="",E2557=" "),"",1)</f>
        <v>1</v>
      </c>
      <c r="R2557" s="29" t="s">
        <v>6</v>
      </c>
      <c r="S2557" s="29" t="str">
        <f>IF(OR(G2557="",G2557=" "),"",1)</f>
        <v/>
      </c>
      <c r="T2557" s="29" t="s">
        <v>6</v>
      </c>
      <c r="U2557" s="29">
        <f>IF(SUM(O2557:T2557)&gt;0,1,0)</f>
        <v>1</v>
      </c>
      <c r="V2557" s="29" t="str">
        <f>IF(OR(P2557=1,R2557=1,T2557=1),1,"")</f>
        <v/>
      </c>
      <c r="W2557" s="5" t="str">
        <f>IF(AND(O2557=1,Q2557=1),1,"")</f>
        <v/>
      </c>
      <c r="Z2557" s="10"/>
      <c r="AA2557" s="10"/>
      <c r="AB2557" s="10"/>
      <c r="AC2557" s="10"/>
      <c r="AD2557" s="10"/>
      <c r="AE2557" s="10"/>
      <c r="AF2557" s="10"/>
      <c r="AG2557" s="10"/>
      <c r="CR2557" s="24"/>
      <c r="CS2557" s="24"/>
    </row>
    <row r="2558" spans="1:97" s="5" customFormat="1" x14ac:dyDescent="0.25">
      <c r="A2558" s="10" t="s">
        <v>8789</v>
      </c>
      <c r="B2558" s="29" t="s">
        <v>931</v>
      </c>
      <c r="C2558" s="10">
        <v>212227</v>
      </c>
      <c r="D2558" s="10"/>
      <c r="E2558" s="35">
        <v>748613</v>
      </c>
      <c r="F2558" s="35"/>
      <c r="G2558" s="35"/>
      <c r="H2558" s="35"/>
      <c r="I2558" s="35"/>
      <c r="J2558" s="35"/>
      <c r="K2558" s="35" t="s">
        <v>8790</v>
      </c>
      <c r="L2558" s="35" t="s">
        <v>29</v>
      </c>
      <c r="M2558" s="35" t="s">
        <v>1219</v>
      </c>
      <c r="N2558" s="10" t="s">
        <v>8791</v>
      </c>
      <c r="O2558" s="5">
        <f>IF(OR(C2558="",C2558=" "),"",1)</f>
        <v>1</v>
      </c>
      <c r="P2558" s="5" t="s">
        <v>6</v>
      </c>
      <c r="Q2558" s="5">
        <f>IF(OR(E2558="",E2558=" "),"",1)</f>
        <v>1</v>
      </c>
      <c r="R2558" s="29" t="s">
        <v>6</v>
      </c>
      <c r="S2558" s="29" t="str">
        <f>IF(OR(G2558="",G2558=" "),"",1)</f>
        <v/>
      </c>
      <c r="T2558" s="29" t="s">
        <v>6</v>
      </c>
      <c r="U2558" s="29">
        <f>IF(SUM(O2558:T2558)&gt;0,1,0)</f>
        <v>1</v>
      </c>
      <c r="V2558" s="29" t="str">
        <f>IF(OR(P2558=1,R2558=1,T2558=1),1,"")</f>
        <v/>
      </c>
      <c r="W2558" s="5">
        <f>IF(AND(O2558=1,Q2558=1),1,"")</f>
        <v>1</v>
      </c>
      <c r="Z2558" s="10"/>
      <c r="AB2558" s="24"/>
      <c r="AC2558" s="24"/>
      <c r="AD2558" s="24"/>
      <c r="AE2558" s="24"/>
      <c r="AF2558" s="24"/>
      <c r="AG2558" s="24"/>
      <c r="AH2558" s="24"/>
      <c r="AI2558" s="24"/>
      <c r="AJ2558" s="24"/>
      <c r="AK2558" s="24"/>
      <c r="AL2558" s="24"/>
      <c r="AM2558" s="24"/>
      <c r="AN2558" s="24"/>
      <c r="AO2558" s="24"/>
      <c r="AP2558" s="24"/>
      <c r="AQ2558" s="24"/>
      <c r="AR2558" s="24"/>
      <c r="AS2558" s="24"/>
      <c r="AT2558" s="24"/>
      <c r="AU2558" s="24"/>
      <c r="AV2558" s="24"/>
      <c r="AW2558" s="24"/>
      <c r="AX2558" s="24"/>
      <c r="AY2558" s="24"/>
      <c r="AZ2558" s="24"/>
      <c r="BA2558" s="24"/>
      <c r="BB2558" s="24"/>
      <c r="BC2558" s="24"/>
      <c r="BD2558" s="24"/>
      <c r="BE2558" s="24"/>
    </row>
    <row r="2559" spans="1:97" s="5" customFormat="1" x14ac:dyDescent="0.25">
      <c r="A2559" s="10" t="s">
        <v>8792</v>
      </c>
      <c r="B2559" s="29" t="s">
        <v>931</v>
      </c>
      <c r="C2559" s="10"/>
      <c r="D2559" s="10"/>
      <c r="E2559" s="35">
        <v>748608</v>
      </c>
      <c r="F2559" s="35"/>
      <c r="G2559" s="35"/>
      <c r="H2559" s="35"/>
      <c r="I2559" s="35"/>
      <c r="J2559" s="35"/>
      <c r="K2559" s="35" t="s">
        <v>8793</v>
      </c>
      <c r="L2559" s="35" t="s">
        <v>907</v>
      </c>
      <c r="M2559" s="35" t="s">
        <v>907</v>
      </c>
      <c r="N2559" s="10" t="s">
        <v>8794</v>
      </c>
      <c r="O2559" s="5" t="str">
        <f>IF(OR(C2559="",C2559=" "),"",1)</f>
        <v/>
      </c>
      <c r="P2559" s="5" t="s">
        <v>6</v>
      </c>
      <c r="Q2559" s="5">
        <f>IF(OR(E2559="",E2559=" "),"",1)</f>
        <v>1</v>
      </c>
      <c r="R2559" s="29" t="s">
        <v>6</v>
      </c>
      <c r="S2559" s="29" t="str">
        <f>IF(OR(G2559="",G2559=" "),"",1)</f>
        <v/>
      </c>
      <c r="T2559" s="29" t="s">
        <v>6</v>
      </c>
      <c r="U2559" s="29">
        <f>IF(SUM(O2559:T2559)&gt;0,1,0)</f>
        <v>1</v>
      </c>
      <c r="V2559" s="29" t="str">
        <f>IF(OR(P2559=1,R2559=1,T2559=1),1,"")</f>
        <v/>
      </c>
      <c r="W2559" s="5" t="str">
        <f>IF(AND(O2559=1,Q2559=1),1,"")</f>
        <v/>
      </c>
      <c r="Z2559" s="10"/>
      <c r="AB2559" s="24"/>
      <c r="AC2559" s="24"/>
      <c r="AD2559" s="24"/>
      <c r="AE2559" s="24"/>
      <c r="AF2559" s="24"/>
      <c r="AG2559" s="24"/>
      <c r="AH2559" s="24"/>
      <c r="AI2559" s="24"/>
      <c r="AJ2559" s="24"/>
      <c r="AK2559" s="24"/>
      <c r="AL2559" s="24"/>
      <c r="AM2559" s="24"/>
      <c r="AN2559" s="24"/>
      <c r="AO2559" s="24"/>
      <c r="AP2559" s="24"/>
      <c r="AQ2559" s="24"/>
      <c r="AR2559" s="24"/>
      <c r="AS2559" s="24"/>
      <c r="AT2559" s="24"/>
      <c r="AU2559" s="24"/>
      <c r="AV2559" s="24"/>
      <c r="AW2559" s="24"/>
      <c r="AX2559" s="24"/>
      <c r="AY2559" s="24"/>
      <c r="AZ2559" s="24"/>
      <c r="BA2559" s="24"/>
      <c r="BB2559" s="24"/>
      <c r="BC2559" s="24"/>
      <c r="BD2559" s="24"/>
      <c r="BE2559" s="24"/>
    </row>
    <row r="2560" spans="1:97" s="5" customFormat="1" x14ac:dyDescent="0.25">
      <c r="A2560" s="10" t="s">
        <v>8795</v>
      </c>
      <c r="B2560" s="29" t="s">
        <v>931</v>
      </c>
      <c r="C2560" s="10">
        <v>212230</v>
      </c>
      <c r="D2560" s="10"/>
      <c r="E2560" s="35">
        <v>748347</v>
      </c>
      <c r="F2560" s="35"/>
      <c r="G2560" s="35"/>
      <c r="H2560" s="35"/>
      <c r="I2560" s="35"/>
      <c r="J2560" s="35"/>
      <c r="K2560" s="35" t="s">
        <v>8796</v>
      </c>
      <c r="L2560" s="35" t="s">
        <v>3796</v>
      </c>
      <c r="M2560" s="35" t="s">
        <v>1259</v>
      </c>
      <c r="N2560" s="10" t="s">
        <v>8775</v>
      </c>
      <c r="O2560" s="5">
        <f>IF(OR(C2560="",C2560=" "),"",1)</f>
        <v>1</v>
      </c>
      <c r="P2560" s="5" t="s">
        <v>6</v>
      </c>
      <c r="Q2560" s="5">
        <f>IF(OR(E2560="",E2560=" "),"",1)</f>
        <v>1</v>
      </c>
      <c r="R2560" s="29" t="s">
        <v>6</v>
      </c>
      <c r="S2560" s="29" t="str">
        <f>IF(OR(G2560="",G2560=" "),"",1)</f>
        <v/>
      </c>
      <c r="T2560" s="29" t="s">
        <v>6</v>
      </c>
      <c r="U2560" s="29">
        <f>IF(SUM(O2560:T2560)&gt;0,1,0)</f>
        <v>1</v>
      </c>
      <c r="V2560" s="29" t="str">
        <f>IF(OR(P2560=1,R2560=1,T2560=1),1,"")</f>
        <v/>
      </c>
      <c r="W2560" s="5">
        <f>IF(AND(O2560=1,Q2560=1),1,"")</f>
        <v>1</v>
      </c>
      <c r="Z2560" s="10"/>
      <c r="AB2560" s="24"/>
      <c r="AC2560" s="24"/>
      <c r="AD2560" s="24"/>
      <c r="AE2560" s="24"/>
      <c r="AF2560" s="24"/>
      <c r="AG2560" s="24"/>
      <c r="AH2560" s="24"/>
      <c r="AI2560" s="24"/>
      <c r="AJ2560" s="24"/>
      <c r="AK2560" s="24"/>
      <c r="AL2560" s="24"/>
      <c r="AM2560" s="24"/>
      <c r="AN2560" s="24"/>
      <c r="AO2560" s="24"/>
      <c r="AP2560" s="24"/>
      <c r="AQ2560" s="24"/>
      <c r="AR2560" s="24"/>
      <c r="AS2560" s="24"/>
      <c r="AT2560" s="24"/>
      <c r="AU2560" s="24"/>
      <c r="AV2560" s="24"/>
      <c r="AW2560" s="24"/>
      <c r="AX2560" s="24"/>
      <c r="AY2560" s="24"/>
      <c r="AZ2560" s="24"/>
      <c r="BA2560" s="24"/>
      <c r="BB2560" s="24"/>
      <c r="BC2560" s="24"/>
      <c r="BD2560" s="24"/>
      <c r="BE2560" s="24"/>
    </row>
    <row r="2561" spans="1:97" s="5" customFormat="1" x14ac:dyDescent="0.25">
      <c r="A2561" s="10" t="s">
        <v>8797</v>
      </c>
      <c r="B2561" s="29" t="s">
        <v>931</v>
      </c>
      <c r="C2561" s="10"/>
      <c r="D2561" s="10"/>
      <c r="E2561" s="35">
        <v>748350</v>
      </c>
      <c r="F2561" s="35"/>
      <c r="G2561" s="35"/>
      <c r="H2561" s="35"/>
      <c r="I2561" s="35"/>
      <c r="J2561" s="35"/>
      <c r="K2561" s="35" t="s">
        <v>8798</v>
      </c>
      <c r="L2561" s="35" t="s">
        <v>2110</v>
      </c>
      <c r="M2561" s="35" t="s">
        <v>1506</v>
      </c>
      <c r="N2561" s="10" t="s">
        <v>8775</v>
      </c>
      <c r="O2561" s="5" t="str">
        <f>IF(OR(C2561="",C2561=" "),"",1)</f>
        <v/>
      </c>
      <c r="P2561" s="5" t="s">
        <v>6</v>
      </c>
      <c r="Q2561" s="5">
        <f>IF(OR(E2561="",E2561=" "),"",1)</f>
        <v>1</v>
      </c>
      <c r="R2561" s="29" t="s">
        <v>6</v>
      </c>
      <c r="S2561" s="29" t="str">
        <f>IF(OR(G2561="",G2561=" "),"",1)</f>
        <v/>
      </c>
      <c r="T2561" s="29" t="s">
        <v>6</v>
      </c>
      <c r="U2561" s="29">
        <f>IF(SUM(O2561:T2561)&gt;0,1,0)</f>
        <v>1</v>
      </c>
      <c r="V2561" s="29" t="str">
        <f>IF(OR(P2561=1,R2561=1,T2561=1),1,"")</f>
        <v/>
      </c>
      <c r="W2561" s="5" t="str">
        <f>IF(AND(O2561=1,Q2561=1),1,"")</f>
        <v/>
      </c>
      <c r="Z2561" s="10"/>
      <c r="AA2561" s="10"/>
      <c r="AB2561" s="10"/>
      <c r="AC2561" s="10"/>
      <c r="AD2561" s="10"/>
      <c r="AE2561" s="10"/>
      <c r="AF2561" s="10"/>
      <c r="AG2561" s="10"/>
      <c r="CR2561" s="24"/>
      <c r="CS2561" s="24"/>
    </row>
    <row r="2562" spans="1:97" s="5" customFormat="1" x14ac:dyDescent="0.25">
      <c r="A2562" s="10" t="s">
        <v>3262</v>
      </c>
      <c r="B2562" s="10" t="s">
        <v>892</v>
      </c>
      <c r="C2562" s="10">
        <v>207858</v>
      </c>
      <c r="D2562" s="10"/>
      <c r="E2562" s="35">
        <v>739001</v>
      </c>
      <c r="F2562" s="35"/>
      <c r="G2562" s="10" t="s">
        <v>6</v>
      </c>
      <c r="H2562" s="10" t="s">
        <v>6</v>
      </c>
      <c r="I2562" s="10"/>
      <c r="J2562" s="10"/>
      <c r="K2562" s="35" t="s">
        <v>8799</v>
      </c>
      <c r="L2562" s="35" t="s">
        <v>3264</v>
      </c>
      <c r="M2562" s="35" t="s">
        <v>3265</v>
      </c>
      <c r="N2562" s="35" t="s">
        <v>3266</v>
      </c>
      <c r="O2562" s="5">
        <f>IF(OR(C2562="",C2562=" "),"",1)</f>
        <v>1</v>
      </c>
      <c r="P2562" s="5" t="s">
        <v>6</v>
      </c>
      <c r="Q2562" s="5">
        <f>IF(OR(E2562="",E2562=" "),"",1)</f>
        <v>1</v>
      </c>
      <c r="R2562" s="29" t="s">
        <v>6</v>
      </c>
      <c r="S2562" s="29" t="str">
        <f>IF(OR(G2562="",G2562=" "),"",1)</f>
        <v/>
      </c>
      <c r="T2562" s="29" t="s">
        <v>6</v>
      </c>
      <c r="U2562" s="29">
        <f>IF(SUM(O2562:T2562)&gt;0,1,0)</f>
        <v>1</v>
      </c>
      <c r="V2562" s="29" t="str">
        <f>IF(OR(P2562=1,R2562=1,T2562=1),1,"")</f>
        <v/>
      </c>
      <c r="W2562" s="5">
        <f>IF(AND(O2562=1,Q2562=1),1,"")</f>
        <v>1</v>
      </c>
      <c r="Z2562" s="10"/>
      <c r="AB2562" s="24"/>
      <c r="AC2562" s="24"/>
      <c r="AD2562" s="24"/>
      <c r="AE2562" s="24"/>
      <c r="AF2562" s="24"/>
      <c r="AG2562" s="24"/>
      <c r="AH2562" s="24"/>
      <c r="AI2562" s="24"/>
      <c r="AJ2562" s="24"/>
      <c r="AK2562" s="24"/>
      <c r="AL2562" s="24"/>
      <c r="AM2562" s="24"/>
      <c r="AN2562" s="24"/>
      <c r="AO2562" s="24"/>
      <c r="AP2562" s="24"/>
      <c r="AQ2562" s="24"/>
      <c r="AR2562" s="24"/>
      <c r="AS2562" s="24"/>
      <c r="AT2562" s="24"/>
      <c r="AU2562" s="24"/>
      <c r="AV2562" s="24"/>
      <c r="AW2562" s="24"/>
      <c r="AX2562" s="24"/>
      <c r="AY2562" s="24"/>
      <c r="AZ2562" s="24"/>
      <c r="BA2562" s="24"/>
      <c r="BB2562" s="24"/>
      <c r="BC2562" s="24"/>
      <c r="BD2562" s="24"/>
      <c r="BE2562" s="24"/>
      <c r="CR2562" s="24"/>
      <c r="CS2562" s="24"/>
    </row>
    <row r="2563" spans="1:97" s="5" customFormat="1" x14ac:dyDescent="0.25">
      <c r="A2563" s="10" t="s">
        <v>8800</v>
      </c>
      <c r="B2563" s="29" t="s">
        <v>916</v>
      </c>
      <c r="C2563" s="10">
        <v>212249</v>
      </c>
      <c r="D2563" s="10"/>
      <c r="E2563" s="35">
        <v>751276</v>
      </c>
      <c r="F2563" s="35"/>
      <c r="G2563" s="35"/>
      <c r="H2563" s="35"/>
      <c r="I2563" s="35"/>
      <c r="J2563" s="35"/>
      <c r="K2563" s="35" t="s">
        <v>8801</v>
      </c>
      <c r="L2563" s="35" t="s">
        <v>2208</v>
      </c>
      <c r="M2563" s="35" t="s">
        <v>2739</v>
      </c>
      <c r="N2563" s="10" t="s">
        <v>3797</v>
      </c>
      <c r="O2563" s="5">
        <f>IF(OR(C2563="",C2563=" "),"",1)</f>
        <v>1</v>
      </c>
      <c r="P2563" s="5" t="s">
        <v>6</v>
      </c>
      <c r="Q2563" s="5">
        <f>IF(OR(E2563="",E2563=" "),"",1)</f>
        <v>1</v>
      </c>
      <c r="R2563" s="29" t="s">
        <v>6</v>
      </c>
      <c r="S2563" s="29" t="str">
        <f>IF(OR(G2563="",G2563=" "),"",1)</f>
        <v/>
      </c>
      <c r="T2563" s="29" t="s">
        <v>6</v>
      </c>
      <c r="U2563" s="29">
        <f>IF(SUM(O2563:T2563)&gt;0,1,0)</f>
        <v>1</v>
      </c>
      <c r="V2563" s="29" t="str">
        <f>IF(OR(P2563=1,R2563=1,T2563=1),1,"")</f>
        <v/>
      </c>
      <c r="W2563" s="5">
        <f>IF(AND(O2563=1,Q2563=1),1,"")</f>
        <v>1</v>
      </c>
      <c r="Z2563" s="10"/>
      <c r="AB2563" s="24"/>
      <c r="AC2563" s="24"/>
      <c r="AD2563" s="24"/>
      <c r="AE2563" s="24"/>
      <c r="AF2563" s="24"/>
      <c r="AG2563" s="24"/>
      <c r="AH2563" s="24"/>
      <c r="AI2563" s="24"/>
      <c r="AJ2563" s="24"/>
      <c r="AK2563" s="24"/>
      <c r="AL2563" s="24"/>
      <c r="AM2563" s="24"/>
      <c r="AN2563" s="24"/>
      <c r="AO2563" s="24"/>
      <c r="AP2563" s="24"/>
      <c r="AQ2563" s="24"/>
      <c r="AR2563" s="24"/>
      <c r="AS2563" s="24"/>
      <c r="AT2563" s="24"/>
      <c r="AU2563" s="24"/>
      <c r="AV2563" s="24"/>
      <c r="AW2563" s="24"/>
      <c r="AX2563" s="24"/>
      <c r="AY2563" s="24"/>
      <c r="AZ2563" s="24"/>
      <c r="BA2563" s="24"/>
      <c r="BB2563" s="24"/>
      <c r="BC2563" s="24"/>
      <c r="BD2563" s="24"/>
      <c r="BE2563" s="24"/>
    </row>
    <row r="2564" spans="1:97" s="5" customFormat="1" x14ac:dyDescent="0.25">
      <c r="A2564" s="10" t="s">
        <v>8802</v>
      </c>
      <c r="B2564" s="29" t="s">
        <v>916</v>
      </c>
      <c r="C2564" s="10">
        <v>212251</v>
      </c>
      <c r="D2564" s="10"/>
      <c r="E2564" s="35">
        <v>751281</v>
      </c>
      <c r="F2564" s="35"/>
      <c r="G2564" s="35"/>
      <c r="H2564" s="35"/>
      <c r="I2564" s="35"/>
      <c r="J2564" s="35"/>
      <c r="K2564" s="35" t="s">
        <v>8801</v>
      </c>
      <c r="L2564" s="35" t="s">
        <v>4451</v>
      </c>
      <c r="M2564" s="35" t="s">
        <v>1635</v>
      </c>
      <c r="N2564" s="10" t="s">
        <v>3797</v>
      </c>
      <c r="O2564" s="5">
        <f>IF(OR(C2564="",C2564=" "),"",1)</f>
        <v>1</v>
      </c>
      <c r="P2564" s="5" t="s">
        <v>6</v>
      </c>
      <c r="Q2564" s="5">
        <f>IF(OR(E2564="",E2564=" "),"",1)</f>
        <v>1</v>
      </c>
      <c r="R2564" s="29" t="s">
        <v>6</v>
      </c>
      <c r="S2564" s="29" t="str">
        <f>IF(OR(G2564="",G2564=" "),"",1)</f>
        <v/>
      </c>
      <c r="T2564" s="29" t="s">
        <v>6</v>
      </c>
      <c r="U2564" s="29">
        <f>IF(SUM(O2564:T2564)&gt;0,1,0)</f>
        <v>1</v>
      </c>
      <c r="V2564" s="29" t="str">
        <f>IF(OR(P2564=1,R2564=1,T2564=1),1,"")</f>
        <v/>
      </c>
      <c r="W2564" s="5">
        <f>IF(AND(O2564=1,Q2564=1),1,"")</f>
        <v>1</v>
      </c>
      <c r="Z2564" s="10"/>
      <c r="AA2564" s="10"/>
      <c r="AB2564" s="10"/>
      <c r="AC2564" s="10"/>
      <c r="AD2564" s="10"/>
      <c r="AE2564" s="10"/>
      <c r="AF2564" s="10"/>
      <c r="AG2564" s="10"/>
    </row>
    <row r="2565" spans="1:97" s="5" customFormat="1" x14ac:dyDescent="0.25">
      <c r="A2565" s="10" t="s">
        <v>8803</v>
      </c>
      <c r="B2565" s="29" t="s">
        <v>916</v>
      </c>
      <c r="C2565" s="10">
        <v>212250</v>
      </c>
      <c r="D2565" s="10"/>
      <c r="E2565" s="35">
        <v>751282</v>
      </c>
      <c r="F2565" s="35"/>
      <c r="G2565" s="35"/>
      <c r="H2565" s="35"/>
      <c r="I2565" s="35"/>
      <c r="J2565" s="35"/>
      <c r="K2565" s="35" t="s">
        <v>8804</v>
      </c>
      <c r="L2565" s="35" t="s">
        <v>4427</v>
      </c>
      <c r="M2565" s="35" t="s">
        <v>2293</v>
      </c>
      <c r="N2565" s="10" t="s">
        <v>3797</v>
      </c>
      <c r="O2565" s="5">
        <f>IF(OR(C2565="",C2565=" "),"",1)</f>
        <v>1</v>
      </c>
      <c r="P2565" s="5" t="s">
        <v>6</v>
      </c>
      <c r="Q2565" s="5">
        <f>IF(OR(E2565="",E2565=" "),"",1)</f>
        <v>1</v>
      </c>
      <c r="R2565" s="29" t="s">
        <v>6</v>
      </c>
      <c r="S2565" s="29" t="str">
        <f>IF(OR(G2565="",G2565=" "),"",1)</f>
        <v/>
      </c>
      <c r="T2565" s="29" t="s">
        <v>6</v>
      </c>
      <c r="U2565" s="29">
        <f>IF(SUM(O2565:T2565)&gt;0,1,0)</f>
        <v>1</v>
      </c>
      <c r="V2565" s="29" t="str">
        <f>IF(OR(P2565=1,R2565=1,T2565=1),1,"")</f>
        <v/>
      </c>
      <c r="W2565" s="5">
        <f>IF(AND(O2565=1,Q2565=1),1,"")</f>
        <v>1</v>
      </c>
      <c r="Z2565" s="10"/>
      <c r="AA2565" s="10"/>
      <c r="AB2565" s="10"/>
      <c r="AC2565" s="10"/>
      <c r="AD2565" s="10"/>
      <c r="AE2565" s="10"/>
      <c r="AF2565" s="10"/>
      <c r="AG2565" s="10"/>
    </row>
    <row r="2566" spans="1:97" s="5" customFormat="1" x14ac:dyDescent="0.25">
      <c r="A2566" s="10" t="s">
        <v>8805</v>
      </c>
      <c r="B2566" s="29" t="s">
        <v>916</v>
      </c>
      <c r="C2566" s="10"/>
      <c r="D2566" s="10"/>
      <c r="E2566" s="35">
        <v>751274</v>
      </c>
      <c r="F2566" s="35"/>
      <c r="G2566" s="35"/>
      <c r="H2566" s="35"/>
      <c r="I2566" s="35"/>
      <c r="J2566" s="35"/>
      <c r="K2566" s="35" t="s">
        <v>8806</v>
      </c>
      <c r="L2566" s="35" t="s">
        <v>907</v>
      </c>
      <c r="M2566" s="35" t="s">
        <v>907</v>
      </c>
      <c r="N2566" s="10" t="s">
        <v>8807</v>
      </c>
      <c r="O2566" s="5" t="str">
        <f>IF(OR(C2566="",C2566=" "),"",1)</f>
        <v/>
      </c>
      <c r="P2566" s="5" t="s">
        <v>6</v>
      </c>
      <c r="Q2566" s="5">
        <f>IF(OR(E2566="",E2566=" "),"",1)</f>
        <v>1</v>
      </c>
      <c r="R2566" s="29" t="s">
        <v>6</v>
      </c>
      <c r="S2566" s="29" t="str">
        <f>IF(OR(G2566="",G2566=" "),"",1)</f>
        <v/>
      </c>
      <c r="T2566" s="29" t="s">
        <v>6</v>
      </c>
      <c r="U2566" s="29">
        <f>IF(SUM(O2566:T2566)&gt;0,1,0)</f>
        <v>1</v>
      </c>
      <c r="V2566" s="29" t="str">
        <f>IF(OR(P2566=1,R2566=1,T2566=1),1,"")</f>
        <v/>
      </c>
      <c r="W2566" s="5" t="str">
        <f>IF(AND(O2566=1,Q2566=1),1,"")</f>
        <v/>
      </c>
      <c r="Z2566" s="10"/>
      <c r="AA2566" s="10"/>
      <c r="AB2566" s="10"/>
      <c r="AC2566" s="10"/>
      <c r="AD2566" s="10"/>
      <c r="AE2566" s="10"/>
      <c r="AF2566" s="10"/>
      <c r="AG2566" s="10"/>
    </row>
    <row r="2567" spans="1:97" s="5" customFormat="1" x14ac:dyDescent="0.25">
      <c r="A2567" s="10" t="s">
        <v>8808</v>
      </c>
      <c r="B2567" s="29" t="s">
        <v>916</v>
      </c>
      <c r="C2567" s="10">
        <v>212248</v>
      </c>
      <c r="D2567" s="10"/>
      <c r="E2567" s="35">
        <v>751279</v>
      </c>
      <c r="F2567" s="35"/>
      <c r="G2567" s="35"/>
      <c r="H2567" s="35"/>
      <c r="I2567" s="35"/>
      <c r="J2567" s="35"/>
      <c r="K2567" s="35" t="s">
        <v>8809</v>
      </c>
      <c r="L2567" s="35" t="s">
        <v>3935</v>
      </c>
      <c r="M2567" s="35" t="s">
        <v>1312</v>
      </c>
      <c r="N2567" s="10" t="s">
        <v>3797</v>
      </c>
      <c r="O2567" s="5">
        <f>IF(OR(C2567="",C2567=" "),"",1)</f>
        <v>1</v>
      </c>
      <c r="P2567" s="5" t="s">
        <v>6</v>
      </c>
      <c r="Q2567" s="5">
        <f>IF(OR(E2567="",E2567=" "),"",1)</f>
        <v>1</v>
      </c>
      <c r="R2567" s="29" t="s">
        <v>6</v>
      </c>
      <c r="S2567" s="29" t="str">
        <f>IF(OR(G2567="",G2567=" "),"",1)</f>
        <v/>
      </c>
      <c r="T2567" s="29" t="s">
        <v>6</v>
      </c>
      <c r="U2567" s="29">
        <f>IF(SUM(O2567:T2567)&gt;0,1,0)</f>
        <v>1</v>
      </c>
      <c r="V2567" s="29" t="str">
        <f>IF(OR(P2567=1,R2567=1,T2567=1),1,"")</f>
        <v/>
      </c>
      <c r="W2567" s="5">
        <f>IF(AND(O2567=1,Q2567=1),1,"")</f>
        <v>1</v>
      </c>
      <c r="Z2567" s="10"/>
      <c r="AC2567" s="24"/>
      <c r="AD2567" s="24"/>
      <c r="AE2567" s="24"/>
      <c r="AF2567" s="24"/>
      <c r="AG2567" s="24"/>
      <c r="AH2567" s="24"/>
      <c r="AI2567" s="24"/>
      <c r="AJ2567" s="24"/>
      <c r="AK2567" s="24"/>
      <c r="AL2567" s="24"/>
      <c r="AM2567" s="24"/>
      <c r="AN2567" s="24"/>
      <c r="AO2567" s="24"/>
      <c r="AP2567" s="24"/>
      <c r="AQ2567" s="24"/>
      <c r="AR2567" s="24"/>
      <c r="AS2567" s="24"/>
      <c r="AT2567" s="24"/>
      <c r="AU2567" s="24"/>
      <c r="AV2567" s="24"/>
      <c r="AW2567" s="24"/>
      <c r="AX2567" s="24"/>
      <c r="AY2567" s="24"/>
      <c r="AZ2567" s="24"/>
      <c r="BA2567" s="24"/>
      <c r="BB2567" s="24"/>
      <c r="BC2567" s="24"/>
      <c r="BD2567" s="24"/>
      <c r="BE2567" s="24"/>
    </row>
    <row r="2568" spans="1:97" s="5" customFormat="1" x14ac:dyDescent="0.25">
      <c r="A2568" s="10" t="s">
        <v>8810</v>
      </c>
      <c r="B2568" s="29" t="s">
        <v>931</v>
      </c>
      <c r="C2568" s="10">
        <v>212267</v>
      </c>
      <c r="D2568" s="10"/>
      <c r="E2568" s="35">
        <v>748385</v>
      </c>
      <c r="F2568" s="35"/>
      <c r="G2568" s="35"/>
      <c r="H2568" s="35"/>
      <c r="I2568" s="35"/>
      <c r="J2568" s="35"/>
      <c r="K2568" s="35" t="s">
        <v>8811</v>
      </c>
      <c r="L2568" s="35" t="s">
        <v>8812</v>
      </c>
      <c r="M2568" s="35" t="s">
        <v>8813</v>
      </c>
      <c r="N2568" s="10" t="s">
        <v>8814</v>
      </c>
      <c r="O2568" s="5">
        <f>IF(OR(C2568="",C2568=" "),"",1)</f>
        <v>1</v>
      </c>
      <c r="P2568" s="5" t="s">
        <v>6</v>
      </c>
      <c r="Q2568" s="5">
        <f>IF(OR(E2568="",E2568=" "),"",1)</f>
        <v>1</v>
      </c>
      <c r="R2568" s="29" t="s">
        <v>6</v>
      </c>
      <c r="S2568" s="29" t="str">
        <f>IF(OR(G2568="",G2568=" "),"",1)</f>
        <v/>
      </c>
      <c r="T2568" s="29" t="s">
        <v>6</v>
      </c>
      <c r="U2568" s="29">
        <f>IF(SUM(O2568:T2568)&gt;0,1,0)</f>
        <v>1</v>
      </c>
      <c r="V2568" s="29" t="str">
        <f>IF(OR(P2568=1,R2568=1,T2568=1),1,"")</f>
        <v/>
      </c>
      <c r="W2568" s="5">
        <f>IF(AND(O2568=1,Q2568=1),1,"")</f>
        <v>1</v>
      </c>
      <c r="Z2568" s="10"/>
      <c r="AA2568" s="10"/>
      <c r="AB2568" s="10"/>
      <c r="AC2568" s="10"/>
      <c r="AD2568" s="10"/>
      <c r="AE2568" s="10"/>
      <c r="AF2568" s="10"/>
      <c r="AG2568" s="10"/>
    </row>
    <row r="2569" spans="1:97" s="5" customFormat="1" x14ac:dyDescent="0.25">
      <c r="A2569" s="10" t="s">
        <v>8815</v>
      </c>
      <c r="B2569" s="29" t="s">
        <v>931</v>
      </c>
      <c r="C2569" s="10"/>
      <c r="D2569" s="10"/>
      <c r="E2569" s="35">
        <v>748383</v>
      </c>
      <c r="F2569" s="35"/>
      <c r="G2569" s="35"/>
      <c r="H2569" s="35"/>
      <c r="I2569" s="35"/>
      <c r="J2569" s="35"/>
      <c r="K2569" s="35" t="s">
        <v>8816</v>
      </c>
      <c r="L2569" s="35" t="s">
        <v>907</v>
      </c>
      <c r="M2569" s="35" t="s">
        <v>907</v>
      </c>
      <c r="N2569" s="10" t="s">
        <v>8817</v>
      </c>
      <c r="O2569" s="5" t="str">
        <f>IF(OR(C2569="",C2569=" "),"",1)</f>
        <v/>
      </c>
      <c r="P2569" s="5" t="s">
        <v>6</v>
      </c>
      <c r="Q2569" s="5">
        <f>IF(OR(E2569="",E2569=" "),"",1)</f>
        <v>1</v>
      </c>
      <c r="R2569" s="29" t="s">
        <v>6</v>
      </c>
      <c r="S2569" s="29" t="str">
        <f>IF(OR(G2569="",G2569=" "),"",1)</f>
        <v/>
      </c>
      <c r="T2569" s="29" t="s">
        <v>6</v>
      </c>
      <c r="U2569" s="29">
        <f>IF(SUM(O2569:T2569)&gt;0,1,0)</f>
        <v>1</v>
      </c>
      <c r="V2569" s="29" t="str">
        <f>IF(OR(P2569=1,R2569=1,T2569=1),1,"")</f>
        <v/>
      </c>
      <c r="W2569" s="5" t="str">
        <f>IF(AND(O2569=1,Q2569=1),1,"")</f>
        <v/>
      </c>
      <c r="Z2569" s="10"/>
      <c r="AA2569" s="10"/>
      <c r="AB2569" s="10"/>
      <c r="AC2569" s="10"/>
      <c r="AD2569" s="10"/>
      <c r="AE2569" s="10"/>
      <c r="AF2569" s="10"/>
      <c r="AG2569" s="10"/>
    </row>
    <row r="2570" spans="1:97" s="5" customFormat="1" x14ac:dyDescent="0.25">
      <c r="A2570" s="10" t="s">
        <v>8818</v>
      </c>
      <c r="B2570" s="29" t="s">
        <v>931</v>
      </c>
      <c r="C2570" s="10" t="s">
        <v>6</v>
      </c>
      <c r="D2570" s="10"/>
      <c r="E2570" s="35">
        <v>748389</v>
      </c>
      <c r="F2570" s="35"/>
      <c r="G2570" s="35"/>
      <c r="H2570" s="35"/>
      <c r="I2570" s="35"/>
      <c r="J2570" s="35"/>
      <c r="K2570" s="35" t="s">
        <v>8819</v>
      </c>
      <c r="L2570" s="35" t="s">
        <v>8820</v>
      </c>
      <c r="M2570" s="35" t="s">
        <v>8821</v>
      </c>
      <c r="N2570" s="10" t="s">
        <v>8814</v>
      </c>
      <c r="O2570" s="5" t="str">
        <f>IF(OR(C2570="",C2570=" "),"",1)</f>
        <v/>
      </c>
      <c r="P2570" s="5" t="s">
        <v>6</v>
      </c>
      <c r="Q2570" s="5">
        <f>IF(OR(E2570="",E2570=" "),"",1)</f>
        <v>1</v>
      </c>
      <c r="R2570" s="29" t="s">
        <v>6</v>
      </c>
      <c r="S2570" s="29" t="str">
        <f>IF(OR(G2570="",G2570=" "),"",1)</f>
        <v/>
      </c>
      <c r="T2570" s="29" t="s">
        <v>6</v>
      </c>
      <c r="U2570" s="29">
        <f>IF(SUM(O2570:T2570)&gt;0,1,0)</f>
        <v>1</v>
      </c>
      <c r="V2570" s="29" t="str">
        <f>IF(OR(P2570=1,R2570=1,T2570=1),1,"")</f>
        <v/>
      </c>
      <c r="W2570" s="5" t="str">
        <f>IF(AND(O2570=1,Q2570=1),1,"")</f>
        <v/>
      </c>
      <c r="Z2570" s="10"/>
      <c r="AB2570" s="24"/>
      <c r="AC2570" s="24"/>
      <c r="AD2570" s="24"/>
      <c r="AE2570" s="24"/>
      <c r="AF2570" s="24"/>
      <c r="AG2570" s="24"/>
      <c r="AH2570" s="24"/>
      <c r="AI2570" s="24"/>
      <c r="AJ2570" s="24"/>
      <c r="AK2570" s="24"/>
      <c r="AL2570" s="24"/>
      <c r="AM2570" s="24"/>
      <c r="AN2570" s="24"/>
      <c r="AO2570" s="24"/>
      <c r="AP2570" s="24"/>
      <c r="AQ2570" s="24"/>
      <c r="AR2570" s="24"/>
      <c r="AS2570" s="24"/>
      <c r="AT2570" s="24"/>
      <c r="AU2570" s="24"/>
      <c r="AV2570" s="24"/>
      <c r="AW2570" s="24"/>
      <c r="AX2570" s="24"/>
      <c r="AY2570" s="24"/>
      <c r="AZ2570" s="24"/>
      <c r="BA2570" s="24"/>
      <c r="BB2570" s="24"/>
      <c r="BC2570" s="24"/>
      <c r="BD2570" s="24"/>
      <c r="BE2570" s="24"/>
    </row>
    <row r="2571" spans="1:97" s="5" customFormat="1" x14ac:dyDescent="0.25">
      <c r="A2571" s="10" t="s">
        <v>8822</v>
      </c>
      <c r="B2571" s="29" t="s">
        <v>931</v>
      </c>
      <c r="C2571" s="10" t="s">
        <v>6</v>
      </c>
      <c r="D2571" s="10"/>
      <c r="E2571" s="35">
        <v>748388</v>
      </c>
      <c r="F2571" s="35"/>
      <c r="G2571" s="35"/>
      <c r="H2571" s="35"/>
      <c r="I2571" s="35"/>
      <c r="J2571" s="35"/>
      <c r="K2571" s="35" t="s">
        <v>8823</v>
      </c>
      <c r="L2571" s="35" t="s">
        <v>8824</v>
      </c>
      <c r="M2571" s="35" t="s">
        <v>8825</v>
      </c>
      <c r="N2571" s="10" t="s">
        <v>8814</v>
      </c>
      <c r="O2571" s="5" t="str">
        <f>IF(OR(C2571="",C2571=" "),"",1)</f>
        <v/>
      </c>
      <c r="P2571" s="5" t="s">
        <v>6</v>
      </c>
      <c r="Q2571" s="5">
        <f>IF(OR(E2571="",E2571=" "),"",1)</f>
        <v>1</v>
      </c>
      <c r="R2571" s="29" t="s">
        <v>6</v>
      </c>
      <c r="S2571" s="29" t="str">
        <f>IF(OR(G2571="",G2571=" "),"",1)</f>
        <v/>
      </c>
      <c r="T2571" s="29" t="s">
        <v>6</v>
      </c>
      <c r="U2571" s="29">
        <f>IF(SUM(O2571:T2571)&gt;0,1,0)</f>
        <v>1</v>
      </c>
      <c r="V2571" s="29" t="str">
        <f>IF(OR(P2571=1,R2571=1,T2571=1),1,"")</f>
        <v/>
      </c>
      <c r="W2571" s="5" t="str">
        <f>IF(AND(O2571=1,Q2571=1),1,"")</f>
        <v/>
      </c>
      <c r="Z2571" s="10"/>
      <c r="AA2571" s="10"/>
      <c r="AB2571" s="10"/>
      <c r="AC2571" s="10"/>
      <c r="AD2571" s="10"/>
      <c r="AE2571" s="10"/>
      <c r="AF2571" s="10"/>
      <c r="AG2571" s="10"/>
    </row>
    <row r="2572" spans="1:97" s="5" customFormat="1" x14ac:dyDescent="0.25">
      <c r="A2572" s="10" t="s">
        <v>8826</v>
      </c>
      <c r="B2572" s="29" t="s">
        <v>931</v>
      </c>
      <c r="C2572" s="10">
        <v>212266</v>
      </c>
      <c r="D2572" s="10"/>
      <c r="E2572" s="35">
        <v>748386</v>
      </c>
      <c r="F2572" s="35"/>
      <c r="G2572" s="35"/>
      <c r="H2572" s="35"/>
      <c r="I2572" s="35"/>
      <c r="J2572" s="35"/>
      <c r="K2572" s="35" t="s">
        <v>8827</v>
      </c>
      <c r="L2572" s="35" t="s">
        <v>8828</v>
      </c>
      <c r="M2572" s="35" t="s">
        <v>8829</v>
      </c>
      <c r="N2572" s="10" t="s">
        <v>8814</v>
      </c>
      <c r="O2572" s="5">
        <f>IF(OR(C2572="",C2572=" "),"",1)</f>
        <v>1</v>
      </c>
      <c r="P2572" s="5" t="s">
        <v>6</v>
      </c>
      <c r="Q2572" s="5">
        <f>IF(OR(E2572="",E2572=" "),"",1)</f>
        <v>1</v>
      </c>
      <c r="R2572" s="29" t="s">
        <v>6</v>
      </c>
      <c r="S2572" s="29" t="str">
        <f>IF(OR(G2572="",G2572=" "),"",1)</f>
        <v/>
      </c>
      <c r="T2572" s="29" t="s">
        <v>6</v>
      </c>
      <c r="U2572" s="29">
        <f>IF(SUM(O2572:T2572)&gt;0,1,0)</f>
        <v>1</v>
      </c>
      <c r="V2572" s="29" t="str">
        <f>IF(OR(P2572=1,R2572=1,T2572=1),1,"")</f>
        <v/>
      </c>
      <c r="W2572" s="5">
        <f>IF(AND(O2572=1,Q2572=1),1,"")</f>
        <v>1</v>
      </c>
      <c r="Z2572" s="10"/>
      <c r="AC2572" s="24"/>
      <c r="AD2572" s="24"/>
      <c r="AE2572" s="24"/>
      <c r="AF2572" s="24"/>
      <c r="AG2572" s="24"/>
      <c r="AH2572" s="24"/>
      <c r="AI2572" s="24"/>
      <c r="AJ2572" s="24"/>
      <c r="AK2572" s="24"/>
      <c r="AL2572" s="24"/>
      <c r="AM2572" s="24"/>
      <c r="AN2572" s="24"/>
      <c r="AO2572" s="24"/>
      <c r="AP2572" s="24"/>
      <c r="AQ2572" s="24"/>
      <c r="AR2572" s="24"/>
      <c r="AS2572" s="24"/>
      <c r="AT2572" s="24"/>
      <c r="AU2572" s="24"/>
      <c r="AV2572" s="24"/>
      <c r="AW2572" s="24"/>
      <c r="AX2572" s="24"/>
      <c r="AY2572" s="24"/>
      <c r="AZ2572" s="24"/>
      <c r="BA2572" s="24"/>
      <c r="BB2572" s="24"/>
      <c r="BC2572" s="24"/>
      <c r="BD2572" s="24"/>
      <c r="BE2572" s="24"/>
    </row>
    <row r="2573" spans="1:97" s="5" customFormat="1" x14ac:dyDescent="0.25">
      <c r="A2573" s="10" t="s">
        <v>8830</v>
      </c>
      <c r="B2573" s="29" t="s">
        <v>891</v>
      </c>
      <c r="C2573" s="10"/>
      <c r="D2573" s="10"/>
      <c r="E2573" s="35">
        <v>740354</v>
      </c>
      <c r="F2573" s="35"/>
      <c r="G2573" s="35"/>
      <c r="H2573" s="35"/>
      <c r="I2573" s="35"/>
      <c r="J2573" s="35"/>
      <c r="K2573" s="35" t="s">
        <v>8831</v>
      </c>
      <c r="L2573" s="35" t="s">
        <v>8832</v>
      </c>
      <c r="M2573" s="35" t="s">
        <v>8833</v>
      </c>
      <c r="N2573" s="10" t="s">
        <v>6</v>
      </c>
      <c r="O2573" s="5" t="str">
        <f>IF(OR(C2573="",C2573=" "),"",1)</f>
        <v/>
      </c>
      <c r="P2573" s="5" t="s">
        <v>6</v>
      </c>
      <c r="Q2573" s="5">
        <f>IF(OR(E2573="",E2573=" "),"",1)</f>
        <v>1</v>
      </c>
      <c r="R2573" s="29" t="s">
        <v>6</v>
      </c>
      <c r="S2573" s="29" t="str">
        <f>IF(OR(G2573="",G2573=" "),"",1)</f>
        <v/>
      </c>
      <c r="T2573" s="29" t="s">
        <v>6</v>
      </c>
      <c r="U2573" s="29">
        <f>IF(SUM(O2573:T2573)&gt;0,1,0)</f>
        <v>1</v>
      </c>
      <c r="V2573" s="29" t="str">
        <f>IF(OR(P2573=1,R2573=1,T2573=1),1,"")</f>
        <v/>
      </c>
      <c r="W2573" s="5" t="str">
        <f>IF(AND(O2573=1,Q2573=1),1,"")</f>
        <v/>
      </c>
      <c r="Z2573" s="10"/>
      <c r="AA2573" s="10"/>
      <c r="AB2573" s="10"/>
      <c r="AC2573" s="10"/>
      <c r="AD2573" s="10"/>
      <c r="AE2573" s="10"/>
      <c r="AF2573" s="10"/>
      <c r="AG2573" s="10"/>
      <c r="CR2573" s="24"/>
      <c r="CS2573" s="24"/>
    </row>
    <row r="2574" spans="1:97" s="5" customFormat="1" x14ac:dyDescent="0.25">
      <c r="A2574" s="10" t="s">
        <v>8830</v>
      </c>
      <c r="B2574" s="29" t="s">
        <v>891</v>
      </c>
      <c r="C2574" s="10"/>
      <c r="D2574" s="10"/>
      <c r="E2574" s="35">
        <v>740356</v>
      </c>
      <c r="F2574" s="35"/>
      <c r="G2574" s="35"/>
      <c r="H2574" s="35"/>
      <c r="I2574" s="35"/>
      <c r="J2574" s="35"/>
      <c r="K2574" s="35" t="s">
        <v>8834</v>
      </c>
      <c r="L2574" s="35" t="s">
        <v>8835</v>
      </c>
      <c r="M2574" s="35" t="s">
        <v>8835</v>
      </c>
      <c r="N2574" s="10" t="s">
        <v>6</v>
      </c>
      <c r="O2574" s="5" t="str">
        <f>IF(OR(C2574="",C2574=" "),"",1)</f>
        <v/>
      </c>
      <c r="P2574" s="5" t="s">
        <v>6</v>
      </c>
      <c r="Q2574" s="5">
        <f>IF(OR(E2574="",E2574=" "),"",1)</f>
        <v>1</v>
      </c>
      <c r="R2574" s="29" t="s">
        <v>6</v>
      </c>
      <c r="S2574" s="29" t="str">
        <f>IF(OR(G2574="",G2574=" "),"",1)</f>
        <v/>
      </c>
      <c r="T2574" s="29" t="s">
        <v>6</v>
      </c>
      <c r="U2574" s="29">
        <f>IF(SUM(O2574:T2574)&gt;0,1,0)</f>
        <v>1</v>
      </c>
      <c r="V2574" s="29" t="str">
        <f>IF(OR(P2574=1,R2574=1,T2574=1),1,"")</f>
        <v/>
      </c>
      <c r="W2574" s="5" t="str">
        <f>IF(AND(O2574=1,Q2574=1),1,"")</f>
        <v/>
      </c>
      <c r="Z2574" s="10"/>
      <c r="AF2574" s="24"/>
      <c r="AG2574" s="24"/>
      <c r="AH2574" s="24"/>
      <c r="AI2574" s="24"/>
      <c r="AJ2574" s="24"/>
      <c r="AK2574" s="24"/>
      <c r="AL2574" s="24"/>
      <c r="AM2574" s="24"/>
      <c r="AN2574" s="24"/>
      <c r="AO2574" s="24"/>
      <c r="AP2574" s="24"/>
      <c r="AQ2574" s="24"/>
      <c r="AR2574" s="24"/>
      <c r="AS2574" s="24"/>
      <c r="AT2574" s="24"/>
      <c r="AU2574" s="24"/>
      <c r="AV2574" s="24"/>
      <c r="AW2574" s="24"/>
      <c r="AX2574" s="24"/>
      <c r="AY2574" s="24"/>
      <c r="AZ2574" s="24"/>
      <c r="BA2574" s="24"/>
      <c r="BB2574" s="24"/>
      <c r="BC2574" s="24"/>
      <c r="BD2574" s="24"/>
      <c r="BE2574" s="24"/>
    </row>
    <row r="2575" spans="1:97" s="5" customFormat="1" x14ac:dyDescent="0.25">
      <c r="A2575" s="10" t="s">
        <v>8836</v>
      </c>
      <c r="B2575" s="29" t="s">
        <v>891</v>
      </c>
      <c r="C2575" s="10"/>
      <c r="D2575" s="10"/>
      <c r="E2575" s="35">
        <v>739969</v>
      </c>
      <c r="F2575" s="35"/>
      <c r="G2575" s="35"/>
      <c r="H2575" s="35"/>
      <c r="I2575" s="35"/>
      <c r="J2575" s="35"/>
      <c r="K2575" s="35" t="s">
        <v>8837</v>
      </c>
      <c r="L2575" s="35" t="s">
        <v>1264</v>
      </c>
      <c r="M2575" s="35" t="s">
        <v>2197</v>
      </c>
      <c r="N2575" s="10" t="s">
        <v>6</v>
      </c>
      <c r="O2575" s="5" t="str">
        <f>IF(OR(C2575="",C2575=" "),"",1)</f>
        <v/>
      </c>
      <c r="P2575" s="5" t="s">
        <v>6</v>
      </c>
      <c r="Q2575" s="5">
        <f>IF(OR(E2575="",E2575=" "),"",1)</f>
        <v>1</v>
      </c>
      <c r="R2575" s="29" t="s">
        <v>6</v>
      </c>
      <c r="S2575" s="29" t="str">
        <f>IF(OR(G2575="",G2575=" "),"",1)</f>
        <v/>
      </c>
      <c r="T2575" s="29" t="s">
        <v>6</v>
      </c>
      <c r="U2575" s="29">
        <f>IF(SUM(O2575:T2575)&gt;0,1,0)</f>
        <v>1</v>
      </c>
      <c r="V2575" s="29" t="str">
        <f>IF(OR(P2575=1,R2575=1,T2575=1),1,"")</f>
        <v/>
      </c>
      <c r="W2575" s="5" t="str">
        <f>IF(AND(O2575=1,Q2575=1),1,"")</f>
        <v/>
      </c>
      <c r="Z2575" s="10"/>
      <c r="AA2575" s="10"/>
      <c r="AB2575" s="10"/>
      <c r="AC2575" s="10"/>
      <c r="AD2575" s="10"/>
      <c r="AE2575" s="10"/>
      <c r="AF2575" s="10"/>
      <c r="AG2575" s="10"/>
    </row>
    <row r="2576" spans="1:97" s="5" customFormat="1" x14ac:dyDescent="0.25">
      <c r="A2576" s="10" t="s">
        <v>8838</v>
      </c>
      <c r="B2576" s="29" t="s">
        <v>891</v>
      </c>
      <c r="C2576" s="10"/>
      <c r="D2576" s="10"/>
      <c r="E2576" s="35">
        <v>739980</v>
      </c>
      <c r="F2576" s="35"/>
      <c r="G2576" s="35"/>
      <c r="H2576" s="35"/>
      <c r="I2576" s="35"/>
      <c r="J2576" s="35"/>
      <c r="K2576" s="35" t="s">
        <v>8839</v>
      </c>
      <c r="L2576" s="35" t="s">
        <v>2110</v>
      </c>
      <c r="M2576" s="35" t="s">
        <v>1328</v>
      </c>
      <c r="N2576" s="10" t="s">
        <v>6</v>
      </c>
      <c r="O2576" s="5" t="str">
        <f>IF(OR(C2576="",C2576=" "),"",1)</f>
        <v/>
      </c>
      <c r="P2576" s="5" t="s">
        <v>6</v>
      </c>
      <c r="Q2576" s="5">
        <f>IF(OR(E2576="",E2576=" "),"",1)</f>
        <v>1</v>
      </c>
      <c r="R2576" s="29" t="s">
        <v>6</v>
      </c>
      <c r="S2576" s="29" t="str">
        <f>IF(OR(G2576="",G2576=" "),"",1)</f>
        <v/>
      </c>
      <c r="T2576" s="29" t="s">
        <v>6</v>
      </c>
      <c r="U2576" s="29">
        <f>IF(SUM(O2576:T2576)&gt;0,1,0)</f>
        <v>1</v>
      </c>
      <c r="V2576" s="29" t="str">
        <f>IF(OR(P2576=1,R2576=1,T2576=1),1,"")</f>
        <v/>
      </c>
      <c r="W2576" s="5" t="str">
        <f>IF(AND(O2576=1,Q2576=1),1,"")</f>
        <v/>
      </c>
      <c r="Z2576" s="10"/>
      <c r="AB2576" s="24"/>
      <c r="AC2576" s="24"/>
      <c r="AD2576" s="24"/>
      <c r="AE2576" s="24"/>
      <c r="AF2576" s="24"/>
      <c r="AG2576" s="24"/>
      <c r="AH2576" s="24"/>
      <c r="AI2576" s="24"/>
      <c r="AJ2576" s="24"/>
      <c r="AK2576" s="24"/>
      <c r="AL2576" s="24"/>
      <c r="AM2576" s="24"/>
      <c r="AN2576" s="24"/>
      <c r="AO2576" s="24"/>
      <c r="AP2576" s="24"/>
      <c r="AQ2576" s="24"/>
      <c r="AR2576" s="24"/>
      <c r="AS2576" s="24"/>
      <c r="AT2576" s="24"/>
      <c r="AU2576" s="24"/>
      <c r="AV2576" s="24"/>
      <c r="AW2576" s="24"/>
      <c r="AX2576" s="24"/>
      <c r="AY2576" s="24"/>
      <c r="AZ2576" s="24"/>
      <c r="BA2576" s="24"/>
      <c r="BB2576" s="24"/>
      <c r="BC2576" s="24"/>
      <c r="BD2576" s="24"/>
      <c r="BE2576" s="24"/>
    </row>
    <row r="2577" spans="1:97" s="5" customFormat="1" x14ac:dyDescent="0.25">
      <c r="A2577" s="10" t="s">
        <v>8838</v>
      </c>
      <c r="B2577" s="29" t="s">
        <v>891</v>
      </c>
      <c r="C2577" s="10"/>
      <c r="D2577" s="10"/>
      <c r="E2577" s="35">
        <v>739981</v>
      </c>
      <c r="F2577" s="35"/>
      <c r="G2577" s="35"/>
      <c r="H2577" s="35"/>
      <c r="I2577" s="35"/>
      <c r="J2577" s="35"/>
      <c r="K2577" s="35" t="s">
        <v>8840</v>
      </c>
      <c r="L2577" s="35" t="s">
        <v>1495</v>
      </c>
      <c r="M2577" s="35" t="s">
        <v>1328</v>
      </c>
      <c r="N2577" s="10" t="s">
        <v>6</v>
      </c>
      <c r="O2577" s="5" t="str">
        <f>IF(OR(C2577="",C2577=" "),"",1)</f>
        <v/>
      </c>
      <c r="P2577" s="5" t="s">
        <v>6</v>
      </c>
      <c r="Q2577" s="5">
        <f>IF(OR(E2577="",E2577=" "),"",1)</f>
        <v>1</v>
      </c>
      <c r="R2577" s="29" t="s">
        <v>6</v>
      </c>
      <c r="S2577" s="29" t="str">
        <f>IF(OR(G2577="",G2577=" "),"",1)</f>
        <v/>
      </c>
      <c r="T2577" s="29" t="s">
        <v>6</v>
      </c>
      <c r="U2577" s="29">
        <f>IF(SUM(O2577:T2577)&gt;0,1,0)</f>
        <v>1</v>
      </c>
      <c r="V2577" s="29" t="str">
        <f>IF(OR(P2577=1,R2577=1,T2577=1),1,"")</f>
        <v/>
      </c>
      <c r="W2577" s="5" t="str">
        <f>IF(AND(O2577=1,Q2577=1),1,"")</f>
        <v/>
      </c>
      <c r="Z2577" s="10"/>
      <c r="AA2577" s="10"/>
      <c r="AB2577" s="10"/>
      <c r="AC2577" s="10"/>
      <c r="AD2577" s="10"/>
      <c r="AE2577" s="10"/>
      <c r="AF2577" s="10"/>
      <c r="AG2577" s="10"/>
      <c r="CR2577" s="24"/>
      <c r="CS2577" s="24"/>
    </row>
    <row r="2578" spans="1:97" s="5" customFormat="1" x14ac:dyDescent="0.25">
      <c r="A2578" s="10" t="s">
        <v>8836</v>
      </c>
      <c r="B2578" s="29" t="s">
        <v>891</v>
      </c>
      <c r="C2578" s="10"/>
      <c r="D2578" s="10"/>
      <c r="E2578" s="35">
        <v>739968</v>
      </c>
      <c r="F2578" s="35"/>
      <c r="G2578" s="35"/>
      <c r="H2578" s="35"/>
      <c r="I2578" s="35"/>
      <c r="J2578" s="35"/>
      <c r="K2578" s="35" t="s">
        <v>8841</v>
      </c>
      <c r="L2578" s="35" t="s">
        <v>1490</v>
      </c>
      <c r="M2578" s="35" t="s">
        <v>2010</v>
      </c>
      <c r="N2578" s="10" t="s">
        <v>6</v>
      </c>
      <c r="O2578" s="5" t="str">
        <f>IF(OR(C2578="",C2578=" "),"",1)</f>
        <v/>
      </c>
      <c r="P2578" s="5" t="s">
        <v>6</v>
      </c>
      <c r="Q2578" s="5">
        <f>IF(OR(E2578="",E2578=" "),"",1)</f>
        <v>1</v>
      </c>
      <c r="R2578" s="29" t="s">
        <v>6</v>
      </c>
      <c r="S2578" s="29" t="str">
        <f>IF(OR(G2578="",G2578=" "),"",1)</f>
        <v/>
      </c>
      <c r="T2578" s="29" t="s">
        <v>6</v>
      </c>
      <c r="U2578" s="29">
        <f>IF(SUM(O2578:T2578)&gt;0,1,0)</f>
        <v>1</v>
      </c>
      <c r="V2578" s="29" t="str">
        <f>IF(OR(P2578=1,R2578=1,T2578=1),1,"")</f>
        <v/>
      </c>
      <c r="W2578" s="5" t="str">
        <f>IF(AND(O2578=1,Q2578=1),1,"")</f>
        <v/>
      </c>
      <c r="Z2578" s="10"/>
      <c r="AA2578" s="10"/>
      <c r="AB2578" s="10"/>
      <c r="AC2578" s="10"/>
      <c r="AD2578" s="10"/>
      <c r="AE2578" s="10"/>
      <c r="AF2578" s="10"/>
      <c r="AG2578" s="10"/>
    </row>
    <row r="2579" spans="1:97" s="5" customFormat="1" x14ac:dyDescent="0.25">
      <c r="A2579" s="10" t="s">
        <v>8830</v>
      </c>
      <c r="B2579" s="29" t="s">
        <v>891</v>
      </c>
      <c r="C2579" s="10"/>
      <c r="D2579" s="10"/>
      <c r="E2579" s="35">
        <v>740355</v>
      </c>
      <c r="F2579" s="35"/>
      <c r="G2579" s="35"/>
      <c r="H2579" s="35"/>
      <c r="I2579" s="35"/>
      <c r="J2579" s="35"/>
      <c r="K2579" s="35" t="s">
        <v>8842</v>
      </c>
      <c r="L2579" s="35" t="s">
        <v>5084</v>
      </c>
      <c r="M2579" s="35" t="s">
        <v>5085</v>
      </c>
      <c r="N2579" s="10" t="s">
        <v>6</v>
      </c>
      <c r="O2579" s="5" t="str">
        <f>IF(OR(C2579="",C2579=" "),"",1)</f>
        <v/>
      </c>
      <c r="P2579" s="5" t="s">
        <v>6</v>
      </c>
      <c r="Q2579" s="5">
        <f>IF(OR(E2579="",E2579=" "),"",1)</f>
        <v>1</v>
      </c>
      <c r="R2579" s="29" t="s">
        <v>6</v>
      </c>
      <c r="S2579" s="29" t="str">
        <f>IF(OR(G2579="",G2579=" "),"",1)</f>
        <v/>
      </c>
      <c r="T2579" s="29" t="s">
        <v>6</v>
      </c>
      <c r="U2579" s="29">
        <f>IF(SUM(O2579:T2579)&gt;0,1,0)</f>
        <v>1</v>
      </c>
      <c r="V2579" s="29" t="str">
        <f>IF(OR(P2579=1,R2579=1,T2579=1),1,"")</f>
        <v/>
      </c>
      <c r="W2579" s="5" t="str">
        <f>IF(AND(O2579=1,Q2579=1),1,"")</f>
        <v/>
      </c>
      <c r="Z2579" s="10"/>
      <c r="AA2579" s="10"/>
      <c r="AB2579" s="10"/>
      <c r="AC2579" s="10"/>
      <c r="AD2579" s="10"/>
      <c r="AE2579" s="10"/>
      <c r="AF2579" s="10"/>
      <c r="AG2579" s="10"/>
      <c r="CR2579" s="24"/>
      <c r="CS2579" s="24"/>
    </row>
    <row r="2580" spans="1:97" s="5" customFormat="1" x14ac:dyDescent="0.25">
      <c r="A2580" s="10" t="s">
        <v>5082</v>
      </c>
      <c r="B2580" s="29" t="s">
        <v>916</v>
      </c>
      <c r="C2580" s="10">
        <v>212282</v>
      </c>
      <c r="D2580" s="10"/>
      <c r="E2580" s="35">
        <v>403444</v>
      </c>
      <c r="F2580" s="35"/>
      <c r="G2580" s="35"/>
      <c r="H2580" s="35"/>
      <c r="I2580" s="35"/>
      <c r="J2580" s="35"/>
      <c r="K2580" s="35" t="s">
        <v>8843</v>
      </c>
      <c r="L2580" s="35" t="s">
        <v>8844</v>
      </c>
      <c r="M2580" s="35" t="s">
        <v>1258</v>
      </c>
      <c r="N2580" s="10" t="s">
        <v>8845</v>
      </c>
      <c r="O2580" s="5">
        <f>IF(OR(C2580="",C2580=" "),"",1)</f>
        <v>1</v>
      </c>
      <c r="P2580" s="5" t="s">
        <v>6</v>
      </c>
      <c r="Q2580" s="5">
        <f>IF(OR(E2580="",E2580=" "),"",1)</f>
        <v>1</v>
      </c>
      <c r="R2580" s="29" t="s">
        <v>6</v>
      </c>
      <c r="S2580" s="29" t="str">
        <f>IF(OR(G2580="",G2580=" "),"",1)</f>
        <v/>
      </c>
      <c r="T2580" s="29" t="s">
        <v>6</v>
      </c>
      <c r="U2580" s="29">
        <f>IF(SUM(O2580:T2580)&gt;0,1,0)</f>
        <v>1</v>
      </c>
      <c r="V2580" s="29" t="str">
        <f>IF(OR(P2580=1,R2580=1,T2580=1),1,"")</f>
        <v/>
      </c>
      <c r="W2580" s="5">
        <f>IF(AND(O2580=1,Q2580=1),1,"")</f>
        <v>1</v>
      </c>
      <c r="Z2580" s="10"/>
      <c r="AA2580" s="10"/>
      <c r="AB2580" s="10"/>
      <c r="AC2580" s="10"/>
      <c r="AD2580" s="10"/>
      <c r="AE2580" s="10"/>
      <c r="AF2580" s="10"/>
      <c r="AG2580" s="10"/>
    </row>
    <row r="2581" spans="1:97" s="5" customFormat="1" x14ac:dyDescent="0.25">
      <c r="A2581" s="10" t="s">
        <v>8846</v>
      </c>
      <c r="B2581" s="29" t="s">
        <v>916</v>
      </c>
      <c r="C2581" s="10">
        <v>212281</v>
      </c>
      <c r="D2581" s="10"/>
      <c r="E2581" s="35">
        <v>403446</v>
      </c>
      <c r="F2581" s="35"/>
      <c r="G2581" s="35"/>
      <c r="H2581" s="35"/>
      <c r="I2581" s="35"/>
      <c r="J2581" s="35"/>
      <c r="K2581" s="35" t="s">
        <v>8847</v>
      </c>
      <c r="L2581" s="35" t="s">
        <v>6089</v>
      </c>
      <c r="M2581" s="35" t="s">
        <v>2004</v>
      </c>
      <c r="N2581" s="10" t="s">
        <v>8848</v>
      </c>
      <c r="O2581" s="5">
        <f>IF(OR(C2581="",C2581=" "),"",1)</f>
        <v>1</v>
      </c>
      <c r="P2581" s="5" t="s">
        <v>6</v>
      </c>
      <c r="Q2581" s="5">
        <f>IF(OR(E2581="",E2581=" "),"",1)</f>
        <v>1</v>
      </c>
      <c r="R2581" s="29" t="s">
        <v>6</v>
      </c>
      <c r="S2581" s="29" t="str">
        <f>IF(OR(G2581="",G2581=" "),"",1)</f>
        <v/>
      </c>
      <c r="T2581" s="29" t="s">
        <v>6</v>
      </c>
      <c r="U2581" s="29">
        <f>IF(SUM(O2581:T2581)&gt;0,1,0)</f>
        <v>1</v>
      </c>
      <c r="V2581" s="29" t="str">
        <f>IF(OR(P2581=1,R2581=1,T2581=1),1,"")</f>
        <v/>
      </c>
      <c r="W2581" s="5">
        <f>IF(AND(O2581=1,Q2581=1),1,"")</f>
        <v>1</v>
      </c>
      <c r="Z2581" s="10"/>
      <c r="AB2581" s="24"/>
      <c r="AC2581" s="24"/>
      <c r="AD2581" s="24"/>
      <c r="AE2581" s="24"/>
      <c r="AF2581" s="24"/>
      <c r="AG2581" s="24"/>
      <c r="AH2581" s="24"/>
      <c r="AI2581" s="24"/>
      <c r="AJ2581" s="24"/>
      <c r="AK2581" s="24"/>
      <c r="AL2581" s="24"/>
      <c r="AM2581" s="24"/>
      <c r="AN2581" s="24"/>
      <c r="AO2581" s="24"/>
      <c r="AP2581" s="24"/>
      <c r="AQ2581" s="24"/>
      <c r="AR2581" s="24"/>
      <c r="AS2581" s="24"/>
      <c r="AT2581" s="24"/>
      <c r="AU2581" s="24"/>
      <c r="AV2581" s="24"/>
      <c r="AW2581" s="24"/>
      <c r="AX2581" s="24"/>
      <c r="AY2581" s="24"/>
      <c r="AZ2581" s="24"/>
      <c r="BA2581" s="24"/>
      <c r="BB2581" s="24"/>
      <c r="BC2581" s="24"/>
      <c r="BD2581" s="24"/>
      <c r="BE2581" s="24"/>
    </row>
    <row r="2582" spans="1:97" s="5" customFormat="1" x14ac:dyDescent="0.25">
      <c r="A2582" s="10" t="s">
        <v>8849</v>
      </c>
      <c r="B2582" s="29" t="s">
        <v>916</v>
      </c>
      <c r="C2582" s="10"/>
      <c r="D2582" s="10"/>
      <c r="E2582" s="35">
        <v>403439</v>
      </c>
      <c r="F2582" s="35"/>
      <c r="G2582" s="35"/>
      <c r="H2582" s="35"/>
      <c r="I2582" s="35"/>
      <c r="J2582" s="35"/>
      <c r="K2582" s="35" t="s">
        <v>8850</v>
      </c>
      <c r="L2582" s="35" t="s">
        <v>1141</v>
      </c>
      <c r="M2582" s="35" t="s">
        <v>978</v>
      </c>
      <c r="N2582" s="10" t="s">
        <v>8851</v>
      </c>
      <c r="O2582" s="5" t="str">
        <f>IF(OR(C2582="",C2582=" "),"",1)</f>
        <v/>
      </c>
      <c r="P2582" s="5" t="s">
        <v>6</v>
      </c>
      <c r="Q2582" s="5">
        <f>IF(OR(E2582="",E2582=" "),"",1)</f>
        <v>1</v>
      </c>
      <c r="R2582" s="29" t="s">
        <v>6</v>
      </c>
      <c r="S2582" s="29" t="str">
        <f>IF(OR(G2582="",G2582=" "),"",1)</f>
        <v/>
      </c>
      <c r="T2582" s="29" t="s">
        <v>6</v>
      </c>
      <c r="U2582" s="29">
        <f>IF(SUM(O2582:T2582)&gt;0,1,0)</f>
        <v>1</v>
      </c>
      <c r="V2582" s="29" t="str">
        <f>IF(OR(P2582=1,R2582=1,T2582=1),1,"")</f>
        <v/>
      </c>
      <c r="W2582" s="5" t="str">
        <f>IF(AND(O2582=1,Q2582=1),1,"")</f>
        <v/>
      </c>
      <c r="Z2582" s="10"/>
      <c r="AB2582" s="24"/>
      <c r="AC2582" s="24"/>
      <c r="AD2582" s="24"/>
      <c r="AE2582" s="24"/>
      <c r="AF2582" s="24"/>
      <c r="AG2582" s="24"/>
      <c r="AH2582" s="24"/>
      <c r="AI2582" s="24"/>
      <c r="AJ2582" s="24"/>
      <c r="AK2582" s="24"/>
      <c r="AL2582" s="24"/>
      <c r="AM2582" s="24"/>
      <c r="AN2582" s="24"/>
      <c r="AO2582" s="24"/>
      <c r="AP2582" s="24"/>
      <c r="AQ2582" s="24"/>
      <c r="AR2582" s="24"/>
      <c r="AS2582" s="24"/>
      <c r="AT2582" s="24"/>
      <c r="AU2582" s="24"/>
      <c r="AV2582" s="24"/>
      <c r="AW2582" s="24"/>
      <c r="AX2582" s="24"/>
      <c r="AY2582" s="24"/>
      <c r="AZ2582" s="24"/>
      <c r="BA2582" s="24"/>
      <c r="BB2582" s="24"/>
      <c r="BC2582" s="24"/>
      <c r="BD2582" s="24"/>
      <c r="BE2582" s="24"/>
    </row>
    <row r="2583" spans="1:97" s="5" customFormat="1" x14ac:dyDescent="0.25">
      <c r="A2583" s="10" t="s">
        <v>8852</v>
      </c>
      <c r="B2583" s="29" t="s">
        <v>916</v>
      </c>
      <c r="C2583" s="10">
        <v>212283</v>
      </c>
      <c r="D2583" s="10"/>
      <c r="E2583" s="35">
        <v>403443</v>
      </c>
      <c r="F2583" s="35"/>
      <c r="G2583" s="35"/>
      <c r="H2583" s="35"/>
      <c r="I2583" s="35"/>
      <c r="J2583" s="35"/>
      <c r="K2583" s="35" t="s">
        <v>8853</v>
      </c>
      <c r="L2583" s="35" t="s">
        <v>3979</v>
      </c>
      <c r="M2583" s="35" t="s">
        <v>2556</v>
      </c>
      <c r="N2583" s="10" t="s">
        <v>4487</v>
      </c>
      <c r="O2583" s="5">
        <f>IF(OR(C2583="",C2583=" "),"",1)</f>
        <v>1</v>
      </c>
      <c r="P2583" s="5" t="s">
        <v>6</v>
      </c>
      <c r="Q2583" s="5">
        <f>IF(OR(E2583="",E2583=" "),"",1)</f>
        <v>1</v>
      </c>
      <c r="R2583" s="29" t="s">
        <v>6</v>
      </c>
      <c r="S2583" s="29" t="str">
        <f>IF(OR(G2583="",G2583=" "),"",1)</f>
        <v/>
      </c>
      <c r="T2583" s="29" t="s">
        <v>6</v>
      </c>
      <c r="U2583" s="29">
        <f>IF(SUM(O2583:T2583)&gt;0,1,0)</f>
        <v>1</v>
      </c>
      <c r="V2583" s="29" t="str">
        <f>IF(OR(P2583=1,R2583=1,T2583=1),1,"")</f>
        <v/>
      </c>
      <c r="W2583" s="5">
        <f>IF(AND(O2583=1,Q2583=1),1,"")</f>
        <v>1</v>
      </c>
      <c r="Z2583" s="10"/>
      <c r="AA2583" s="10"/>
      <c r="AB2583" s="10"/>
      <c r="AC2583" s="10"/>
      <c r="AD2583" s="10"/>
      <c r="AE2583" s="10"/>
      <c r="AF2583" s="10"/>
      <c r="AG2583" s="10"/>
    </row>
    <row r="2584" spans="1:97" s="5" customFormat="1" x14ac:dyDescent="0.25">
      <c r="A2584" s="10" t="s">
        <v>4488</v>
      </c>
      <c r="B2584" s="29" t="s">
        <v>916</v>
      </c>
      <c r="C2584" s="10">
        <v>212277</v>
      </c>
      <c r="D2584" s="10"/>
      <c r="E2584" s="35">
        <v>403437</v>
      </c>
      <c r="F2584" s="35"/>
      <c r="G2584" s="35"/>
      <c r="H2584" s="35"/>
      <c r="I2584" s="35"/>
      <c r="J2584" s="35"/>
      <c r="K2584" s="35" t="s">
        <v>8854</v>
      </c>
      <c r="L2584" s="35" t="s">
        <v>1392</v>
      </c>
      <c r="M2584" s="35" t="s">
        <v>2557</v>
      </c>
      <c r="N2584" s="10" t="s">
        <v>8855</v>
      </c>
      <c r="O2584" s="5">
        <f>IF(OR(C2584="",C2584=" "),"",1)</f>
        <v>1</v>
      </c>
      <c r="P2584" s="5" t="s">
        <v>6</v>
      </c>
      <c r="Q2584" s="5">
        <f>IF(OR(E2584="",E2584=" "),"",1)</f>
        <v>1</v>
      </c>
      <c r="R2584" s="29" t="s">
        <v>6</v>
      </c>
      <c r="S2584" s="29" t="str">
        <f>IF(OR(G2584="",G2584=" "),"",1)</f>
        <v/>
      </c>
      <c r="T2584" s="29" t="s">
        <v>6</v>
      </c>
      <c r="U2584" s="29">
        <f>IF(SUM(O2584:T2584)&gt;0,1,0)</f>
        <v>1</v>
      </c>
      <c r="V2584" s="29" t="str">
        <f>IF(OR(P2584=1,R2584=1,T2584=1),1,"")</f>
        <v/>
      </c>
      <c r="W2584" s="5">
        <f>IF(AND(O2584=1,Q2584=1),1,"")</f>
        <v>1</v>
      </c>
      <c r="Z2584" s="10"/>
      <c r="AA2584" s="10"/>
      <c r="AB2584" s="10"/>
      <c r="AC2584" s="10"/>
      <c r="AD2584" s="10"/>
      <c r="AE2584" s="10"/>
      <c r="AF2584" s="10"/>
      <c r="AG2584" s="10"/>
    </row>
    <row r="2585" spans="1:97" s="5" customFormat="1" x14ac:dyDescent="0.25">
      <c r="A2585" s="10" t="s">
        <v>8856</v>
      </c>
      <c r="B2585" s="29" t="s">
        <v>916</v>
      </c>
      <c r="C2585" s="10">
        <v>212278</v>
      </c>
      <c r="D2585" s="10"/>
      <c r="E2585" s="35">
        <v>403434</v>
      </c>
      <c r="F2585" s="35"/>
      <c r="G2585" s="35"/>
      <c r="H2585" s="35"/>
      <c r="I2585" s="35"/>
      <c r="J2585" s="35"/>
      <c r="K2585" s="35" t="s">
        <v>8857</v>
      </c>
      <c r="L2585" s="35" t="s">
        <v>2726</v>
      </c>
      <c r="M2585" s="35" t="s">
        <v>1360</v>
      </c>
      <c r="N2585" s="10" t="s">
        <v>8858</v>
      </c>
      <c r="O2585" s="5">
        <f>IF(OR(C2585="",C2585=" "),"",1)</f>
        <v>1</v>
      </c>
      <c r="P2585" s="5" t="s">
        <v>6</v>
      </c>
      <c r="Q2585" s="5">
        <f>IF(OR(E2585="",E2585=" "),"",1)</f>
        <v>1</v>
      </c>
      <c r="R2585" s="29" t="s">
        <v>6</v>
      </c>
      <c r="S2585" s="29" t="str">
        <f>IF(OR(G2585="",G2585=" "),"",1)</f>
        <v/>
      </c>
      <c r="T2585" s="29" t="s">
        <v>6</v>
      </c>
      <c r="U2585" s="29">
        <f>IF(SUM(O2585:T2585)&gt;0,1,0)</f>
        <v>1</v>
      </c>
      <c r="V2585" s="29" t="str">
        <f>IF(OR(P2585=1,R2585=1,T2585=1),1,"")</f>
        <v/>
      </c>
      <c r="W2585" s="5">
        <f>IF(AND(O2585=1,Q2585=1),1,"")</f>
        <v>1</v>
      </c>
      <c r="Z2585" s="10"/>
      <c r="AF2585" s="24"/>
      <c r="AG2585" s="24"/>
      <c r="AH2585" s="24"/>
      <c r="AI2585" s="24"/>
      <c r="AJ2585" s="24"/>
      <c r="AK2585" s="24"/>
      <c r="AL2585" s="24"/>
      <c r="AM2585" s="24"/>
      <c r="AN2585" s="24"/>
      <c r="AO2585" s="24"/>
      <c r="AP2585" s="24"/>
      <c r="AQ2585" s="24"/>
      <c r="AR2585" s="24"/>
      <c r="AS2585" s="24"/>
      <c r="AT2585" s="24"/>
      <c r="AU2585" s="24"/>
      <c r="AV2585" s="24"/>
      <c r="AW2585" s="24"/>
      <c r="AX2585" s="24"/>
      <c r="AY2585" s="24"/>
      <c r="AZ2585" s="24"/>
      <c r="BA2585" s="24"/>
      <c r="BB2585" s="24"/>
      <c r="BC2585" s="24"/>
      <c r="BD2585" s="24"/>
      <c r="BE2585" s="24"/>
    </row>
    <row r="2586" spans="1:97" s="5" customFormat="1" x14ac:dyDescent="0.25">
      <c r="A2586" s="10" t="s">
        <v>8859</v>
      </c>
      <c r="B2586" s="29" t="s">
        <v>916</v>
      </c>
      <c r="C2586" s="10">
        <v>212280</v>
      </c>
      <c r="D2586" s="10"/>
      <c r="E2586" s="35">
        <v>403436</v>
      </c>
      <c r="F2586" s="35"/>
      <c r="G2586" s="35"/>
      <c r="H2586" s="35"/>
      <c r="I2586" s="35"/>
      <c r="J2586" s="35"/>
      <c r="K2586" s="35" t="s">
        <v>8860</v>
      </c>
      <c r="L2586" s="35" t="s">
        <v>3100</v>
      </c>
      <c r="M2586" s="35" t="s">
        <v>2293</v>
      </c>
      <c r="N2586" s="10" t="s">
        <v>8861</v>
      </c>
      <c r="O2586" s="5">
        <f>IF(OR(C2586="",C2586=" "),"",1)</f>
        <v>1</v>
      </c>
      <c r="P2586" s="5" t="s">
        <v>6</v>
      </c>
      <c r="Q2586" s="5">
        <f>IF(OR(E2586="",E2586=" "),"",1)</f>
        <v>1</v>
      </c>
      <c r="R2586" s="29" t="s">
        <v>6</v>
      </c>
      <c r="S2586" s="29" t="str">
        <f>IF(OR(G2586="",G2586=" "),"",1)</f>
        <v/>
      </c>
      <c r="T2586" s="29" t="s">
        <v>6</v>
      </c>
      <c r="U2586" s="29">
        <f>IF(SUM(O2586:T2586)&gt;0,1,0)</f>
        <v>1</v>
      </c>
      <c r="V2586" s="29" t="str">
        <f>IF(OR(P2586=1,R2586=1,T2586=1),1,"")</f>
        <v/>
      </c>
      <c r="W2586" s="5">
        <f>IF(AND(O2586=1,Q2586=1),1,"")</f>
        <v>1</v>
      </c>
      <c r="Z2586" s="10"/>
      <c r="AB2586" s="24"/>
      <c r="AC2586" s="24"/>
      <c r="AD2586" s="24"/>
      <c r="AE2586" s="24"/>
      <c r="AF2586" s="24"/>
      <c r="AG2586" s="24"/>
      <c r="AH2586" s="24"/>
      <c r="AI2586" s="24"/>
      <c r="AJ2586" s="24"/>
      <c r="AK2586" s="24"/>
      <c r="AL2586" s="24"/>
      <c r="AM2586" s="24"/>
      <c r="AN2586" s="24"/>
      <c r="AO2586" s="24"/>
      <c r="AP2586" s="24"/>
      <c r="AQ2586" s="24"/>
      <c r="AR2586" s="24"/>
      <c r="AS2586" s="24"/>
      <c r="AT2586" s="24"/>
      <c r="AU2586" s="24"/>
      <c r="AV2586" s="24"/>
      <c r="AW2586" s="24"/>
      <c r="AX2586" s="24"/>
      <c r="AY2586" s="24"/>
      <c r="AZ2586" s="24"/>
      <c r="BA2586" s="24"/>
      <c r="BB2586" s="24"/>
      <c r="BC2586" s="24"/>
      <c r="BD2586" s="24"/>
      <c r="BE2586" s="24"/>
      <c r="CR2586" s="27"/>
      <c r="CS2586" s="27"/>
    </row>
    <row r="2587" spans="1:97" s="5" customFormat="1" x14ac:dyDescent="0.25">
      <c r="A2587" s="10" t="s">
        <v>8862</v>
      </c>
      <c r="B2587" s="29" t="s">
        <v>916</v>
      </c>
      <c r="C2587" s="10"/>
      <c r="D2587" s="10"/>
      <c r="E2587" s="35">
        <v>403433</v>
      </c>
      <c r="F2587" s="35"/>
      <c r="G2587" s="35"/>
      <c r="H2587" s="35"/>
      <c r="I2587" s="35"/>
      <c r="J2587" s="35"/>
      <c r="K2587" s="35" t="s">
        <v>8863</v>
      </c>
      <c r="L2587" s="35" t="s">
        <v>907</v>
      </c>
      <c r="M2587" s="35" t="s">
        <v>907</v>
      </c>
      <c r="N2587" s="10" t="s">
        <v>8864</v>
      </c>
      <c r="O2587" s="5" t="str">
        <f>IF(OR(C2587="",C2587=" "),"",1)</f>
        <v/>
      </c>
      <c r="P2587" s="5" t="s">
        <v>6</v>
      </c>
      <c r="Q2587" s="5">
        <f>IF(OR(E2587="",E2587=" "),"",1)</f>
        <v>1</v>
      </c>
      <c r="R2587" s="29" t="s">
        <v>6</v>
      </c>
      <c r="S2587" s="29" t="str">
        <f>IF(OR(G2587="",G2587=" "),"",1)</f>
        <v/>
      </c>
      <c r="T2587" s="29" t="s">
        <v>6</v>
      </c>
      <c r="U2587" s="29">
        <f>IF(SUM(O2587:T2587)&gt;0,1,0)</f>
        <v>1</v>
      </c>
      <c r="V2587" s="29" t="str">
        <f>IF(OR(P2587=1,R2587=1,T2587=1),1,"")</f>
        <v/>
      </c>
      <c r="W2587" s="5" t="str">
        <f>IF(AND(O2587=1,Q2587=1),1,"")</f>
        <v/>
      </c>
      <c r="Z2587" s="10"/>
      <c r="AA2587" s="10"/>
      <c r="AB2587" s="10"/>
      <c r="AC2587" s="10"/>
      <c r="AD2587" s="10"/>
      <c r="AE2587" s="10"/>
      <c r="AF2587" s="10"/>
      <c r="AG2587" s="10"/>
      <c r="CR2587" s="27"/>
      <c r="CS2587" s="27"/>
    </row>
    <row r="2588" spans="1:97" s="5" customFormat="1" x14ac:dyDescent="0.25">
      <c r="A2588" s="10" t="s">
        <v>8865</v>
      </c>
      <c r="B2588" s="29" t="s">
        <v>916</v>
      </c>
      <c r="C2588" s="10">
        <v>212279</v>
      </c>
      <c r="D2588" s="10"/>
      <c r="E2588" s="35">
        <v>403435</v>
      </c>
      <c r="F2588" s="35"/>
      <c r="G2588" s="35"/>
      <c r="H2588" s="35"/>
      <c r="I2588" s="35"/>
      <c r="J2588" s="35"/>
      <c r="K2588" s="35" t="s">
        <v>8866</v>
      </c>
      <c r="L2588" s="35" t="s">
        <v>1011</v>
      </c>
      <c r="M2588" s="35" t="s">
        <v>2739</v>
      </c>
      <c r="N2588" s="10" t="s">
        <v>8858</v>
      </c>
      <c r="O2588" s="5">
        <f>IF(OR(C2588="",C2588=" "),"",1)</f>
        <v>1</v>
      </c>
      <c r="P2588" s="5" t="s">
        <v>6</v>
      </c>
      <c r="Q2588" s="5">
        <f>IF(OR(E2588="",E2588=" "),"",1)</f>
        <v>1</v>
      </c>
      <c r="R2588" s="29" t="s">
        <v>6</v>
      </c>
      <c r="S2588" s="29" t="str">
        <f>IF(OR(G2588="",G2588=" "),"",1)</f>
        <v/>
      </c>
      <c r="T2588" s="29" t="s">
        <v>6</v>
      </c>
      <c r="U2588" s="29">
        <f>IF(SUM(O2588:T2588)&gt;0,1,0)</f>
        <v>1</v>
      </c>
      <c r="V2588" s="29" t="str">
        <f>IF(OR(P2588=1,R2588=1,T2588=1),1,"")</f>
        <v/>
      </c>
      <c r="W2588" s="5">
        <f>IF(AND(O2588=1,Q2588=1),1,"")</f>
        <v>1</v>
      </c>
      <c r="Z2588" s="10"/>
      <c r="AA2588" s="10"/>
      <c r="AB2588" s="10"/>
      <c r="AC2588" s="10"/>
      <c r="AD2588" s="10"/>
      <c r="AE2588" s="10"/>
      <c r="AF2588" s="10"/>
      <c r="AG2588" s="10"/>
    </row>
    <row r="2589" spans="1:97" s="5" customFormat="1" x14ac:dyDescent="0.25">
      <c r="A2589" s="39" t="s">
        <v>895</v>
      </c>
      <c r="B2589" s="39" t="s">
        <v>220</v>
      </c>
      <c r="C2589" s="39"/>
      <c r="D2589" s="39" t="s">
        <v>897</v>
      </c>
      <c r="E2589" s="39"/>
      <c r="F2589" s="39" t="s">
        <v>899</v>
      </c>
      <c r="G2589" s="39"/>
      <c r="H2589" s="39" t="s">
        <v>901</v>
      </c>
      <c r="I2589" s="39"/>
      <c r="J2589" s="39"/>
      <c r="K2589" s="39" t="s">
        <v>8867</v>
      </c>
      <c r="L2589" s="39" t="s">
        <v>903</v>
      </c>
      <c r="M2589" s="39" t="s">
        <v>904</v>
      </c>
      <c r="N2589" s="39" t="s">
        <v>905</v>
      </c>
      <c r="O2589" s="5" t="str">
        <f>IF(OR(C2589="",C2589=" "),"",1)</f>
        <v/>
      </c>
      <c r="P2589" s="5" t="s">
        <v>6</v>
      </c>
      <c r="Q2589" s="5" t="str">
        <f>IF(OR(E2589="",E2589=" "),"",1)</f>
        <v/>
      </c>
      <c r="R2589" s="29" t="s">
        <v>6</v>
      </c>
      <c r="S2589" s="29" t="str">
        <f>IF(OR(G2589="",G2589=" "),"",1)</f>
        <v/>
      </c>
      <c r="T2589" s="29" t="s">
        <v>6</v>
      </c>
      <c r="U2589" s="29">
        <f>IF(SUM(O2589:T2589)&gt;0,1,0)</f>
        <v>0</v>
      </c>
      <c r="V2589" s="29" t="str">
        <f>IF(OR(P2589=1,R2589=1,T2589=1),1,"")</f>
        <v/>
      </c>
      <c r="W2589" s="5" t="str">
        <f>IF(AND(O2589=1,Q2589=1),1,"")</f>
        <v/>
      </c>
      <c r="Z2589" s="10"/>
      <c r="AA2589" s="10"/>
      <c r="AB2589" s="10"/>
      <c r="AC2589" s="10"/>
      <c r="AD2589" s="10"/>
      <c r="AE2589" s="10"/>
      <c r="AF2589" s="10"/>
      <c r="AG2589" s="10"/>
    </row>
    <row r="2590" spans="1:97" s="5" customFormat="1" x14ac:dyDescent="0.25">
      <c r="A2590" s="10" t="s">
        <v>8868</v>
      </c>
      <c r="B2590" s="29" t="s">
        <v>916</v>
      </c>
      <c r="C2590" s="10"/>
      <c r="D2590" s="10"/>
      <c r="E2590" s="35">
        <v>751571</v>
      </c>
      <c r="F2590" s="35"/>
      <c r="G2590" s="35"/>
      <c r="H2590" s="35"/>
      <c r="I2590" s="35"/>
      <c r="J2590" s="35"/>
      <c r="K2590" s="35" t="s">
        <v>8869</v>
      </c>
      <c r="L2590" s="35" t="s">
        <v>8870</v>
      </c>
      <c r="M2590" s="35" t="s">
        <v>7031</v>
      </c>
      <c r="N2590" s="10" t="s">
        <v>8871</v>
      </c>
      <c r="O2590" s="5" t="str">
        <f>IF(OR(C2590="",C2590=" "),"",1)</f>
        <v/>
      </c>
      <c r="P2590" s="5" t="s">
        <v>6</v>
      </c>
      <c r="Q2590" s="5">
        <f>IF(OR(E2590="",E2590=" "),"",1)</f>
        <v>1</v>
      </c>
      <c r="R2590" s="29" t="s">
        <v>6</v>
      </c>
      <c r="S2590" s="29" t="str">
        <f>IF(OR(G2590="",G2590=" "),"",1)</f>
        <v/>
      </c>
      <c r="T2590" s="29" t="s">
        <v>6</v>
      </c>
      <c r="U2590" s="29">
        <f>IF(SUM(O2590:T2590)&gt;0,1,0)</f>
        <v>1</v>
      </c>
      <c r="V2590" s="29" t="str">
        <f>IF(OR(P2590=1,R2590=1,T2590=1),1,"")</f>
        <v/>
      </c>
      <c r="W2590" s="5" t="str">
        <f>IF(AND(O2590=1,Q2590=1),1,"")</f>
        <v/>
      </c>
      <c r="Z2590" s="10"/>
      <c r="AB2590" s="24"/>
      <c r="AC2590" s="24"/>
      <c r="AD2590" s="24"/>
      <c r="AE2590" s="24"/>
      <c r="AF2590" s="24"/>
      <c r="AG2590" s="24"/>
      <c r="AH2590" s="24"/>
      <c r="AI2590" s="24"/>
      <c r="AJ2590" s="24"/>
      <c r="AK2590" s="24"/>
      <c r="AL2590" s="24"/>
      <c r="AM2590" s="24"/>
      <c r="AN2590" s="24"/>
      <c r="AO2590" s="24"/>
      <c r="AP2590" s="24"/>
      <c r="AQ2590" s="24"/>
      <c r="AR2590" s="24"/>
      <c r="AS2590" s="24"/>
      <c r="AT2590" s="24"/>
      <c r="AU2590" s="24"/>
      <c r="AV2590" s="24"/>
      <c r="AW2590" s="24"/>
      <c r="AX2590" s="24"/>
      <c r="AY2590" s="24"/>
      <c r="AZ2590" s="24"/>
      <c r="BA2590" s="24"/>
      <c r="BB2590" s="24"/>
      <c r="BC2590" s="24"/>
      <c r="BD2590" s="24"/>
      <c r="BE2590" s="24"/>
    </row>
    <row r="2591" spans="1:97" s="5" customFormat="1" x14ac:dyDescent="0.25">
      <c r="A2591" s="10" t="s">
        <v>8872</v>
      </c>
      <c r="B2591" s="29" t="s">
        <v>892</v>
      </c>
      <c r="C2591" s="10">
        <v>212288</v>
      </c>
      <c r="D2591" s="10"/>
      <c r="E2591" s="35">
        <v>739025</v>
      </c>
      <c r="F2591" s="35"/>
      <c r="G2591" s="35"/>
      <c r="H2591" s="35"/>
      <c r="I2591" s="35"/>
      <c r="J2591" s="35"/>
      <c r="K2591" s="35" t="s">
        <v>8873</v>
      </c>
      <c r="L2591" s="35" t="s">
        <v>907</v>
      </c>
      <c r="M2591" s="35" t="s">
        <v>8874</v>
      </c>
      <c r="N2591" s="10" t="s">
        <v>6</v>
      </c>
      <c r="O2591" s="5">
        <f>IF(OR(C2591="",C2591=" "),"",1)</f>
        <v>1</v>
      </c>
      <c r="P2591" s="5" t="s">
        <v>6</v>
      </c>
      <c r="Q2591" s="5">
        <f>IF(OR(E2591="",E2591=" "),"",1)</f>
        <v>1</v>
      </c>
      <c r="R2591" s="29" t="s">
        <v>6</v>
      </c>
      <c r="S2591" s="29" t="str">
        <f>IF(OR(G2591="",G2591=" "),"",1)</f>
        <v/>
      </c>
      <c r="T2591" s="29" t="s">
        <v>6</v>
      </c>
      <c r="U2591" s="29">
        <f>IF(SUM(O2591:T2591)&gt;0,1,0)</f>
        <v>1</v>
      </c>
      <c r="V2591" s="29" t="str">
        <f>IF(OR(P2591=1,R2591=1,T2591=1),1,"")</f>
        <v/>
      </c>
      <c r="W2591" s="5">
        <f>IF(AND(O2591=1,Q2591=1),1,"")</f>
        <v>1</v>
      </c>
      <c r="Z2591" s="10"/>
      <c r="AB2591" s="24"/>
      <c r="AC2591" s="24"/>
      <c r="AD2591" s="24"/>
      <c r="AE2591" s="24"/>
      <c r="AF2591" s="24"/>
      <c r="AG2591" s="24"/>
      <c r="AH2591" s="24"/>
      <c r="AI2591" s="24"/>
      <c r="AJ2591" s="24"/>
      <c r="AK2591" s="24"/>
      <c r="AL2591" s="24"/>
      <c r="AM2591" s="24"/>
      <c r="AN2591" s="24"/>
      <c r="AO2591" s="24"/>
      <c r="AP2591" s="24"/>
      <c r="AQ2591" s="24"/>
      <c r="AR2591" s="24"/>
      <c r="AS2591" s="24"/>
      <c r="AT2591" s="24"/>
      <c r="AU2591" s="24"/>
      <c r="AV2591" s="24"/>
      <c r="AW2591" s="24"/>
      <c r="AX2591" s="24"/>
      <c r="AY2591" s="24"/>
      <c r="AZ2591" s="24"/>
      <c r="BA2591" s="24"/>
      <c r="BB2591" s="24"/>
      <c r="BC2591" s="24"/>
      <c r="BD2591" s="24"/>
      <c r="BE2591" s="24"/>
    </row>
    <row r="2592" spans="1:97" s="5" customFormat="1" x14ac:dyDescent="0.25">
      <c r="A2592" s="10" t="s">
        <v>8875</v>
      </c>
      <c r="B2592" s="29" t="s">
        <v>891</v>
      </c>
      <c r="C2592" s="10"/>
      <c r="D2592" s="10"/>
      <c r="E2592" s="35">
        <v>740442</v>
      </c>
      <c r="F2592" s="35"/>
      <c r="G2592" s="35"/>
      <c r="H2592" s="35"/>
      <c r="I2592" s="35"/>
      <c r="J2592" s="35"/>
      <c r="K2592" s="35" t="s">
        <v>8876</v>
      </c>
      <c r="L2592" s="35" t="s">
        <v>2293</v>
      </c>
      <c r="M2592" s="35" t="s">
        <v>4974</v>
      </c>
      <c r="N2592" s="10" t="s">
        <v>6404</v>
      </c>
      <c r="O2592" s="5" t="str">
        <f>IF(OR(C2592="",C2592=" "),"",1)</f>
        <v/>
      </c>
      <c r="P2592" s="5" t="s">
        <v>6</v>
      </c>
      <c r="Q2592" s="5">
        <f>IF(OR(E2592="",E2592=" "),"",1)</f>
        <v>1</v>
      </c>
      <c r="R2592" s="29" t="s">
        <v>6</v>
      </c>
      <c r="S2592" s="29" t="str">
        <f>IF(OR(G2592="",G2592=" "),"",1)</f>
        <v/>
      </c>
      <c r="T2592" s="29" t="s">
        <v>6</v>
      </c>
      <c r="U2592" s="29">
        <f>IF(SUM(O2592:T2592)&gt;0,1,0)</f>
        <v>1</v>
      </c>
      <c r="V2592" s="29" t="str">
        <f>IF(OR(P2592=1,R2592=1,T2592=1),1,"")</f>
        <v/>
      </c>
      <c r="W2592" s="5" t="str">
        <f>IF(AND(O2592=1,Q2592=1),1,"")</f>
        <v/>
      </c>
      <c r="Z2592" s="10"/>
      <c r="AB2592" s="24"/>
      <c r="AC2592" s="24"/>
      <c r="AD2592" s="24"/>
      <c r="AE2592" s="24"/>
      <c r="AF2592" s="24"/>
      <c r="AG2592" s="24"/>
      <c r="AH2592" s="24"/>
      <c r="AI2592" s="24"/>
      <c r="AJ2592" s="24"/>
      <c r="AK2592" s="24"/>
      <c r="AL2592" s="24"/>
      <c r="AM2592" s="24"/>
      <c r="AN2592" s="24"/>
      <c r="AO2592" s="24"/>
      <c r="AP2592" s="24"/>
      <c r="AQ2592" s="24"/>
      <c r="AR2592" s="24"/>
      <c r="AS2592" s="24"/>
      <c r="AT2592" s="24"/>
      <c r="AU2592" s="24"/>
      <c r="AV2592" s="24"/>
      <c r="AW2592" s="24"/>
      <c r="AX2592" s="24"/>
      <c r="AY2592" s="24"/>
      <c r="AZ2592" s="24"/>
      <c r="BA2592" s="24"/>
      <c r="BB2592" s="24"/>
      <c r="BC2592" s="24"/>
      <c r="BD2592" s="24"/>
      <c r="BE2592" s="24"/>
    </row>
    <row r="2593" spans="1:97" s="5" customFormat="1" x14ac:dyDescent="0.25">
      <c r="A2593" s="10" t="s">
        <v>290</v>
      </c>
      <c r="B2593" s="29" t="s">
        <v>888</v>
      </c>
      <c r="C2593" s="10">
        <v>212680</v>
      </c>
      <c r="D2593" s="10"/>
      <c r="E2593" s="35">
        <v>741823</v>
      </c>
      <c r="F2593" s="35"/>
      <c r="G2593" s="35"/>
      <c r="H2593" s="35"/>
      <c r="I2593" s="35"/>
      <c r="J2593" s="35"/>
      <c r="K2593" s="35" t="s">
        <v>8877</v>
      </c>
      <c r="L2593" s="35" t="s">
        <v>8878</v>
      </c>
      <c r="M2593" s="35" t="s">
        <v>8879</v>
      </c>
      <c r="N2593" s="10" t="s">
        <v>8880</v>
      </c>
      <c r="O2593" s="5">
        <f>IF(OR(C2593="",C2593=" "),"",1)</f>
        <v>1</v>
      </c>
      <c r="P2593" s="5" t="s">
        <v>6</v>
      </c>
      <c r="Q2593" s="5">
        <f>IF(OR(E2593="",E2593=" "),"",1)</f>
        <v>1</v>
      </c>
      <c r="R2593" s="29" t="s">
        <v>6</v>
      </c>
      <c r="S2593" s="29" t="str">
        <f>IF(OR(G2593="",G2593=" "),"",1)</f>
        <v/>
      </c>
      <c r="T2593" s="29" t="s">
        <v>6</v>
      </c>
      <c r="U2593" s="29">
        <f>IF(SUM(O2593:T2593)&gt;0,1,0)</f>
        <v>1</v>
      </c>
      <c r="V2593" s="29" t="str">
        <f>IF(OR(P2593=1,R2593=1,T2593=1),1,"")</f>
        <v/>
      </c>
      <c r="W2593" s="5">
        <f>IF(AND(O2593=1,Q2593=1),1,"")</f>
        <v>1</v>
      </c>
      <c r="Z2593" s="10"/>
      <c r="AC2593" s="24"/>
      <c r="AD2593" s="24"/>
      <c r="AE2593" s="24"/>
      <c r="AF2593" s="24"/>
      <c r="AG2593" s="24"/>
      <c r="AH2593" s="24"/>
      <c r="AI2593" s="24"/>
      <c r="AJ2593" s="24"/>
      <c r="AK2593" s="24"/>
      <c r="AL2593" s="24"/>
      <c r="AM2593" s="24"/>
      <c r="AN2593" s="24"/>
      <c r="AO2593" s="24"/>
      <c r="AP2593" s="24"/>
      <c r="AQ2593" s="24"/>
      <c r="AR2593" s="24"/>
      <c r="AS2593" s="24"/>
      <c r="AT2593" s="24"/>
      <c r="AU2593" s="24"/>
      <c r="AV2593" s="24"/>
      <c r="AW2593" s="24"/>
      <c r="AX2593" s="24"/>
      <c r="AY2593" s="24"/>
      <c r="AZ2593" s="24"/>
      <c r="BA2593" s="24"/>
      <c r="BB2593" s="24"/>
      <c r="BC2593" s="24"/>
      <c r="BD2593" s="24"/>
      <c r="BE2593" s="24"/>
    </row>
    <row r="2594" spans="1:97" s="5" customFormat="1" x14ac:dyDescent="0.25">
      <c r="A2594" s="10" t="s">
        <v>288</v>
      </c>
      <c r="B2594" s="29" t="s">
        <v>888</v>
      </c>
      <c r="C2594" s="10"/>
      <c r="D2594" s="10"/>
      <c r="E2594" s="35">
        <v>741821</v>
      </c>
      <c r="F2594" s="35"/>
      <c r="G2594" s="35"/>
      <c r="H2594" s="35"/>
      <c r="I2594" s="35"/>
      <c r="J2594" s="35"/>
      <c r="K2594" s="35" t="s">
        <v>8881</v>
      </c>
      <c r="L2594" s="35" t="s">
        <v>907</v>
      </c>
      <c r="M2594" s="35" t="s">
        <v>907</v>
      </c>
      <c r="N2594" s="10" t="s">
        <v>8882</v>
      </c>
      <c r="O2594" s="5" t="str">
        <f>IF(OR(C2594="",C2594=" "),"",1)</f>
        <v/>
      </c>
      <c r="P2594" s="5" t="s">
        <v>6</v>
      </c>
      <c r="Q2594" s="5">
        <f>IF(OR(E2594="",E2594=" "),"",1)</f>
        <v>1</v>
      </c>
      <c r="R2594" s="29" t="s">
        <v>6</v>
      </c>
      <c r="S2594" s="29" t="str">
        <f>IF(OR(G2594="",G2594=" "),"",1)</f>
        <v/>
      </c>
      <c r="T2594" s="29" t="s">
        <v>6</v>
      </c>
      <c r="U2594" s="29">
        <f>IF(SUM(O2594:T2594)&gt;0,1,0)</f>
        <v>1</v>
      </c>
      <c r="V2594" s="29" t="str">
        <f>IF(OR(P2594=1,R2594=1,T2594=1),1,"")</f>
        <v/>
      </c>
      <c r="W2594" s="5" t="str">
        <f>IF(AND(O2594=1,Q2594=1),1,"")</f>
        <v/>
      </c>
      <c r="Z2594" s="10"/>
      <c r="AA2594" s="10"/>
      <c r="AB2594" s="10"/>
      <c r="AC2594" s="10"/>
      <c r="AD2594" s="10"/>
      <c r="AE2594" s="10"/>
      <c r="AF2594" s="10"/>
      <c r="AG2594" s="10"/>
    </row>
    <row r="2595" spans="1:97" s="5" customFormat="1" x14ac:dyDescent="0.25">
      <c r="A2595" s="10" t="s">
        <v>289</v>
      </c>
      <c r="B2595" s="29" t="s">
        <v>888</v>
      </c>
      <c r="C2595" s="10">
        <v>212679</v>
      </c>
      <c r="D2595" s="10"/>
      <c r="E2595" s="35">
        <v>741822</v>
      </c>
      <c r="F2595" s="35"/>
      <c r="G2595" s="35"/>
      <c r="H2595" s="35"/>
      <c r="I2595" s="35"/>
      <c r="J2595" s="35"/>
      <c r="K2595" s="35" t="s">
        <v>8883</v>
      </c>
      <c r="L2595" s="35" t="s">
        <v>8884</v>
      </c>
      <c r="M2595" s="35" t="s">
        <v>8885</v>
      </c>
      <c r="N2595" s="10" t="s">
        <v>8880</v>
      </c>
      <c r="O2595" s="5">
        <f>IF(OR(C2595="",C2595=" "),"",1)</f>
        <v>1</v>
      </c>
      <c r="P2595" s="5" t="s">
        <v>6</v>
      </c>
      <c r="Q2595" s="5">
        <f>IF(OR(E2595="",E2595=" "),"",1)</f>
        <v>1</v>
      </c>
      <c r="R2595" s="29" t="s">
        <v>6</v>
      </c>
      <c r="S2595" s="29" t="str">
        <f>IF(OR(G2595="",G2595=" "),"",1)</f>
        <v/>
      </c>
      <c r="T2595" s="29" t="s">
        <v>6</v>
      </c>
      <c r="U2595" s="29">
        <f>IF(SUM(O2595:T2595)&gt;0,1,0)</f>
        <v>1</v>
      </c>
      <c r="V2595" s="29" t="str">
        <f>IF(OR(P2595=1,R2595=1,T2595=1),1,"")</f>
        <v/>
      </c>
      <c r="W2595" s="5">
        <f>IF(AND(O2595=1,Q2595=1),1,"")</f>
        <v>1</v>
      </c>
      <c r="Z2595" s="10"/>
      <c r="AB2595" s="24"/>
      <c r="AC2595" s="24"/>
      <c r="AD2595" s="24"/>
      <c r="AE2595" s="24"/>
      <c r="AF2595" s="24"/>
      <c r="AG2595" s="24"/>
      <c r="AH2595" s="24"/>
      <c r="AI2595" s="24"/>
      <c r="AJ2595" s="24"/>
      <c r="AK2595" s="24"/>
      <c r="AL2595" s="24"/>
      <c r="AM2595" s="24"/>
      <c r="AN2595" s="24"/>
      <c r="AO2595" s="24"/>
      <c r="AP2595" s="24"/>
      <c r="AQ2595" s="24"/>
      <c r="AR2595" s="24"/>
      <c r="AS2595" s="24"/>
      <c r="AT2595" s="24"/>
      <c r="AU2595" s="24"/>
      <c r="AV2595" s="24"/>
      <c r="AW2595" s="24"/>
      <c r="AX2595" s="24"/>
      <c r="AY2595" s="24"/>
      <c r="AZ2595" s="24"/>
      <c r="BA2595" s="24"/>
      <c r="BB2595" s="24"/>
      <c r="BC2595" s="24"/>
      <c r="BD2595" s="24"/>
      <c r="BE2595" s="24"/>
    </row>
    <row r="2596" spans="1:97" s="5" customFormat="1" x14ac:dyDescent="0.25">
      <c r="A2596" s="10" t="s">
        <v>8886</v>
      </c>
      <c r="B2596" s="29" t="s">
        <v>891</v>
      </c>
      <c r="C2596" s="10">
        <v>212685</v>
      </c>
      <c r="D2596" s="10"/>
      <c r="E2596" s="35">
        <v>739779</v>
      </c>
      <c r="F2596" s="35"/>
      <c r="G2596" s="35"/>
      <c r="H2596" s="35"/>
      <c r="I2596" s="35"/>
      <c r="J2596" s="35"/>
      <c r="K2596" s="35" t="s">
        <v>8887</v>
      </c>
      <c r="L2596" s="35" t="s">
        <v>8888</v>
      </c>
      <c r="M2596" s="35" t="s">
        <v>8889</v>
      </c>
      <c r="N2596" s="10" t="s">
        <v>56</v>
      </c>
      <c r="O2596" s="5">
        <f>IF(OR(C2596="",C2596=" "),"",1)</f>
        <v>1</v>
      </c>
      <c r="P2596" s="5" t="s">
        <v>6</v>
      </c>
      <c r="Q2596" s="5">
        <f>IF(OR(E2596="",E2596=" "),"",1)</f>
        <v>1</v>
      </c>
      <c r="R2596" s="29" t="s">
        <v>6</v>
      </c>
      <c r="S2596" s="29" t="str">
        <f>IF(OR(G2596="",G2596=" "),"",1)</f>
        <v/>
      </c>
      <c r="T2596" s="29" t="s">
        <v>6</v>
      </c>
      <c r="U2596" s="29">
        <f>IF(SUM(O2596:T2596)&gt;0,1,0)</f>
        <v>1</v>
      </c>
      <c r="V2596" s="29" t="str">
        <f>IF(OR(P2596=1,R2596=1,T2596=1),1,"")</f>
        <v/>
      </c>
      <c r="W2596" s="5">
        <f>IF(AND(O2596=1,Q2596=1),1,"")</f>
        <v>1</v>
      </c>
      <c r="Z2596" s="10"/>
      <c r="AA2596" s="26"/>
      <c r="AB2596" s="26"/>
      <c r="AC2596" s="27"/>
      <c r="AD2596" s="27"/>
      <c r="AE2596" s="27"/>
      <c r="AF2596" s="27"/>
      <c r="AG2596" s="27"/>
      <c r="AH2596" s="27"/>
      <c r="AI2596" s="27"/>
      <c r="AJ2596" s="27"/>
      <c r="AK2596" s="27"/>
      <c r="AL2596" s="27"/>
      <c r="AM2596" s="27"/>
      <c r="AN2596" s="27"/>
      <c r="AO2596" s="27"/>
      <c r="AP2596" s="27"/>
      <c r="AQ2596" s="27"/>
      <c r="AR2596" s="27"/>
      <c r="AS2596" s="27"/>
      <c r="AT2596" s="27"/>
      <c r="AU2596" s="27"/>
      <c r="AV2596" s="27"/>
      <c r="AW2596" s="27"/>
      <c r="AX2596" s="27"/>
      <c r="AY2596" s="24"/>
      <c r="AZ2596" s="24"/>
      <c r="BA2596" s="24"/>
      <c r="BB2596" s="24"/>
      <c r="BC2596" s="24"/>
      <c r="BD2596" s="24"/>
      <c r="BE2596" s="24"/>
    </row>
    <row r="2597" spans="1:97" s="5" customFormat="1" x14ac:dyDescent="0.25">
      <c r="A2597" s="10" t="s">
        <v>8890</v>
      </c>
      <c r="B2597" s="29" t="s">
        <v>916</v>
      </c>
      <c r="C2597" s="10">
        <v>212703</v>
      </c>
      <c r="D2597" s="10"/>
      <c r="E2597" s="35">
        <v>403448</v>
      </c>
      <c r="F2597" s="35"/>
      <c r="G2597" s="35"/>
      <c r="H2597" s="35"/>
      <c r="I2597" s="35"/>
      <c r="J2597" s="35"/>
      <c r="K2597" s="35" t="s">
        <v>8891</v>
      </c>
      <c r="L2597" s="35" t="s">
        <v>1384</v>
      </c>
      <c r="M2597" s="35" t="s">
        <v>1412</v>
      </c>
      <c r="N2597" s="10" t="s">
        <v>8892</v>
      </c>
      <c r="O2597" s="5">
        <f>IF(OR(C2597="",C2597=" "),"",1)</f>
        <v>1</v>
      </c>
      <c r="P2597" s="5" t="s">
        <v>6</v>
      </c>
      <c r="Q2597" s="5">
        <f>IF(OR(E2597="",E2597=" "),"",1)</f>
        <v>1</v>
      </c>
      <c r="R2597" s="29" t="s">
        <v>6</v>
      </c>
      <c r="S2597" s="29" t="str">
        <f>IF(OR(G2597="",G2597=" "),"",1)</f>
        <v/>
      </c>
      <c r="T2597" s="29" t="s">
        <v>6</v>
      </c>
      <c r="U2597" s="29">
        <f>IF(SUM(O2597:T2597)&gt;0,1,0)</f>
        <v>1</v>
      </c>
      <c r="V2597" s="29" t="str">
        <f>IF(OR(P2597=1,R2597=1,T2597=1),1,"")</f>
        <v/>
      </c>
      <c r="W2597" s="5">
        <f>IF(AND(O2597=1,Q2597=1),1,"")</f>
        <v>1</v>
      </c>
      <c r="Z2597" s="10"/>
      <c r="AB2597" s="24"/>
      <c r="AC2597" s="24"/>
      <c r="AD2597" s="24"/>
      <c r="AE2597" s="24"/>
      <c r="AF2597" s="24"/>
      <c r="AG2597" s="24"/>
      <c r="AH2597" s="24"/>
      <c r="AI2597" s="24"/>
      <c r="AJ2597" s="24"/>
      <c r="AK2597" s="24"/>
      <c r="AL2597" s="24"/>
      <c r="AM2597" s="24"/>
      <c r="AN2597" s="24"/>
      <c r="AO2597" s="24"/>
      <c r="AP2597" s="24"/>
      <c r="AQ2597" s="24"/>
      <c r="AR2597" s="24"/>
      <c r="AS2597" s="24"/>
      <c r="AT2597" s="24"/>
      <c r="AU2597" s="24"/>
      <c r="AV2597" s="24"/>
      <c r="AW2597" s="24"/>
      <c r="AX2597" s="24"/>
      <c r="AY2597" s="24"/>
      <c r="AZ2597" s="24"/>
      <c r="BA2597" s="24"/>
      <c r="BB2597" s="24"/>
      <c r="BC2597" s="24"/>
      <c r="BD2597" s="24"/>
      <c r="BE2597" s="24"/>
    </row>
    <row r="2598" spans="1:97" s="5" customFormat="1" x14ac:dyDescent="0.25">
      <c r="A2598" s="10" t="s">
        <v>8893</v>
      </c>
      <c r="B2598" s="29" t="s">
        <v>916</v>
      </c>
      <c r="C2598" s="10"/>
      <c r="D2598" s="10"/>
      <c r="E2598" s="35">
        <v>403447</v>
      </c>
      <c r="F2598" s="35"/>
      <c r="G2598" s="35"/>
      <c r="H2598" s="35"/>
      <c r="I2598" s="35"/>
      <c r="J2598" s="35"/>
      <c r="K2598" s="35" t="s">
        <v>8894</v>
      </c>
      <c r="L2598" s="35" t="s">
        <v>907</v>
      </c>
      <c r="M2598" s="35" t="s">
        <v>907</v>
      </c>
      <c r="N2598" s="10" t="s">
        <v>8895</v>
      </c>
      <c r="O2598" s="5" t="str">
        <f>IF(OR(C2598="",C2598=" "),"",1)</f>
        <v/>
      </c>
      <c r="P2598" s="5" t="s">
        <v>6</v>
      </c>
      <c r="Q2598" s="5">
        <f>IF(OR(E2598="",E2598=" "),"",1)</f>
        <v>1</v>
      </c>
      <c r="R2598" s="29" t="s">
        <v>6</v>
      </c>
      <c r="S2598" s="29" t="str">
        <f>IF(OR(G2598="",G2598=" "),"",1)</f>
        <v/>
      </c>
      <c r="T2598" s="29" t="s">
        <v>6</v>
      </c>
      <c r="U2598" s="29">
        <f>IF(SUM(O2598:T2598)&gt;0,1,0)</f>
        <v>1</v>
      </c>
      <c r="V2598" s="29" t="str">
        <f>IF(OR(P2598=1,R2598=1,T2598=1),1,"")</f>
        <v/>
      </c>
      <c r="W2598" s="5" t="str">
        <f>IF(AND(O2598=1,Q2598=1),1,"")</f>
        <v/>
      </c>
      <c r="Z2598" s="10"/>
      <c r="AA2598" s="10"/>
      <c r="AB2598" s="10"/>
      <c r="AC2598" s="10"/>
      <c r="AD2598" s="10"/>
      <c r="AE2598" s="10"/>
      <c r="AF2598" s="10"/>
      <c r="AG2598" s="10"/>
    </row>
    <row r="2599" spans="1:97" s="5" customFormat="1" x14ac:dyDescent="0.25">
      <c r="A2599" s="10" t="s">
        <v>489</v>
      </c>
      <c r="B2599" s="29" t="s">
        <v>935</v>
      </c>
      <c r="C2599" s="10"/>
      <c r="D2599" s="10"/>
      <c r="E2599" s="35">
        <v>742635</v>
      </c>
      <c r="F2599" s="35"/>
      <c r="G2599" s="35"/>
      <c r="H2599" s="35"/>
      <c r="I2599" s="35"/>
      <c r="J2599" s="35"/>
      <c r="K2599" s="35" t="s">
        <v>8896</v>
      </c>
      <c r="L2599" s="35" t="s">
        <v>2976</v>
      </c>
      <c r="M2599" s="35" t="s">
        <v>1578</v>
      </c>
      <c r="N2599" s="10" t="s">
        <v>8897</v>
      </c>
      <c r="O2599" s="5" t="str">
        <f>IF(OR(C2599="",C2599=" "),"",1)</f>
        <v/>
      </c>
      <c r="P2599" s="5" t="s">
        <v>6</v>
      </c>
      <c r="Q2599" s="5">
        <f>IF(OR(E2599="",E2599=" "),"",1)</f>
        <v>1</v>
      </c>
      <c r="R2599" s="29" t="s">
        <v>6</v>
      </c>
      <c r="S2599" s="29" t="str">
        <f>IF(OR(G2599="",G2599=" "),"",1)</f>
        <v/>
      </c>
      <c r="T2599" s="29" t="s">
        <v>6</v>
      </c>
      <c r="U2599" s="29">
        <f>IF(SUM(O2599:T2599)&gt;0,1,0)</f>
        <v>1</v>
      </c>
      <c r="V2599" s="29" t="str">
        <f>IF(OR(P2599=1,R2599=1,T2599=1),1,"")</f>
        <v/>
      </c>
      <c r="W2599" s="5" t="str">
        <f>IF(AND(O2599=1,Q2599=1),1,"")</f>
        <v/>
      </c>
      <c r="Z2599" s="10"/>
      <c r="AA2599" s="23"/>
      <c r="AF2599" s="24"/>
      <c r="AG2599" s="24"/>
      <c r="AH2599" s="24"/>
      <c r="AI2599" s="24"/>
      <c r="AJ2599" s="24"/>
      <c r="AK2599" s="24"/>
      <c r="AL2599" s="24"/>
      <c r="AM2599" s="24"/>
      <c r="AN2599" s="24"/>
      <c r="AO2599" s="24"/>
      <c r="AP2599" s="24"/>
      <c r="AQ2599" s="24"/>
      <c r="AR2599" s="24"/>
      <c r="AS2599" s="24"/>
      <c r="AT2599" s="24"/>
      <c r="AU2599" s="24"/>
      <c r="AV2599" s="24"/>
      <c r="AW2599" s="24"/>
      <c r="AX2599" s="24"/>
      <c r="AY2599" s="24"/>
      <c r="AZ2599" s="24"/>
      <c r="BA2599" s="24"/>
      <c r="BB2599" s="24"/>
      <c r="BC2599" s="24"/>
      <c r="BD2599" s="24"/>
      <c r="BE2599" s="24"/>
    </row>
    <row r="2600" spans="1:97" s="5" customFormat="1" x14ac:dyDescent="0.25">
      <c r="A2600" s="10" t="s">
        <v>486</v>
      </c>
      <c r="B2600" s="29" t="s">
        <v>935</v>
      </c>
      <c r="C2600" s="10"/>
      <c r="D2600" s="10"/>
      <c r="E2600" s="35">
        <v>742639</v>
      </c>
      <c r="F2600" s="35"/>
      <c r="G2600" s="35"/>
      <c r="H2600" s="35"/>
      <c r="I2600" s="35"/>
      <c r="J2600" s="35"/>
      <c r="K2600" s="35" t="s">
        <v>8898</v>
      </c>
      <c r="L2600" s="35" t="s">
        <v>2004</v>
      </c>
      <c r="M2600" s="35" t="s">
        <v>1496</v>
      </c>
      <c r="N2600" s="10" t="s">
        <v>8897</v>
      </c>
      <c r="O2600" s="5" t="str">
        <f>IF(OR(C2600="",C2600=" "),"",1)</f>
        <v/>
      </c>
      <c r="P2600" s="5" t="s">
        <v>6</v>
      </c>
      <c r="Q2600" s="5">
        <f>IF(OR(E2600="",E2600=" "),"",1)</f>
        <v>1</v>
      </c>
      <c r="R2600" s="29" t="s">
        <v>6</v>
      </c>
      <c r="S2600" s="29" t="str">
        <f>IF(OR(G2600="",G2600=" "),"",1)</f>
        <v/>
      </c>
      <c r="T2600" s="29" t="s">
        <v>6</v>
      </c>
      <c r="U2600" s="29">
        <f>IF(SUM(O2600:T2600)&gt;0,1,0)</f>
        <v>1</v>
      </c>
      <c r="V2600" s="29" t="str">
        <f>IF(OR(P2600=1,R2600=1,T2600=1),1,"")</f>
        <v/>
      </c>
      <c r="W2600" s="5" t="str">
        <f>IF(AND(O2600=1,Q2600=1),1,"")</f>
        <v/>
      </c>
      <c r="Z2600" s="10"/>
      <c r="AA2600" s="10"/>
      <c r="AB2600" s="10"/>
      <c r="AC2600" s="10"/>
      <c r="AD2600" s="10"/>
      <c r="AE2600" s="10"/>
      <c r="AF2600" s="10"/>
      <c r="AG2600" s="10"/>
      <c r="CR2600" s="24"/>
      <c r="CS2600" s="24"/>
    </row>
    <row r="2601" spans="1:97" s="5" customFormat="1" x14ac:dyDescent="0.25">
      <c r="A2601" s="10" t="s">
        <v>487</v>
      </c>
      <c r="B2601" s="29" t="s">
        <v>935</v>
      </c>
      <c r="C2601" s="10">
        <v>212704</v>
      </c>
      <c r="D2601" s="10"/>
      <c r="E2601" s="35">
        <v>742638</v>
      </c>
      <c r="F2601" s="35"/>
      <c r="G2601" s="35"/>
      <c r="H2601" s="35"/>
      <c r="I2601" s="35"/>
      <c r="J2601" s="35"/>
      <c r="K2601" s="35" t="s">
        <v>8899</v>
      </c>
      <c r="L2601" s="35" t="s">
        <v>2208</v>
      </c>
      <c r="M2601" s="35" t="s">
        <v>1490</v>
      </c>
      <c r="N2601" s="10" t="s">
        <v>8897</v>
      </c>
      <c r="O2601" s="5">
        <f>IF(OR(C2601="",C2601=" "),"",1)</f>
        <v>1</v>
      </c>
      <c r="P2601" s="5" t="s">
        <v>6</v>
      </c>
      <c r="Q2601" s="5">
        <f>IF(OR(E2601="",E2601=" "),"",1)</f>
        <v>1</v>
      </c>
      <c r="R2601" s="29" t="s">
        <v>6</v>
      </c>
      <c r="S2601" s="29" t="str">
        <f>IF(OR(G2601="",G2601=" "),"",1)</f>
        <v/>
      </c>
      <c r="T2601" s="29" t="s">
        <v>6</v>
      </c>
      <c r="U2601" s="29">
        <f>IF(SUM(O2601:T2601)&gt;0,1,0)</f>
        <v>1</v>
      </c>
      <c r="V2601" s="29" t="str">
        <f>IF(OR(P2601=1,R2601=1,T2601=1),1,"")</f>
        <v/>
      </c>
      <c r="W2601" s="5">
        <f>IF(AND(O2601=1,Q2601=1),1,"")</f>
        <v>1</v>
      </c>
      <c r="Z2601" s="10"/>
      <c r="AB2601" s="24"/>
      <c r="AC2601" s="24"/>
      <c r="AD2601" s="24"/>
      <c r="AE2601" s="24"/>
      <c r="AF2601" s="24"/>
      <c r="AG2601" s="24"/>
      <c r="AH2601" s="24"/>
      <c r="AI2601" s="24"/>
      <c r="AJ2601" s="24"/>
      <c r="AK2601" s="24"/>
      <c r="AL2601" s="24"/>
      <c r="AM2601" s="24"/>
      <c r="AN2601" s="24"/>
      <c r="AO2601" s="24"/>
      <c r="AP2601" s="24"/>
      <c r="AQ2601" s="24"/>
      <c r="AR2601" s="24"/>
      <c r="AS2601" s="24"/>
      <c r="AT2601" s="24"/>
      <c r="AU2601" s="24"/>
      <c r="AV2601" s="1"/>
      <c r="AW2601" s="1"/>
      <c r="AX2601" s="1"/>
      <c r="AY2601" s="1"/>
      <c r="AZ2601" s="1"/>
      <c r="BA2601" s="1"/>
      <c r="BB2601" s="1"/>
      <c r="BC2601" s="1"/>
      <c r="BD2601" s="1"/>
      <c r="BE2601" s="1"/>
    </row>
    <row r="2602" spans="1:97" s="5" customFormat="1" x14ac:dyDescent="0.25">
      <c r="A2602" s="10" t="s">
        <v>8900</v>
      </c>
      <c r="B2602" s="29" t="s">
        <v>916</v>
      </c>
      <c r="C2602" s="10">
        <v>212705</v>
      </c>
      <c r="D2602" s="10"/>
      <c r="E2602" s="35">
        <v>403449</v>
      </c>
      <c r="F2602" s="35"/>
      <c r="G2602" s="35"/>
      <c r="H2602" s="35"/>
      <c r="I2602" s="35"/>
      <c r="J2602" s="35"/>
      <c r="K2602" s="35" t="s">
        <v>8901</v>
      </c>
      <c r="L2602" s="35" t="s">
        <v>1384</v>
      </c>
      <c r="M2602" s="35" t="s">
        <v>1313</v>
      </c>
      <c r="N2602" s="10" t="s">
        <v>8892</v>
      </c>
      <c r="O2602" s="5">
        <f>IF(OR(C2602="",C2602=" "),"",1)</f>
        <v>1</v>
      </c>
      <c r="P2602" s="5" t="s">
        <v>6</v>
      </c>
      <c r="Q2602" s="5">
        <f>IF(OR(E2602="",E2602=" "),"",1)</f>
        <v>1</v>
      </c>
      <c r="R2602" s="29" t="s">
        <v>6</v>
      </c>
      <c r="S2602" s="29" t="str">
        <f>IF(OR(G2602="",G2602=" "),"",1)</f>
        <v/>
      </c>
      <c r="T2602" s="29" t="s">
        <v>6</v>
      </c>
      <c r="U2602" s="29">
        <f>IF(SUM(O2602:T2602)&gt;0,1,0)</f>
        <v>1</v>
      </c>
      <c r="V2602" s="29" t="str">
        <f>IF(OR(P2602=1,R2602=1,T2602=1),1,"")</f>
        <v/>
      </c>
      <c r="W2602" s="5">
        <f>IF(AND(O2602=1,Q2602=1),1,"")</f>
        <v>1</v>
      </c>
      <c r="Z2602" s="10"/>
      <c r="AA2602" s="10"/>
      <c r="AB2602" s="10"/>
      <c r="AC2602" s="10"/>
      <c r="AD2602" s="10"/>
      <c r="AE2602" s="10"/>
      <c r="AF2602" s="10"/>
      <c r="AG2602" s="10"/>
      <c r="CR2602" s="27"/>
      <c r="CS2602" s="27"/>
    </row>
    <row r="2603" spans="1:97" s="5" customFormat="1" x14ac:dyDescent="0.25">
      <c r="A2603" s="10" t="s">
        <v>486</v>
      </c>
      <c r="B2603" s="29" t="s">
        <v>935</v>
      </c>
      <c r="C2603" s="10"/>
      <c r="D2603" s="10"/>
      <c r="E2603" s="35">
        <v>742640</v>
      </c>
      <c r="F2603" s="35"/>
      <c r="G2603" s="35"/>
      <c r="H2603" s="35"/>
      <c r="I2603" s="35"/>
      <c r="J2603" s="35"/>
      <c r="K2603" s="35" t="s">
        <v>8902</v>
      </c>
      <c r="L2603" s="35" t="s">
        <v>933</v>
      </c>
      <c r="M2603" s="35" t="s">
        <v>1496</v>
      </c>
      <c r="N2603" s="10" t="s">
        <v>8897</v>
      </c>
      <c r="O2603" s="5" t="str">
        <f>IF(OR(C2603="",C2603=" "),"",1)</f>
        <v/>
      </c>
      <c r="P2603" s="5" t="s">
        <v>6</v>
      </c>
      <c r="Q2603" s="5">
        <f>IF(OR(E2603="",E2603=" "),"",1)</f>
        <v>1</v>
      </c>
      <c r="R2603" s="29" t="s">
        <v>6</v>
      </c>
      <c r="S2603" s="29" t="str">
        <f>IF(OR(G2603="",G2603=" "),"",1)</f>
        <v/>
      </c>
      <c r="T2603" s="29" t="s">
        <v>6</v>
      </c>
      <c r="U2603" s="29">
        <f>IF(SUM(O2603:T2603)&gt;0,1,0)</f>
        <v>1</v>
      </c>
      <c r="V2603" s="29" t="str">
        <f>IF(OR(P2603=1,R2603=1,T2603=1),1,"")</f>
        <v/>
      </c>
      <c r="W2603" s="5" t="str">
        <f>IF(AND(O2603=1,Q2603=1),1,"")</f>
        <v/>
      </c>
      <c r="Z2603" s="10"/>
      <c r="AF2603" s="24"/>
      <c r="AG2603" s="24"/>
      <c r="AH2603" s="24"/>
      <c r="AI2603" s="24"/>
      <c r="AJ2603" s="24"/>
      <c r="AK2603" s="24"/>
      <c r="AL2603" s="24"/>
      <c r="AM2603" s="24"/>
      <c r="AN2603" s="24"/>
      <c r="AO2603" s="24"/>
      <c r="AP2603" s="24"/>
      <c r="AQ2603" s="24"/>
      <c r="AR2603" s="24"/>
      <c r="AS2603" s="24"/>
      <c r="AT2603" s="24"/>
      <c r="AU2603" s="24"/>
      <c r="AV2603" s="24"/>
      <c r="AW2603" s="24"/>
      <c r="AX2603" s="24"/>
      <c r="AY2603" s="24"/>
      <c r="AZ2603" s="24"/>
      <c r="BA2603" s="24"/>
      <c r="BB2603" s="24"/>
      <c r="BC2603" s="24"/>
      <c r="BD2603" s="24"/>
      <c r="BE2603" s="24"/>
    </row>
    <row r="2604" spans="1:97" s="5" customFormat="1" x14ac:dyDescent="0.25">
      <c r="A2604" s="10" t="s">
        <v>489</v>
      </c>
      <c r="B2604" s="29" t="s">
        <v>935</v>
      </c>
      <c r="C2604" s="10"/>
      <c r="D2604" s="10"/>
      <c r="E2604" s="35">
        <v>742636</v>
      </c>
      <c r="F2604" s="35"/>
      <c r="G2604" s="35"/>
      <c r="H2604" s="35"/>
      <c r="I2604" s="35"/>
      <c r="J2604" s="35"/>
      <c r="K2604" s="35" t="s">
        <v>8903</v>
      </c>
      <c r="L2604" s="35" t="s">
        <v>2114</v>
      </c>
      <c r="M2604" s="35" t="s">
        <v>1700</v>
      </c>
      <c r="N2604" s="10" t="s">
        <v>8897</v>
      </c>
      <c r="O2604" s="5" t="str">
        <f>IF(OR(C2604="",C2604=" "),"",1)</f>
        <v/>
      </c>
      <c r="P2604" s="5" t="s">
        <v>6</v>
      </c>
      <c r="Q2604" s="5">
        <f>IF(OR(E2604="",E2604=" "),"",1)</f>
        <v>1</v>
      </c>
      <c r="R2604" s="29" t="s">
        <v>6</v>
      </c>
      <c r="S2604" s="29" t="str">
        <f>IF(OR(G2604="",G2604=" "),"",1)</f>
        <v/>
      </c>
      <c r="T2604" s="29" t="s">
        <v>6</v>
      </c>
      <c r="U2604" s="29">
        <f>IF(SUM(O2604:T2604)&gt;0,1,0)</f>
        <v>1</v>
      </c>
      <c r="V2604" s="29" t="str">
        <f>IF(OR(P2604=1,R2604=1,T2604=1),1,"")</f>
        <v/>
      </c>
      <c r="W2604" s="5" t="str">
        <f>IF(AND(O2604=1,Q2604=1),1,"")</f>
        <v/>
      </c>
      <c r="Z2604" s="10"/>
      <c r="AA2604" s="10"/>
      <c r="AB2604" s="10"/>
      <c r="AC2604" s="10"/>
      <c r="AD2604" s="10"/>
      <c r="AE2604" s="10"/>
      <c r="AF2604" s="10"/>
      <c r="AG2604" s="10"/>
    </row>
    <row r="2605" spans="1:97" s="5" customFormat="1" x14ac:dyDescent="0.25">
      <c r="A2605" s="10" t="s">
        <v>488</v>
      </c>
      <c r="B2605" s="29" t="s">
        <v>935</v>
      </c>
      <c r="C2605" s="10">
        <v>212706</v>
      </c>
      <c r="D2605" s="10"/>
      <c r="E2605" s="35">
        <v>742637</v>
      </c>
      <c r="F2605" s="35"/>
      <c r="G2605" s="35"/>
      <c r="H2605" s="35"/>
      <c r="I2605" s="35"/>
      <c r="J2605" s="35"/>
      <c r="K2605" s="35" t="s">
        <v>8904</v>
      </c>
      <c r="L2605" s="35" t="s">
        <v>8905</v>
      </c>
      <c r="M2605" s="35" t="s">
        <v>8906</v>
      </c>
      <c r="N2605" s="10" t="s">
        <v>8907</v>
      </c>
      <c r="O2605" s="5">
        <f>IF(OR(C2605="",C2605=" "),"",1)</f>
        <v>1</v>
      </c>
      <c r="P2605" s="5" t="s">
        <v>6</v>
      </c>
      <c r="Q2605" s="5">
        <f>IF(OR(E2605="",E2605=" "),"",1)</f>
        <v>1</v>
      </c>
      <c r="R2605" s="29" t="s">
        <v>6</v>
      </c>
      <c r="S2605" s="29" t="str">
        <f>IF(OR(G2605="",G2605=" "),"",1)</f>
        <v/>
      </c>
      <c r="T2605" s="29" t="s">
        <v>6</v>
      </c>
      <c r="U2605" s="29">
        <f>IF(SUM(O2605:T2605)&gt;0,1,0)</f>
        <v>1</v>
      </c>
      <c r="V2605" s="29" t="str">
        <f>IF(OR(P2605=1,R2605=1,T2605=1),1,"")</f>
        <v/>
      </c>
      <c r="W2605" s="5">
        <f>IF(AND(O2605=1,Q2605=1),1,"")</f>
        <v>1</v>
      </c>
      <c r="Z2605" s="10"/>
      <c r="AF2605" s="24"/>
      <c r="AG2605" s="24"/>
      <c r="AH2605" s="24"/>
      <c r="AI2605" s="24"/>
      <c r="AJ2605" s="24"/>
      <c r="AK2605" s="24"/>
      <c r="AL2605" s="24"/>
      <c r="AM2605" s="24"/>
      <c r="AN2605" s="24"/>
      <c r="AO2605" s="24"/>
      <c r="AP2605" s="24"/>
      <c r="AQ2605" s="24"/>
      <c r="AR2605" s="24"/>
      <c r="AS2605" s="24"/>
      <c r="AT2605" s="24"/>
      <c r="AU2605" s="24"/>
      <c r="AV2605" s="24"/>
      <c r="AW2605" s="24"/>
      <c r="AX2605" s="24"/>
      <c r="AY2605" s="24"/>
      <c r="AZ2605" s="24"/>
      <c r="BA2605" s="24"/>
      <c r="BB2605" s="24"/>
      <c r="BC2605" s="24"/>
      <c r="BD2605" s="24"/>
      <c r="BE2605" s="24"/>
    </row>
    <row r="2606" spans="1:97" s="5" customFormat="1" x14ac:dyDescent="0.25">
      <c r="A2606" s="10" t="s">
        <v>8908</v>
      </c>
      <c r="B2606" s="29" t="s">
        <v>891</v>
      </c>
      <c r="C2606" s="10" t="s">
        <v>6</v>
      </c>
      <c r="D2606" s="10"/>
      <c r="E2606" s="35">
        <v>740015</v>
      </c>
      <c r="F2606" s="35"/>
      <c r="G2606" s="35"/>
      <c r="H2606" s="35"/>
      <c r="I2606" s="35"/>
      <c r="J2606" s="35"/>
      <c r="K2606" s="35" t="s">
        <v>8909</v>
      </c>
      <c r="L2606" s="35" t="s">
        <v>14078</v>
      </c>
      <c r="M2606" s="35" t="s">
        <v>8910</v>
      </c>
      <c r="N2606" s="10" t="s">
        <v>6</v>
      </c>
      <c r="O2606" s="5" t="str">
        <f>IF(OR(C2606="",C2606=" "),"",1)</f>
        <v/>
      </c>
      <c r="P2606" s="5" t="s">
        <v>6</v>
      </c>
      <c r="Q2606" s="5">
        <f>IF(OR(E2606="",E2606=" "),"",1)</f>
        <v>1</v>
      </c>
      <c r="R2606" s="29" t="s">
        <v>6</v>
      </c>
      <c r="S2606" s="29" t="str">
        <f>IF(OR(G2606="",G2606=" "),"",1)</f>
        <v/>
      </c>
      <c r="T2606" s="29" t="s">
        <v>6</v>
      </c>
      <c r="U2606" s="29">
        <f>IF(SUM(O2606:T2606)&gt;0,1,0)</f>
        <v>1</v>
      </c>
      <c r="V2606" s="29" t="str">
        <f>IF(OR(P2606=1,R2606=1,T2606=1),1,"")</f>
        <v/>
      </c>
      <c r="W2606" s="5" t="str">
        <f>IF(AND(O2606=1,Q2606=1),1,"")</f>
        <v/>
      </c>
      <c r="Z2606" s="10"/>
      <c r="AB2606" s="24"/>
      <c r="AC2606" s="24"/>
      <c r="AD2606" s="24"/>
      <c r="AE2606" s="24"/>
      <c r="AF2606" s="24"/>
      <c r="AG2606" s="24"/>
      <c r="AH2606" s="24"/>
      <c r="AI2606" s="24"/>
      <c r="AJ2606" s="24"/>
      <c r="AK2606" s="24"/>
      <c r="AL2606" s="24"/>
      <c r="AM2606" s="24"/>
      <c r="AN2606" s="24"/>
      <c r="AO2606" s="24"/>
      <c r="AP2606" s="24"/>
      <c r="AQ2606" s="24"/>
      <c r="AR2606" s="24"/>
      <c r="AS2606" s="24"/>
      <c r="AT2606" s="24"/>
      <c r="AU2606" s="24"/>
      <c r="AV2606" s="24"/>
      <c r="AW2606" s="24"/>
      <c r="AX2606" s="24"/>
      <c r="AY2606" s="24"/>
      <c r="AZ2606" s="24"/>
      <c r="BA2606" s="24"/>
      <c r="BB2606" s="24"/>
      <c r="BC2606" s="24"/>
      <c r="BD2606" s="24"/>
      <c r="BE2606" s="24"/>
    </row>
    <row r="2607" spans="1:97" s="5" customFormat="1" x14ac:dyDescent="0.25">
      <c r="A2607" s="10" t="s">
        <v>8911</v>
      </c>
      <c r="B2607" s="29" t="s">
        <v>891</v>
      </c>
      <c r="C2607" s="10"/>
      <c r="D2607" s="10"/>
      <c r="E2607" s="35">
        <v>740137</v>
      </c>
      <c r="F2607" s="35"/>
      <c r="G2607" s="35">
        <v>250135</v>
      </c>
      <c r="H2607" s="35" t="s">
        <v>1509</v>
      </c>
      <c r="I2607" s="35"/>
      <c r="J2607" s="35"/>
      <c r="K2607" s="35" t="s">
        <v>8912</v>
      </c>
      <c r="L2607" s="35" t="s">
        <v>8913</v>
      </c>
      <c r="M2607" s="35" t="s">
        <v>8914</v>
      </c>
      <c r="N2607" s="10" t="s">
        <v>8915</v>
      </c>
      <c r="O2607" s="5" t="str">
        <f>IF(OR(C2607="",C2607=" "),"",1)</f>
        <v/>
      </c>
      <c r="P2607" s="5" t="s">
        <v>6</v>
      </c>
      <c r="Q2607" s="5">
        <f>IF(OR(E2607="",E2607=" "),"",1)</f>
        <v>1</v>
      </c>
      <c r="R2607" s="29" t="s">
        <v>6</v>
      </c>
      <c r="S2607" s="29">
        <f>IF(OR(G2607="",G2607=" "),"",1)</f>
        <v>1</v>
      </c>
      <c r="T2607" s="29" t="s">
        <v>6</v>
      </c>
      <c r="U2607" s="29">
        <f>IF(SUM(O2607:T2607)&gt;0,1,0)</f>
        <v>1</v>
      </c>
      <c r="V2607" s="29" t="str">
        <f>IF(OR(P2607=1,R2607=1,T2607=1),1,"")</f>
        <v/>
      </c>
      <c r="W2607" s="5" t="str">
        <f>IF(AND(O2607=1,Q2607=1),1,"")</f>
        <v/>
      </c>
      <c r="Z2607" s="10"/>
      <c r="AA2607" s="10"/>
      <c r="AB2607" s="10"/>
      <c r="AC2607" s="10"/>
      <c r="AD2607" s="10"/>
      <c r="AE2607" s="10"/>
      <c r="AF2607" s="10"/>
      <c r="AG2607" s="10"/>
    </row>
    <row r="2608" spans="1:97" s="5" customFormat="1" x14ac:dyDescent="0.25">
      <c r="A2608" s="10" t="s">
        <v>8916</v>
      </c>
      <c r="B2608" s="29" t="s">
        <v>891</v>
      </c>
      <c r="C2608" s="10"/>
      <c r="D2608" s="10"/>
      <c r="E2608" s="35">
        <v>740138</v>
      </c>
      <c r="F2608" s="35"/>
      <c r="G2608" s="35"/>
      <c r="H2608" s="35"/>
      <c r="I2608" s="35"/>
      <c r="J2608" s="35"/>
      <c r="K2608" s="35" t="s">
        <v>8917</v>
      </c>
      <c r="L2608" s="35" t="s">
        <v>8918</v>
      </c>
      <c r="M2608" s="35" t="s">
        <v>8919</v>
      </c>
      <c r="N2608" s="10" t="s">
        <v>8920</v>
      </c>
      <c r="O2608" s="5" t="str">
        <f>IF(OR(C2608="",C2608=" "),"",1)</f>
        <v/>
      </c>
      <c r="P2608" s="5" t="s">
        <v>6</v>
      </c>
      <c r="Q2608" s="5">
        <f>IF(OR(E2608="",E2608=" "),"",1)</f>
        <v>1</v>
      </c>
      <c r="R2608" s="29" t="s">
        <v>6</v>
      </c>
      <c r="S2608" s="29" t="str">
        <f>IF(OR(G2608="",G2608=" "),"",1)</f>
        <v/>
      </c>
      <c r="T2608" s="29" t="s">
        <v>6</v>
      </c>
      <c r="U2608" s="29">
        <f>IF(SUM(O2608:T2608)&gt;0,1,0)</f>
        <v>1</v>
      </c>
      <c r="V2608" s="29" t="str">
        <f>IF(OR(P2608=1,R2608=1,T2608=1),1,"")</f>
        <v/>
      </c>
      <c r="W2608" s="5" t="str">
        <f>IF(AND(O2608=1,Q2608=1),1,"")</f>
        <v/>
      </c>
      <c r="Z2608" s="10"/>
      <c r="AA2608" s="10"/>
      <c r="AB2608" s="10"/>
      <c r="AC2608" s="10"/>
      <c r="AD2608" s="10"/>
      <c r="AE2608" s="10"/>
      <c r="AF2608" s="10"/>
      <c r="AG2608" s="10"/>
    </row>
    <row r="2609" spans="1:97" s="5" customFormat="1" x14ac:dyDescent="0.25">
      <c r="A2609" s="10" t="s">
        <v>8921</v>
      </c>
      <c r="B2609" s="29" t="s">
        <v>891</v>
      </c>
      <c r="C2609" s="10"/>
      <c r="D2609" s="10"/>
      <c r="E2609" s="35">
        <v>740139</v>
      </c>
      <c r="F2609" s="35"/>
      <c r="G2609" s="35"/>
      <c r="H2609" s="35"/>
      <c r="I2609" s="35"/>
      <c r="J2609" s="35"/>
      <c r="K2609" s="35" t="s">
        <v>8922</v>
      </c>
      <c r="L2609" s="35" t="s">
        <v>8923</v>
      </c>
      <c r="M2609" s="35" t="s">
        <v>8924</v>
      </c>
      <c r="N2609" s="10" t="s">
        <v>8920</v>
      </c>
      <c r="O2609" s="5" t="str">
        <f>IF(OR(C2609="",C2609=" "),"",1)</f>
        <v/>
      </c>
      <c r="P2609" s="5" t="s">
        <v>6</v>
      </c>
      <c r="Q2609" s="5">
        <f>IF(OR(E2609="",E2609=" "),"",1)</f>
        <v>1</v>
      </c>
      <c r="R2609" s="29" t="s">
        <v>6</v>
      </c>
      <c r="S2609" s="29" t="str">
        <f>IF(OR(G2609="",G2609=" "),"",1)</f>
        <v/>
      </c>
      <c r="T2609" s="29" t="s">
        <v>6</v>
      </c>
      <c r="U2609" s="29">
        <f>IF(SUM(O2609:T2609)&gt;0,1,0)</f>
        <v>1</v>
      </c>
      <c r="V2609" s="29" t="str">
        <f>IF(OR(P2609=1,R2609=1,T2609=1),1,"")</f>
        <v/>
      </c>
      <c r="W2609" s="5" t="str">
        <f>IF(AND(O2609=1,Q2609=1),1,"")</f>
        <v/>
      </c>
      <c r="Z2609" s="10"/>
      <c r="AA2609" s="10"/>
      <c r="AB2609" s="10"/>
      <c r="AC2609" s="10"/>
      <c r="AD2609" s="10"/>
      <c r="AE2609" s="10"/>
      <c r="AF2609" s="10"/>
      <c r="AG2609" s="10"/>
    </row>
    <row r="2610" spans="1:97" s="5" customFormat="1" x14ac:dyDescent="0.25">
      <c r="A2610" s="10" t="s">
        <v>8925</v>
      </c>
      <c r="B2610" s="29" t="s">
        <v>891</v>
      </c>
      <c r="C2610" s="10">
        <v>212712</v>
      </c>
      <c r="D2610" s="10"/>
      <c r="E2610" s="35">
        <v>740136</v>
      </c>
      <c r="F2610" s="35"/>
      <c r="G2610" s="35"/>
      <c r="H2610" s="35"/>
      <c r="I2610" s="35"/>
      <c r="J2610" s="35"/>
      <c r="K2610" s="35" t="s">
        <v>8926</v>
      </c>
      <c r="L2610" s="35" t="s">
        <v>8927</v>
      </c>
      <c r="M2610" s="35" t="s">
        <v>8928</v>
      </c>
      <c r="N2610" s="10" t="s">
        <v>8920</v>
      </c>
      <c r="O2610" s="5">
        <f>IF(OR(C2610="",C2610=" "),"",1)</f>
        <v>1</v>
      </c>
      <c r="P2610" s="5" t="s">
        <v>6</v>
      </c>
      <c r="Q2610" s="5">
        <f>IF(OR(E2610="",E2610=" "),"",1)</f>
        <v>1</v>
      </c>
      <c r="R2610" s="29" t="s">
        <v>6</v>
      </c>
      <c r="S2610" s="29" t="str">
        <f>IF(OR(G2610="",G2610=" "),"",1)</f>
        <v/>
      </c>
      <c r="T2610" s="29" t="s">
        <v>6</v>
      </c>
      <c r="U2610" s="29">
        <f>IF(SUM(O2610:T2610)&gt;0,1,0)</f>
        <v>1</v>
      </c>
      <c r="V2610" s="29" t="str">
        <f>IF(OR(P2610=1,R2610=1,T2610=1),1,"")</f>
        <v/>
      </c>
      <c r="W2610" s="5">
        <f>IF(AND(O2610=1,Q2610=1),1,"")</f>
        <v>1</v>
      </c>
      <c r="Z2610" s="10"/>
      <c r="AA2610" s="10"/>
      <c r="AB2610" s="10"/>
      <c r="AC2610" s="10"/>
      <c r="AD2610" s="10"/>
      <c r="AE2610" s="10"/>
      <c r="AF2610" s="10"/>
      <c r="AG2610" s="10"/>
    </row>
    <row r="2611" spans="1:97" s="5" customFormat="1" x14ac:dyDescent="0.25">
      <c r="A2611" s="10" t="s">
        <v>8929</v>
      </c>
      <c r="B2611" s="29" t="s">
        <v>891</v>
      </c>
      <c r="C2611" s="10"/>
      <c r="D2611" s="10"/>
      <c r="E2611" s="35">
        <v>740135</v>
      </c>
      <c r="F2611" s="35"/>
      <c r="G2611" s="35"/>
      <c r="H2611" s="35"/>
      <c r="I2611" s="35"/>
      <c r="J2611" s="35"/>
      <c r="K2611" s="35" t="s">
        <v>8930</v>
      </c>
      <c r="L2611" s="35" t="s">
        <v>907</v>
      </c>
      <c r="M2611" s="35" t="s">
        <v>907</v>
      </c>
      <c r="N2611" s="10" t="s">
        <v>8931</v>
      </c>
      <c r="O2611" s="5" t="str">
        <f>IF(OR(C2611="",C2611=" "),"",1)</f>
        <v/>
      </c>
      <c r="P2611" s="5" t="s">
        <v>6</v>
      </c>
      <c r="Q2611" s="5">
        <f>IF(OR(E2611="",E2611=" "),"",1)</f>
        <v>1</v>
      </c>
      <c r="R2611" s="29" t="s">
        <v>6</v>
      </c>
      <c r="S2611" s="29" t="str">
        <f>IF(OR(G2611="",G2611=" "),"",1)</f>
        <v/>
      </c>
      <c r="T2611" s="29" t="s">
        <v>6</v>
      </c>
      <c r="U2611" s="29">
        <f>IF(SUM(O2611:T2611)&gt;0,1,0)</f>
        <v>1</v>
      </c>
      <c r="V2611" s="29" t="str">
        <f>IF(OR(P2611=1,R2611=1,T2611=1),1,"")</f>
        <v/>
      </c>
      <c r="W2611" s="5" t="str">
        <f>IF(AND(O2611=1,Q2611=1),1,"")</f>
        <v/>
      </c>
      <c r="Z2611" s="10"/>
      <c r="AA2611" s="10"/>
      <c r="AB2611" s="10"/>
      <c r="AC2611" s="10"/>
      <c r="AD2611" s="10"/>
      <c r="AE2611" s="10"/>
      <c r="AF2611" s="10"/>
      <c r="AG2611" s="10"/>
    </row>
    <row r="2612" spans="1:97" s="5" customFormat="1" x14ac:dyDescent="0.25">
      <c r="A2612" s="10" t="s">
        <v>8932</v>
      </c>
      <c r="B2612" s="29" t="s">
        <v>892</v>
      </c>
      <c r="C2612" s="10">
        <v>212713</v>
      </c>
      <c r="D2612" s="10"/>
      <c r="E2612" s="35">
        <v>739113</v>
      </c>
      <c r="F2612" s="35"/>
      <c r="G2612" s="35"/>
      <c r="H2612" s="35"/>
      <c r="I2612" s="35"/>
      <c r="J2612" s="35"/>
      <c r="K2612" s="35" t="s">
        <v>8933</v>
      </c>
      <c r="L2612" s="35" t="s">
        <v>8934</v>
      </c>
      <c r="M2612" s="35" t="s">
        <v>8935</v>
      </c>
      <c r="N2612" s="10" t="s">
        <v>8936</v>
      </c>
      <c r="O2612" s="5">
        <f>IF(OR(C2612="",C2612=" "),"",1)</f>
        <v>1</v>
      </c>
      <c r="P2612" s="5" t="s">
        <v>6</v>
      </c>
      <c r="Q2612" s="5">
        <f>IF(OR(E2612="",E2612=" "),"",1)</f>
        <v>1</v>
      </c>
      <c r="R2612" s="29" t="s">
        <v>6</v>
      </c>
      <c r="S2612" s="29" t="str">
        <f>IF(OR(G2612="",G2612=" "),"",1)</f>
        <v/>
      </c>
      <c r="T2612" s="29" t="s">
        <v>6</v>
      </c>
      <c r="U2612" s="29">
        <f>IF(SUM(O2612:T2612)&gt;0,1,0)</f>
        <v>1</v>
      </c>
      <c r="V2612" s="29" t="str">
        <f>IF(OR(P2612=1,R2612=1,T2612=1),1,"")</f>
        <v/>
      </c>
      <c r="W2612" s="5">
        <f>IF(AND(O2612=1,Q2612=1),1,"")</f>
        <v>1</v>
      </c>
      <c r="Z2612" s="10"/>
      <c r="AA2612" s="10"/>
      <c r="AB2612" s="10"/>
      <c r="AC2612" s="10"/>
      <c r="AD2612" s="10"/>
      <c r="AE2612" s="10"/>
      <c r="AF2612" s="10"/>
      <c r="AG2612" s="10"/>
    </row>
    <row r="2613" spans="1:97" s="5" customFormat="1" x14ac:dyDescent="0.25">
      <c r="A2613" s="10" t="s">
        <v>629</v>
      </c>
      <c r="B2613" s="29" t="s">
        <v>935</v>
      </c>
      <c r="C2613" s="10" t="s">
        <v>6</v>
      </c>
      <c r="D2613" s="10"/>
      <c r="E2613" s="35">
        <v>744060</v>
      </c>
      <c r="F2613" s="35"/>
      <c r="G2613" s="35"/>
      <c r="H2613" s="35"/>
      <c r="I2613" s="35"/>
      <c r="J2613" s="35"/>
      <c r="K2613" s="35" t="s">
        <v>8937</v>
      </c>
      <c r="L2613" s="35" t="s">
        <v>8938</v>
      </c>
      <c r="M2613" s="35" t="s">
        <v>8939</v>
      </c>
      <c r="N2613" s="10" t="s">
        <v>6</v>
      </c>
      <c r="O2613" s="5" t="str">
        <f>IF(OR(C2613="",C2613=" "),"",1)</f>
        <v/>
      </c>
      <c r="P2613" s="5" t="s">
        <v>6</v>
      </c>
      <c r="Q2613" s="5">
        <f>IF(OR(E2613="",E2613=" "),"",1)</f>
        <v>1</v>
      </c>
      <c r="R2613" s="29" t="s">
        <v>6</v>
      </c>
      <c r="S2613" s="29" t="str">
        <f>IF(OR(G2613="",G2613=" "),"",1)</f>
        <v/>
      </c>
      <c r="T2613" s="29" t="s">
        <v>6</v>
      </c>
      <c r="U2613" s="29">
        <f>IF(SUM(O2613:T2613)&gt;0,1,0)</f>
        <v>1</v>
      </c>
      <c r="V2613" s="29" t="str">
        <f>IF(OR(P2613=1,R2613=1,T2613=1),1,"")</f>
        <v/>
      </c>
      <c r="W2613" s="5" t="str">
        <f>IF(AND(O2613=1,Q2613=1),1,"")</f>
        <v/>
      </c>
      <c r="Z2613" s="10"/>
      <c r="AA2613" s="26"/>
      <c r="AB2613" s="26"/>
      <c r="AC2613" s="27"/>
      <c r="AD2613" s="27"/>
      <c r="AE2613" s="27"/>
      <c r="AF2613" s="27"/>
      <c r="AG2613" s="27"/>
      <c r="AH2613" s="27"/>
      <c r="AI2613" s="27"/>
      <c r="AJ2613" s="27"/>
      <c r="AK2613" s="27"/>
      <c r="AL2613" s="27"/>
      <c r="AM2613" s="27"/>
      <c r="AN2613" s="27"/>
      <c r="AO2613" s="27"/>
      <c r="AP2613" s="27"/>
      <c r="AQ2613" s="27"/>
      <c r="AR2613" s="27"/>
      <c r="AS2613" s="27"/>
      <c r="AT2613" s="27"/>
      <c r="AU2613" s="27"/>
      <c r="AV2613" s="27"/>
      <c r="AW2613" s="27"/>
      <c r="AX2613" s="27"/>
      <c r="AY2613" s="24"/>
      <c r="AZ2613" s="24"/>
      <c r="BA2613" s="24"/>
      <c r="BB2613" s="24"/>
      <c r="BC2613" s="24"/>
      <c r="BD2613" s="24"/>
      <c r="BE2613" s="24"/>
    </row>
    <row r="2614" spans="1:97" s="5" customFormat="1" x14ac:dyDescent="0.25">
      <c r="A2614" s="10" t="s">
        <v>198</v>
      </c>
      <c r="B2614" s="23" t="s">
        <v>891</v>
      </c>
      <c r="C2614" s="10">
        <v>212735</v>
      </c>
      <c r="D2614" s="10"/>
      <c r="E2614" s="35">
        <v>739714</v>
      </c>
      <c r="F2614" s="35"/>
      <c r="G2614" s="35"/>
      <c r="H2614" s="35"/>
      <c r="I2614" s="35"/>
      <c r="J2614" s="35"/>
      <c r="K2614" s="35" t="s">
        <v>8940</v>
      </c>
      <c r="L2614" s="35" t="s">
        <v>8941</v>
      </c>
      <c r="M2614" s="35" t="s">
        <v>8942</v>
      </c>
      <c r="N2614" s="10" t="s">
        <v>8943</v>
      </c>
      <c r="O2614" s="5">
        <f>IF(OR(C2614="",C2614=" "),"",1)</f>
        <v>1</v>
      </c>
      <c r="P2614" s="5" t="s">
        <v>6</v>
      </c>
      <c r="Q2614" s="5">
        <f>IF(OR(E2614="",E2614=" "),"",1)</f>
        <v>1</v>
      </c>
      <c r="R2614" s="29" t="s">
        <v>6</v>
      </c>
      <c r="S2614" s="29" t="str">
        <f>IF(OR(G2614="",G2614=" "),"",1)</f>
        <v/>
      </c>
      <c r="T2614" s="29" t="s">
        <v>6</v>
      </c>
      <c r="U2614" s="29">
        <f>IF(SUM(O2614:T2614)&gt;0,1,0)</f>
        <v>1</v>
      </c>
      <c r="V2614" s="29" t="str">
        <f>IF(OR(P2614=1,R2614=1,T2614=1),1,"")</f>
        <v/>
      </c>
      <c r="W2614" s="5">
        <f>IF(AND(O2614=1,Q2614=1),1,"")</f>
        <v>1</v>
      </c>
      <c r="Z2614" s="10"/>
      <c r="AC2614" s="24"/>
      <c r="AD2614" s="24"/>
      <c r="AE2614" s="24"/>
      <c r="AF2614" s="24"/>
      <c r="AG2614" s="24"/>
      <c r="AH2614" s="24"/>
      <c r="AI2614" s="24"/>
      <c r="AJ2614" s="24"/>
      <c r="AK2614" s="24"/>
      <c r="AL2614" s="24"/>
      <c r="AM2614" s="24"/>
      <c r="AN2614" s="24"/>
      <c r="AO2614" s="24"/>
      <c r="AP2614" s="24"/>
      <c r="AQ2614" s="24"/>
      <c r="AR2614" s="24"/>
      <c r="AS2614" s="24"/>
      <c r="AT2614" s="24"/>
      <c r="AU2614" s="24"/>
      <c r="AV2614" s="24"/>
      <c r="AW2614" s="24"/>
      <c r="AX2614" s="24"/>
      <c r="AY2614" s="24"/>
      <c r="AZ2614" s="24"/>
      <c r="BA2614" s="24"/>
      <c r="BB2614" s="24"/>
      <c r="BC2614" s="24"/>
      <c r="BD2614" s="24"/>
      <c r="BE2614" s="24"/>
    </row>
    <row r="2615" spans="1:97" s="5" customFormat="1" x14ac:dyDescent="0.25">
      <c r="A2615" s="10" t="s">
        <v>198</v>
      </c>
      <c r="B2615" s="23" t="s">
        <v>891</v>
      </c>
      <c r="C2615" s="10">
        <v>212736</v>
      </c>
      <c r="D2615" s="10"/>
      <c r="E2615" s="35">
        <v>739713</v>
      </c>
      <c r="F2615" s="35"/>
      <c r="G2615" s="35"/>
      <c r="H2615" s="35"/>
      <c r="I2615" s="35"/>
      <c r="J2615" s="35"/>
      <c r="K2615" s="35" t="s">
        <v>8944</v>
      </c>
      <c r="L2615" s="35" t="s">
        <v>8945</v>
      </c>
      <c r="M2615" s="35" t="s">
        <v>8946</v>
      </c>
      <c r="N2615" s="10" t="s">
        <v>8947</v>
      </c>
      <c r="O2615" s="5">
        <f>IF(OR(C2615="",C2615=" "),"",1)</f>
        <v>1</v>
      </c>
      <c r="P2615" s="5" t="s">
        <v>6</v>
      </c>
      <c r="Q2615" s="5">
        <f>IF(OR(E2615="",E2615=" "),"",1)</f>
        <v>1</v>
      </c>
      <c r="R2615" s="29" t="s">
        <v>6</v>
      </c>
      <c r="S2615" s="29" t="str">
        <f>IF(OR(G2615="",G2615=" "),"",1)</f>
        <v/>
      </c>
      <c r="T2615" s="29" t="s">
        <v>6</v>
      </c>
      <c r="U2615" s="29">
        <f>IF(SUM(O2615:T2615)&gt;0,1,0)</f>
        <v>1</v>
      </c>
      <c r="V2615" s="29" t="str">
        <f>IF(OR(P2615=1,R2615=1,T2615=1),1,"")</f>
        <v/>
      </c>
      <c r="W2615" s="5">
        <f>IF(AND(O2615=1,Q2615=1),1,"")</f>
        <v>1</v>
      </c>
      <c r="Z2615" s="10"/>
      <c r="AA2615" s="10"/>
      <c r="AB2615" s="10"/>
      <c r="AC2615" s="10"/>
      <c r="AD2615" s="10"/>
      <c r="AE2615" s="10"/>
      <c r="AF2615" s="10"/>
      <c r="AG2615" s="10"/>
    </row>
    <row r="2616" spans="1:97" s="5" customFormat="1" x14ac:dyDescent="0.25">
      <c r="A2616" s="10" t="s">
        <v>8948</v>
      </c>
      <c r="B2616" s="29" t="s">
        <v>892</v>
      </c>
      <c r="C2616" s="10"/>
      <c r="D2616" s="10"/>
      <c r="E2616" s="35">
        <v>738784</v>
      </c>
      <c r="F2616" s="35"/>
      <c r="G2616" s="35"/>
      <c r="H2616" s="35"/>
      <c r="I2616" s="35"/>
      <c r="J2616" s="35"/>
      <c r="K2616" s="35" t="s">
        <v>8949</v>
      </c>
      <c r="L2616" s="35" t="s">
        <v>1011</v>
      </c>
      <c r="M2616" s="35" t="s">
        <v>3063</v>
      </c>
      <c r="N2616" s="10" t="s">
        <v>8950</v>
      </c>
      <c r="O2616" s="5" t="str">
        <f>IF(OR(C2616="",C2616=" "),"",1)</f>
        <v/>
      </c>
      <c r="P2616" s="5" t="s">
        <v>6</v>
      </c>
      <c r="Q2616" s="5">
        <f>IF(OR(E2616="",E2616=" "),"",1)</f>
        <v>1</v>
      </c>
      <c r="R2616" s="29" t="s">
        <v>6</v>
      </c>
      <c r="S2616" s="29" t="str">
        <f>IF(OR(G2616="",G2616=" "),"",1)</f>
        <v/>
      </c>
      <c r="T2616" s="29" t="s">
        <v>6</v>
      </c>
      <c r="U2616" s="29">
        <f>IF(SUM(O2616:T2616)&gt;0,1,0)</f>
        <v>1</v>
      </c>
      <c r="V2616" s="29" t="str">
        <f>IF(OR(P2616=1,R2616=1,T2616=1),1,"")</f>
        <v/>
      </c>
      <c r="W2616" s="5" t="str">
        <f>IF(AND(O2616=1,Q2616=1),1,"")</f>
        <v/>
      </c>
      <c r="Z2616" s="10"/>
      <c r="AA2616" s="10"/>
      <c r="AB2616" s="10"/>
      <c r="AC2616" s="10"/>
      <c r="AD2616" s="10"/>
      <c r="AE2616" s="10"/>
      <c r="AF2616" s="10"/>
      <c r="AG2616" s="10"/>
    </row>
    <row r="2617" spans="1:97" s="5" customFormat="1" x14ac:dyDescent="0.25">
      <c r="A2617" s="10" t="s">
        <v>8951</v>
      </c>
      <c r="B2617" s="29" t="s">
        <v>892</v>
      </c>
      <c r="C2617" s="10">
        <v>212738</v>
      </c>
      <c r="D2617" s="10"/>
      <c r="E2617" s="35">
        <v>738787</v>
      </c>
      <c r="F2617" s="35"/>
      <c r="G2617" s="35"/>
      <c r="H2617" s="35"/>
      <c r="I2617" s="35"/>
      <c r="J2617" s="35"/>
      <c r="K2617" s="35" t="s">
        <v>8952</v>
      </c>
      <c r="L2617" s="35" t="s">
        <v>1699</v>
      </c>
      <c r="M2617" s="35" t="s">
        <v>1077</v>
      </c>
      <c r="N2617" s="10" t="s">
        <v>8950</v>
      </c>
      <c r="O2617" s="5">
        <f>IF(OR(C2617="",C2617=" "),"",1)</f>
        <v>1</v>
      </c>
      <c r="P2617" s="5" t="s">
        <v>6</v>
      </c>
      <c r="Q2617" s="5">
        <f>IF(OR(E2617="",E2617=" "),"",1)</f>
        <v>1</v>
      </c>
      <c r="R2617" s="29" t="s">
        <v>6</v>
      </c>
      <c r="S2617" s="29" t="str">
        <f>IF(OR(G2617="",G2617=" "),"",1)</f>
        <v/>
      </c>
      <c r="T2617" s="29" t="s">
        <v>6</v>
      </c>
      <c r="U2617" s="29">
        <f>IF(SUM(O2617:T2617)&gt;0,1,0)</f>
        <v>1</v>
      </c>
      <c r="V2617" s="29" t="str">
        <f>IF(OR(P2617=1,R2617=1,T2617=1),1,"")</f>
        <v/>
      </c>
      <c r="W2617" s="5">
        <f>IF(AND(O2617=1,Q2617=1),1,"")</f>
        <v>1</v>
      </c>
      <c r="Z2617" s="10"/>
      <c r="AA2617" s="10"/>
      <c r="AB2617" s="10"/>
      <c r="AC2617" s="10"/>
      <c r="AD2617" s="10"/>
      <c r="AE2617" s="10"/>
      <c r="AF2617" s="10"/>
      <c r="AG2617" s="10"/>
      <c r="CR2617" s="24"/>
      <c r="CS2617" s="24"/>
    </row>
    <row r="2618" spans="1:97" s="5" customFormat="1" x14ac:dyDescent="0.25">
      <c r="A2618" s="10" t="s">
        <v>8953</v>
      </c>
      <c r="B2618" s="29" t="s">
        <v>892</v>
      </c>
      <c r="C2618" s="10"/>
      <c r="D2618" s="10"/>
      <c r="E2618" s="35">
        <v>738781</v>
      </c>
      <c r="F2618" s="35"/>
      <c r="G2618" s="35"/>
      <c r="H2618" s="35"/>
      <c r="I2618" s="35"/>
      <c r="J2618" s="35"/>
      <c r="K2618" s="35" t="s">
        <v>8954</v>
      </c>
      <c r="L2618" s="35" t="s">
        <v>907</v>
      </c>
      <c r="M2618" s="35" t="s">
        <v>907</v>
      </c>
      <c r="N2618" s="10" t="s">
        <v>8955</v>
      </c>
      <c r="O2618" s="5" t="str">
        <f>IF(OR(C2618="",C2618=" "),"",1)</f>
        <v/>
      </c>
      <c r="P2618" s="5" t="s">
        <v>6</v>
      </c>
      <c r="Q2618" s="5">
        <f>IF(OR(E2618="",E2618=" "),"",1)</f>
        <v>1</v>
      </c>
      <c r="R2618" s="29" t="s">
        <v>6</v>
      </c>
      <c r="S2618" s="29" t="str">
        <f>IF(OR(G2618="",G2618=" "),"",1)</f>
        <v/>
      </c>
      <c r="T2618" s="29" t="s">
        <v>6</v>
      </c>
      <c r="U2618" s="29">
        <f>IF(SUM(O2618:T2618)&gt;0,1,0)</f>
        <v>1</v>
      </c>
      <c r="V2618" s="29" t="str">
        <f>IF(OR(P2618=1,R2618=1,T2618=1),1,"")</f>
        <v/>
      </c>
      <c r="W2618" s="5" t="str">
        <f>IF(AND(O2618=1,Q2618=1),1,"")</f>
        <v/>
      </c>
      <c r="Z2618" s="10"/>
      <c r="AA2618" s="10"/>
      <c r="AB2618" s="10"/>
      <c r="AC2618" s="10"/>
      <c r="AD2618" s="10"/>
      <c r="AE2618" s="10"/>
      <c r="AF2618" s="10"/>
      <c r="AG2618" s="10"/>
      <c r="CR2618" s="24"/>
      <c r="CS2618" s="24"/>
    </row>
    <row r="2619" spans="1:97" s="5" customFormat="1" x14ac:dyDescent="0.25">
      <c r="A2619" s="10" t="s">
        <v>8956</v>
      </c>
      <c r="B2619" s="29" t="s">
        <v>892</v>
      </c>
      <c r="C2619" s="10">
        <v>212755</v>
      </c>
      <c r="D2619" s="10"/>
      <c r="E2619" s="35">
        <v>739017</v>
      </c>
      <c r="F2619" s="35"/>
      <c r="G2619" s="35"/>
      <c r="H2619" s="35"/>
      <c r="I2619" s="35"/>
      <c r="J2619" s="35"/>
      <c r="K2619" s="35" t="s">
        <v>8957</v>
      </c>
      <c r="L2619" s="35" t="s">
        <v>1155</v>
      </c>
      <c r="M2619" s="35" t="s">
        <v>1089</v>
      </c>
      <c r="N2619" s="10" t="s">
        <v>8958</v>
      </c>
      <c r="O2619" s="5">
        <f>IF(OR(C2619="",C2619=" "),"",1)</f>
        <v>1</v>
      </c>
      <c r="P2619" s="5" t="s">
        <v>6</v>
      </c>
      <c r="Q2619" s="5">
        <f>IF(OR(E2619="",E2619=" "),"",1)</f>
        <v>1</v>
      </c>
      <c r="R2619" s="29" t="s">
        <v>6</v>
      </c>
      <c r="S2619" s="29" t="str">
        <f>IF(OR(G2619="",G2619=" "),"",1)</f>
        <v/>
      </c>
      <c r="T2619" s="29" t="s">
        <v>6</v>
      </c>
      <c r="U2619" s="29">
        <f>IF(SUM(O2619:T2619)&gt;0,1,0)</f>
        <v>1</v>
      </c>
      <c r="V2619" s="29" t="str">
        <f>IF(OR(P2619=1,R2619=1,T2619=1),1,"")</f>
        <v/>
      </c>
      <c r="W2619" s="5">
        <f>IF(AND(O2619=1,Q2619=1),1,"")</f>
        <v>1</v>
      </c>
      <c r="Z2619" s="10"/>
      <c r="AA2619" s="10"/>
      <c r="AB2619" s="10"/>
      <c r="AC2619" s="10"/>
      <c r="AD2619" s="10"/>
      <c r="AE2619" s="10"/>
      <c r="AF2619" s="10"/>
      <c r="AG2619" s="10"/>
      <c r="CR2619" s="24"/>
      <c r="CS2619" s="24"/>
    </row>
    <row r="2620" spans="1:97" s="5" customFormat="1" x14ac:dyDescent="0.25">
      <c r="A2620" s="10" t="s">
        <v>8959</v>
      </c>
      <c r="B2620" s="29" t="s">
        <v>892</v>
      </c>
      <c r="C2620" s="10">
        <v>212756</v>
      </c>
      <c r="D2620" s="10"/>
      <c r="E2620" s="35">
        <v>739018</v>
      </c>
      <c r="F2620" s="35"/>
      <c r="G2620" s="35"/>
      <c r="H2620" s="35"/>
      <c r="I2620" s="35"/>
      <c r="J2620" s="35"/>
      <c r="K2620" s="35" t="s">
        <v>8960</v>
      </c>
      <c r="L2620" s="35" t="s">
        <v>8961</v>
      </c>
      <c r="M2620" s="35" t="s">
        <v>1367</v>
      </c>
      <c r="N2620" s="10" t="s">
        <v>8958</v>
      </c>
      <c r="O2620" s="5">
        <f>IF(OR(C2620="",C2620=" "),"",1)</f>
        <v>1</v>
      </c>
      <c r="P2620" s="5" t="s">
        <v>6</v>
      </c>
      <c r="Q2620" s="5">
        <f>IF(OR(E2620="",E2620=" "),"",1)</f>
        <v>1</v>
      </c>
      <c r="R2620" s="29" t="s">
        <v>6</v>
      </c>
      <c r="S2620" s="29" t="str">
        <f>IF(OR(G2620="",G2620=" "),"",1)</f>
        <v/>
      </c>
      <c r="T2620" s="29" t="s">
        <v>6</v>
      </c>
      <c r="U2620" s="29">
        <f>IF(SUM(O2620:T2620)&gt;0,1,0)</f>
        <v>1</v>
      </c>
      <c r="V2620" s="29" t="str">
        <f>IF(OR(P2620=1,R2620=1,T2620=1),1,"")</f>
        <v/>
      </c>
      <c r="W2620" s="5">
        <f>IF(AND(O2620=1,Q2620=1),1,"")</f>
        <v>1</v>
      </c>
      <c r="Z2620" s="10"/>
      <c r="AA2620" s="10"/>
      <c r="AB2620" s="10"/>
      <c r="AC2620" s="10"/>
      <c r="AD2620" s="10"/>
      <c r="AE2620" s="10"/>
      <c r="AF2620" s="10"/>
      <c r="AG2620" s="10"/>
      <c r="CR2620" s="24"/>
      <c r="CS2620" s="24"/>
    </row>
    <row r="2621" spans="1:97" s="5" customFormat="1" x14ac:dyDescent="0.25">
      <c r="A2621" s="10" t="s">
        <v>8962</v>
      </c>
      <c r="B2621" s="29" t="s">
        <v>892</v>
      </c>
      <c r="C2621" s="10"/>
      <c r="D2621" s="10"/>
      <c r="E2621" s="35">
        <v>739016</v>
      </c>
      <c r="F2621" s="35"/>
      <c r="G2621" s="35"/>
      <c r="H2621" s="35"/>
      <c r="I2621" s="35"/>
      <c r="J2621" s="35"/>
      <c r="K2621" s="35" t="s">
        <v>8963</v>
      </c>
      <c r="L2621" s="35" t="s">
        <v>907</v>
      </c>
      <c r="M2621" s="35" t="s">
        <v>907</v>
      </c>
      <c r="N2621" s="10" t="s">
        <v>8964</v>
      </c>
      <c r="O2621" s="5" t="str">
        <f>IF(OR(C2621="",C2621=" "),"",1)</f>
        <v/>
      </c>
      <c r="P2621" s="5" t="s">
        <v>6</v>
      </c>
      <c r="Q2621" s="5">
        <f>IF(OR(E2621="",E2621=" "),"",1)</f>
        <v>1</v>
      </c>
      <c r="R2621" s="29" t="s">
        <v>6</v>
      </c>
      <c r="S2621" s="29" t="str">
        <f>IF(OR(G2621="",G2621=" "),"",1)</f>
        <v/>
      </c>
      <c r="T2621" s="29" t="s">
        <v>6</v>
      </c>
      <c r="U2621" s="29">
        <f>IF(SUM(O2621:T2621)&gt;0,1,0)</f>
        <v>1</v>
      </c>
      <c r="V2621" s="29" t="str">
        <f>IF(OR(P2621=1,R2621=1,T2621=1),1,"")</f>
        <v/>
      </c>
      <c r="W2621" s="5" t="str">
        <f>IF(AND(O2621=1,Q2621=1),1,"")</f>
        <v/>
      </c>
      <c r="Z2621" s="10"/>
      <c r="AA2621" s="10"/>
      <c r="AB2621" s="10"/>
      <c r="AC2621" s="10"/>
      <c r="AD2621" s="10"/>
      <c r="AE2621" s="10"/>
      <c r="AF2621" s="10"/>
      <c r="AG2621" s="10"/>
    </row>
    <row r="2622" spans="1:97" s="5" customFormat="1" x14ac:dyDescent="0.25">
      <c r="A2622" s="10" t="s">
        <v>8965</v>
      </c>
      <c r="B2622" s="29" t="s">
        <v>891</v>
      </c>
      <c r="C2622" s="10"/>
      <c r="D2622" s="10"/>
      <c r="E2622" s="35">
        <v>739908</v>
      </c>
      <c r="F2622" s="35"/>
      <c r="G2622" s="35"/>
      <c r="H2622" s="35"/>
      <c r="I2622" s="35"/>
      <c r="J2622" s="35"/>
      <c r="K2622" s="35" t="s">
        <v>8966</v>
      </c>
      <c r="L2622" s="35" t="s">
        <v>8967</v>
      </c>
      <c r="M2622" s="35" t="s">
        <v>8968</v>
      </c>
      <c r="N2622" s="10" t="s">
        <v>8969</v>
      </c>
      <c r="O2622" s="5" t="str">
        <f>IF(OR(C2622="",C2622=" "),"",1)</f>
        <v/>
      </c>
      <c r="P2622" s="5" t="s">
        <v>6</v>
      </c>
      <c r="Q2622" s="5">
        <f>IF(OR(E2622="",E2622=" "),"",1)</f>
        <v>1</v>
      </c>
      <c r="R2622" s="29" t="s">
        <v>6</v>
      </c>
      <c r="S2622" s="29" t="str">
        <f>IF(OR(G2622="",G2622=" "),"",1)</f>
        <v/>
      </c>
      <c r="T2622" s="29" t="s">
        <v>6</v>
      </c>
      <c r="U2622" s="29">
        <f>IF(SUM(O2622:T2622)&gt;0,1,0)</f>
        <v>1</v>
      </c>
      <c r="V2622" s="29" t="str">
        <f>IF(OR(P2622=1,R2622=1,T2622=1),1,"")</f>
        <v/>
      </c>
      <c r="W2622" s="5" t="str">
        <f>IF(AND(O2622=1,Q2622=1),1,"")</f>
        <v/>
      </c>
      <c r="Z2622" s="10"/>
      <c r="AB2622" s="24"/>
      <c r="AC2622" s="24"/>
      <c r="AD2622" s="24"/>
      <c r="AE2622" s="24"/>
      <c r="AF2622" s="24"/>
      <c r="AG2622" s="24"/>
      <c r="AH2622" s="24"/>
      <c r="AI2622" s="24"/>
      <c r="AJ2622" s="24"/>
      <c r="AK2622" s="24"/>
      <c r="AL2622" s="24"/>
      <c r="AM2622" s="24"/>
      <c r="AN2622" s="24"/>
      <c r="AO2622" s="24"/>
      <c r="AP2622" s="24"/>
      <c r="AQ2622" s="24"/>
      <c r="AR2622" s="24"/>
      <c r="AS2622" s="24"/>
      <c r="AT2622" s="24"/>
      <c r="AU2622" s="24"/>
      <c r="AV2622" s="24"/>
      <c r="AW2622" s="24"/>
      <c r="AX2622" s="24"/>
      <c r="AY2622" s="24"/>
      <c r="AZ2622" s="24"/>
      <c r="BA2622" s="24"/>
      <c r="BB2622" s="24"/>
      <c r="BC2622" s="24"/>
      <c r="BD2622" s="24"/>
      <c r="BE2622" s="24"/>
    </row>
    <row r="2623" spans="1:97" s="5" customFormat="1" x14ac:dyDescent="0.25">
      <c r="A2623" s="10" t="s">
        <v>8970</v>
      </c>
      <c r="B2623" s="29" t="s">
        <v>891</v>
      </c>
      <c r="C2623" s="10"/>
      <c r="D2623" s="10"/>
      <c r="E2623" s="35">
        <v>739907</v>
      </c>
      <c r="F2623" s="35"/>
      <c r="G2623" s="35"/>
      <c r="H2623" s="35"/>
      <c r="I2623" s="35"/>
      <c r="J2623" s="35"/>
      <c r="K2623" s="35" t="s">
        <v>8971</v>
      </c>
      <c r="L2623" s="35" t="s">
        <v>8972</v>
      </c>
      <c r="M2623" s="35" t="s">
        <v>8973</v>
      </c>
      <c r="N2623" s="10" t="s">
        <v>8974</v>
      </c>
      <c r="O2623" s="5" t="str">
        <f>IF(OR(C2623="",C2623=" "),"",1)</f>
        <v/>
      </c>
      <c r="P2623" s="5" t="s">
        <v>6</v>
      </c>
      <c r="Q2623" s="5">
        <f>IF(OR(E2623="",E2623=" "),"",1)</f>
        <v>1</v>
      </c>
      <c r="R2623" s="29" t="s">
        <v>6</v>
      </c>
      <c r="S2623" s="29" t="str">
        <f>IF(OR(G2623="",G2623=" "),"",1)</f>
        <v/>
      </c>
      <c r="T2623" s="29" t="s">
        <v>6</v>
      </c>
      <c r="U2623" s="29">
        <f>IF(SUM(O2623:T2623)&gt;0,1,0)</f>
        <v>1</v>
      </c>
      <c r="V2623" s="29" t="str">
        <f>IF(OR(P2623=1,R2623=1,T2623=1),1,"")</f>
        <v/>
      </c>
      <c r="W2623" s="5" t="str">
        <f>IF(AND(O2623=1,Q2623=1),1,"")</f>
        <v/>
      </c>
      <c r="Z2623" s="10"/>
      <c r="AC2623" s="24"/>
      <c r="AD2623" s="24"/>
      <c r="AE2623" s="24"/>
      <c r="AF2623" s="24"/>
      <c r="AG2623" s="24"/>
      <c r="AH2623" s="24"/>
      <c r="AI2623" s="24"/>
      <c r="AJ2623" s="24"/>
      <c r="AK2623" s="24"/>
      <c r="AL2623" s="24"/>
      <c r="AM2623" s="24"/>
      <c r="AN2623" s="24"/>
      <c r="AO2623" s="24"/>
      <c r="AP2623" s="24"/>
      <c r="AQ2623" s="24"/>
      <c r="AR2623" s="24"/>
      <c r="AS2623" s="24"/>
      <c r="AT2623" s="24"/>
      <c r="AU2623" s="24"/>
      <c r="AV2623" s="24"/>
      <c r="AW2623" s="24"/>
      <c r="AX2623" s="24"/>
      <c r="AY2623" s="24"/>
      <c r="AZ2623" s="24"/>
      <c r="BA2623" s="24"/>
      <c r="BB2623" s="24"/>
      <c r="BC2623" s="24"/>
      <c r="BD2623" s="24"/>
      <c r="BE2623" s="24"/>
    </row>
    <row r="2624" spans="1:97" s="5" customFormat="1" x14ac:dyDescent="0.25">
      <c r="A2624" s="10" t="s">
        <v>474</v>
      </c>
      <c r="B2624" s="29" t="s">
        <v>935</v>
      </c>
      <c r="C2624" s="10"/>
      <c r="D2624" s="10"/>
      <c r="E2624" s="35">
        <v>742632</v>
      </c>
      <c r="F2624" s="35"/>
      <c r="G2624" s="35"/>
      <c r="H2624" s="35"/>
      <c r="I2624" s="35"/>
      <c r="J2624" s="35"/>
      <c r="K2624" s="35" t="s">
        <v>8975</v>
      </c>
      <c r="L2624" s="35" t="s">
        <v>1695</v>
      </c>
      <c r="M2624" s="35" t="s">
        <v>1738</v>
      </c>
      <c r="N2624" s="10" t="s">
        <v>8976</v>
      </c>
      <c r="O2624" s="5" t="str">
        <f>IF(OR(C2624="",C2624=" "),"",1)</f>
        <v/>
      </c>
      <c r="P2624" s="5" t="s">
        <v>6</v>
      </c>
      <c r="Q2624" s="5">
        <f>IF(OR(E2624="",E2624=" "),"",1)</f>
        <v>1</v>
      </c>
      <c r="R2624" s="29" t="s">
        <v>6</v>
      </c>
      <c r="S2624" s="29" t="str">
        <f>IF(OR(G2624="",G2624=" "),"",1)</f>
        <v/>
      </c>
      <c r="T2624" s="29" t="s">
        <v>6</v>
      </c>
      <c r="U2624" s="29">
        <f>IF(SUM(O2624:T2624)&gt;0,1,0)</f>
        <v>1</v>
      </c>
      <c r="V2624" s="29" t="str">
        <f>IF(OR(P2624=1,R2624=1,T2624=1),1,"")</f>
        <v/>
      </c>
      <c r="W2624" s="5" t="str">
        <f>IF(AND(O2624=1,Q2624=1),1,"")</f>
        <v/>
      </c>
      <c r="Z2624" s="10"/>
      <c r="AA2624" s="10"/>
      <c r="AB2624" s="10"/>
      <c r="AC2624" s="10"/>
      <c r="AD2624" s="10"/>
      <c r="AE2624" s="10"/>
      <c r="AF2624" s="10"/>
      <c r="AG2624" s="10"/>
      <c r="CR2624" s="24"/>
      <c r="CS2624" s="24"/>
    </row>
    <row r="2625" spans="1:97" s="5" customFormat="1" x14ac:dyDescent="0.25">
      <c r="A2625" s="10" t="s">
        <v>472</v>
      </c>
      <c r="B2625" s="29" t="s">
        <v>935</v>
      </c>
      <c r="C2625" s="10"/>
      <c r="D2625" s="10"/>
      <c r="E2625" s="35">
        <v>742629</v>
      </c>
      <c r="F2625" s="35"/>
      <c r="G2625" s="35"/>
      <c r="H2625" s="35"/>
      <c r="I2625" s="35"/>
      <c r="J2625" s="35"/>
      <c r="K2625" s="35" t="s">
        <v>8977</v>
      </c>
      <c r="L2625" s="35" t="s">
        <v>907</v>
      </c>
      <c r="M2625" s="35" t="s">
        <v>907</v>
      </c>
      <c r="N2625" s="10" t="s">
        <v>8978</v>
      </c>
      <c r="O2625" s="5" t="str">
        <f>IF(OR(C2625="",C2625=" "),"",1)</f>
        <v/>
      </c>
      <c r="P2625" s="5" t="s">
        <v>6</v>
      </c>
      <c r="Q2625" s="5">
        <f>IF(OR(E2625="",E2625=" "),"",1)</f>
        <v>1</v>
      </c>
      <c r="R2625" s="29" t="s">
        <v>6</v>
      </c>
      <c r="S2625" s="29" t="str">
        <f>IF(OR(G2625="",G2625=" "),"",1)</f>
        <v/>
      </c>
      <c r="T2625" s="29" t="s">
        <v>6</v>
      </c>
      <c r="U2625" s="29">
        <f>IF(SUM(O2625:T2625)&gt;0,1,0)</f>
        <v>1</v>
      </c>
      <c r="V2625" s="29" t="str">
        <f>IF(OR(P2625=1,R2625=1,T2625=1),1,"")</f>
        <v/>
      </c>
      <c r="W2625" s="5" t="str">
        <f>IF(AND(O2625=1,Q2625=1),1,"")</f>
        <v/>
      </c>
      <c r="Z2625" s="10"/>
      <c r="AB2625" s="24"/>
      <c r="AC2625" s="24"/>
      <c r="AD2625" s="24"/>
      <c r="AE2625" s="24"/>
      <c r="AF2625" s="24"/>
      <c r="AG2625" s="24"/>
      <c r="AH2625" s="24"/>
      <c r="AI2625" s="24"/>
      <c r="AJ2625" s="24"/>
      <c r="AK2625" s="24"/>
      <c r="AL2625" s="24"/>
      <c r="AM2625" s="24"/>
      <c r="AN2625" s="24"/>
      <c r="AO2625" s="24"/>
      <c r="AP2625" s="24"/>
      <c r="AQ2625" s="24"/>
      <c r="AR2625" s="24"/>
      <c r="AS2625" s="24"/>
      <c r="AT2625" s="24"/>
      <c r="AU2625" s="24"/>
      <c r="AV2625" s="24"/>
      <c r="AW2625" s="24"/>
      <c r="AX2625" s="24"/>
      <c r="AY2625" s="24"/>
      <c r="AZ2625" s="24"/>
      <c r="BA2625" s="24"/>
      <c r="BB2625" s="24"/>
      <c r="BC2625" s="24"/>
      <c r="BD2625" s="24"/>
      <c r="BE2625" s="24"/>
    </row>
    <row r="2626" spans="1:97" s="5" customFormat="1" x14ac:dyDescent="0.25">
      <c r="A2626" s="10" t="s">
        <v>400</v>
      </c>
      <c r="B2626" s="29" t="s">
        <v>1375</v>
      </c>
      <c r="C2626" s="10"/>
      <c r="D2626" s="10"/>
      <c r="E2626" s="35">
        <v>742411</v>
      </c>
      <c r="F2626" s="35"/>
      <c r="G2626" s="35"/>
      <c r="H2626" s="35"/>
      <c r="I2626" s="35"/>
      <c r="J2626" s="35"/>
      <c r="K2626" s="35" t="s">
        <v>8979</v>
      </c>
      <c r="L2626" s="35" t="s">
        <v>8980</v>
      </c>
      <c r="M2626" s="35" t="s">
        <v>8981</v>
      </c>
      <c r="N2626" s="10" t="s">
        <v>8982</v>
      </c>
      <c r="O2626" s="5" t="str">
        <f>IF(OR(C2626="",C2626=" "),"",1)</f>
        <v/>
      </c>
      <c r="P2626" s="5" t="s">
        <v>6</v>
      </c>
      <c r="Q2626" s="5">
        <f>IF(OR(E2626="",E2626=" "),"",1)</f>
        <v>1</v>
      </c>
      <c r="R2626" s="29" t="s">
        <v>6</v>
      </c>
      <c r="S2626" s="29" t="str">
        <f>IF(OR(G2626="",G2626=" "),"",1)</f>
        <v/>
      </c>
      <c r="T2626" s="29" t="s">
        <v>6</v>
      </c>
      <c r="U2626" s="29">
        <f>IF(SUM(O2626:T2626)&gt;0,1,0)</f>
        <v>1</v>
      </c>
      <c r="V2626" s="29" t="str">
        <f>IF(OR(P2626=1,R2626=1,T2626=1),1,"")</f>
        <v/>
      </c>
      <c r="W2626" s="5" t="str">
        <f>IF(AND(O2626=1,Q2626=1),1,"")</f>
        <v/>
      </c>
      <c r="Z2626" s="10"/>
      <c r="AB2626" s="24"/>
      <c r="AC2626" s="24"/>
      <c r="AD2626" s="24"/>
      <c r="AE2626" s="24"/>
      <c r="AF2626" s="24"/>
      <c r="AG2626" s="24"/>
      <c r="AH2626" s="24"/>
      <c r="AI2626" s="24"/>
      <c r="AJ2626" s="24"/>
      <c r="AK2626" s="24"/>
      <c r="AL2626" s="24"/>
      <c r="AM2626" s="24"/>
      <c r="AN2626" s="24"/>
      <c r="AO2626" s="24"/>
      <c r="AP2626" s="24"/>
      <c r="AQ2626" s="24"/>
      <c r="AR2626" s="24"/>
      <c r="AS2626" s="24"/>
      <c r="AT2626" s="24"/>
      <c r="AU2626" s="24"/>
      <c r="AV2626" s="24"/>
      <c r="AW2626" s="24"/>
      <c r="AX2626" s="24"/>
      <c r="AY2626" s="24"/>
      <c r="AZ2626" s="24"/>
      <c r="BA2626" s="24"/>
      <c r="BB2626" s="24"/>
      <c r="BC2626" s="24"/>
      <c r="BD2626" s="24"/>
      <c r="BE2626" s="24"/>
    </row>
    <row r="2627" spans="1:97" s="5" customFormat="1" x14ac:dyDescent="0.25">
      <c r="A2627" s="10" t="s">
        <v>482</v>
      </c>
      <c r="B2627" s="29" t="s">
        <v>935</v>
      </c>
      <c r="C2627" s="10" t="s">
        <v>6</v>
      </c>
      <c r="D2627" s="10"/>
      <c r="E2627" s="35">
        <v>742623</v>
      </c>
      <c r="F2627" s="35"/>
      <c r="G2627" s="35"/>
      <c r="H2627" s="35"/>
      <c r="I2627" s="35"/>
      <c r="J2627" s="35"/>
      <c r="K2627" s="35" t="s">
        <v>8983</v>
      </c>
      <c r="L2627" s="35" t="s">
        <v>1216</v>
      </c>
      <c r="M2627" s="35" t="s">
        <v>1667</v>
      </c>
      <c r="N2627" s="10" t="s">
        <v>8984</v>
      </c>
      <c r="O2627" s="5" t="str">
        <f>IF(OR(C2627="",C2627=" "),"",1)</f>
        <v/>
      </c>
      <c r="P2627" s="5" t="s">
        <v>6</v>
      </c>
      <c r="Q2627" s="5">
        <f>IF(OR(E2627="",E2627=" "),"",1)</f>
        <v>1</v>
      </c>
      <c r="R2627" s="29" t="s">
        <v>6</v>
      </c>
      <c r="S2627" s="29" t="str">
        <f>IF(OR(G2627="",G2627=" "),"",1)</f>
        <v/>
      </c>
      <c r="T2627" s="29" t="s">
        <v>6</v>
      </c>
      <c r="U2627" s="29">
        <f>IF(SUM(O2627:T2627)&gt;0,1,0)</f>
        <v>1</v>
      </c>
      <c r="V2627" s="29" t="str">
        <f>IF(OR(P2627=1,R2627=1,T2627=1),1,"")</f>
        <v/>
      </c>
      <c r="W2627" s="5" t="str">
        <f>IF(AND(O2627=1,Q2627=1),1,"")</f>
        <v/>
      </c>
      <c r="Z2627" s="10"/>
      <c r="AA2627" s="10"/>
      <c r="AB2627" s="10"/>
      <c r="AC2627" s="10"/>
      <c r="AD2627" s="10"/>
      <c r="AE2627" s="10"/>
      <c r="AF2627" s="10"/>
      <c r="AG2627" s="10"/>
      <c r="CR2627" s="24"/>
      <c r="CS2627" s="24"/>
    </row>
    <row r="2628" spans="1:97" s="5" customFormat="1" x14ac:dyDescent="0.25">
      <c r="A2628" s="10" t="s">
        <v>398</v>
      </c>
      <c r="B2628" s="29" t="s">
        <v>1375</v>
      </c>
      <c r="C2628" s="10"/>
      <c r="D2628" s="10"/>
      <c r="E2628" s="35">
        <v>742408</v>
      </c>
      <c r="F2628" s="35"/>
      <c r="G2628" s="35"/>
      <c r="H2628" s="35"/>
      <c r="I2628" s="35"/>
      <c r="J2628" s="35"/>
      <c r="K2628" s="35" t="s">
        <v>8985</v>
      </c>
      <c r="L2628" s="35" t="s">
        <v>8986</v>
      </c>
      <c r="M2628" s="35" t="s">
        <v>8987</v>
      </c>
      <c r="N2628" s="10" t="s">
        <v>8982</v>
      </c>
      <c r="O2628" s="5" t="str">
        <f>IF(OR(C2628="",C2628=" "),"",1)</f>
        <v/>
      </c>
      <c r="P2628" s="5" t="s">
        <v>6</v>
      </c>
      <c r="Q2628" s="5">
        <f>IF(OR(E2628="",E2628=" "),"",1)</f>
        <v>1</v>
      </c>
      <c r="R2628" s="29" t="s">
        <v>6</v>
      </c>
      <c r="S2628" s="29" t="str">
        <f>IF(OR(G2628="",G2628=" "),"",1)</f>
        <v/>
      </c>
      <c r="T2628" s="29" t="s">
        <v>6</v>
      </c>
      <c r="U2628" s="29">
        <f>IF(SUM(O2628:T2628)&gt;0,1,0)</f>
        <v>1</v>
      </c>
      <c r="V2628" s="29" t="str">
        <f>IF(OR(P2628=1,R2628=1,T2628=1),1,"")</f>
        <v/>
      </c>
      <c r="W2628" s="5" t="str">
        <f>IF(AND(O2628=1,Q2628=1),1,"")</f>
        <v/>
      </c>
      <c r="Z2628" s="10"/>
      <c r="AB2628" s="24"/>
      <c r="AC2628" s="24"/>
      <c r="AD2628" s="24"/>
      <c r="AE2628" s="24"/>
      <c r="AF2628" s="24"/>
      <c r="AG2628" s="24"/>
      <c r="AH2628" s="24"/>
      <c r="AI2628" s="24"/>
      <c r="AJ2628" s="24"/>
      <c r="AK2628" s="24"/>
      <c r="AL2628" s="24"/>
      <c r="AM2628" s="24"/>
      <c r="AN2628" s="24"/>
      <c r="AO2628" s="24"/>
      <c r="AP2628" s="24"/>
      <c r="AQ2628" s="24"/>
      <c r="AR2628" s="24"/>
      <c r="AS2628" s="24"/>
      <c r="AT2628" s="24"/>
      <c r="AU2628" s="24"/>
      <c r="AV2628" s="24"/>
      <c r="AW2628" s="24"/>
      <c r="AX2628" s="24"/>
      <c r="AY2628" s="24"/>
      <c r="AZ2628" s="24"/>
      <c r="BA2628" s="24"/>
      <c r="BB2628" s="24"/>
      <c r="BC2628" s="24"/>
      <c r="BD2628" s="24"/>
      <c r="BE2628" s="24"/>
    </row>
    <row r="2629" spans="1:97" s="5" customFormat="1" x14ac:dyDescent="0.25">
      <c r="A2629" s="10" t="s">
        <v>484</v>
      </c>
      <c r="B2629" s="29" t="s">
        <v>935</v>
      </c>
      <c r="C2629" s="10">
        <v>212764</v>
      </c>
      <c r="D2629" s="10"/>
      <c r="E2629" s="35">
        <v>742621</v>
      </c>
      <c r="F2629" s="35"/>
      <c r="G2629" s="35"/>
      <c r="H2629" s="35"/>
      <c r="I2629" s="35"/>
      <c r="J2629" s="35"/>
      <c r="K2629" s="35" t="s">
        <v>8988</v>
      </c>
      <c r="L2629" s="35" t="s">
        <v>1289</v>
      </c>
      <c r="M2629" s="35" t="s">
        <v>1313</v>
      </c>
      <c r="N2629" s="10" t="s">
        <v>8984</v>
      </c>
      <c r="O2629" s="5">
        <f>IF(OR(C2629="",C2629=" "),"",1)</f>
        <v>1</v>
      </c>
      <c r="P2629" s="5" t="s">
        <v>6</v>
      </c>
      <c r="Q2629" s="5">
        <f>IF(OR(E2629="",E2629=" "),"",1)</f>
        <v>1</v>
      </c>
      <c r="R2629" s="29" t="s">
        <v>6</v>
      </c>
      <c r="S2629" s="29" t="str">
        <f>IF(OR(G2629="",G2629=" "),"",1)</f>
        <v/>
      </c>
      <c r="T2629" s="29" t="s">
        <v>6</v>
      </c>
      <c r="U2629" s="29">
        <f>IF(SUM(O2629:T2629)&gt;0,1,0)</f>
        <v>1</v>
      </c>
      <c r="V2629" s="29" t="str">
        <f>IF(OR(P2629=1,R2629=1,T2629=1),1,"")</f>
        <v/>
      </c>
      <c r="W2629" s="5">
        <f>IF(AND(O2629=1,Q2629=1),1,"")</f>
        <v>1</v>
      </c>
      <c r="Z2629" s="10"/>
      <c r="AA2629" s="10"/>
      <c r="AB2629" s="10"/>
      <c r="AC2629" s="10"/>
      <c r="AD2629" s="10"/>
      <c r="AE2629" s="10"/>
      <c r="AF2629" s="10"/>
      <c r="AG2629" s="10"/>
    </row>
    <row r="2630" spans="1:97" s="5" customFormat="1" x14ac:dyDescent="0.25">
      <c r="A2630" s="10" t="s">
        <v>399</v>
      </c>
      <c r="B2630" s="29" t="s">
        <v>1375</v>
      </c>
      <c r="C2630" s="10"/>
      <c r="D2630" s="10"/>
      <c r="E2630" s="35">
        <v>742406</v>
      </c>
      <c r="F2630" s="35"/>
      <c r="G2630" s="35"/>
      <c r="H2630" s="35"/>
      <c r="I2630" s="35"/>
      <c r="J2630" s="35"/>
      <c r="K2630" s="35" t="s">
        <v>8989</v>
      </c>
      <c r="L2630" s="35" t="s">
        <v>3275</v>
      </c>
      <c r="M2630" s="35" t="s">
        <v>8990</v>
      </c>
      <c r="N2630" s="10" t="s">
        <v>8982</v>
      </c>
      <c r="O2630" s="5" t="str">
        <f>IF(OR(C2630="",C2630=" "),"",1)</f>
        <v/>
      </c>
      <c r="P2630" s="5" t="s">
        <v>6</v>
      </c>
      <c r="Q2630" s="5">
        <f>IF(OR(E2630="",E2630=" "),"",1)</f>
        <v>1</v>
      </c>
      <c r="R2630" s="29" t="s">
        <v>6</v>
      </c>
      <c r="S2630" s="29" t="str">
        <f>IF(OR(G2630="",G2630=" "),"",1)</f>
        <v/>
      </c>
      <c r="T2630" s="29" t="s">
        <v>6</v>
      </c>
      <c r="U2630" s="29">
        <f>IF(SUM(O2630:T2630)&gt;0,1,0)</f>
        <v>1</v>
      </c>
      <c r="V2630" s="29" t="str">
        <f>IF(OR(P2630=1,R2630=1,T2630=1),1,"")</f>
        <v/>
      </c>
      <c r="W2630" s="5" t="str">
        <f>IF(AND(O2630=1,Q2630=1),1,"")</f>
        <v/>
      </c>
      <c r="Z2630" s="10"/>
      <c r="AA2630" s="10"/>
      <c r="AB2630" s="10"/>
      <c r="AC2630" s="10"/>
      <c r="AD2630" s="10"/>
      <c r="AE2630" s="10"/>
      <c r="AF2630" s="10"/>
      <c r="AG2630" s="10"/>
    </row>
    <row r="2631" spans="1:97" s="5" customFormat="1" x14ac:dyDescent="0.25">
      <c r="A2631" s="10" t="s">
        <v>478</v>
      </c>
      <c r="B2631" s="29" t="s">
        <v>935</v>
      </c>
      <c r="C2631" s="10"/>
      <c r="D2631" s="10"/>
      <c r="E2631" s="35">
        <v>742628</v>
      </c>
      <c r="F2631" s="35"/>
      <c r="G2631" s="35"/>
      <c r="H2631" s="35"/>
      <c r="I2631" s="35"/>
      <c r="J2631" s="35"/>
      <c r="K2631" s="35" t="s">
        <v>8991</v>
      </c>
      <c r="L2631" s="35" t="s">
        <v>1108</v>
      </c>
      <c r="M2631" s="35" t="s">
        <v>4974</v>
      </c>
      <c r="N2631" s="10" t="s">
        <v>8984</v>
      </c>
      <c r="O2631" s="5" t="str">
        <f>IF(OR(C2631="",C2631=" "),"",1)</f>
        <v/>
      </c>
      <c r="P2631" s="5" t="s">
        <v>6</v>
      </c>
      <c r="Q2631" s="5">
        <f>IF(OR(E2631="",E2631=" "),"",1)</f>
        <v>1</v>
      </c>
      <c r="R2631" s="29" t="s">
        <v>6</v>
      </c>
      <c r="S2631" s="29" t="str">
        <f>IF(OR(G2631="",G2631=" "),"",1)</f>
        <v/>
      </c>
      <c r="T2631" s="29" t="s">
        <v>6</v>
      </c>
      <c r="U2631" s="29">
        <f>IF(SUM(O2631:T2631)&gt;0,1,0)</f>
        <v>1</v>
      </c>
      <c r="V2631" s="29" t="str">
        <f>IF(OR(P2631=1,R2631=1,T2631=1),1,"")</f>
        <v/>
      </c>
      <c r="W2631" s="5" t="str">
        <f>IF(AND(O2631=1,Q2631=1),1,"")</f>
        <v/>
      </c>
      <c r="Z2631" s="10"/>
      <c r="AA2631" s="10"/>
      <c r="AB2631" s="10"/>
      <c r="AC2631" s="10"/>
      <c r="AD2631" s="10"/>
      <c r="AE2631" s="10"/>
      <c r="AF2631" s="10"/>
      <c r="AG2631" s="10"/>
    </row>
    <row r="2632" spans="1:97" s="5" customFormat="1" x14ac:dyDescent="0.25">
      <c r="A2632" s="10" t="s">
        <v>8992</v>
      </c>
      <c r="B2632" s="29" t="s">
        <v>1375</v>
      </c>
      <c r="C2632" s="10"/>
      <c r="D2632" s="10"/>
      <c r="E2632" s="35">
        <v>742247</v>
      </c>
      <c r="F2632" s="35"/>
      <c r="G2632" s="35"/>
      <c r="H2632" s="35"/>
      <c r="I2632" s="35"/>
      <c r="J2632" s="35"/>
      <c r="K2632" s="35" t="s">
        <v>8993</v>
      </c>
      <c r="L2632" s="35" t="s">
        <v>8994</v>
      </c>
      <c r="M2632" s="35" t="s">
        <v>8995</v>
      </c>
      <c r="N2632" s="10" t="s">
        <v>8996</v>
      </c>
      <c r="O2632" s="5" t="str">
        <f>IF(OR(C2632="",C2632=" "),"",1)</f>
        <v/>
      </c>
      <c r="P2632" s="5" t="s">
        <v>6</v>
      </c>
      <c r="Q2632" s="5">
        <f>IF(OR(E2632="",E2632=" "),"",1)</f>
        <v>1</v>
      </c>
      <c r="R2632" s="29" t="s">
        <v>6</v>
      </c>
      <c r="S2632" s="29" t="str">
        <f>IF(OR(G2632="",G2632=" "),"",1)</f>
        <v/>
      </c>
      <c r="T2632" s="29" t="s">
        <v>6</v>
      </c>
      <c r="U2632" s="29">
        <f>IF(SUM(O2632:T2632)&gt;0,1,0)</f>
        <v>1</v>
      </c>
      <c r="V2632" s="29" t="str">
        <f>IF(OR(P2632=1,R2632=1,T2632=1),1,"")</f>
        <v/>
      </c>
      <c r="W2632" s="5" t="str">
        <f>IF(AND(O2632=1,Q2632=1),1,"")</f>
        <v/>
      </c>
      <c r="Z2632" s="10"/>
      <c r="AB2632" s="24"/>
      <c r="AC2632" s="24"/>
      <c r="AD2632" s="24"/>
      <c r="AE2632" s="24"/>
      <c r="AF2632" s="24"/>
      <c r="AG2632" s="24"/>
      <c r="AH2632" s="24"/>
      <c r="AI2632" s="24"/>
      <c r="AJ2632" s="24"/>
      <c r="AK2632" s="24"/>
      <c r="AL2632" s="24"/>
      <c r="AM2632" s="24"/>
      <c r="AN2632" s="24"/>
      <c r="AO2632" s="24"/>
      <c r="AP2632" s="24"/>
      <c r="AQ2632" s="24"/>
      <c r="AR2632" s="24"/>
      <c r="AS2632" s="24"/>
      <c r="AT2632" s="24"/>
      <c r="AU2632" s="24"/>
      <c r="AV2632" s="24"/>
      <c r="AW2632" s="24"/>
      <c r="AX2632" s="24"/>
      <c r="AY2632" s="24"/>
      <c r="AZ2632" s="24"/>
      <c r="BA2632" s="24"/>
      <c r="BB2632" s="24"/>
      <c r="BC2632" s="24"/>
      <c r="BD2632" s="24"/>
      <c r="BE2632" s="24"/>
    </row>
    <row r="2633" spans="1:97" s="5" customFormat="1" x14ac:dyDescent="0.25">
      <c r="A2633" s="10" t="s">
        <v>400</v>
      </c>
      <c r="B2633" s="29" t="s">
        <v>1375</v>
      </c>
      <c r="C2633" s="10"/>
      <c r="D2633" s="10"/>
      <c r="E2633" s="35">
        <v>742410</v>
      </c>
      <c r="F2633" s="35"/>
      <c r="G2633" s="35"/>
      <c r="H2633" s="35"/>
      <c r="I2633" s="35"/>
      <c r="J2633" s="35"/>
      <c r="K2633" s="35" t="s">
        <v>8997</v>
      </c>
      <c r="L2633" s="35" t="s">
        <v>8998</v>
      </c>
      <c r="M2633" s="35" t="s">
        <v>8999</v>
      </c>
      <c r="N2633" s="10" t="s">
        <v>8982</v>
      </c>
      <c r="O2633" s="5" t="str">
        <f>IF(OR(C2633="",C2633=" "),"",1)</f>
        <v/>
      </c>
      <c r="P2633" s="5" t="s">
        <v>6</v>
      </c>
      <c r="Q2633" s="5">
        <f>IF(OR(E2633="",E2633=" "),"",1)</f>
        <v>1</v>
      </c>
      <c r="R2633" s="29" t="s">
        <v>6</v>
      </c>
      <c r="S2633" s="29" t="str">
        <f>IF(OR(G2633="",G2633=" "),"",1)</f>
        <v/>
      </c>
      <c r="T2633" s="29" t="s">
        <v>6</v>
      </c>
      <c r="U2633" s="29">
        <f>IF(SUM(O2633:T2633)&gt;0,1,0)</f>
        <v>1</v>
      </c>
      <c r="V2633" s="29" t="str">
        <f>IF(OR(P2633=1,R2633=1,T2633=1),1,"")</f>
        <v/>
      </c>
      <c r="W2633" s="5" t="str">
        <f>IF(AND(O2633=1,Q2633=1),1,"")</f>
        <v/>
      </c>
      <c r="Z2633" s="10"/>
      <c r="AA2633" s="10"/>
      <c r="AB2633" s="10"/>
      <c r="AC2633" s="10"/>
      <c r="AD2633" s="10"/>
      <c r="AE2633" s="10"/>
      <c r="AF2633" s="10"/>
      <c r="AG2633" s="10"/>
      <c r="CR2633" s="24"/>
      <c r="CS2633" s="24"/>
    </row>
    <row r="2634" spans="1:97" s="5" customFormat="1" x14ac:dyDescent="0.25">
      <c r="A2634" s="10" t="s">
        <v>399</v>
      </c>
      <c r="B2634" s="29" t="s">
        <v>1375</v>
      </c>
      <c r="C2634" s="10"/>
      <c r="D2634" s="10"/>
      <c r="E2634" s="35">
        <v>742405</v>
      </c>
      <c r="F2634" s="35"/>
      <c r="G2634" s="35"/>
      <c r="H2634" s="35"/>
      <c r="I2634" s="35"/>
      <c r="J2634" s="35"/>
      <c r="K2634" s="35" t="s">
        <v>9000</v>
      </c>
      <c r="L2634" s="35" t="s">
        <v>9001</v>
      </c>
      <c r="M2634" s="35" t="s">
        <v>9002</v>
      </c>
      <c r="N2634" s="10" t="s">
        <v>9003</v>
      </c>
      <c r="O2634" s="5" t="str">
        <f>IF(OR(C2634="",C2634=" "),"",1)</f>
        <v/>
      </c>
      <c r="P2634" s="5" t="s">
        <v>6</v>
      </c>
      <c r="Q2634" s="5">
        <f>IF(OR(E2634="",E2634=" "),"",1)</f>
        <v>1</v>
      </c>
      <c r="R2634" s="29" t="s">
        <v>6</v>
      </c>
      <c r="S2634" s="29" t="str">
        <f>IF(OR(G2634="",G2634=" "),"",1)</f>
        <v/>
      </c>
      <c r="T2634" s="29" t="s">
        <v>6</v>
      </c>
      <c r="U2634" s="29">
        <f>IF(SUM(O2634:T2634)&gt;0,1,0)</f>
        <v>1</v>
      </c>
      <c r="V2634" s="29" t="str">
        <f>IF(OR(P2634=1,R2634=1,T2634=1),1,"")</f>
        <v/>
      </c>
      <c r="W2634" s="5" t="str">
        <f>IF(AND(O2634=1,Q2634=1),1,"")</f>
        <v/>
      </c>
      <c r="Z2634" s="10"/>
      <c r="AC2634" s="24"/>
      <c r="AD2634" s="24"/>
      <c r="AE2634" s="24"/>
      <c r="AF2634" s="24"/>
      <c r="AG2634" s="24"/>
      <c r="AH2634" s="24"/>
      <c r="AI2634" s="24"/>
      <c r="AJ2634" s="24"/>
      <c r="AK2634" s="24"/>
      <c r="AL2634" s="24"/>
      <c r="AM2634" s="24"/>
      <c r="AN2634" s="24"/>
      <c r="AO2634" s="24"/>
      <c r="AP2634" s="24"/>
      <c r="AQ2634" s="24"/>
      <c r="AR2634" s="24"/>
      <c r="AS2634" s="24"/>
      <c r="AT2634" s="24"/>
      <c r="AU2634" s="24"/>
      <c r="AV2634" s="24"/>
      <c r="AW2634" s="24"/>
      <c r="AX2634" s="24"/>
      <c r="AY2634" s="24"/>
      <c r="AZ2634" s="24"/>
      <c r="BA2634" s="24"/>
      <c r="BB2634" s="24"/>
      <c r="BC2634" s="24"/>
      <c r="BD2634" s="24"/>
      <c r="BE2634" s="24"/>
    </row>
    <row r="2635" spans="1:97" s="5" customFormat="1" x14ac:dyDescent="0.25">
      <c r="A2635" s="10" t="s">
        <v>398</v>
      </c>
      <c r="B2635" s="29" t="s">
        <v>1375</v>
      </c>
      <c r="C2635" s="10"/>
      <c r="D2635" s="10"/>
      <c r="E2635" s="35">
        <v>742409</v>
      </c>
      <c r="F2635" s="35"/>
      <c r="G2635" s="35"/>
      <c r="H2635" s="35"/>
      <c r="I2635" s="35"/>
      <c r="J2635" s="35"/>
      <c r="K2635" s="35" t="s">
        <v>9004</v>
      </c>
      <c r="L2635" s="35" t="s">
        <v>9005</v>
      </c>
      <c r="M2635" s="35" t="s">
        <v>9006</v>
      </c>
      <c r="N2635" s="10" t="s">
        <v>8982</v>
      </c>
      <c r="O2635" s="5" t="str">
        <f>IF(OR(C2635="",C2635=" "),"",1)</f>
        <v/>
      </c>
      <c r="P2635" s="5" t="s">
        <v>6</v>
      </c>
      <c r="Q2635" s="5">
        <f>IF(OR(E2635="",E2635=" "),"",1)</f>
        <v>1</v>
      </c>
      <c r="R2635" s="29" t="s">
        <v>6</v>
      </c>
      <c r="S2635" s="29" t="str">
        <f>IF(OR(G2635="",G2635=" "),"",1)</f>
        <v/>
      </c>
      <c r="T2635" s="29" t="s">
        <v>6</v>
      </c>
      <c r="U2635" s="29">
        <f>IF(SUM(O2635:T2635)&gt;0,1,0)</f>
        <v>1</v>
      </c>
      <c r="V2635" s="29" t="str">
        <f>IF(OR(P2635=1,R2635=1,T2635=1),1,"")</f>
        <v/>
      </c>
      <c r="W2635" s="5" t="str">
        <f>IF(AND(O2635=1,Q2635=1),1,"")</f>
        <v/>
      </c>
      <c r="Z2635" s="10"/>
      <c r="AC2635" s="24"/>
      <c r="AD2635" s="24"/>
      <c r="AE2635" s="24"/>
      <c r="AF2635" s="24"/>
      <c r="AG2635" s="24"/>
      <c r="AH2635" s="24"/>
      <c r="AI2635" s="24"/>
      <c r="AJ2635" s="24"/>
      <c r="AK2635" s="24"/>
      <c r="AL2635" s="24"/>
      <c r="AM2635" s="24"/>
      <c r="AN2635" s="24"/>
      <c r="AO2635" s="24"/>
      <c r="AP2635" s="24"/>
      <c r="AQ2635" s="24"/>
      <c r="AR2635" s="24"/>
      <c r="AS2635" s="24"/>
      <c r="AT2635" s="24"/>
      <c r="AU2635" s="24"/>
      <c r="AV2635" s="24"/>
      <c r="AW2635" s="24"/>
      <c r="AX2635" s="24"/>
      <c r="AY2635" s="24"/>
      <c r="AZ2635" s="24"/>
      <c r="BA2635" s="24"/>
      <c r="BB2635" s="24"/>
      <c r="BC2635" s="24"/>
      <c r="BD2635" s="24"/>
      <c r="BE2635" s="24"/>
    </row>
    <row r="2636" spans="1:97" s="5" customFormat="1" x14ac:dyDescent="0.25">
      <c r="A2636" s="10" t="s">
        <v>477</v>
      </c>
      <c r="B2636" s="29" t="s">
        <v>935</v>
      </c>
      <c r="C2636" s="10">
        <v>212767</v>
      </c>
      <c r="D2636" s="10"/>
      <c r="E2636" s="35">
        <v>742627</v>
      </c>
      <c r="F2636" s="35"/>
      <c r="G2636" s="35"/>
      <c r="H2636" s="35"/>
      <c r="I2636" s="35"/>
      <c r="J2636" s="35"/>
      <c r="K2636" s="35" t="s">
        <v>9007</v>
      </c>
      <c r="L2636" s="35" t="s">
        <v>3100</v>
      </c>
      <c r="M2636" s="35" t="s">
        <v>1089</v>
      </c>
      <c r="N2636" s="10" t="s">
        <v>8984</v>
      </c>
      <c r="O2636" s="5">
        <f>IF(OR(C2636="",C2636=" "),"",1)</f>
        <v>1</v>
      </c>
      <c r="P2636" s="5" t="s">
        <v>6</v>
      </c>
      <c r="Q2636" s="5">
        <f>IF(OR(E2636="",E2636=" "),"",1)</f>
        <v>1</v>
      </c>
      <c r="R2636" s="29" t="s">
        <v>6</v>
      </c>
      <c r="S2636" s="29" t="str">
        <f>IF(OR(G2636="",G2636=" "),"",1)</f>
        <v/>
      </c>
      <c r="T2636" s="29" t="s">
        <v>6</v>
      </c>
      <c r="U2636" s="29">
        <f>IF(SUM(O2636:T2636)&gt;0,1,0)</f>
        <v>1</v>
      </c>
      <c r="V2636" s="29" t="str">
        <f>IF(OR(P2636=1,R2636=1,T2636=1),1,"")</f>
        <v/>
      </c>
      <c r="W2636" s="5">
        <f>IF(AND(O2636=1,Q2636=1),1,"")</f>
        <v>1</v>
      </c>
      <c r="Z2636" s="10"/>
      <c r="AB2636" s="24"/>
      <c r="AC2636" s="24"/>
      <c r="AD2636" s="24"/>
      <c r="AE2636" s="24"/>
      <c r="AF2636" s="24"/>
      <c r="AG2636" s="24"/>
      <c r="AH2636" s="24"/>
      <c r="AI2636" s="24"/>
      <c r="AJ2636" s="24"/>
      <c r="AK2636" s="24"/>
      <c r="AL2636" s="24"/>
      <c r="AM2636" s="24"/>
      <c r="AN2636" s="24"/>
      <c r="AO2636" s="24"/>
      <c r="AP2636" s="24"/>
      <c r="AQ2636" s="24"/>
      <c r="AR2636" s="24"/>
      <c r="AS2636" s="24"/>
      <c r="AT2636" s="24"/>
      <c r="AU2636" s="24"/>
      <c r="AV2636" s="24"/>
      <c r="AW2636" s="24"/>
      <c r="AX2636" s="24"/>
      <c r="AY2636" s="24"/>
      <c r="AZ2636" s="24"/>
      <c r="BA2636" s="24"/>
      <c r="BB2636" s="24"/>
      <c r="BC2636" s="24"/>
      <c r="BD2636" s="24"/>
      <c r="BE2636" s="24"/>
    </row>
    <row r="2637" spans="1:97" s="5" customFormat="1" x14ac:dyDescent="0.25">
      <c r="A2637" s="10" t="s">
        <v>476</v>
      </c>
      <c r="B2637" s="29" t="s">
        <v>935</v>
      </c>
      <c r="C2637" s="10"/>
      <c r="D2637" s="10"/>
      <c r="E2637" s="35">
        <v>742620</v>
      </c>
      <c r="F2637" s="35"/>
      <c r="G2637" s="35"/>
      <c r="H2637" s="35"/>
      <c r="I2637" s="35"/>
      <c r="J2637" s="35"/>
      <c r="K2637" s="35" t="s">
        <v>9008</v>
      </c>
      <c r="L2637" s="35" t="s">
        <v>907</v>
      </c>
      <c r="M2637" s="35" t="s">
        <v>907</v>
      </c>
      <c r="N2637" s="10" t="s">
        <v>9009</v>
      </c>
      <c r="O2637" s="5" t="str">
        <f>IF(OR(C2637="",C2637=" "),"",1)</f>
        <v/>
      </c>
      <c r="P2637" s="5" t="s">
        <v>6</v>
      </c>
      <c r="Q2637" s="5">
        <f>IF(OR(E2637="",E2637=" "),"",1)</f>
        <v>1</v>
      </c>
      <c r="R2637" s="29" t="s">
        <v>6</v>
      </c>
      <c r="S2637" s="29" t="str">
        <f>IF(OR(G2637="",G2637=" "),"",1)</f>
        <v/>
      </c>
      <c r="T2637" s="29" t="s">
        <v>6</v>
      </c>
      <c r="U2637" s="29">
        <f>IF(SUM(O2637:T2637)&gt;0,1,0)</f>
        <v>1</v>
      </c>
      <c r="V2637" s="29" t="str">
        <f>IF(OR(P2637=1,R2637=1,T2637=1),1,"")</f>
        <v/>
      </c>
      <c r="W2637" s="5" t="str">
        <f>IF(AND(O2637=1,Q2637=1),1,"")</f>
        <v/>
      </c>
      <c r="Z2637" s="10"/>
      <c r="AB2637" s="24"/>
      <c r="AC2637" s="24"/>
      <c r="AD2637" s="24"/>
      <c r="AE2637" s="24"/>
      <c r="AF2637" s="24"/>
      <c r="AG2637" s="24"/>
      <c r="AH2637" s="24"/>
      <c r="AI2637" s="24"/>
      <c r="AJ2637" s="24"/>
      <c r="AK2637" s="24"/>
      <c r="AL2637" s="24"/>
      <c r="AM2637" s="24"/>
      <c r="AN2637" s="24"/>
      <c r="AO2637" s="24"/>
      <c r="AP2637" s="24"/>
      <c r="AQ2637" s="24"/>
      <c r="AR2637" s="24"/>
      <c r="AS2637" s="24"/>
      <c r="AT2637" s="24"/>
      <c r="AU2637" s="24"/>
      <c r="AV2637" s="24"/>
      <c r="AW2637" s="24"/>
      <c r="AX2637" s="24"/>
      <c r="AY2637" s="24"/>
      <c r="AZ2637" s="24"/>
      <c r="BA2637" s="24"/>
      <c r="BB2637" s="24"/>
      <c r="BC2637" s="24"/>
      <c r="BD2637" s="24"/>
      <c r="BE2637" s="24"/>
    </row>
    <row r="2638" spans="1:97" s="5" customFormat="1" x14ac:dyDescent="0.25">
      <c r="A2638" s="10" t="s">
        <v>481</v>
      </c>
      <c r="B2638" s="29" t="s">
        <v>935</v>
      </c>
      <c r="C2638" s="10">
        <v>212768</v>
      </c>
      <c r="D2638" s="10"/>
      <c r="E2638" s="35">
        <v>742624</v>
      </c>
      <c r="F2638" s="35"/>
      <c r="G2638" s="35"/>
      <c r="H2638" s="35"/>
      <c r="I2638" s="35"/>
      <c r="J2638" s="35"/>
      <c r="K2638" s="35" t="s">
        <v>9010</v>
      </c>
      <c r="L2638" s="35" t="s">
        <v>1312</v>
      </c>
      <c r="M2638" s="35" t="s">
        <v>1886</v>
      </c>
      <c r="N2638" s="10" t="s">
        <v>8984</v>
      </c>
      <c r="O2638" s="5">
        <f>IF(OR(C2638="",C2638=" "),"",1)</f>
        <v>1</v>
      </c>
      <c r="P2638" s="5" t="s">
        <v>6</v>
      </c>
      <c r="Q2638" s="5">
        <f>IF(OR(E2638="",E2638=" "),"",1)</f>
        <v>1</v>
      </c>
      <c r="R2638" s="29" t="s">
        <v>6</v>
      </c>
      <c r="S2638" s="29" t="str">
        <f>IF(OR(G2638="",G2638=" "),"",1)</f>
        <v/>
      </c>
      <c r="T2638" s="29" t="s">
        <v>6</v>
      </c>
      <c r="U2638" s="29">
        <f>IF(SUM(O2638:T2638)&gt;0,1,0)</f>
        <v>1</v>
      </c>
      <c r="V2638" s="29" t="str">
        <f>IF(OR(P2638=1,R2638=1,T2638=1),1,"")</f>
        <v/>
      </c>
      <c r="W2638" s="5">
        <f>IF(AND(O2638=1,Q2638=1),1,"")</f>
        <v>1</v>
      </c>
      <c r="Z2638" s="10"/>
      <c r="AA2638" s="10"/>
      <c r="AB2638" s="10"/>
      <c r="AC2638" s="10"/>
      <c r="AD2638" s="10"/>
      <c r="AE2638" s="10"/>
      <c r="AF2638" s="10"/>
      <c r="AG2638" s="10"/>
    </row>
    <row r="2639" spans="1:97" s="5" customFormat="1" x14ac:dyDescent="0.25">
      <c r="A2639" s="10" t="s">
        <v>401</v>
      </c>
      <c r="B2639" s="29" t="s">
        <v>1375</v>
      </c>
      <c r="C2639" s="10"/>
      <c r="D2639" s="10"/>
      <c r="E2639" s="35">
        <v>742413</v>
      </c>
      <c r="F2639" s="35"/>
      <c r="G2639" s="35"/>
      <c r="H2639" s="35"/>
      <c r="I2639" s="35"/>
      <c r="J2639" s="35"/>
      <c r="K2639" s="35" t="s">
        <v>9011</v>
      </c>
      <c r="L2639" s="35" t="s">
        <v>2110</v>
      </c>
      <c r="M2639" s="35" t="s">
        <v>2959</v>
      </c>
      <c r="N2639" s="10" t="s">
        <v>9012</v>
      </c>
      <c r="O2639" s="5" t="str">
        <f>IF(OR(C2639="",C2639=" "),"",1)</f>
        <v/>
      </c>
      <c r="P2639" s="5" t="s">
        <v>6</v>
      </c>
      <c r="Q2639" s="5">
        <f>IF(OR(E2639="",E2639=" "),"",1)</f>
        <v>1</v>
      </c>
      <c r="R2639" s="29" t="s">
        <v>6</v>
      </c>
      <c r="S2639" s="29" t="str">
        <f>IF(OR(G2639="",G2639=" "),"",1)</f>
        <v/>
      </c>
      <c r="T2639" s="29" t="s">
        <v>6</v>
      </c>
      <c r="U2639" s="29">
        <f>IF(SUM(O2639:T2639)&gt;0,1,0)</f>
        <v>1</v>
      </c>
      <c r="V2639" s="29" t="str">
        <f>IF(OR(P2639=1,R2639=1,T2639=1),1,"")</f>
        <v/>
      </c>
      <c r="W2639" s="5" t="str">
        <f>IF(AND(O2639=1,Q2639=1),1,"")</f>
        <v/>
      </c>
      <c r="Z2639" s="10"/>
      <c r="AB2639" s="24"/>
      <c r="AC2639" s="24"/>
      <c r="AD2639" s="24"/>
      <c r="AE2639" s="24"/>
      <c r="AF2639" s="24"/>
      <c r="AG2639" s="24"/>
      <c r="AH2639" s="24"/>
      <c r="AI2639" s="24"/>
      <c r="AJ2639" s="24"/>
      <c r="AK2639" s="24"/>
      <c r="AL2639" s="24"/>
      <c r="AM2639" s="24"/>
      <c r="AN2639" s="24"/>
      <c r="AO2639" s="24"/>
      <c r="AP2639" s="24"/>
      <c r="AQ2639" s="24"/>
      <c r="AR2639" s="24"/>
      <c r="AS2639" s="24"/>
      <c r="AT2639" s="24"/>
      <c r="AU2639" s="24"/>
      <c r="AV2639" s="24"/>
      <c r="AW2639" s="24"/>
      <c r="AX2639" s="24"/>
      <c r="AY2639" s="24"/>
      <c r="AZ2639" s="24"/>
      <c r="BA2639" s="24"/>
      <c r="BB2639" s="24"/>
      <c r="BC2639" s="24"/>
      <c r="BD2639" s="24"/>
      <c r="BE2639" s="24"/>
    </row>
    <row r="2640" spans="1:97" s="5" customFormat="1" x14ac:dyDescent="0.25">
      <c r="A2640" s="10" t="s">
        <v>480</v>
      </c>
      <c r="B2640" s="29" t="s">
        <v>935</v>
      </c>
      <c r="C2640" s="10">
        <v>212772</v>
      </c>
      <c r="D2640" s="10"/>
      <c r="E2640" s="35">
        <v>742625</v>
      </c>
      <c r="F2640" s="35"/>
      <c r="G2640" s="35"/>
      <c r="H2640" s="35"/>
      <c r="I2640" s="35"/>
      <c r="J2640" s="35"/>
      <c r="K2640" s="35" t="s">
        <v>9013</v>
      </c>
      <c r="L2640" s="35" t="s">
        <v>1699</v>
      </c>
      <c r="M2640" s="35" t="s">
        <v>1216</v>
      </c>
      <c r="N2640" s="10" t="s">
        <v>8984</v>
      </c>
      <c r="O2640" s="5">
        <f>IF(OR(C2640="",C2640=" "),"",1)</f>
        <v>1</v>
      </c>
      <c r="P2640" s="5" t="s">
        <v>6</v>
      </c>
      <c r="Q2640" s="5">
        <f>IF(OR(E2640="",E2640=" "),"",1)</f>
        <v>1</v>
      </c>
      <c r="R2640" s="29" t="s">
        <v>6</v>
      </c>
      <c r="S2640" s="29" t="str">
        <f>IF(OR(G2640="",G2640=" "),"",1)</f>
        <v/>
      </c>
      <c r="T2640" s="29" t="s">
        <v>6</v>
      </c>
      <c r="U2640" s="29">
        <f>IF(SUM(O2640:T2640)&gt;0,1,0)</f>
        <v>1</v>
      </c>
      <c r="V2640" s="29" t="str">
        <f>IF(OR(P2640=1,R2640=1,T2640=1),1,"")</f>
        <v/>
      </c>
      <c r="W2640" s="5">
        <f>IF(AND(O2640=1,Q2640=1),1,"")</f>
        <v>1</v>
      </c>
      <c r="Z2640" s="10"/>
      <c r="AA2640" s="10"/>
      <c r="AB2640" s="10"/>
      <c r="AC2640" s="10"/>
      <c r="AD2640" s="10"/>
      <c r="AE2640" s="10"/>
      <c r="AF2640" s="10"/>
      <c r="AG2640" s="10"/>
      <c r="CR2640" s="27"/>
      <c r="CS2640" s="27"/>
    </row>
    <row r="2641" spans="1:97" s="5" customFormat="1" x14ac:dyDescent="0.25">
      <c r="A2641" s="10" t="s">
        <v>473</v>
      </c>
      <c r="B2641" s="29" t="s">
        <v>935</v>
      </c>
      <c r="C2641" s="10"/>
      <c r="D2641" s="10"/>
      <c r="E2641" s="35">
        <v>742630</v>
      </c>
      <c r="F2641" s="35"/>
      <c r="G2641" s="35"/>
      <c r="H2641" s="35"/>
      <c r="I2641" s="35"/>
      <c r="J2641" s="35"/>
      <c r="K2641" s="35" t="s">
        <v>9014</v>
      </c>
      <c r="L2641" s="35" t="s">
        <v>985</v>
      </c>
      <c r="M2641" s="35" t="s">
        <v>1229</v>
      </c>
      <c r="N2641" s="10" t="s">
        <v>9015</v>
      </c>
      <c r="O2641" s="5" t="str">
        <f>IF(OR(C2641="",C2641=" "),"",1)</f>
        <v/>
      </c>
      <c r="P2641" s="5" t="s">
        <v>6</v>
      </c>
      <c r="Q2641" s="5">
        <f>IF(OR(E2641="",E2641=" "),"",1)</f>
        <v>1</v>
      </c>
      <c r="R2641" s="29" t="s">
        <v>6</v>
      </c>
      <c r="S2641" s="29" t="str">
        <f>IF(OR(G2641="",G2641=" "),"",1)</f>
        <v/>
      </c>
      <c r="T2641" s="29" t="s">
        <v>6</v>
      </c>
      <c r="U2641" s="29">
        <f>IF(SUM(O2641:T2641)&gt;0,1,0)</f>
        <v>1</v>
      </c>
      <c r="V2641" s="29" t="str">
        <f>IF(OR(P2641=1,R2641=1,T2641=1),1,"")</f>
        <v/>
      </c>
      <c r="W2641" s="5" t="str">
        <f>IF(AND(O2641=1,Q2641=1),1,"")</f>
        <v/>
      </c>
      <c r="Z2641" s="10"/>
      <c r="AB2641" s="24"/>
      <c r="AC2641" s="24"/>
      <c r="AD2641" s="24"/>
      <c r="AE2641" s="24"/>
      <c r="AF2641" s="24"/>
      <c r="AG2641" s="24"/>
      <c r="AH2641" s="24"/>
      <c r="AI2641" s="24"/>
      <c r="AJ2641" s="24"/>
      <c r="AK2641" s="24"/>
      <c r="AL2641" s="24"/>
      <c r="AM2641" s="24"/>
      <c r="AN2641" s="24"/>
      <c r="AO2641" s="24"/>
      <c r="AP2641" s="24"/>
      <c r="AQ2641" s="24"/>
      <c r="AR2641" s="24"/>
      <c r="AS2641" s="24"/>
      <c r="AT2641" s="24"/>
      <c r="AU2641" s="24"/>
      <c r="AV2641" s="24"/>
      <c r="AW2641" s="24"/>
      <c r="AX2641" s="24"/>
      <c r="AY2641" s="24"/>
      <c r="AZ2641" s="24"/>
      <c r="BA2641" s="24"/>
      <c r="BB2641" s="24"/>
      <c r="BC2641" s="24"/>
      <c r="BD2641" s="24"/>
      <c r="BE2641" s="24"/>
    </row>
    <row r="2642" spans="1:97" s="5" customFormat="1" x14ac:dyDescent="0.25">
      <c r="A2642" s="10" t="s">
        <v>479</v>
      </c>
      <c r="B2642" s="29" t="s">
        <v>935</v>
      </c>
      <c r="C2642" s="10">
        <v>212774</v>
      </c>
      <c r="D2642" s="10"/>
      <c r="E2642" s="35">
        <v>742626</v>
      </c>
      <c r="F2642" s="35"/>
      <c r="G2642" s="35"/>
      <c r="H2642" s="35"/>
      <c r="I2642" s="35"/>
      <c r="J2642" s="35"/>
      <c r="K2642" s="35" t="s">
        <v>9016</v>
      </c>
      <c r="L2642" s="35" t="s">
        <v>933</v>
      </c>
      <c r="M2642" s="35" t="s">
        <v>1667</v>
      </c>
      <c r="N2642" s="10" t="s">
        <v>8984</v>
      </c>
      <c r="O2642" s="5">
        <f>IF(OR(C2642="",C2642=" "),"",1)</f>
        <v>1</v>
      </c>
      <c r="P2642" s="5" t="s">
        <v>6</v>
      </c>
      <c r="Q2642" s="5">
        <f>IF(OR(E2642="",E2642=" "),"",1)</f>
        <v>1</v>
      </c>
      <c r="R2642" s="29" t="s">
        <v>6</v>
      </c>
      <c r="S2642" s="29" t="str">
        <f>IF(OR(G2642="",G2642=" "),"",1)</f>
        <v/>
      </c>
      <c r="T2642" s="29" t="s">
        <v>6</v>
      </c>
      <c r="U2642" s="29">
        <f>IF(SUM(O2642:T2642)&gt;0,1,0)</f>
        <v>1</v>
      </c>
      <c r="V2642" s="29" t="str">
        <f>IF(OR(P2642=1,R2642=1,T2642=1),1,"")</f>
        <v/>
      </c>
      <c r="W2642" s="5">
        <f>IF(AND(O2642=1,Q2642=1),1,"")</f>
        <v>1</v>
      </c>
      <c r="Z2642" s="10"/>
      <c r="AA2642" s="10"/>
      <c r="AB2642" s="10"/>
      <c r="AC2642" s="10"/>
      <c r="AD2642" s="10"/>
      <c r="AE2642" s="10"/>
      <c r="AF2642" s="10"/>
      <c r="AG2642" s="10"/>
      <c r="CR2642" s="26"/>
      <c r="CS2642" s="26"/>
    </row>
    <row r="2643" spans="1:97" s="5" customFormat="1" x14ac:dyDescent="0.25">
      <c r="A2643" s="10" t="s">
        <v>475</v>
      </c>
      <c r="B2643" s="29" t="s">
        <v>935</v>
      </c>
      <c r="C2643" s="10"/>
      <c r="D2643" s="10"/>
      <c r="E2643" s="35">
        <v>742633</v>
      </c>
      <c r="F2643" s="35"/>
      <c r="G2643" s="35"/>
      <c r="H2643" s="35"/>
      <c r="I2643" s="35"/>
      <c r="J2643" s="35"/>
      <c r="K2643" s="35" t="s">
        <v>9017</v>
      </c>
      <c r="L2643" s="35" t="s">
        <v>1108</v>
      </c>
      <c r="M2643" s="35" t="s">
        <v>1605</v>
      </c>
      <c r="N2643" s="10" t="s">
        <v>9018</v>
      </c>
      <c r="O2643" s="5" t="str">
        <f>IF(OR(C2643="",C2643=" "),"",1)</f>
        <v/>
      </c>
      <c r="P2643" s="5" t="s">
        <v>6</v>
      </c>
      <c r="Q2643" s="5">
        <f>IF(OR(E2643="",E2643=" "),"",1)</f>
        <v>1</v>
      </c>
      <c r="R2643" s="29" t="s">
        <v>6</v>
      </c>
      <c r="S2643" s="29" t="str">
        <f>IF(OR(G2643="",G2643=" "),"",1)</f>
        <v/>
      </c>
      <c r="T2643" s="29" t="s">
        <v>6</v>
      </c>
      <c r="U2643" s="29">
        <f>IF(SUM(O2643:T2643)&gt;0,1,0)</f>
        <v>1</v>
      </c>
      <c r="V2643" s="29" t="str">
        <f>IF(OR(P2643=1,R2643=1,T2643=1),1,"")</f>
        <v/>
      </c>
      <c r="W2643" s="5" t="str">
        <f>IF(AND(O2643=1,Q2643=1),1,"")</f>
        <v/>
      </c>
      <c r="Z2643" s="10"/>
      <c r="AB2643" s="24"/>
      <c r="AC2643" s="24"/>
      <c r="AD2643" s="24"/>
      <c r="AE2643" s="24"/>
      <c r="AF2643" s="24"/>
      <c r="AG2643" s="24"/>
      <c r="AH2643" s="24"/>
      <c r="AI2643" s="24"/>
      <c r="AJ2643" s="24"/>
      <c r="AK2643" s="24"/>
      <c r="AL2643" s="24"/>
      <c r="AM2643" s="24"/>
      <c r="AN2643" s="24"/>
      <c r="AO2643" s="24"/>
      <c r="AP2643" s="24"/>
      <c r="AQ2643" s="24"/>
      <c r="AR2643" s="24"/>
      <c r="AS2643" s="24"/>
      <c r="AT2643" s="24"/>
      <c r="AU2643" s="24"/>
      <c r="AV2643" s="24"/>
      <c r="AW2643" s="24"/>
      <c r="AX2643" s="24"/>
      <c r="AY2643" s="24"/>
      <c r="AZ2643" s="24"/>
      <c r="BA2643" s="24"/>
      <c r="BB2643" s="24"/>
      <c r="BC2643" s="24"/>
      <c r="BD2643" s="24"/>
      <c r="BE2643" s="24"/>
      <c r="CR2643" s="24"/>
      <c r="CS2643" s="24"/>
    </row>
    <row r="2644" spans="1:97" s="5" customFormat="1" x14ac:dyDescent="0.25">
      <c r="A2644" s="10" t="s">
        <v>483</v>
      </c>
      <c r="B2644" s="29" t="s">
        <v>935</v>
      </c>
      <c r="C2644" s="10">
        <v>212775</v>
      </c>
      <c r="D2644" s="10"/>
      <c r="E2644" s="35">
        <v>742622</v>
      </c>
      <c r="F2644" s="35"/>
      <c r="G2644" s="35"/>
      <c r="H2644" s="35"/>
      <c r="I2644" s="35"/>
      <c r="J2644" s="35"/>
      <c r="K2644" s="35" t="s">
        <v>9019</v>
      </c>
      <c r="L2644" s="35" t="s">
        <v>1235</v>
      </c>
      <c r="M2644" s="35" t="s">
        <v>1023</v>
      </c>
      <c r="N2644" s="10" t="s">
        <v>8984</v>
      </c>
      <c r="O2644" s="5">
        <f>IF(OR(C2644="",C2644=" "),"",1)</f>
        <v>1</v>
      </c>
      <c r="P2644" s="5" t="s">
        <v>6</v>
      </c>
      <c r="Q2644" s="5">
        <f>IF(OR(E2644="",E2644=" "),"",1)</f>
        <v>1</v>
      </c>
      <c r="R2644" s="29" t="s">
        <v>6</v>
      </c>
      <c r="S2644" s="29" t="str">
        <f>IF(OR(G2644="",G2644=" "),"",1)</f>
        <v/>
      </c>
      <c r="T2644" s="29" t="s">
        <v>6</v>
      </c>
      <c r="U2644" s="29">
        <f>IF(SUM(O2644:T2644)&gt;0,1,0)</f>
        <v>1</v>
      </c>
      <c r="V2644" s="29" t="str">
        <f>IF(OR(P2644=1,R2644=1,T2644=1),1,"")</f>
        <v/>
      </c>
      <c r="W2644" s="5">
        <f>IF(AND(O2644=1,Q2644=1),1,"")</f>
        <v>1</v>
      </c>
      <c r="Z2644" s="10"/>
      <c r="AA2644" s="10"/>
      <c r="AB2644" s="10"/>
      <c r="AC2644" s="10"/>
      <c r="AD2644" s="10"/>
      <c r="AE2644" s="10"/>
      <c r="AF2644" s="10"/>
      <c r="AG2644" s="10"/>
    </row>
    <row r="2645" spans="1:97" s="5" customFormat="1" x14ac:dyDescent="0.25">
      <c r="A2645" s="10" t="s">
        <v>9020</v>
      </c>
      <c r="B2645" s="29" t="s">
        <v>1375</v>
      </c>
      <c r="C2645" s="10"/>
      <c r="D2645" s="10"/>
      <c r="E2645" s="35">
        <v>742407</v>
      </c>
      <c r="F2645" s="35"/>
      <c r="G2645" s="35"/>
      <c r="H2645" s="35"/>
      <c r="I2645" s="35"/>
      <c r="J2645" s="35"/>
      <c r="K2645" s="35" t="s">
        <v>9021</v>
      </c>
      <c r="L2645" s="35" t="s">
        <v>9022</v>
      </c>
      <c r="M2645" s="35" t="s">
        <v>9023</v>
      </c>
      <c r="N2645" s="10" t="s">
        <v>9024</v>
      </c>
      <c r="O2645" s="5" t="str">
        <f>IF(OR(C2645="",C2645=" "),"",1)</f>
        <v/>
      </c>
      <c r="P2645" s="5" t="s">
        <v>6</v>
      </c>
      <c r="Q2645" s="5">
        <f>IF(OR(E2645="",E2645=" "),"",1)</f>
        <v>1</v>
      </c>
      <c r="R2645" s="29" t="s">
        <v>6</v>
      </c>
      <c r="S2645" s="29" t="str">
        <f>IF(OR(G2645="",G2645=" "),"",1)</f>
        <v/>
      </c>
      <c r="T2645" s="29" t="s">
        <v>6</v>
      </c>
      <c r="U2645" s="29">
        <f>IF(SUM(O2645:T2645)&gt;0,1,0)</f>
        <v>1</v>
      </c>
      <c r="V2645" s="29" t="str">
        <f>IF(OR(P2645=1,R2645=1,T2645=1),1,"")</f>
        <v/>
      </c>
      <c r="W2645" s="5" t="str">
        <f>IF(AND(O2645=1,Q2645=1),1,"")</f>
        <v/>
      </c>
      <c r="Z2645" s="10"/>
      <c r="AA2645" s="10"/>
      <c r="AB2645" s="10"/>
      <c r="AC2645" s="10"/>
      <c r="AD2645" s="10"/>
      <c r="AE2645" s="10"/>
      <c r="AF2645" s="10"/>
      <c r="AG2645" s="10"/>
      <c r="CR2645" s="24"/>
      <c r="CS2645" s="24"/>
    </row>
    <row r="2646" spans="1:97" s="5" customFormat="1" x14ac:dyDescent="0.25">
      <c r="A2646" s="10" t="s">
        <v>401</v>
      </c>
      <c r="B2646" s="29" t="s">
        <v>1375</v>
      </c>
      <c r="C2646" s="10"/>
      <c r="D2646" s="10"/>
      <c r="E2646" s="35">
        <v>742412</v>
      </c>
      <c r="F2646" s="35"/>
      <c r="G2646" s="35">
        <v>55073</v>
      </c>
      <c r="H2646" s="35" t="s">
        <v>11</v>
      </c>
      <c r="I2646" s="35"/>
      <c r="J2646" s="35"/>
      <c r="K2646" s="35" t="s">
        <v>9025</v>
      </c>
      <c r="L2646" s="35" t="s">
        <v>3422</v>
      </c>
      <c r="M2646" s="35" t="s">
        <v>3423</v>
      </c>
      <c r="N2646" s="10" t="s">
        <v>3424</v>
      </c>
      <c r="O2646" s="5" t="str">
        <f>IF(OR(C2646="",C2646=" "),"",1)</f>
        <v/>
      </c>
      <c r="P2646" s="5" t="s">
        <v>6</v>
      </c>
      <c r="Q2646" s="5">
        <f>IF(OR(E2646="",E2646=" "),"",1)</f>
        <v>1</v>
      </c>
      <c r="R2646" s="29" t="s">
        <v>6</v>
      </c>
      <c r="S2646" s="29">
        <f>IF(OR(G2646="",G2646=" "),"",1)</f>
        <v>1</v>
      </c>
      <c r="T2646" s="29" t="s">
        <v>6</v>
      </c>
      <c r="U2646" s="29">
        <f>IF(SUM(O2646:T2646)&gt;0,1,0)</f>
        <v>1</v>
      </c>
      <c r="V2646" s="29" t="str">
        <f>IF(OR(P2646=1,R2646=1,T2646=1),1,"")</f>
        <v/>
      </c>
      <c r="W2646" s="5" t="str">
        <f>IF(AND(O2646=1,Q2646=1),1,"")</f>
        <v/>
      </c>
      <c r="Z2646" s="10"/>
      <c r="AA2646" s="10"/>
      <c r="AB2646" s="10"/>
      <c r="AC2646" s="10"/>
      <c r="AD2646" s="10"/>
      <c r="AE2646" s="10"/>
      <c r="AF2646" s="10"/>
      <c r="AG2646" s="10"/>
    </row>
    <row r="2647" spans="1:97" s="5" customFormat="1" x14ac:dyDescent="0.25">
      <c r="A2647" s="10" t="s">
        <v>9026</v>
      </c>
      <c r="B2647" s="29" t="s">
        <v>956</v>
      </c>
      <c r="C2647" s="10">
        <v>212778</v>
      </c>
      <c r="D2647" s="10"/>
      <c r="E2647" s="35">
        <v>749501</v>
      </c>
      <c r="F2647" s="35"/>
      <c r="G2647" s="35"/>
      <c r="H2647" s="35"/>
      <c r="I2647" s="35"/>
      <c r="J2647" s="35"/>
      <c r="K2647" s="35" t="s">
        <v>9027</v>
      </c>
      <c r="L2647" s="35" t="s">
        <v>27</v>
      </c>
      <c r="M2647" s="35" t="s">
        <v>79</v>
      </c>
      <c r="N2647" s="10" t="s">
        <v>9028</v>
      </c>
      <c r="O2647" s="5">
        <f>IF(OR(C2647="",C2647=" "),"",1)</f>
        <v>1</v>
      </c>
      <c r="P2647" s="5" t="s">
        <v>6</v>
      </c>
      <c r="Q2647" s="5">
        <f>IF(OR(E2647="",E2647=" "),"",1)</f>
        <v>1</v>
      </c>
      <c r="R2647" s="29" t="s">
        <v>6</v>
      </c>
      <c r="S2647" s="29" t="str">
        <f>IF(OR(G2647="",G2647=" "),"",1)</f>
        <v/>
      </c>
      <c r="T2647" s="29" t="s">
        <v>6</v>
      </c>
      <c r="U2647" s="29">
        <f>IF(SUM(O2647:T2647)&gt;0,1,0)</f>
        <v>1</v>
      </c>
      <c r="V2647" s="29" t="str">
        <f>IF(OR(P2647=1,R2647=1,T2647=1),1,"")</f>
        <v/>
      </c>
      <c r="W2647" s="5">
        <f>IF(AND(O2647=1,Q2647=1),1,"")</f>
        <v>1</v>
      </c>
      <c r="Z2647" s="10"/>
      <c r="AA2647" s="10"/>
      <c r="AB2647" s="10"/>
      <c r="AC2647" s="10"/>
      <c r="AD2647" s="10"/>
      <c r="AE2647" s="10"/>
      <c r="AF2647" s="10"/>
      <c r="AG2647" s="10"/>
    </row>
    <row r="2648" spans="1:97" s="5" customFormat="1" x14ac:dyDescent="0.25">
      <c r="A2648" s="10" t="s">
        <v>9029</v>
      </c>
      <c r="B2648" s="29" t="s">
        <v>927</v>
      </c>
      <c r="C2648" s="10" t="s">
        <v>6</v>
      </c>
      <c r="D2648" s="10"/>
      <c r="E2648" s="35">
        <v>750029</v>
      </c>
      <c r="F2648" s="35"/>
      <c r="G2648" s="35"/>
      <c r="H2648" s="35"/>
      <c r="I2648" s="35"/>
      <c r="J2648" s="35"/>
      <c r="K2648" s="35" t="s">
        <v>9030</v>
      </c>
      <c r="L2648" s="35" t="s">
        <v>9031</v>
      </c>
      <c r="M2648" s="35" t="s">
        <v>9032</v>
      </c>
      <c r="N2648" s="10" t="s">
        <v>9033</v>
      </c>
      <c r="O2648" s="5" t="str">
        <f>IF(OR(C2648="",C2648=" "),"",1)</f>
        <v/>
      </c>
      <c r="P2648" s="5" t="s">
        <v>6</v>
      </c>
      <c r="Q2648" s="5">
        <f>IF(OR(E2648="",E2648=" "),"",1)</f>
        <v>1</v>
      </c>
      <c r="R2648" s="29" t="s">
        <v>6</v>
      </c>
      <c r="S2648" s="29" t="str">
        <f>IF(OR(G2648="",G2648=" "),"",1)</f>
        <v/>
      </c>
      <c r="T2648" s="29" t="s">
        <v>6</v>
      </c>
      <c r="U2648" s="29">
        <f>IF(SUM(O2648:T2648)&gt;0,1,0)</f>
        <v>1</v>
      </c>
      <c r="V2648" s="29" t="str">
        <f>IF(OR(P2648=1,R2648=1,T2648=1),1,"")</f>
        <v/>
      </c>
      <c r="W2648" s="5" t="str">
        <f>IF(AND(O2648=1,Q2648=1),1,"")</f>
        <v/>
      </c>
      <c r="Z2648" s="10"/>
      <c r="AA2648" s="10"/>
      <c r="AB2648" s="10"/>
      <c r="AC2648" s="10"/>
      <c r="AD2648" s="10"/>
      <c r="AE2648" s="10"/>
      <c r="AF2648" s="10"/>
      <c r="AG2648" s="10"/>
    </row>
    <row r="2649" spans="1:97" s="5" customFormat="1" x14ac:dyDescent="0.25">
      <c r="A2649" s="10" t="s">
        <v>9034</v>
      </c>
      <c r="B2649" s="29" t="s">
        <v>891</v>
      </c>
      <c r="C2649" s="10" t="s">
        <v>6</v>
      </c>
      <c r="D2649" s="10"/>
      <c r="E2649" s="35">
        <v>741001</v>
      </c>
      <c r="F2649" s="35"/>
      <c r="G2649" s="35"/>
      <c r="H2649" s="35"/>
      <c r="I2649" s="35"/>
      <c r="J2649" s="35"/>
      <c r="K2649" s="35" t="s">
        <v>9035</v>
      </c>
      <c r="L2649" s="35" t="s">
        <v>9036</v>
      </c>
      <c r="M2649" s="35" t="s">
        <v>9036</v>
      </c>
      <c r="N2649" s="10" t="s">
        <v>9037</v>
      </c>
      <c r="O2649" s="5" t="str">
        <f>IF(OR(C2649="",C2649=" "),"",1)</f>
        <v/>
      </c>
      <c r="P2649" s="5" t="s">
        <v>6</v>
      </c>
      <c r="Q2649" s="5">
        <f>IF(OR(E2649="",E2649=" "),"",1)</f>
        <v>1</v>
      </c>
      <c r="R2649" s="29" t="s">
        <v>6</v>
      </c>
      <c r="S2649" s="29" t="str">
        <f>IF(OR(G2649="",G2649=" "),"",1)</f>
        <v/>
      </c>
      <c r="T2649" s="29" t="s">
        <v>6</v>
      </c>
      <c r="U2649" s="29">
        <f>IF(SUM(O2649:T2649)&gt;0,1,0)</f>
        <v>1</v>
      </c>
      <c r="V2649" s="29" t="str">
        <f>IF(OR(P2649=1,R2649=1,T2649=1),1,"")</f>
        <v/>
      </c>
      <c r="W2649" s="5" t="str">
        <f>IF(AND(O2649=1,Q2649=1),1,"")</f>
        <v/>
      </c>
      <c r="Z2649" s="10"/>
      <c r="AA2649" s="10"/>
      <c r="AB2649" s="10"/>
      <c r="AC2649" s="10"/>
      <c r="AD2649" s="10"/>
      <c r="AE2649" s="10"/>
      <c r="AF2649" s="10"/>
      <c r="AG2649" s="10"/>
    </row>
    <row r="2650" spans="1:97" s="5" customFormat="1" x14ac:dyDescent="0.25">
      <c r="A2650" s="10" t="s">
        <v>9038</v>
      </c>
      <c r="B2650" s="29" t="s">
        <v>891</v>
      </c>
      <c r="C2650" s="10" t="s">
        <v>6</v>
      </c>
      <c r="D2650" s="10"/>
      <c r="E2650" s="35">
        <v>740993</v>
      </c>
      <c r="F2650" s="35"/>
      <c r="G2650" s="35"/>
      <c r="H2650" s="35"/>
      <c r="I2650" s="35"/>
      <c r="J2650" s="35"/>
      <c r="K2650" s="35" t="s">
        <v>9039</v>
      </c>
      <c r="L2650" s="35" t="s">
        <v>9040</v>
      </c>
      <c r="M2650" s="35" t="s">
        <v>9041</v>
      </c>
      <c r="N2650" s="10" t="s">
        <v>9042</v>
      </c>
      <c r="O2650" s="5" t="str">
        <f>IF(OR(C2650="",C2650=" "),"",1)</f>
        <v/>
      </c>
      <c r="P2650" s="5" t="s">
        <v>6</v>
      </c>
      <c r="Q2650" s="5">
        <f>IF(OR(E2650="",E2650=" "),"",1)</f>
        <v>1</v>
      </c>
      <c r="R2650" s="29" t="s">
        <v>6</v>
      </c>
      <c r="S2650" s="29" t="str">
        <f>IF(OR(G2650="",G2650=" "),"",1)</f>
        <v/>
      </c>
      <c r="T2650" s="29" t="s">
        <v>6</v>
      </c>
      <c r="U2650" s="29">
        <f>IF(SUM(O2650:T2650)&gt;0,1,0)</f>
        <v>1</v>
      </c>
      <c r="V2650" s="29" t="str">
        <f>IF(OR(P2650=1,R2650=1,T2650=1),1,"")</f>
        <v/>
      </c>
      <c r="W2650" s="5" t="str">
        <f>IF(AND(O2650=1,Q2650=1),1,"")</f>
        <v/>
      </c>
      <c r="Z2650" s="10"/>
      <c r="AA2650" s="10"/>
      <c r="AB2650" s="10"/>
      <c r="AC2650" s="10"/>
      <c r="AD2650" s="10"/>
      <c r="AE2650" s="10"/>
      <c r="AF2650" s="10"/>
      <c r="AG2650" s="10"/>
    </row>
    <row r="2651" spans="1:97" s="5" customFormat="1" x14ac:dyDescent="0.25">
      <c r="A2651" s="10"/>
      <c r="B2651" s="29"/>
      <c r="C2651" s="10">
        <v>212781</v>
      </c>
      <c r="D2651" s="10"/>
      <c r="E2651" s="10"/>
      <c r="F2651" s="10"/>
      <c r="G2651" s="10"/>
      <c r="H2651" s="10"/>
      <c r="I2651" s="10"/>
      <c r="J2651" s="10"/>
      <c r="K2651" s="35" t="s">
        <v>9043</v>
      </c>
      <c r="L2651" s="35" t="s">
        <v>9044</v>
      </c>
      <c r="M2651" s="35" t="s">
        <v>9045</v>
      </c>
      <c r="N2651" s="10"/>
      <c r="O2651" s="5">
        <f>IF(OR(C2651="",C2651=" "),"",1)</f>
        <v>1</v>
      </c>
      <c r="P2651" s="5" t="s">
        <v>6</v>
      </c>
      <c r="Q2651" s="5" t="str">
        <f>IF(OR(E2651="",E2651=" "),"",1)</f>
        <v/>
      </c>
      <c r="R2651" s="29" t="s">
        <v>6</v>
      </c>
      <c r="S2651" s="29" t="str">
        <f>IF(OR(G2651="",G2651=" "),"",1)</f>
        <v/>
      </c>
      <c r="T2651" s="29" t="s">
        <v>6</v>
      </c>
      <c r="U2651" s="29">
        <f>IF(SUM(O2651:T2651)&gt;0,1,0)</f>
        <v>1</v>
      </c>
      <c r="V2651" s="29" t="str">
        <f>IF(OR(P2651=1,R2651=1,T2651=1),1,"")</f>
        <v/>
      </c>
      <c r="W2651" s="5" t="str">
        <f>IF(AND(O2651=1,Q2651=1),1,"")</f>
        <v/>
      </c>
      <c r="Z2651" s="10"/>
      <c r="AB2651" s="24"/>
      <c r="AC2651" s="24"/>
      <c r="AD2651" s="24"/>
      <c r="AE2651" s="24"/>
      <c r="AF2651" s="24"/>
      <c r="AG2651" s="24"/>
      <c r="AH2651" s="24"/>
      <c r="AI2651" s="24"/>
      <c r="AJ2651" s="24"/>
      <c r="AK2651" s="24"/>
      <c r="AL2651" s="24"/>
      <c r="AM2651" s="24"/>
      <c r="AN2651" s="24"/>
      <c r="AO2651" s="24"/>
      <c r="AP2651" s="24"/>
      <c r="AQ2651" s="24"/>
      <c r="AR2651" s="24"/>
      <c r="AS2651" s="24"/>
      <c r="AT2651" s="24"/>
      <c r="AU2651" s="24"/>
      <c r="AV2651" s="24"/>
      <c r="AW2651" s="24"/>
      <c r="AX2651" s="24"/>
      <c r="AY2651" s="24"/>
      <c r="AZ2651" s="24"/>
      <c r="BA2651" s="24"/>
      <c r="BB2651" s="24"/>
      <c r="BC2651" s="24"/>
      <c r="BD2651" s="24"/>
      <c r="BE2651" s="24"/>
    </row>
    <row r="2652" spans="1:97" s="5" customFormat="1" x14ac:dyDescent="0.25">
      <c r="A2652" s="10" t="s">
        <v>9034</v>
      </c>
      <c r="B2652" s="29" t="s">
        <v>891</v>
      </c>
      <c r="C2652" s="10" t="s">
        <v>6</v>
      </c>
      <c r="D2652" s="10"/>
      <c r="E2652" s="35">
        <v>741003</v>
      </c>
      <c r="F2652" s="35"/>
      <c r="G2652" s="35"/>
      <c r="H2652" s="35"/>
      <c r="I2652" s="35"/>
      <c r="J2652" s="35"/>
      <c r="K2652" s="35" t="s">
        <v>9046</v>
      </c>
      <c r="L2652" s="35" t="s">
        <v>9047</v>
      </c>
      <c r="M2652" s="35" t="s">
        <v>9048</v>
      </c>
      <c r="N2652" s="10" t="s">
        <v>9049</v>
      </c>
      <c r="O2652" s="5" t="str">
        <f>IF(OR(C2652="",C2652=" "),"",1)</f>
        <v/>
      </c>
      <c r="P2652" s="5" t="s">
        <v>6</v>
      </c>
      <c r="Q2652" s="5">
        <f>IF(OR(E2652="",E2652=" "),"",1)</f>
        <v>1</v>
      </c>
      <c r="R2652" s="29" t="s">
        <v>6</v>
      </c>
      <c r="S2652" s="29" t="str">
        <f>IF(OR(G2652="",G2652=" "),"",1)</f>
        <v/>
      </c>
      <c r="T2652" s="29" t="s">
        <v>6</v>
      </c>
      <c r="U2652" s="29">
        <f>IF(SUM(O2652:T2652)&gt;0,1,0)</f>
        <v>1</v>
      </c>
      <c r="V2652" s="29" t="str">
        <f>IF(OR(P2652=1,R2652=1,T2652=1),1,"")</f>
        <v/>
      </c>
      <c r="W2652" s="5" t="str">
        <f>IF(AND(O2652=1,Q2652=1),1,"")</f>
        <v/>
      </c>
      <c r="Z2652" s="10"/>
      <c r="AA2652" s="10"/>
      <c r="AB2652" s="10"/>
      <c r="AC2652" s="10"/>
      <c r="AD2652" s="10"/>
      <c r="AE2652" s="10"/>
      <c r="AF2652" s="10"/>
      <c r="AG2652" s="10"/>
    </row>
    <row r="2653" spans="1:97" s="5" customFormat="1" x14ac:dyDescent="0.25">
      <c r="A2653" s="10" t="s">
        <v>9050</v>
      </c>
      <c r="B2653" s="29" t="s">
        <v>891</v>
      </c>
      <c r="C2653" s="10">
        <v>212783</v>
      </c>
      <c r="D2653" s="10"/>
      <c r="E2653" s="35">
        <v>740996</v>
      </c>
      <c r="F2653" s="35"/>
      <c r="G2653" s="35"/>
      <c r="H2653" s="35"/>
      <c r="I2653" s="35"/>
      <c r="J2653" s="35"/>
      <c r="K2653" s="35" t="s">
        <v>9051</v>
      </c>
      <c r="L2653" s="35" t="s">
        <v>9052</v>
      </c>
      <c r="M2653" s="35" t="s">
        <v>9053</v>
      </c>
      <c r="N2653" s="10" t="s">
        <v>9054</v>
      </c>
      <c r="O2653" s="5">
        <f>IF(OR(C2653="",C2653=" "),"",1)</f>
        <v>1</v>
      </c>
      <c r="P2653" s="5" t="s">
        <v>6</v>
      </c>
      <c r="Q2653" s="5">
        <f>IF(OR(E2653="",E2653=" "),"",1)</f>
        <v>1</v>
      </c>
      <c r="R2653" s="29" t="s">
        <v>6</v>
      </c>
      <c r="S2653" s="29" t="str">
        <f>IF(OR(G2653="",G2653=" "),"",1)</f>
        <v/>
      </c>
      <c r="T2653" s="29" t="s">
        <v>6</v>
      </c>
      <c r="U2653" s="29">
        <f>IF(SUM(O2653:T2653)&gt;0,1,0)</f>
        <v>1</v>
      </c>
      <c r="V2653" s="29" t="str">
        <f>IF(OR(P2653=1,R2653=1,T2653=1),1,"")</f>
        <v/>
      </c>
      <c r="W2653" s="5">
        <f>IF(AND(O2653=1,Q2653=1),1,"")</f>
        <v>1</v>
      </c>
      <c r="Z2653" s="10"/>
      <c r="AA2653" s="10"/>
      <c r="AB2653" s="10"/>
      <c r="AC2653" s="10"/>
      <c r="AD2653" s="10"/>
      <c r="AE2653" s="10"/>
      <c r="AF2653" s="10"/>
      <c r="AG2653" s="10"/>
      <c r="CR2653" s="24"/>
      <c r="CS2653" s="24"/>
    </row>
    <row r="2654" spans="1:97" s="5" customFormat="1" x14ac:dyDescent="0.25">
      <c r="A2654" s="10" t="s">
        <v>9055</v>
      </c>
      <c r="B2654" s="29" t="s">
        <v>956</v>
      </c>
      <c r="C2654" s="10">
        <v>212782</v>
      </c>
      <c r="D2654" s="10"/>
      <c r="E2654" s="35">
        <v>749503</v>
      </c>
      <c r="F2654" s="35"/>
      <c r="G2654" s="35"/>
      <c r="H2654" s="35"/>
      <c r="I2654" s="35"/>
      <c r="J2654" s="35"/>
      <c r="K2654" s="35" t="s">
        <v>9051</v>
      </c>
      <c r="L2654" s="35" t="s">
        <v>9056</v>
      </c>
      <c r="M2654" s="35" t="s">
        <v>9057</v>
      </c>
      <c r="N2654" s="10" t="s">
        <v>9058</v>
      </c>
      <c r="O2654" s="5">
        <f>IF(OR(C2654="",C2654=" "),"",1)</f>
        <v>1</v>
      </c>
      <c r="P2654" s="5" t="s">
        <v>6</v>
      </c>
      <c r="Q2654" s="5">
        <f>IF(OR(E2654="",E2654=" "),"",1)</f>
        <v>1</v>
      </c>
      <c r="R2654" s="29" t="s">
        <v>6</v>
      </c>
      <c r="S2654" s="29" t="str">
        <f>IF(OR(G2654="",G2654=" "),"",1)</f>
        <v/>
      </c>
      <c r="T2654" s="29" t="s">
        <v>6</v>
      </c>
      <c r="U2654" s="29">
        <f>IF(SUM(O2654:T2654)&gt;0,1,0)</f>
        <v>1</v>
      </c>
      <c r="V2654" s="29" t="str">
        <f>IF(OR(P2654=1,R2654=1,T2654=1),1,"")</f>
        <v/>
      </c>
      <c r="W2654" s="5">
        <f>IF(AND(O2654=1,Q2654=1),1,"")</f>
        <v>1</v>
      </c>
      <c r="Z2654" s="10"/>
      <c r="AB2654" s="24"/>
      <c r="AC2654" s="24"/>
      <c r="AD2654" s="24"/>
      <c r="AE2654" s="24"/>
      <c r="AF2654" s="24"/>
      <c r="AG2654" s="24"/>
      <c r="AH2654" s="24"/>
      <c r="AI2654" s="24"/>
      <c r="AJ2654" s="24"/>
      <c r="AK2654" s="24"/>
      <c r="AL2654" s="24"/>
      <c r="AM2654" s="24"/>
      <c r="AN2654" s="24"/>
      <c r="AO2654" s="24"/>
      <c r="AP2654" s="24"/>
      <c r="AQ2654" s="24"/>
      <c r="AR2654" s="24"/>
      <c r="AS2654" s="24"/>
      <c r="AT2654" s="24"/>
      <c r="AU2654" s="24"/>
      <c r="AV2654" s="1"/>
      <c r="AW2654" s="1"/>
      <c r="AX2654" s="1"/>
      <c r="AY2654" s="1"/>
      <c r="AZ2654" s="1"/>
      <c r="BA2654" s="1"/>
      <c r="BB2654" s="1"/>
      <c r="BC2654" s="1"/>
      <c r="BD2654" s="1"/>
      <c r="BE2654" s="1"/>
    </row>
    <row r="2655" spans="1:97" s="5" customFormat="1" x14ac:dyDescent="0.25">
      <c r="A2655" s="10" t="s">
        <v>9059</v>
      </c>
      <c r="B2655" s="10" t="s">
        <v>891</v>
      </c>
      <c r="C2655" s="10" t="s">
        <v>6</v>
      </c>
      <c r="D2655" s="10"/>
      <c r="E2655" s="35">
        <v>740984</v>
      </c>
      <c r="F2655" s="35"/>
      <c r="G2655" s="10" t="s">
        <v>6</v>
      </c>
      <c r="H2655" s="10" t="s">
        <v>6</v>
      </c>
      <c r="I2655" s="10"/>
      <c r="J2655" s="10"/>
      <c r="K2655" s="35" t="s">
        <v>9060</v>
      </c>
      <c r="L2655" s="35" t="s">
        <v>1019</v>
      </c>
      <c r="M2655" s="35" t="s">
        <v>1240</v>
      </c>
      <c r="N2655" s="35" t="s">
        <v>9061</v>
      </c>
      <c r="O2655" s="5" t="str">
        <f>IF(OR(C2655="",C2655=" "),"",1)</f>
        <v/>
      </c>
      <c r="P2655" s="5" t="s">
        <v>6</v>
      </c>
      <c r="Q2655" s="5">
        <f>IF(OR(E2655="",E2655=" "),"",1)</f>
        <v>1</v>
      </c>
      <c r="R2655" s="29" t="s">
        <v>6</v>
      </c>
      <c r="S2655" s="29" t="str">
        <f>IF(OR(G2655="",G2655=" "),"",1)</f>
        <v/>
      </c>
      <c r="T2655" s="29" t="s">
        <v>6</v>
      </c>
      <c r="U2655" s="29">
        <f>IF(SUM(O2655:T2655)&gt;0,1,0)</f>
        <v>1</v>
      </c>
      <c r="V2655" s="29" t="str">
        <f>IF(OR(P2655=1,R2655=1,T2655=1),1,"")</f>
        <v/>
      </c>
      <c r="W2655" s="5" t="str">
        <f>IF(AND(O2655=1,Q2655=1),1,"")</f>
        <v/>
      </c>
      <c r="Z2655" s="10"/>
      <c r="AA2655" s="10"/>
      <c r="AB2655" s="10"/>
      <c r="AC2655" s="10"/>
      <c r="AD2655" s="10"/>
      <c r="AE2655" s="10"/>
      <c r="AF2655" s="10"/>
      <c r="AG2655" s="10"/>
      <c r="CR2655" s="24"/>
      <c r="CS2655" s="24"/>
    </row>
    <row r="2656" spans="1:97" s="5" customFormat="1" x14ac:dyDescent="0.25">
      <c r="A2656" s="10" t="s">
        <v>9050</v>
      </c>
      <c r="B2656" s="29" t="s">
        <v>891</v>
      </c>
      <c r="C2656" s="10">
        <v>212784</v>
      </c>
      <c r="D2656" s="10"/>
      <c r="E2656" s="35">
        <v>740995</v>
      </c>
      <c r="F2656" s="35"/>
      <c r="G2656" s="35"/>
      <c r="H2656" s="35"/>
      <c r="I2656" s="35"/>
      <c r="J2656" s="35"/>
      <c r="K2656" s="35" t="s">
        <v>9062</v>
      </c>
      <c r="L2656" s="35" t="s">
        <v>9063</v>
      </c>
      <c r="M2656" s="35" t="s">
        <v>9064</v>
      </c>
      <c r="N2656" s="10" t="s">
        <v>9065</v>
      </c>
      <c r="O2656" s="5">
        <f>IF(OR(C2656="",C2656=" "),"",1)</f>
        <v>1</v>
      </c>
      <c r="P2656" s="5" t="s">
        <v>6</v>
      </c>
      <c r="Q2656" s="5">
        <f>IF(OR(E2656="",E2656=" "),"",1)</f>
        <v>1</v>
      </c>
      <c r="R2656" s="29" t="s">
        <v>6</v>
      </c>
      <c r="S2656" s="29" t="str">
        <f>IF(OR(G2656="",G2656=" "),"",1)</f>
        <v/>
      </c>
      <c r="T2656" s="29" t="s">
        <v>6</v>
      </c>
      <c r="U2656" s="29">
        <f>IF(SUM(O2656:T2656)&gt;0,1,0)</f>
        <v>1</v>
      </c>
      <c r="V2656" s="29" t="str">
        <f>IF(OR(P2656=1,R2656=1,T2656=1),1,"")</f>
        <v/>
      </c>
      <c r="W2656" s="5">
        <f>IF(AND(O2656=1,Q2656=1),1,"")</f>
        <v>1</v>
      </c>
      <c r="Z2656" s="10"/>
      <c r="AA2656" s="10"/>
      <c r="AB2656" s="10"/>
      <c r="AC2656" s="10"/>
      <c r="AD2656" s="10"/>
      <c r="AE2656" s="10"/>
      <c r="AF2656" s="10"/>
      <c r="AG2656" s="10"/>
      <c r="CR2656" s="24"/>
      <c r="CS2656" s="24"/>
    </row>
    <row r="2657" spans="1:97" s="5" customFormat="1" x14ac:dyDescent="0.25">
      <c r="A2657" s="10" t="s">
        <v>9034</v>
      </c>
      <c r="B2657" s="29" t="s">
        <v>891</v>
      </c>
      <c r="C2657" s="10" t="s">
        <v>6</v>
      </c>
      <c r="D2657" s="10"/>
      <c r="E2657" s="35">
        <v>741002</v>
      </c>
      <c r="F2657" s="35"/>
      <c r="G2657" s="35"/>
      <c r="H2657" s="35"/>
      <c r="I2657" s="35"/>
      <c r="J2657" s="35"/>
      <c r="K2657" s="35" t="s">
        <v>9062</v>
      </c>
      <c r="L2657" s="35" t="s">
        <v>9066</v>
      </c>
      <c r="M2657" s="35" t="s">
        <v>9067</v>
      </c>
      <c r="N2657" s="10" t="s">
        <v>9068</v>
      </c>
      <c r="O2657" s="5" t="str">
        <f>IF(OR(C2657="",C2657=" "),"",1)</f>
        <v/>
      </c>
      <c r="P2657" s="5" t="s">
        <v>6</v>
      </c>
      <c r="Q2657" s="5">
        <f>IF(OR(E2657="",E2657=" "),"",1)</f>
        <v>1</v>
      </c>
      <c r="R2657" s="29" t="s">
        <v>6</v>
      </c>
      <c r="S2657" s="29" t="str">
        <f>IF(OR(G2657="",G2657=" "),"",1)</f>
        <v/>
      </c>
      <c r="T2657" s="29" t="s">
        <v>6</v>
      </c>
      <c r="U2657" s="29">
        <f>IF(SUM(O2657:T2657)&gt;0,1,0)</f>
        <v>1</v>
      </c>
      <c r="V2657" s="29" t="str">
        <f>IF(OR(P2657=1,R2657=1,T2657=1),1,"")</f>
        <v/>
      </c>
      <c r="W2657" s="5" t="str">
        <f>IF(AND(O2657=1,Q2657=1),1,"")</f>
        <v/>
      </c>
      <c r="Z2657" s="10"/>
      <c r="AB2657" s="24"/>
      <c r="AC2657" s="24"/>
      <c r="AD2657" s="24"/>
      <c r="AE2657" s="24"/>
      <c r="AF2657" s="24"/>
      <c r="AG2657" s="24"/>
      <c r="AH2657" s="24"/>
      <c r="AI2657" s="24"/>
      <c r="AJ2657" s="24"/>
      <c r="AK2657" s="24"/>
      <c r="AL2657" s="24"/>
      <c r="AM2657" s="24"/>
      <c r="AN2657" s="24"/>
      <c r="AO2657" s="24"/>
      <c r="AP2657" s="24"/>
      <c r="AQ2657" s="24"/>
      <c r="AR2657" s="24"/>
      <c r="AS2657" s="24"/>
      <c r="AT2657" s="24"/>
      <c r="AU2657" s="24"/>
      <c r="AV2657" s="24"/>
      <c r="AW2657" s="24"/>
      <c r="AX2657" s="24"/>
      <c r="AY2657" s="24"/>
      <c r="AZ2657" s="24"/>
      <c r="BA2657" s="24"/>
      <c r="BB2657" s="24"/>
      <c r="BC2657" s="24"/>
      <c r="BD2657" s="24"/>
      <c r="BE2657" s="24"/>
    </row>
    <row r="2658" spans="1:97" s="5" customFormat="1" x14ac:dyDescent="0.25">
      <c r="A2658" s="10" t="s">
        <v>9069</v>
      </c>
      <c r="B2658" s="29" t="s">
        <v>927</v>
      </c>
      <c r="C2658" s="10"/>
      <c r="D2658" s="10"/>
      <c r="E2658" s="35">
        <v>750045</v>
      </c>
      <c r="F2658" s="35"/>
      <c r="G2658" s="35"/>
      <c r="H2658" s="35"/>
      <c r="I2658" s="35"/>
      <c r="J2658" s="35"/>
      <c r="K2658" s="35" t="s">
        <v>9070</v>
      </c>
      <c r="L2658" s="35" t="s">
        <v>907</v>
      </c>
      <c r="M2658" s="35" t="s">
        <v>907</v>
      </c>
      <c r="N2658" s="10" t="s">
        <v>9071</v>
      </c>
      <c r="O2658" s="5" t="str">
        <f>IF(OR(C2658="",C2658=" "),"",1)</f>
        <v/>
      </c>
      <c r="P2658" s="5" t="s">
        <v>6</v>
      </c>
      <c r="Q2658" s="5">
        <f>IF(OR(E2658="",E2658=" "),"",1)</f>
        <v>1</v>
      </c>
      <c r="R2658" s="29" t="s">
        <v>6</v>
      </c>
      <c r="S2658" s="29" t="str">
        <f>IF(OR(G2658="",G2658=" "),"",1)</f>
        <v/>
      </c>
      <c r="T2658" s="29" t="s">
        <v>6</v>
      </c>
      <c r="U2658" s="29">
        <f>IF(SUM(O2658:T2658)&gt;0,1,0)</f>
        <v>1</v>
      </c>
      <c r="V2658" s="29" t="str">
        <f>IF(OR(P2658=1,R2658=1,T2658=1),1,"")</f>
        <v/>
      </c>
      <c r="W2658" s="5" t="str">
        <f>IF(AND(O2658=1,Q2658=1),1,"")</f>
        <v/>
      </c>
      <c r="Z2658" s="10"/>
      <c r="AB2658" s="24"/>
      <c r="AC2658" s="24"/>
      <c r="AD2658" s="24"/>
      <c r="AE2658" s="24"/>
      <c r="AF2658" s="24"/>
      <c r="AG2658" s="24"/>
      <c r="AH2658" s="24"/>
      <c r="AI2658" s="24"/>
      <c r="AJ2658" s="24"/>
      <c r="AK2658" s="24"/>
      <c r="AL2658" s="24"/>
      <c r="AM2658" s="24"/>
      <c r="AN2658" s="24"/>
      <c r="AO2658" s="24"/>
      <c r="AP2658" s="24"/>
      <c r="AQ2658" s="24"/>
      <c r="AR2658" s="24"/>
      <c r="AS2658" s="24"/>
      <c r="AT2658" s="24"/>
      <c r="AU2658" s="24"/>
      <c r="AV2658" s="24"/>
      <c r="AW2658" s="24"/>
      <c r="AX2658" s="24"/>
      <c r="AY2658" s="24"/>
      <c r="AZ2658" s="24"/>
      <c r="BA2658" s="24"/>
      <c r="BB2658" s="24"/>
      <c r="BC2658" s="24"/>
      <c r="BD2658" s="24"/>
      <c r="BE2658" s="24"/>
    </row>
    <row r="2659" spans="1:97" s="5" customFormat="1" x14ac:dyDescent="0.25">
      <c r="A2659" s="10" t="s">
        <v>9072</v>
      </c>
      <c r="B2659" s="10" t="s">
        <v>891</v>
      </c>
      <c r="C2659" s="10" t="s">
        <v>6</v>
      </c>
      <c r="D2659" s="10"/>
      <c r="E2659" s="35">
        <v>740545</v>
      </c>
      <c r="F2659" s="35"/>
      <c r="G2659" s="10" t="s">
        <v>6</v>
      </c>
      <c r="H2659" s="10" t="s">
        <v>6</v>
      </c>
      <c r="I2659" s="10"/>
      <c r="J2659" s="10"/>
      <c r="K2659" s="35" t="s">
        <v>9073</v>
      </c>
      <c r="L2659" s="35" t="s">
        <v>9074</v>
      </c>
      <c r="M2659" s="35" t="s">
        <v>9075</v>
      </c>
      <c r="N2659" s="35" t="s">
        <v>9076</v>
      </c>
      <c r="O2659" s="5" t="str">
        <f>IF(OR(C2659="",C2659=" "),"",1)</f>
        <v/>
      </c>
      <c r="P2659" s="5" t="s">
        <v>6</v>
      </c>
      <c r="Q2659" s="5">
        <f>IF(OR(E2659="",E2659=" "),"",1)</f>
        <v>1</v>
      </c>
      <c r="R2659" s="29" t="s">
        <v>6</v>
      </c>
      <c r="S2659" s="29" t="str">
        <f>IF(OR(G2659="",G2659=" "),"",1)</f>
        <v/>
      </c>
      <c r="T2659" s="29" t="s">
        <v>6</v>
      </c>
      <c r="U2659" s="29">
        <f>IF(SUM(O2659:T2659)&gt;0,1,0)</f>
        <v>1</v>
      </c>
      <c r="V2659" s="29" t="str">
        <f>IF(OR(P2659=1,R2659=1,T2659=1),1,"")</f>
        <v/>
      </c>
      <c r="W2659" s="5" t="str">
        <f>IF(AND(O2659=1,Q2659=1),1,"")</f>
        <v/>
      </c>
      <c r="Z2659" s="10"/>
      <c r="AB2659" s="24"/>
      <c r="AC2659" s="24"/>
      <c r="AD2659" s="24"/>
      <c r="AE2659" s="24"/>
      <c r="AF2659" s="24"/>
      <c r="AG2659" s="24"/>
      <c r="AH2659" s="24"/>
      <c r="AI2659" s="24"/>
      <c r="AJ2659" s="24"/>
      <c r="AK2659" s="24"/>
      <c r="AL2659" s="24"/>
      <c r="AM2659" s="24"/>
      <c r="AN2659" s="24"/>
      <c r="AO2659" s="24"/>
      <c r="AP2659" s="24"/>
      <c r="AQ2659" s="24"/>
      <c r="AR2659" s="24"/>
      <c r="AS2659" s="24"/>
      <c r="AT2659" s="24"/>
      <c r="AU2659" s="24"/>
      <c r="AV2659" s="24"/>
      <c r="AW2659" s="24"/>
      <c r="AX2659" s="24"/>
      <c r="AY2659" s="24"/>
      <c r="AZ2659" s="24"/>
      <c r="BA2659" s="24"/>
      <c r="BB2659" s="24"/>
      <c r="BC2659" s="24"/>
      <c r="BD2659" s="24"/>
      <c r="BE2659" s="24"/>
    </row>
    <row r="2660" spans="1:97" s="5" customFormat="1" x14ac:dyDescent="0.25">
      <c r="A2660" s="10" t="s">
        <v>9077</v>
      </c>
      <c r="B2660" s="29" t="s">
        <v>927</v>
      </c>
      <c r="C2660" s="10" t="s">
        <v>6</v>
      </c>
      <c r="D2660" s="10"/>
      <c r="E2660" s="35">
        <v>750026</v>
      </c>
      <c r="F2660" s="35"/>
      <c r="G2660" s="35"/>
      <c r="H2660" s="35"/>
      <c r="I2660" s="35"/>
      <c r="J2660" s="35"/>
      <c r="K2660" s="35" t="s">
        <v>9078</v>
      </c>
      <c r="L2660" s="35" t="s">
        <v>9079</v>
      </c>
      <c r="M2660" s="35" t="s">
        <v>9080</v>
      </c>
      <c r="N2660" s="10" t="s">
        <v>9081</v>
      </c>
      <c r="O2660" s="5" t="str">
        <f>IF(OR(C2660="",C2660=" "),"",1)</f>
        <v/>
      </c>
      <c r="P2660" s="5" t="s">
        <v>6</v>
      </c>
      <c r="Q2660" s="5">
        <f>IF(OR(E2660="",E2660=" "),"",1)</f>
        <v>1</v>
      </c>
      <c r="R2660" s="29" t="s">
        <v>6</v>
      </c>
      <c r="S2660" s="29" t="str">
        <f>IF(OR(G2660="",G2660=" "),"",1)</f>
        <v/>
      </c>
      <c r="T2660" s="29" t="s">
        <v>6</v>
      </c>
      <c r="U2660" s="29">
        <f>IF(SUM(O2660:T2660)&gt;0,1,0)</f>
        <v>1</v>
      </c>
      <c r="V2660" s="29" t="str">
        <f>IF(OR(P2660=1,R2660=1,T2660=1),1,"")</f>
        <v/>
      </c>
      <c r="W2660" s="5" t="str">
        <f>IF(AND(O2660=1,Q2660=1),1,"")</f>
        <v/>
      </c>
      <c r="Z2660" s="10"/>
      <c r="AB2660" s="24"/>
      <c r="AC2660" s="24"/>
      <c r="AD2660" s="24"/>
      <c r="AE2660" s="24"/>
      <c r="AF2660" s="24"/>
      <c r="AG2660" s="24"/>
      <c r="AH2660" s="24"/>
      <c r="AI2660" s="24"/>
      <c r="AJ2660" s="24"/>
      <c r="AK2660" s="24"/>
      <c r="AL2660" s="24"/>
      <c r="AM2660" s="24"/>
      <c r="AN2660" s="24"/>
      <c r="AO2660" s="24"/>
      <c r="AP2660" s="24"/>
      <c r="AQ2660" s="24"/>
      <c r="AR2660" s="24"/>
      <c r="AS2660" s="24"/>
      <c r="AT2660" s="24"/>
      <c r="AU2660" s="24"/>
      <c r="AV2660" s="24"/>
      <c r="AW2660" s="24"/>
      <c r="AX2660" s="24"/>
      <c r="AY2660" s="24"/>
      <c r="AZ2660" s="24"/>
      <c r="BA2660" s="24"/>
      <c r="BB2660" s="24"/>
      <c r="BC2660" s="24"/>
      <c r="BD2660" s="24"/>
      <c r="BE2660" s="24"/>
    </row>
    <row r="2661" spans="1:97" s="5" customFormat="1" x14ac:dyDescent="0.25">
      <c r="A2661" s="10" t="s">
        <v>9082</v>
      </c>
      <c r="B2661" s="29" t="s">
        <v>891</v>
      </c>
      <c r="C2661" s="10">
        <v>212786</v>
      </c>
      <c r="D2661" s="10"/>
      <c r="E2661" s="35">
        <v>741005</v>
      </c>
      <c r="F2661" s="35"/>
      <c r="G2661" s="35"/>
      <c r="H2661" s="35"/>
      <c r="I2661" s="35"/>
      <c r="J2661" s="35"/>
      <c r="K2661" s="35" t="s">
        <v>9083</v>
      </c>
      <c r="L2661" s="35" t="s">
        <v>9084</v>
      </c>
      <c r="M2661" s="35" t="s">
        <v>9085</v>
      </c>
      <c r="N2661" s="10" t="s">
        <v>9086</v>
      </c>
      <c r="O2661" s="5">
        <f>IF(OR(C2661="",C2661=" "),"",1)</f>
        <v>1</v>
      </c>
      <c r="P2661" s="5" t="s">
        <v>6</v>
      </c>
      <c r="Q2661" s="5">
        <f>IF(OR(E2661="",E2661=" "),"",1)</f>
        <v>1</v>
      </c>
      <c r="R2661" s="29" t="s">
        <v>6</v>
      </c>
      <c r="S2661" s="29" t="str">
        <f>IF(OR(G2661="",G2661=" "),"",1)</f>
        <v/>
      </c>
      <c r="T2661" s="29" t="s">
        <v>6</v>
      </c>
      <c r="U2661" s="29">
        <f>IF(SUM(O2661:T2661)&gt;0,1,0)</f>
        <v>1</v>
      </c>
      <c r="V2661" s="29" t="str">
        <f>IF(OR(P2661=1,R2661=1,T2661=1),1,"")</f>
        <v/>
      </c>
      <c r="W2661" s="5">
        <f>IF(AND(O2661=1,Q2661=1),1,"")</f>
        <v>1</v>
      </c>
      <c r="Z2661" s="10"/>
      <c r="AB2661" s="24"/>
      <c r="AC2661" s="24"/>
      <c r="AD2661" s="24"/>
      <c r="AE2661" s="24"/>
      <c r="AF2661" s="24"/>
      <c r="AG2661" s="24"/>
      <c r="AH2661" s="24"/>
      <c r="AI2661" s="24"/>
      <c r="AJ2661" s="24"/>
      <c r="AK2661" s="24"/>
      <c r="AL2661" s="24"/>
      <c r="AM2661" s="24"/>
      <c r="AN2661" s="24"/>
      <c r="AO2661" s="24"/>
      <c r="AP2661" s="24"/>
      <c r="AQ2661" s="24"/>
      <c r="AR2661" s="24"/>
      <c r="AS2661" s="24"/>
      <c r="AT2661" s="24"/>
      <c r="AU2661" s="24"/>
      <c r="AV2661" s="24"/>
      <c r="AW2661" s="24"/>
      <c r="AX2661" s="24"/>
      <c r="AY2661" s="24"/>
      <c r="AZ2661" s="24"/>
      <c r="BA2661" s="24"/>
      <c r="BB2661" s="24"/>
      <c r="BC2661" s="24"/>
      <c r="BD2661" s="24"/>
      <c r="BE2661" s="24"/>
    </row>
    <row r="2662" spans="1:97" s="5" customFormat="1" x14ac:dyDescent="0.25">
      <c r="A2662" s="10" t="s">
        <v>9038</v>
      </c>
      <c r="B2662" s="29" t="s">
        <v>891</v>
      </c>
      <c r="C2662" s="10" t="s">
        <v>6</v>
      </c>
      <c r="D2662" s="10"/>
      <c r="E2662" s="35">
        <v>740992</v>
      </c>
      <c r="F2662" s="35"/>
      <c r="G2662" s="35"/>
      <c r="H2662" s="35"/>
      <c r="I2662" s="35"/>
      <c r="J2662" s="35"/>
      <c r="K2662" s="35" t="s">
        <v>9087</v>
      </c>
      <c r="L2662" s="35" t="s">
        <v>9088</v>
      </c>
      <c r="M2662" s="35" t="s">
        <v>1536</v>
      </c>
      <c r="N2662" s="10" t="s">
        <v>9089</v>
      </c>
      <c r="O2662" s="5" t="str">
        <f>IF(OR(C2662="",C2662=" "),"",1)</f>
        <v/>
      </c>
      <c r="P2662" s="5" t="s">
        <v>6</v>
      </c>
      <c r="Q2662" s="5">
        <f>IF(OR(E2662="",E2662=" "),"",1)</f>
        <v>1</v>
      </c>
      <c r="R2662" s="29" t="s">
        <v>6</v>
      </c>
      <c r="S2662" s="29" t="str">
        <f>IF(OR(G2662="",G2662=" "),"",1)</f>
        <v/>
      </c>
      <c r="T2662" s="29" t="s">
        <v>6</v>
      </c>
      <c r="U2662" s="29">
        <f>IF(SUM(O2662:T2662)&gt;0,1,0)</f>
        <v>1</v>
      </c>
      <c r="V2662" s="29" t="str">
        <f>IF(OR(P2662=1,R2662=1,T2662=1),1,"")</f>
        <v/>
      </c>
      <c r="W2662" s="5" t="str">
        <f>IF(AND(O2662=1,Q2662=1),1,"")</f>
        <v/>
      </c>
      <c r="Z2662" s="10"/>
      <c r="AB2662" s="24"/>
      <c r="AC2662" s="24"/>
      <c r="AD2662" s="24"/>
      <c r="AE2662" s="24"/>
      <c r="AF2662" s="24"/>
      <c r="AG2662" s="24"/>
      <c r="AH2662" s="24"/>
      <c r="AI2662" s="24"/>
      <c r="AJ2662" s="24"/>
      <c r="AK2662" s="24"/>
      <c r="AL2662" s="24"/>
      <c r="AM2662" s="24"/>
      <c r="AN2662" s="24"/>
      <c r="AO2662" s="24"/>
      <c r="AP2662" s="24"/>
      <c r="AQ2662" s="24"/>
      <c r="AR2662" s="24"/>
      <c r="AS2662" s="24"/>
      <c r="AT2662" s="24"/>
      <c r="AU2662" s="24"/>
      <c r="AV2662" s="24"/>
      <c r="AW2662" s="24"/>
      <c r="AX2662" s="24"/>
      <c r="AY2662" s="24"/>
      <c r="AZ2662" s="24"/>
      <c r="BA2662" s="24"/>
      <c r="BB2662" s="24"/>
      <c r="BC2662" s="24"/>
      <c r="BD2662" s="24"/>
      <c r="BE2662" s="24"/>
    </row>
    <row r="2663" spans="1:97" s="5" customFormat="1" x14ac:dyDescent="0.25">
      <c r="A2663" s="10" t="s">
        <v>9069</v>
      </c>
      <c r="B2663" s="29" t="s">
        <v>927</v>
      </c>
      <c r="C2663" s="10"/>
      <c r="D2663" s="10"/>
      <c r="E2663" s="35">
        <v>750046</v>
      </c>
      <c r="F2663" s="35"/>
      <c r="G2663" s="35"/>
      <c r="H2663" s="35"/>
      <c r="I2663" s="35"/>
      <c r="J2663" s="35"/>
      <c r="K2663" s="35" t="s">
        <v>9090</v>
      </c>
      <c r="L2663" s="35" t="s">
        <v>907</v>
      </c>
      <c r="M2663" s="35" t="s">
        <v>907</v>
      </c>
      <c r="N2663" s="10" t="s">
        <v>9091</v>
      </c>
      <c r="O2663" s="5" t="str">
        <f>IF(OR(C2663="",C2663=" "),"",1)</f>
        <v/>
      </c>
      <c r="P2663" s="5" t="s">
        <v>6</v>
      </c>
      <c r="Q2663" s="5">
        <f>IF(OR(E2663="",E2663=" "),"",1)</f>
        <v>1</v>
      </c>
      <c r="R2663" s="29" t="s">
        <v>6</v>
      </c>
      <c r="S2663" s="29" t="str">
        <f>IF(OR(G2663="",G2663=" "),"",1)</f>
        <v/>
      </c>
      <c r="T2663" s="29" t="s">
        <v>6</v>
      </c>
      <c r="U2663" s="29">
        <f>IF(SUM(O2663:T2663)&gt;0,1,0)</f>
        <v>1</v>
      </c>
      <c r="V2663" s="29" t="str">
        <f>IF(OR(P2663=1,R2663=1,T2663=1),1,"")</f>
        <v/>
      </c>
      <c r="W2663" s="5" t="str">
        <f>IF(AND(O2663=1,Q2663=1),1,"")</f>
        <v/>
      </c>
      <c r="Z2663" s="10"/>
      <c r="AB2663" s="24"/>
      <c r="AC2663" s="24"/>
      <c r="AD2663" s="24"/>
      <c r="AE2663" s="24"/>
      <c r="AF2663" s="24"/>
      <c r="AG2663" s="24"/>
      <c r="AH2663" s="24"/>
      <c r="AI2663" s="24"/>
      <c r="AJ2663" s="24"/>
      <c r="AK2663" s="24"/>
      <c r="AL2663" s="24"/>
      <c r="AM2663" s="24"/>
      <c r="AN2663" s="24"/>
      <c r="AO2663" s="24"/>
      <c r="AP2663" s="24"/>
      <c r="AQ2663" s="24"/>
      <c r="AR2663" s="24"/>
      <c r="AS2663" s="24"/>
      <c r="AT2663" s="24"/>
      <c r="AU2663" s="24"/>
      <c r="AV2663" s="24"/>
      <c r="AW2663" s="24"/>
      <c r="AX2663" s="24"/>
      <c r="AY2663" s="24"/>
      <c r="AZ2663" s="24"/>
      <c r="BA2663" s="24"/>
      <c r="BB2663" s="24"/>
      <c r="BC2663" s="24"/>
      <c r="BD2663" s="24"/>
      <c r="BE2663" s="24"/>
    </row>
    <row r="2664" spans="1:97" s="5" customFormat="1" x14ac:dyDescent="0.25">
      <c r="A2664" s="10" t="s">
        <v>9092</v>
      </c>
      <c r="B2664" s="29" t="s">
        <v>888</v>
      </c>
      <c r="C2664" s="10"/>
      <c r="D2664" s="10"/>
      <c r="E2664" s="35">
        <v>741378</v>
      </c>
      <c r="F2664" s="35"/>
      <c r="G2664" s="35"/>
      <c r="H2664" s="35"/>
      <c r="I2664" s="35"/>
      <c r="J2664" s="35"/>
      <c r="K2664" s="35" t="s">
        <v>9093</v>
      </c>
      <c r="L2664" s="35" t="s">
        <v>9094</v>
      </c>
      <c r="M2664" s="35" t="s">
        <v>9094</v>
      </c>
      <c r="N2664" s="10" t="s">
        <v>9095</v>
      </c>
      <c r="O2664" s="5" t="str">
        <f>IF(OR(C2664="",C2664=" "),"",1)</f>
        <v/>
      </c>
      <c r="P2664" s="5" t="s">
        <v>6</v>
      </c>
      <c r="Q2664" s="5">
        <f>IF(OR(E2664="",E2664=" "),"",1)</f>
        <v>1</v>
      </c>
      <c r="R2664" s="29" t="s">
        <v>6</v>
      </c>
      <c r="S2664" s="29" t="str">
        <f>IF(OR(G2664="",G2664=" "),"",1)</f>
        <v/>
      </c>
      <c r="T2664" s="29" t="s">
        <v>6</v>
      </c>
      <c r="U2664" s="29">
        <f>IF(SUM(O2664:T2664)&gt;0,1,0)</f>
        <v>1</v>
      </c>
      <c r="V2664" s="29" t="str">
        <f>IF(OR(P2664=1,R2664=1,T2664=1),1,"")</f>
        <v/>
      </c>
      <c r="W2664" s="5" t="str">
        <f>IF(AND(O2664=1,Q2664=1),1,"")</f>
        <v/>
      </c>
      <c r="Z2664" s="10"/>
      <c r="AB2664" s="24"/>
      <c r="AC2664" s="24"/>
      <c r="AD2664" s="24"/>
      <c r="AE2664" s="24"/>
      <c r="AF2664" s="24"/>
      <c r="AG2664" s="24"/>
      <c r="AH2664" s="24"/>
      <c r="AI2664" s="24"/>
      <c r="AJ2664" s="24"/>
      <c r="AK2664" s="24"/>
      <c r="AL2664" s="24"/>
      <c r="AM2664" s="24"/>
      <c r="AN2664" s="24"/>
      <c r="AO2664" s="24"/>
      <c r="AP2664" s="24"/>
      <c r="AQ2664" s="24"/>
      <c r="AR2664" s="24"/>
      <c r="AS2664" s="24"/>
      <c r="AT2664" s="24"/>
      <c r="AU2664" s="24"/>
      <c r="AV2664" s="24"/>
      <c r="AW2664" s="24"/>
      <c r="AX2664" s="24"/>
      <c r="AY2664" s="24"/>
      <c r="AZ2664" s="24"/>
      <c r="BA2664" s="24"/>
      <c r="BB2664" s="24"/>
      <c r="BC2664" s="24"/>
      <c r="BD2664" s="24"/>
      <c r="BE2664" s="24"/>
    </row>
    <row r="2665" spans="1:97" s="5" customFormat="1" x14ac:dyDescent="0.25">
      <c r="A2665" s="10" t="s">
        <v>9096</v>
      </c>
      <c r="B2665" s="29" t="s">
        <v>931</v>
      </c>
      <c r="C2665" s="10"/>
      <c r="D2665" s="10"/>
      <c r="E2665" s="35">
        <v>747478</v>
      </c>
      <c r="F2665" s="35"/>
      <c r="G2665" s="35"/>
      <c r="H2665" s="35"/>
      <c r="I2665" s="35"/>
      <c r="J2665" s="35"/>
      <c r="K2665" s="35" t="s">
        <v>9097</v>
      </c>
      <c r="L2665" s="35" t="s">
        <v>9098</v>
      </c>
      <c r="M2665" s="35" t="s">
        <v>9099</v>
      </c>
      <c r="N2665" s="10" t="s">
        <v>9100</v>
      </c>
      <c r="O2665" s="5" t="str">
        <f>IF(OR(C2665="",C2665=" "),"",1)</f>
        <v/>
      </c>
      <c r="P2665" s="5" t="s">
        <v>6</v>
      </c>
      <c r="Q2665" s="5">
        <f>IF(OR(E2665="",E2665=" "),"",1)</f>
        <v>1</v>
      </c>
      <c r="R2665" s="29" t="s">
        <v>6</v>
      </c>
      <c r="S2665" s="29" t="str">
        <f>IF(OR(G2665="",G2665=" "),"",1)</f>
        <v/>
      </c>
      <c r="T2665" s="29" t="s">
        <v>6</v>
      </c>
      <c r="U2665" s="29">
        <f>IF(SUM(O2665:T2665)&gt;0,1,0)</f>
        <v>1</v>
      </c>
      <c r="V2665" s="29" t="str">
        <f>IF(OR(P2665=1,R2665=1,T2665=1),1,"")</f>
        <v/>
      </c>
      <c r="W2665" s="5" t="str">
        <f>IF(AND(O2665=1,Q2665=1),1,"")</f>
        <v/>
      </c>
      <c r="Z2665" s="10"/>
      <c r="AB2665" s="24"/>
      <c r="AC2665" s="24"/>
      <c r="AD2665" s="24"/>
      <c r="AE2665" s="24"/>
      <c r="AF2665" s="24"/>
      <c r="AG2665" s="24"/>
      <c r="AH2665" s="24"/>
      <c r="AI2665" s="24"/>
      <c r="AJ2665" s="24"/>
      <c r="AK2665" s="24"/>
      <c r="AL2665" s="24"/>
      <c r="AM2665" s="24"/>
      <c r="AN2665" s="24"/>
      <c r="AO2665" s="24"/>
      <c r="AP2665" s="24"/>
      <c r="AQ2665" s="24"/>
      <c r="AR2665" s="24"/>
      <c r="AS2665" s="24"/>
      <c r="AT2665" s="24"/>
      <c r="AU2665" s="24"/>
      <c r="AV2665" s="24"/>
      <c r="AW2665" s="24"/>
      <c r="AX2665" s="24"/>
      <c r="AY2665" s="24"/>
      <c r="AZ2665" s="24"/>
      <c r="BA2665" s="24"/>
      <c r="BB2665" s="24"/>
      <c r="BC2665" s="24"/>
      <c r="BD2665" s="24"/>
      <c r="BE2665" s="24"/>
      <c r="CR2665" s="24"/>
      <c r="CS2665" s="24"/>
    </row>
    <row r="2666" spans="1:97" s="5" customFormat="1" x14ac:dyDescent="0.25">
      <c r="A2666" s="10" t="s">
        <v>393</v>
      </c>
      <c r="B2666" s="29" t="s">
        <v>1375</v>
      </c>
      <c r="C2666" s="10" t="s">
        <v>6</v>
      </c>
      <c r="D2666" s="10"/>
      <c r="E2666" s="35">
        <v>742397</v>
      </c>
      <c r="F2666" s="35"/>
      <c r="G2666" s="35"/>
      <c r="H2666" s="35"/>
      <c r="I2666" s="35"/>
      <c r="J2666" s="35"/>
      <c r="K2666" s="35" t="s">
        <v>9101</v>
      </c>
      <c r="L2666" s="35" t="s">
        <v>1019</v>
      </c>
      <c r="M2666" s="35" t="s">
        <v>1489</v>
      </c>
      <c r="N2666" s="10" t="s">
        <v>9102</v>
      </c>
      <c r="O2666" s="5" t="str">
        <f>IF(OR(C2666="",C2666=" "),"",1)</f>
        <v/>
      </c>
      <c r="P2666" s="5" t="s">
        <v>6</v>
      </c>
      <c r="Q2666" s="5">
        <f>IF(OR(E2666="",E2666=" "),"",1)</f>
        <v>1</v>
      </c>
      <c r="R2666" s="29" t="s">
        <v>6</v>
      </c>
      <c r="S2666" s="29" t="str">
        <f>IF(OR(G2666="",G2666=" "),"",1)</f>
        <v/>
      </c>
      <c r="T2666" s="29" t="s">
        <v>6</v>
      </c>
      <c r="U2666" s="29">
        <f>IF(SUM(O2666:T2666)&gt;0,1,0)</f>
        <v>1</v>
      </c>
      <c r="V2666" s="29" t="str">
        <f>IF(OR(P2666=1,R2666=1,T2666=1),1,"")</f>
        <v/>
      </c>
      <c r="W2666" s="5" t="str">
        <f>IF(AND(O2666=1,Q2666=1),1,"")</f>
        <v/>
      </c>
      <c r="Z2666" s="10"/>
      <c r="AB2666" s="24"/>
      <c r="AC2666" s="24"/>
      <c r="AD2666" s="24"/>
      <c r="AE2666" s="24"/>
      <c r="AF2666" s="24"/>
      <c r="AG2666" s="24"/>
      <c r="AH2666" s="24"/>
      <c r="AI2666" s="24"/>
      <c r="AJ2666" s="24"/>
      <c r="AK2666" s="24"/>
      <c r="AL2666" s="24"/>
      <c r="AM2666" s="24"/>
      <c r="AN2666" s="24"/>
      <c r="AO2666" s="24"/>
      <c r="AP2666" s="24"/>
      <c r="AQ2666" s="24"/>
      <c r="AR2666" s="24"/>
      <c r="AS2666" s="24"/>
      <c r="AT2666" s="24"/>
      <c r="AU2666" s="24"/>
      <c r="AV2666" s="24"/>
      <c r="AW2666" s="24"/>
      <c r="AX2666" s="24"/>
      <c r="AY2666" s="24"/>
      <c r="AZ2666" s="24"/>
      <c r="BA2666" s="24"/>
      <c r="BB2666" s="24"/>
      <c r="BC2666" s="24"/>
      <c r="BD2666" s="24"/>
      <c r="BE2666" s="24"/>
    </row>
    <row r="2667" spans="1:97" s="5" customFormat="1" x14ac:dyDescent="0.25">
      <c r="A2667" s="10" t="s">
        <v>392</v>
      </c>
      <c r="B2667" s="29" t="s">
        <v>1375</v>
      </c>
      <c r="C2667" s="10">
        <v>212794</v>
      </c>
      <c r="D2667" s="10"/>
      <c r="E2667" s="35">
        <v>742396</v>
      </c>
      <c r="F2667" s="35"/>
      <c r="G2667" s="35"/>
      <c r="H2667" s="35"/>
      <c r="I2667" s="35"/>
      <c r="J2667" s="35"/>
      <c r="K2667" s="35" t="s">
        <v>9103</v>
      </c>
      <c r="L2667" s="35" t="s">
        <v>3979</v>
      </c>
      <c r="M2667" s="35" t="s">
        <v>985</v>
      </c>
      <c r="N2667" s="10" t="s">
        <v>9104</v>
      </c>
      <c r="O2667" s="5">
        <f>IF(OR(C2667="",C2667=" "),"",1)</f>
        <v>1</v>
      </c>
      <c r="P2667" s="5" t="s">
        <v>6</v>
      </c>
      <c r="Q2667" s="5">
        <f>IF(OR(E2667="",E2667=" "),"",1)</f>
        <v>1</v>
      </c>
      <c r="R2667" s="29" t="s">
        <v>6</v>
      </c>
      <c r="S2667" s="29" t="str">
        <f>IF(OR(G2667="",G2667=" "),"",1)</f>
        <v/>
      </c>
      <c r="T2667" s="29" t="s">
        <v>6</v>
      </c>
      <c r="U2667" s="29">
        <f>IF(SUM(O2667:T2667)&gt;0,1,0)</f>
        <v>1</v>
      </c>
      <c r="V2667" s="29" t="str">
        <f>IF(OR(P2667=1,R2667=1,T2667=1),1,"")</f>
        <v/>
      </c>
      <c r="W2667" s="5">
        <f>IF(AND(O2667=1,Q2667=1),1,"")</f>
        <v>1</v>
      </c>
      <c r="Z2667" s="10"/>
      <c r="AA2667" s="10"/>
      <c r="AB2667" s="10"/>
      <c r="AC2667" s="10"/>
      <c r="AD2667" s="10"/>
      <c r="AE2667" s="10"/>
      <c r="AF2667" s="10"/>
      <c r="AG2667" s="10"/>
      <c r="CR2667" s="26"/>
      <c r="CS2667" s="26"/>
    </row>
    <row r="2668" spans="1:97" s="5" customFormat="1" x14ac:dyDescent="0.25">
      <c r="A2668" s="10" t="s">
        <v>391</v>
      </c>
      <c r="B2668" s="29" t="s">
        <v>1375</v>
      </c>
      <c r="C2668" s="10">
        <v>212795</v>
      </c>
      <c r="D2668" s="10"/>
      <c r="E2668" s="35">
        <v>742394</v>
      </c>
      <c r="F2668" s="35"/>
      <c r="G2668" s="35"/>
      <c r="H2668" s="35"/>
      <c r="I2668" s="35"/>
      <c r="J2668" s="35"/>
      <c r="K2668" s="35" t="s">
        <v>9105</v>
      </c>
      <c r="L2668" s="35" t="s">
        <v>1395</v>
      </c>
      <c r="M2668" s="35" t="s">
        <v>1293</v>
      </c>
      <c r="N2668" s="10" t="s">
        <v>1396</v>
      </c>
      <c r="O2668" s="5">
        <f>IF(OR(C2668="",C2668=" "),"",1)</f>
        <v>1</v>
      </c>
      <c r="P2668" s="5" t="s">
        <v>6</v>
      </c>
      <c r="Q2668" s="5">
        <f>IF(OR(E2668="",E2668=" "),"",1)</f>
        <v>1</v>
      </c>
      <c r="R2668" s="29" t="s">
        <v>6</v>
      </c>
      <c r="S2668" s="29" t="str">
        <f>IF(OR(G2668="",G2668=" "),"",1)</f>
        <v/>
      </c>
      <c r="T2668" s="29" t="s">
        <v>6</v>
      </c>
      <c r="U2668" s="29">
        <f>IF(SUM(O2668:T2668)&gt;0,1,0)</f>
        <v>1</v>
      </c>
      <c r="V2668" s="29" t="str">
        <f>IF(OR(P2668=1,R2668=1,T2668=1),1,"")</f>
        <v/>
      </c>
      <c r="W2668" s="5">
        <f>IF(AND(O2668=1,Q2668=1),1,"")</f>
        <v>1</v>
      </c>
      <c r="Z2668" s="10"/>
      <c r="AA2668" s="23"/>
      <c r="AF2668" s="24"/>
      <c r="AG2668" s="24"/>
      <c r="AH2668" s="24"/>
      <c r="AI2668" s="24"/>
      <c r="AJ2668" s="24"/>
      <c r="AK2668" s="24"/>
      <c r="AL2668" s="24"/>
      <c r="AM2668" s="24"/>
      <c r="AN2668" s="24"/>
      <c r="AO2668" s="24"/>
      <c r="AP2668" s="24"/>
      <c r="AQ2668" s="24"/>
      <c r="AR2668" s="24"/>
      <c r="AS2668" s="24"/>
      <c r="AT2668" s="24"/>
      <c r="AU2668" s="24"/>
      <c r="AV2668" s="24"/>
      <c r="AW2668" s="24"/>
      <c r="AX2668" s="24"/>
      <c r="AY2668" s="24"/>
      <c r="AZ2668" s="24"/>
      <c r="BA2668" s="24"/>
      <c r="BB2668" s="24"/>
      <c r="BC2668" s="24"/>
      <c r="BD2668" s="24"/>
      <c r="BE2668" s="24"/>
    </row>
    <row r="2669" spans="1:97" s="5" customFormat="1" x14ac:dyDescent="0.25">
      <c r="A2669" s="10" t="s">
        <v>390</v>
      </c>
      <c r="B2669" s="10" t="s">
        <v>1375</v>
      </c>
      <c r="C2669" s="10" t="s">
        <v>6</v>
      </c>
      <c r="D2669" s="10"/>
      <c r="E2669" s="35">
        <v>742393</v>
      </c>
      <c r="F2669" s="35"/>
      <c r="G2669" s="10" t="s">
        <v>6</v>
      </c>
      <c r="H2669" s="10" t="s">
        <v>6</v>
      </c>
      <c r="I2669" s="10"/>
      <c r="J2669" s="10"/>
      <c r="K2669" s="35" t="s">
        <v>9106</v>
      </c>
      <c r="L2669" s="35" t="s">
        <v>1011</v>
      </c>
      <c r="M2669" s="35" t="s">
        <v>2506</v>
      </c>
      <c r="N2669" s="35" t="s">
        <v>9107</v>
      </c>
      <c r="O2669" s="5" t="str">
        <f>IF(OR(C2669="",C2669=" "),"",1)</f>
        <v/>
      </c>
      <c r="P2669" s="5" t="s">
        <v>6</v>
      </c>
      <c r="Q2669" s="5">
        <f>IF(OR(E2669="",E2669=" "),"",1)</f>
        <v>1</v>
      </c>
      <c r="R2669" s="29" t="s">
        <v>6</v>
      </c>
      <c r="S2669" s="29" t="str">
        <f>IF(OR(G2669="",G2669=" "),"",1)</f>
        <v/>
      </c>
      <c r="T2669" s="29" t="s">
        <v>6</v>
      </c>
      <c r="U2669" s="29">
        <f>IF(SUM(O2669:T2669)&gt;0,1,0)</f>
        <v>1</v>
      </c>
      <c r="V2669" s="29" t="str">
        <f>IF(OR(P2669=1,R2669=1,T2669=1),1,"")</f>
        <v/>
      </c>
      <c r="W2669" s="5" t="str">
        <f>IF(AND(O2669=1,Q2669=1),1,"")</f>
        <v/>
      </c>
      <c r="Z2669" s="10"/>
      <c r="AA2669" s="10"/>
      <c r="AB2669" s="10"/>
      <c r="AC2669" s="10"/>
      <c r="AD2669" s="10"/>
      <c r="AE2669" s="10"/>
      <c r="AF2669" s="10"/>
      <c r="AG2669" s="10"/>
      <c r="CR2669" s="24"/>
      <c r="CS2669" s="24"/>
    </row>
    <row r="2670" spans="1:97" s="5" customFormat="1" x14ac:dyDescent="0.25">
      <c r="A2670" s="10" t="s">
        <v>9108</v>
      </c>
      <c r="B2670" s="29" t="s">
        <v>931</v>
      </c>
      <c r="C2670" s="10"/>
      <c r="D2670" s="10"/>
      <c r="E2670" s="35">
        <v>747473</v>
      </c>
      <c r="F2670" s="35"/>
      <c r="G2670" s="35"/>
      <c r="H2670" s="35"/>
      <c r="I2670" s="35"/>
      <c r="J2670" s="35"/>
      <c r="K2670" s="35" t="s">
        <v>9109</v>
      </c>
      <c r="L2670" s="35" t="s">
        <v>9110</v>
      </c>
      <c r="M2670" s="35" t="s">
        <v>9111</v>
      </c>
      <c r="N2670" s="10" t="s">
        <v>9112</v>
      </c>
      <c r="O2670" s="5" t="str">
        <f>IF(OR(C2670="",C2670=" "),"",1)</f>
        <v/>
      </c>
      <c r="P2670" s="5" t="s">
        <v>6</v>
      </c>
      <c r="Q2670" s="5">
        <f>IF(OR(E2670="",E2670=" "),"",1)</f>
        <v>1</v>
      </c>
      <c r="R2670" s="29" t="s">
        <v>6</v>
      </c>
      <c r="S2670" s="29" t="str">
        <f>IF(OR(G2670="",G2670=" "),"",1)</f>
        <v/>
      </c>
      <c r="T2670" s="29" t="s">
        <v>6</v>
      </c>
      <c r="U2670" s="29">
        <f>IF(SUM(O2670:T2670)&gt;0,1,0)</f>
        <v>1</v>
      </c>
      <c r="V2670" s="29" t="str">
        <f>IF(OR(P2670=1,R2670=1,T2670=1),1,"")</f>
        <v/>
      </c>
      <c r="W2670" s="5" t="str">
        <f>IF(AND(O2670=1,Q2670=1),1,"")</f>
        <v/>
      </c>
      <c r="Z2670" s="10"/>
      <c r="AA2670" s="23"/>
      <c r="AB2670" s="24"/>
      <c r="AC2670" s="24"/>
      <c r="AD2670" s="24"/>
      <c r="AE2670" s="24"/>
      <c r="AF2670" s="24"/>
      <c r="AG2670" s="24"/>
      <c r="AH2670" s="24"/>
      <c r="AI2670" s="24"/>
      <c r="AJ2670" s="24"/>
      <c r="AK2670" s="24"/>
      <c r="AL2670" s="24"/>
      <c r="AM2670" s="24"/>
      <c r="AN2670" s="24"/>
      <c r="AO2670" s="24"/>
      <c r="AP2670" s="24"/>
      <c r="AQ2670" s="24"/>
      <c r="AR2670" s="24"/>
      <c r="AS2670" s="24"/>
      <c r="AT2670" s="24"/>
      <c r="AU2670" s="24"/>
      <c r="AV2670" s="24"/>
      <c r="AW2670" s="24"/>
      <c r="AX2670" s="24"/>
      <c r="AY2670" s="24"/>
      <c r="AZ2670" s="24"/>
      <c r="BA2670" s="24"/>
      <c r="BB2670" s="24"/>
      <c r="BC2670" s="24"/>
      <c r="BD2670" s="24"/>
      <c r="BE2670" s="24"/>
    </row>
    <row r="2671" spans="1:97" s="5" customFormat="1" x14ac:dyDescent="0.25">
      <c r="A2671" s="10" t="s">
        <v>389</v>
      </c>
      <c r="B2671" s="29" t="s">
        <v>1375</v>
      </c>
      <c r="C2671" s="10"/>
      <c r="D2671" s="10"/>
      <c r="E2671" s="35">
        <v>742391</v>
      </c>
      <c r="F2671" s="35"/>
      <c r="G2671" s="35"/>
      <c r="H2671" s="35"/>
      <c r="I2671" s="35"/>
      <c r="J2671" s="35"/>
      <c r="K2671" s="35" t="s">
        <v>9113</v>
      </c>
      <c r="L2671" s="35" t="s">
        <v>907</v>
      </c>
      <c r="M2671" s="35" t="s">
        <v>907</v>
      </c>
      <c r="N2671" s="10" t="s">
        <v>9114</v>
      </c>
      <c r="O2671" s="5" t="str">
        <f>IF(OR(C2671="",C2671=" "),"",1)</f>
        <v/>
      </c>
      <c r="P2671" s="5" t="s">
        <v>6</v>
      </c>
      <c r="Q2671" s="5">
        <f>IF(OR(E2671="",E2671=" "),"",1)</f>
        <v>1</v>
      </c>
      <c r="R2671" s="29" t="s">
        <v>6</v>
      </c>
      <c r="S2671" s="29" t="str">
        <f>IF(OR(G2671="",G2671=" "),"",1)</f>
        <v/>
      </c>
      <c r="T2671" s="29" t="s">
        <v>6</v>
      </c>
      <c r="U2671" s="29">
        <f>IF(SUM(O2671:T2671)&gt;0,1,0)</f>
        <v>1</v>
      </c>
      <c r="V2671" s="29" t="str">
        <f>IF(OR(P2671=1,R2671=1,T2671=1),1,"")</f>
        <v/>
      </c>
      <c r="W2671" s="5" t="str">
        <f>IF(AND(O2671=1,Q2671=1),1,"")</f>
        <v/>
      </c>
      <c r="Z2671" s="10"/>
      <c r="AB2671" s="24"/>
      <c r="AC2671" s="24"/>
      <c r="AD2671" s="24"/>
      <c r="AE2671" s="24"/>
      <c r="AF2671" s="24"/>
      <c r="AG2671" s="24"/>
      <c r="AH2671" s="24"/>
      <c r="AI2671" s="24"/>
      <c r="AJ2671" s="24"/>
      <c r="AK2671" s="24"/>
      <c r="AL2671" s="24"/>
      <c r="AM2671" s="24"/>
      <c r="AN2671" s="24"/>
      <c r="AO2671" s="24"/>
      <c r="AP2671" s="24"/>
      <c r="AQ2671" s="24"/>
      <c r="AR2671" s="24"/>
      <c r="AS2671" s="24"/>
      <c r="AT2671" s="24"/>
      <c r="AU2671" s="24"/>
      <c r="AV2671" s="24"/>
      <c r="AW2671" s="24"/>
      <c r="AX2671" s="24"/>
      <c r="AY2671" s="24"/>
      <c r="AZ2671" s="24"/>
      <c r="BA2671" s="24"/>
      <c r="BB2671" s="24"/>
      <c r="BC2671" s="24"/>
      <c r="BD2671" s="24"/>
      <c r="BE2671" s="24"/>
    </row>
    <row r="2672" spans="1:97" s="5" customFormat="1" x14ac:dyDescent="0.25">
      <c r="A2672" s="39" t="s">
        <v>895</v>
      </c>
      <c r="B2672" s="39" t="s">
        <v>220</v>
      </c>
      <c r="C2672" s="39"/>
      <c r="D2672" s="39" t="s">
        <v>897</v>
      </c>
      <c r="E2672" s="39"/>
      <c r="F2672" s="39" t="s">
        <v>899</v>
      </c>
      <c r="G2672" s="39"/>
      <c r="H2672" s="39" t="s">
        <v>901</v>
      </c>
      <c r="I2672" s="39"/>
      <c r="J2672" s="39"/>
      <c r="K2672" s="39" t="s">
        <v>9115</v>
      </c>
      <c r="L2672" s="39" t="s">
        <v>903</v>
      </c>
      <c r="M2672" s="39" t="s">
        <v>904</v>
      </c>
      <c r="N2672" s="39" t="s">
        <v>905</v>
      </c>
      <c r="O2672" s="5" t="str">
        <f>IF(OR(C2672="",C2672=" "),"",1)</f>
        <v/>
      </c>
      <c r="P2672" s="5" t="s">
        <v>6</v>
      </c>
      <c r="Q2672" s="5" t="str">
        <f>IF(OR(E2672="",E2672=" "),"",1)</f>
        <v/>
      </c>
      <c r="R2672" s="29" t="s">
        <v>6</v>
      </c>
      <c r="S2672" s="29" t="str">
        <f>IF(OR(G2672="",G2672=" "),"",1)</f>
        <v/>
      </c>
      <c r="T2672" s="29" t="s">
        <v>6</v>
      </c>
      <c r="U2672" s="29">
        <f>IF(SUM(O2672:T2672)&gt;0,1,0)</f>
        <v>0</v>
      </c>
      <c r="V2672" s="29" t="str">
        <f>IF(OR(P2672=1,R2672=1,T2672=1),1,"")</f>
        <v/>
      </c>
      <c r="W2672" s="5" t="str">
        <f>IF(AND(O2672=1,Q2672=1),1,"")</f>
        <v/>
      </c>
      <c r="Z2672" s="10"/>
      <c r="AB2672" s="24"/>
      <c r="AC2672" s="24"/>
      <c r="AD2672" s="24"/>
      <c r="AE2672" s="24"/>
      <c r="AF2672" s="24"/>
      <c r="AG2672" s="24"/>
      <c r="AH2672" s="24"/>
      <c r="AI2672" s="24"/>
      <c r="AJ2672" s="24"/>
      <c r="AK2672" s="24"/>
      <c r="AL2672" s="24"/>
      <c r="AM2672" s="24"/>
      <c r="AN2672" s="24"/>
      <c r="AO2672" s="24"/>
      <c r="AP2672" s="24"/>
      <c r="AQ2672" s="24"/>
      <c r="AR2672" s="24"/>
      <c r="AS2672" s="24"/>
      <c r="AT2672" s="24"/>
      <c r="AU2672" s="24"/>
      <c r="AV2672" s="24"/>
      <c r="AW2672" s="24"/>
      <c r="AX2672" s="24"/>
      <c r="AY2672" s="24"/>
      <c r="AZ2672" s="24"/>
      <c r="BA2672" s="24"/>
      <c r="BB2672" s="24"/>
      <c r="BC2672" s="24"/>
      <c r="BD2672" s="24"/>
      <c r="BE2672" s="24"/>
      <c r="CR2672" s="24"/>
      <c r="CS2672" s="24"/>
    </row>
    <row r="2673" spans="1:97" s="5" customFormat="1" x14ac:dyDescent="0.25">
      <c r="A2673" s="10" t="s">
        <v>9116</v>
      </c>
      <c r="B2673" s="10" t="s">
        <v>931</v>
      </c>
      <c r="C2673" s="10" t="s">
        <v>6</v>
      </c>
      <c r="D2673" s="10"/>
      <c r="E2673" s="35">
        <v>747622</v>
      </c>
      <c r="F2673" s="35"/>
      <c r="G2673" s="10" t="s">
        <v>6</v>
      </c>
      <c r="H2673" s="10" t="s">
        <v>6</v>
      </c>
      <c r="I2673" s="10"/>
      <c r="J2673" s="10"/>
      <c r="K2673" s="35" t="s">
        <v>9117</v>
      </c>
      <c r="L2673" s="35" t="s">
        <v>9118</v>
      </c>
      <c r="M2673" s="35" t="s">
        <v>9119</v>
      </c>
      <c r="N2673" s="35" t="s">
        <v>9120</v>
      </c>
      <c r="O2673" s="5" t="str">
        <f>IF(OR(C2673="",C2673=" "),"",1)</f>
        <v/>
      </c>
      <c r="P2673" s="5" t="s">
        <v>6</v>
      </c>
      <c r="Q2673" s="5">
        <f>IF(OR(E2673="",E2673=" "),"",1)</f>
        <v>1</v>
      </c>
      <c r="R2673" s="29" t="s">
        <v>6</v>
      </c>
      <c r="S2673" s="29" t="str">
        <f>IF(OR(G2673="",G2673=" "),"",1)</f>
        <v/>
      </c>
      <c r="T2673" s="29" t="s">
        <v>6</v>
      </c>
      <c r="U2673" s="29">
        <f>IF(SUM(O2673:T2673)&gt;0,1,0)</f>
        <v>1</v>
      </c>
      <c r="V2673" s="29" t="str">
        <f>IF(OR(P2673=1,R2673=1,T2673=1),1,"")</f>
        <v/>
      </c>
      <c r="W2673" s="5" t="str">
        <f>IF(AND(O2673=1,Q2673=1),1,"")</f>
        <v/>
      </c>
      <c r="Z2673" s="10"/>
      <c r="AA2673" s="26"/>
      <c r="AB2673" s="26"/>
      <c r="AC2673" s="27"/>
      <c r="AD2673" s="27"/>
      <c r="AE2673" s="27"/>
      <c r="AF2673" s="27"/>
      <c r="AG2673" s="27"/>
      <c r="AH2673" s="27"/>
      <c r="AI2673" s="27"/>
      <c r="AJ2673" s="27"/>
      <c r="AK2673" s="27"/>
      <c r="AL2673" s="27"/>
      <c r="AM2673" s="27"/>
      <c r="AN2673" s="27"/>
      <c r="AO2673" s="27"/>
      <c r="AP2673" s="27"/>
      <c r="AQ2673" s="27"/>
      <c r="AR2673" s="27"/>
      <c r="AS2673" s="27"/>
      <c r="AT2673" s="27"/>
      <c r="AU2673" s="27"/>
      <c r="AV2673" s="27"/>
      <c r="AW2673" s="27"/>
      <c r="AX2673" s="27"/>
      <c r="AY2673" s="24"/>
      <c r="AZ2673" s="24"/>
      <c r="BA2673" s="24"/>
      <c r="BB2673" s="24"/>
      <c r="BC2673" s="24"/>
      <c r="BD2673" s="24"/>
      <c r="BE2673" s="24"/>
    </row>
    <row r="2674" spans="1:97" s="5" customFormat="1" x14ac:dyDescent="0.25">
      <c r="A2674" s="10" t="s">
        <v>9121</v>
      </c>
      <c r="B2674" s="29" t="s">
        <v>931</v>
      </c>
      <c r="C2674" s="10"/>
      <c r="D2674" s="10"/>
      <c r="E2674" s="35">
        <v>747623</v>
      </c>
      <c r="F2674" s="35"/>
      <c r="G2674" s="35"/>
      <c r="H2674" s="35"/>
      <c r="I2674" s="35"/>
      <c r="J2674" s="35"/>
      <c r="K2674" s="35" t="s">
        <v>9122</v>
      </c>
      <c r="L2674" s="35" t="s">
        <v>9123</v>
      </c>
      <c r="M2674" s="35" t="s">
        <v>9124</v>
      </c>
      <c r="N2674" s="10" t="s">
        <v>9125</v>
      </c>
      <c r="O2674" s="5" t="str">
        <f>IF(OR(C2674="",C2674=" "),"",1)</f>
        <v/>
      </c>
      <c r="P2674" s="5" t="s">
        <v>6</v>
      </c>
      <c r="Q2674" s="5">
        <f>IF(OR(E2674="",E2674=" "),"",1)</f>
        <v>1</v>
      </c>
      <c r="R2674" s="29" t="s">
        <v>6</v>
      </c>
      <c r="S2674" s="29" t="str">
        <f>IF(OR(G2674="",G2674=" "),"",1)</f>
        <v/>
      </c>
      <c r="T2674" s="29" t="s">
        <v>6</v>
      </c>
      <c r="U2674" s="29">
        <f>IF(SUM(O2674:T2674)&gt;0,1,0)</f>
        <v>1</v>
      </c>
      <c r="V2674" s="29" t="str">
        <f>IF(OR(P2674=1,R2674=1,T2674=1),1,"")</f>
        <v/>
      </c>
      <c r="W2674" s="5" t="str">
        <f>IF(AND(O2674=1,Q2674=1),1,"")</f>
        <v/>
      </c>
      <c r="Z2674" s="10"/>
      <c r="AF2674" s="24"/>
      <c r="AG2674" s="24"/>
      <c r="AH2674" s="24"/>
      <c r="AI2674" s="24"/>
      <c r="AJ2674" s="24"/>
      <c r="AK2674" s="24"/>
      <c r="AL2674" s="24"/>
      <c r="AM2674" s="24"/>
      <c r="AN2674" s="24"/>
      <c r="AO2674" s="24"/>
      <c r="AP2674" s="24"/>
      <c r="AQ2674" s="24"/>
      <c r="AR2674" s="24"/>
      <c r="AS2674" s="24"/>
      <c r="AT2674" s="24"/>
      <c r="AU2674" s="24"/>
      <c r="AV2674" s="24"/>
      <c r="AW2674" s="24"/>
      <c r="AX2674" s="24"/>
      <c r="AY2674" s="24"/>
      <c r="AZ2674" s="24"/>
      <c r="BA2674" s="24"/>
      <c r="BB2674" s="24"/>
      <c r="BC2674" s="24"/>
      <c r="BD2674" s="24"/>
      <c r="BE2674" s="24"/>
    </row>
    <row r="2675" spans="1:97" s="5" customFormat="1" x14ac:dyDescent="0.25">
      <c r="A2675" s="10" t="s">
        <v>9126</v>
      </c>
      <c r="B2675" s="29" t="s">
        <v>931</v>
      </c>
      <c r="C2675" s="10"/>
      <c r="D2675" s="10"/>
      <c r="E2675" s="35">
        <v>747619</v>
      </c>
      <c r="F2675" s="35"/>
      <c r="G2675" s="35"/>
      <c r="H2675" s="35"/>
      <c r="I2675" s="35"/>
      <c r="J2675" s="35"/>
      <c r="K2675" s="35" t="s">
        <v>9127</v>
      </c>
      <c r="L2675" s="35" t="s">
        <v>1667</v>
      </c>
      <c r="M2675" s="35" t="s">
        <v>1217</v>
      </c>
      <c r="N2675" s="10" t="s">
        <v>9128</v>
      </c>
      <c r="O2675" s="5" t="str">
        <f>IF(OR(C2675="",C2675=" "),"",1)</f>
        <v/>
      </c>
      <c r="P2675" s="5" t="s">
        <v>6</v>
      </c>
      <c r="Q2675" s="5">
        <f>IF(OR(E2675="",E2675=" "),"",1)</f>
        <v>1</v>
      </c>
      <c r="R2675" s="29" t="s">
        <v>6</v>
      </c>
      <c r="S2675" s="29" t="str">
        <f>IF(OR(G2675="",G2675=" "),"",1)</f>
        <v/>
      </c>
      <c r="T2675" s="29" t="s">
        <v>6</v>
      </c>
      <c r="U2675" s="29">
        <f>IF(SUM(O2675:T2675)&gt;0,1,0)</f>
        <v>1</v>
      </c>
      <c r="V2675" s="29" t="str">
        <f>IF(OR(P2675=1,R2675=1,T2675=1),1,"")</f>
        <v/>
      </c>
      <c r="W2675" s="5" t="str">
        <f>IF(AND(O2675=1,Q2675=1),1,"")</f>
        <v/>
      </c>
      <c r="Z2675" s="10"/>
      <c r="AB2675" s="24"/>
      <c r="AC2675" s="24"/>
      <c r="AD2675" s="24"/>
      <c r="AE2675" s="24"/>
      <c r="AF2675" s="24"/>
      <c r="AG2675" s="24"/>
      <c r="AH2675" s="24"/>
      <c r="AI2675" s="24"/>
      <c r="AJ2675" s="24"/>
      <c r="AK2675" s="24"/>
      <c r="AL2675" s="24"/>
      <c r="AM2675" s="24"/>
      <c r="AN2675" s="24"/>
      <c r="AO2675" s="24"/>
      <c r="AP2675" s="24"/>
      <c r="AQ2675" s="24"/>
      <c r="AR2675" s="24"/>
      <c r="AS2675" s="24"/>
      <c r="AT2675" s="24"/>
      <c r="AU2675" s="24"/>
      <c r="AV2675" s="24"/>
      <c r="AW2675" s="24"/>
      <c r="AX2675" s="24"/>
      <c r="AY2675" s="24"/>
      <c r="AZ2675" s="24"/>
      <c r="BA2675" s="24"/>
      <c r="BB2675" s="24"/>
      <c r="BC2675" s="24"/>
      <c r="BD2675" s="24"/>
      <c r="BE2675" s="24"/>
    </row>
    <row r="2676" spans="1:97" s="5" customFormat="1" x14ac:dyDescent="0.25">
      <c r="A2676" s="10" t="s">
        <v>9126</v>
      </c>
      <c r="B2676" s="29" t="s">
        <v>931</v>
      </c>
      <c r="C2676" s="10"/>
      <c r="D2676" s="10"/>
      <c r="E2676" s="35">
        <v>747620</v>
      </c>
      <c r="F2676" s="35"/>
      <c r="G2676" s="35"/>
      <c r="H2676" s="35"/>
      <c r="I2676" s="35"/>
      <c r="J2676" s="35"/>
      <c r="K2676" s="35" t="s">
        <v>9129</v>
      </c>
      <c r="L2676" s="35" t="s">
        <v>2070</v>
      </c>
      <c r="M2676" s="35" t="s">
        <v>1887</v>
      </c>
      <c r="N2676" s="10" t="s">
        <v>9128</v>
      </c>
      <c r="O2676" s="5" t="str">
        <f>IF(OR(C2676="",C2676=" "),"",1)</f>
        <v/>
      </c>
      <c r="P2676" s="5" t="s">
        <v>6</v>
      </c>
      <c r="Q2676" s="5">
        <f>IF(OR(E2676="",E2676=" "),"",1)</f>
        <v>1</v>
      </c>
      <c r="R2676" s="29" t="s">
        <v>6</v>
      </c>
      <c r="S2676" s="29" t="str">
        <f>IF(OR(G2676="",G2676=" "),"",1)</f>
        <v/>
      </c>
      <c r="T2676" s="29" t="s">
        <v>6</v>
      </c>
      <c r="U2676" s="29">
        <f>IF(SUM(O2676:T2676)&gt;0,1,0)</f>
        <v>1</v>
      </c>
      <c r="V2676" s="29" t="str">
        <f>IF(OR(P2676=1,R2676=1,T2676=1),1,"")</f>
        <v/>
      </c>
      <c r="W2676" s="5" t="str">
        <f>IF(AND(O2676=1,Q2676=1),1,"")</f>
        <v/>
      </c>
      <c r="Z2676" s="10"/>
      <c r="AB2676" s="24"/>
      <c r="AC2676" s="24"/>
      <c r="AD2676" s="24"/>
      <c r="AE2676" s="24"/>
      <c r="AF2676" s="24"/>
      <c r="AG2676" s="24"/>
      <c r="AH2676" s="24"/>
      <c r="AI2676" s="24"/>
      <c r="AJ2676" s="24"/>
      <c r="AK2676" s="24"/>
      <c r="AL2676" s="24"/>
      <c r="AM2676" s="24"/>
      <c r="AN2676" s="24"/>
      <c r="AO2676" s="24"/>
      <c r="AP2676" s="24"/>
      <c r="AQ2676" s="24"/>
      <c r="AR2676" s="24"/>
      <c r="AS2676" s="24"/>
      <c r="AT2676" s="24"/>
      <c r="AU2676" s="24"/>
      <c r="AV2676" s="24"/>
      <c r="AW2676" s="24"/>
      <c r="AX2676" s="24"/>
      <c r="AY2676" s="24"/>
      <c r="AZ2676" s="24"/>
      <c r="BA2676" s="24"/>
      <c r="BB2676" s="24"/>
      <c r="BC2676" s="24"/>
      <c r="BD2676" s="24"/>
      <c r="BE2676" s="24"/>
    </row>
    <row r="2677" spans="1:97" s="5" customFormat="1" x14ac:dyDescent="0.25">
      <c r="A2677" s="10" t="s">
        <v>9130</v>
      </c>
      <c r="B2677" s="29" t="s">
        <v>931</v>
      </c>
      <c r="C2677" s="10"/>
      <c r="D2677" s="10"/>
      <c r="E2677" s="35">
        <v>747624</v>
      </c>
      <c r="F2677" s="35"/>
      <c r="G2677" s="35"/>
      <c r="H2677" s="35"/>
      <c r="I2677" s="35"/>
      <c r="J2677" s="35"/>
      <c r="K2677" s="35" t="s">
        <v>9131</v>
      </c>
      <c r="L2677" s="35" t="s">
        <v>9132</v>
      </c>
      <c r="M2677" s="35" t="s">
        <v>9133</v>
      </c>
      <c r="N2677" s="10" t="s">
        <v>9134</v>
      </c>
      <c r="O2677" s="5" t="str">
        <f>IF(OR(C2677="",C2677=" "),"",1)</f>
        <v/>
      </c>
      <c r="P2677" s="5" t="s">
        <v>6</v>
      </c>
      <c r="Q2677" s="5">
        <f>IF(OR(E2677="",E2677=" "),"",1)</f>
        <v>1</v>
      </c>
      <c r="R2677" s="29" t="s">
        <v>6</v>
      </c>
      <c r="S2677" s="29" t="str">
        <f>IF(OR(G2677="",G2677=" "),"",1)</f>
        <v/>
      </c>
      <c r="T2677" s="29" t="s">
        <v>6</v>
      </c>
      <c r="U2677" s="29">
        <f>IF(SUM(O2677:T2677)&gt;0,1,0)</f>
        <v>1</v>
      </c>
      <c r="V2677" s="29" t="str">
        <f>IF(OR(P2677=1,R2677=1,T2677=1),1,"")</f>
        <v/>
      </c>
      <c r="W2677" s="5" t="str">
        <f>IF(AND(O2677=1,Q2677=1),1,"")</f>
        <v/>
      </c>
      <c r="Z2677" s="10"/>
      <c r="AB2677" s="24"/>
      <c r="AC2677" s="24"/>
      <c r="AD2677" s="24"/>
      <c r="AE2677" s="24"/>
      <c r="AF2677" s="24"/>
      <c r="AG2677" s="24"/>
      <c r="AH2677" s="24"/>
      <c r="AI2677" s="24"/>
      <c r="AJ2677" s="24"/>
      <c r="AK2677" s="24"/>
      <c r="AL2677" s="24"/>
      <c r="AM2677" s="24"/>
      <c r="AN2677" s="24"/>
      <c r="AO2677" s="24"/>
      <c r="AP2677" s="24"/>
      <c r="AQ2677" s="24"/>
      <c r="AR2677" s="24"/>
      <c r="AS2677" s="24"/>
      <c r="AT2677" s="24"/>
      <c r="AU2677" s="24"/>
      <c r="AV2677" s="24"/>
      <c r="AW2677" s="24"/>
      <c r="AX2677" s="24"/>
      <c r="AY2677" s="24"/>
      <c r="AZ2677" s="24"/>
      <c r="BA2677" s="24"/>
      <c r="BB2677" s="24"/>
      <c r="BC2677" s="24"/>
      <c r="BD2677" s="24"/>
      <c r="BE2677" s="24"/>
    </row>
    <row r="2678" spans="1:97" s="5" customFormat="1" x14ac:dyDescent="0.25">
      <c r="A2678" s="10" t="s">
        <v>9135</v>
      </c>
      <c r="B2678" s="29" t="s">
        <v>891</v>
      </c>
      <c r="C2678" s="10"/>
      <c r="D2678" s="10"/>
      <c r="E2678" s="35">
        <v>740978</v>
      </c>
      <c r="F2678" s="35"/>
      <c r="G2678" s="35"/>
      <c r="H2678" s="35"/>
      <c r="I2678" s="35"/>
      <c r="J2678" s="35"/>
      <c r="K2678" s="35" t="s">
        <v>9136</v>
      </c>
      <c r="L2678" s="35" t="s">
        <v>1367</v>
      </c>
      <c r="M2678" s="35" t="s">
        <v>1220</v>
      </c>
      <c r="N2678" s="10" t="s">
        <v>7306</v>
      </c>
      <c r="O2678" s="5" t="str">
        <f>IF(OR(C2678="",C2678=" "),"",1)</f>
        <v/>
      </c>
      <c r="P2678" s="5" t="s">
        <v>6</v>
      </c>
      <c r="Q2678" s="5">
        <f>IF(OR(E2678="",E2678=" "),"",1)</f>
        <v>1</v>
      </c>
      <c r="R2678" s="29" t="s">
        <v>6</v>
      </c>
      <c r="S2678" s="29" t="str">
        <f>IF(OR(G2678="",G2678=" "),"",1)</f>
        <v/>
      </c>
      <c r="T2678" s="29" t="s">
        <v>6</v>
      </c>
      <c r="U2678" s="29">
        <f>IF(SUM(O2678:T2678)&gt;0,1,0)</f>
        <v>1</v>
      </c>
      <c r="V2678" s="29" t="str">
        <f>IF(OR(P2678=1,R2678=1,T2678=1),1,"")</f>
        <v/>
      </c>
      <c r="W2678" s="5" t="str">
        <f>IF(AND(O2678=1,Q2678=1),1,"")</f>
        <v/>
      </c>
      <c r="Z2678" s="10"/>
      <c r="AA2678" s="10"/>
      <c r="AB2678" s="10"/>
      <c r="AC2678" s="10"/>
      <c r="AD2678" s="10"/>
      <c r="AE2678" s="10"/>
      <c r="AF2678" s="10"/>
      <c r="AG2678" s="10"/>
    </row>
    <row r="2679" spans="1:97" s="5" customFormat="1" x14ac:dyDescent="0.25">
      <c r="A2679" s="10" t="s">
        <v>9137</v>
      </c>
      <c r="B2679" s="29" t="s">
        <v>931</v>
      </c>
      <c r="C2679" s="10">
        <v>212827</v>
      </c>
      <c r="D2679" s="10"/>
      <c r="E2679" s="35">
        <v>748254</v>
      </c>
      <c r="F2679" s="35"/>
      <c r="G2679" s="35"/>
      <c r="H2679" s="35"/>
      <c r="I2679" s="35"/>
      <c r="J2679" s="35"/>
      <c r="K2679" s="35" t="s">
        <v>9138</v>
      </c>
      <c r="L2679" s="35" t="s">
        <v>1019</v>
      </c>
      <c r="M2679" s="35" t="s">
        <v>2535</v>
      </c>
      <c r="N2679" s="10" t="s">
        <v>9139</v>
      </c>
      <c r="O2679" s="5">
        <f>IF(OR(C2679="",C2679=" "),"",1)</f>
        <v>1</v>
      </c>
      <c r="P2679" s="5" t="s">
        <v>6</v>
      </c>
      <c r="Q2679" s="5">
        <f>IF(OR(E2679="",E2679=" "),"",1)</f>
        <v>1</v>
      </c>
      <c r="R2679" s="29" t="s">
        <v>6</v>
      </c>
      <c r="S2679" s="29" t="str">
        <f>IF(OR(G2679="",G2679=" "),"",1)</f>
        <v/>
      </c>
      <c r="T2679" s="29" t="s">
        <v>6</v>
      </c>
      <c r="U2679" s="29">
        <f>IF(SUM(O2679:T2679)&gt;0,1,0)</f>
        <v>1</v>
      </c>
      <c r="V2679" s="29" t="str">
        <f>IF(OR(P2679=1,R2679=1,T2679=1),1,"")</f>
        <v/>
      </c>
      <c r="W2679" s="5">
        <f>IF(AND(O2679=1,Q2679=1),1,"")</f>
        <v>1</v>
      </c>
      <c r="Z2679" s="10"/>
      <c r="AA2679" s="10"/>
      <c r="AB2679" s="10"/>
      <c r="AC2679" s="10"/>
      <c r="AD2679" s="10"/>
      <c r="AE2679" s="10"/>
      <c r="AF2679" s="10"/>
      <c r="AG2679" s="10"/>
    </row>
    <row r="2680" spans="1:97" s="5" customFormat="1" x14ac:dyDescent="0.25">
      <c r="A2680" s="10" t="s">
        <v>9140</v>
      </c>
      <c r="B2680" s="29" t="s">
        <v>931</v>
      </c>
      <c r="C2680" s="10">
        <v>212828</v>
      </c>
      <c r="D2680" s="10"/>
      <c r="E2680" s="35">
        <v>748255</v>
      </c>
      <c r="F2680" s="35"/>
      <c r="G2680" s="35"/>
      <c r="H2680" s="35"/>
      <c r="I2680" s="35"/>
      <c r="J2680" s="35"/>
      <c r="K2680" s="35" t="s">
        <v>9141</v>
      </c>
      <c r="L2680" s="35" t="s">
        <v>1699</v>
      </c>
      <c r="M2680" s="35" t="s">
        <v>1412</v>
      </c>
      <c r="N2680" s="10" t="s">
        <v>9139</v>
      </c>
      <c r="O2680" s="5">
        <f>IF(OR(C2680="",C2680=" "),"",1)</f>
        <v>1</v>
      </c>
      <c r="P2680" s="5" t="s">
        <v>6</v>
      </c>
      <c r="Q2680" s="5">
        <f>IF(OR(E2680="",E2680=" "),"",1)</f>
        <v>1</v>
      </c>
      <c r="R2680" s="29" t="s">
        <v>6</v>
      </c>
      <c r="S2680" s="29" t="str">
        <f>IF(OR(G2680="",G2680=" "),"",1)</f>
        <v/>
      </c>
      <c r="T2680" s="29" t="s">
        <v>6</v>
      </c>
      <c r="U2680" s="29">
        <f>IF(SUM(O2680:T2680)&gt;0,1,0)</f>
        <v>1</v>
      </c>
      <c r="V2680" s="29" t="str">
        <f>IF(OR(P2680=1,R2680=1,T2680=1),1,"")</f>
        <v/>
      </c>
      <c r="W2680" s="5">
        <f>IF(AND(O2680=1,Q2680=1),1,"")</f>
        <v>1</v>
      </c>
      <c r="Z2680" s="10"/>
      <c r="AB2680" s="24"/>
      <c r="AC2680" s="24"/>
      <c r="AD2680" s="24"/>
      <c r="AE2680" s="24"/>
      <c r="AF2680" s="24"/>
      <c r="AG2680" s="24"/>
      <c r="AH2680" s="24"/>
      <c r="AI2680" s="24"/>
      <c r="AJ2680" s="24"/>
      <c r="AK2680" s="24"/>
      <c r="AL2680" s="24"/>
      <c r="AM2680" s="24"/>
      <c r="AN2680" s="24"/>
      <c r="AO2680" s="24"/>
      <c r="AP2680" s="24"/>
      <c r="AQ2680" s="24"/>
      <c r="AR2680" s="24"/>
      <c r="AS2680" s="24"/>
      <c r="AT2680" s="24"/>
      <c r="AU2680" s="24"/>
      <c r="AV2680" s="24"/>
      <c r="AW2680" s="24"/>
      <c r="AX2680" s="24"/>
      <c r="AY2680" s="24"/>
      <c r="AZ2680" s="24"/>
      <c r="BA2680" s="24"/>
      <c r="BB2680" s="24"/>
      <c r="BC2680" s="24"/>
      <c r="BD2680" s="24"/>
      <c r="BE2680" s="24"/>
      <c r="CR2680" s="24"/>
      <c r="CS2680" s="24"/>
    </row>
    <row r="2681" spans="1:97" s="5" customFormat="1" x14ac:dyDescent="0.25">
      <c r="A2681" s="10" t="s">
        <v>9142</v>
      </c>
      <c r="B2681" s="29" t="s">
        <v>891</v>
      </c>
      <c r="C2681" s="10"/>
      <c r="D2681" s="10"/>
      <c r="E2681" s="35">
        <v>740980</v>
      </c>
      <c r="F2681" s="35"/>
      <c r="G2681" s="35"/>
      <c r="H2681" s="35"/>
      <c r="I2681" s="35"/>
      <c r="J2681" s="35"/>
      <c r="K2681" s="35" t="s">
        <v>9143</v>
      </c>
      <c r="L2681" s="35" t="s">
        <v>9144</v>
      </c>
      <c r="M2681" s="35" t="s">
        <v>9145</v>
      </c>
      <c r="N2681" s="10" t="s">
        <v>9146</v>
      </c>
      <c r="O2681" s="5" t="str">
        <f>IF(OR(C2681="",C2681=" "),"",1)</f>
        <v/>
      </c>
      <c r="P2681" s="5" t="s">
        <v>6</v>
      </c>
      <c r="Q2681" s="5">
        <f>IF(OR(E2681="",E2681=" "),"",1)</f>
        <v>1</v>
      </c>
      <c r="R2681" s="29" t="s">
        <v>6</v>
      </c>
      <c r="S2681" s="29" t="str">
        <f>IF(OR(G2681="",G2681=" "),"",1)</f>
        <v/>
      </c>
      <c r="T2681" s="29" t="s">
        <v>6</v>
      </c>
      <c r="U2681" s="29">
        <f>IF(SUM(O2681:T2681)&gt;0,1,0)</f>
        <v>1</v>
      </c>
      <c r="V2681" s="29" t="str">
        <f>IF(OR(P2681=1,R2681=1,T2681=1),1,"")</f>
        <v/>
      </c>
      <c r="W2681" s="5" t="str">
        <f>IF(AND(O2681=1,Q2681=1),1,"")</f>
        <v/>
      </c>
      <c r="Z2681" s="10"/>
      <c r="AA2681" s="10"/>
      <c r="AB2681" s="10"/>
      <c r="AC2681" s="10"/>
      <c r="AD2681" s="10"/>
      <c r="AE2681" s="10"/>
      <c r="AF2681" s="10"/>
      <c r="AG2681" s="10"/>
    </row>
    <row r="2682" spans="1:97" s="5" customFormat="1" x14ac:dyDescent="0.25">
      <c r="A2682" s="10" t="s">
        <v>9147</v>
      </c>
      <c r="B2682" s="29" t="s">
        <v>891</v>
      </c>
      <c r="C2682" s="10"/>
      <c r="D2682" s="10"/>
      <c r="E2682" s="35">
        <v>740948</v>
      </c>
      <c r="F2682" s="35"/>
      <c r="G2682" s="35"/>
      <c r="H2682" s="35"/>
      <c r="I2682" s="35"/>
      <c r="J2682" s="35"/>
      <c r="K2682" s="35" t="s">
        <v>9148</v>
      </c>
      <c r="L2682" s="35" t="s">
        <v>1077</v>
      </c>
      <c r="M2682" s="35" t="s">
        <v>3804</v>
      </c>
      <c r="N2682" s="10" t="s">
        <v>7306</v>
      </c>
      <c r="O2682" s="5" t="str">
        <f>IF(OR(C2682="",C2682=" "),"",1)</f>
        <v/>
      </c>
      <c r="P2682" s="5" t="s">
        <v>6</v>
      </c>
      <c r="Q2682" s="5">
        <f>IF(OR(E2682="",E2682=" "),"",1)</f>
        <v>1</v>
      </c>
      <c r="R2682" s="29" t="s">
        <v>6</v>
      </c>
      <c r="S2682" s="29" t="str">
        <f>IF(OR(G2682="",G2682=" "),"",1)</f>
        <v/>
      </c>
      <c r="T2682" s="29" t="s">
        <v>6</v>
      </c>
      <c r="U2682" s="29">
        <f>IF(SUM(O2682:T2682)&gt;0,1,0)</f>
        <v>1</v>
      </c>
      <c r="V2682" s="29" t="str">
        <f>IF(OR(P2682=1,R2682=1,T2682=1),1,"")</f>
        <v/>
      </c>
      <c r="W2682" s="5" t="str">
        <f>IF(AND(O2682=1,Q2682=1),1,"")</f>
        <v/>
      </c>
      <c r="Z2682" s="10"/>
      <c r="AA2682" s="10"/>
      <c r="AB2682" s="10"/>
      <c r="AC2682" s="10"/>
      <c r="AD2682" s="10"/>
      <c r="AE2682" s="10"/>
      <c r="AF2682" s="10"/>
      <c r="AG2682" s="10"/>
    </row>
    <row r="2683" spans="1:97" s="5" customFormat="1" x14ac:dyDescent="0.25">
      <c r="A2683" s="10" t="s">
        <v>9149</v>
      </c>
      <c r="B2683" s="29" t="s">
        <v>891</v>
      </c>
      <c r="C2683" s="10" t="s">
        <v>6</v>
      </c>
      <c r="D2683" s="10"/>
      <c r="E2683" s="35">
        <v>740957</v>
      </c>
      <c r="F2683" s="35"/>
      <c r="G2683" s="35"/>
      <c r="H2683" s="35"/>
      <c r="I2683" s="35"/>
      <c r="J2683" s="35"/>
      <c r="K2683" s="35" t="s">
        <v>9150</v>
      </c>
      <c r="L2683" s="35" t="s">
        <v>1243</v>
      </c>
      <c r="M2683" s="35" t="s">
        <v>1012</v>
      </c>
      <c r="N2683" s="10" t="s">
        <v>7306</v>
      </c>
      <c r="O2683" s="5" t="str">
        <f>IF(OR(C2683="",C2683=" "),"",1)</f>
        <v/>
      </c>
      <c r="P2683" s="5" t="s">
        <v>6</v>
      </c>
      <c r="Q2683" s="5">
        <f>IF(OR(E2683="",E2683=" "),"",1)</f>
        <v>1</v>
      </c>
      <c r="R2683" s="29" t="s">
        <v>6</v>
      </c>
      <c r="S2683" s="29" t="str">
        <f>IF(OR(G2683="",G2683=" "),"",1)</f>
        <v/>
      </c>
      <c r="T2683" s="29" t="s">
        <v>6</v>
      </c>
      <c r="U2683" s="29">
        <f>IF(SUM(O2683:T2683)&gt;0,1,0)</f>
        <v>1</v>
      </c>
      <c r="V2683" s="29" t="str">
        <f>IF(OR(P2683=1,R2683=1,T2683=1),1,"")</f>
        <v/>
      </c>
      <c r="W2683" s="5" t="str">
        <f>IF(AND(O2683=1,Q2683=1),1,"")</f>
        <v/>
      </c>
      <c r="Z2683" s="10"/>
      <c r="AA2683" s="10"/>
      <c r="AB2683" s="10"/>
      <c r="AC2683" s="10"/>
      <c r="AD2683" s="10"/>
      <c r="AE2683" s="10"/>
      <c r="AF2683" s="10"/>
      <c r="AG2683" s="10"/>
      <c r="CR2683" s="24"/>
      <c r="CS2683" s="24"/>
    </row>
    <row r="2684" spans="1:97" s="5" customFormat="1" x14ac:dyDescent="0.25">
      <c r="A2684" s="10" t="s">
        <v>9151</v>
      </c>
      <c r="B2684" s="29" t="s">
        <v>891</v>
      </c>
      <c r="C2684" s="10"/>
      <c r="D2684" s="10"/>
      <c r="E2684" s="35">
        <v>740947</v>
      </c>
      <c r="F2684" s="35"/>
      <c r="G2684" s="35"/>
      <c r="H2684" s="35"/>
      <c r="I2684" s="35"/>
      <c r="J2684" s="35"/>
      <c r="K2684" s="35" t="s">
        <v>9152</v>
      </c>
      <c r="L2684" s="35" t="s">
        <v>907</v>
      </c>
      <c r="M2684" s="35" t="s">
        <v>907</v>
      </c>
      <c r="N2684" s="10" t="s">
        <v>9153</v>
      </c>
      <c r="O2684" s="5" t="str">
        <f>IF(OR(C2684="",C2684=" "),"",1)</f>
        <v/>
      </c>
      <c r="P2684" s="5" t="s">
        <v>6</v>
      </c>
      <c r="Q2684" s="5">
        <f>IF(OR(E2684="",E2684=" "),"",1)</f>
        <v>1</v>
      </c>
      <c r="R2684" s="29" t="s">
        <v>6</v>
      </c>
      <c r="S2684" s="29" t="str">
        <f>IF(OR(G2684="",G2684=" "),"",1)</f>
        <v/>
      </c>
      <c r="T2684" s="29" t="s">
        <v>6</v>
      </c>
      <c r="U2684" s="29">
        <f>IF(SUM(O2684:T2684)&gt;0,1,0)</f>
        <v>1</v>
      </c>
      <c r="V2684" s="29" t="str">
        <f>IF(OR(P2684=1,R2684=1,T2684=1),1,"")</f>
        <v/>
      </c>
      <c r="W2684" s="5" t="str">
        <f>IF(AND(O2684=1,Q2684=1),1,"")</f>
        <v/>
      </c>
      <c r="Z2684" s="10"/>
      <c r="AA2684" s="10"/>
      <c r="AB2684" s="10"/>
      <c r="AC2684" s="10"/>
      <c r="AD2684" s="10"/>
      <c r="AE2684" s="10"/>
      <c r="AF2684" s="10"/>
      <c r="AG2684" s="10"/>
      <c r="CR2684" s="24"/>
      <c r="CS2684" s="24"/>
    </row>
    <row r="2685" spans="1:97" s="5" customFormat="1" x14ac:dyDescent="0.25">
      <c r="A2685" s="10" t="s">
        <v>9154</v>
      </c>
      <c r="B2685" s="29" t="s">
        <v>891</v>
      </c>
      <c r="C2685" s="10" t="s">
        <v>6</v>
      </c>
      <c r="D2685" s="10"/>
      <c r="E2685" s="35">
        <v>740958</v>
      </c>
      <c r="F2685" s="35"/>
      <c r="G2685" s="35"/>
      <c r="H2685" s="35"/>
      <c r="I2685" s="35"/>
      <c r="J2685" s="35"/>
      <c r="K2685" s="35" t="s">
        <v>9155</v>
      </c>
      <c r="L2685" s="35" t="s">
        <v>2065</v>
      </c>
      <c r="M2685" s="35" t="s">
        <v>1048</v>
      </c>
      <c r="N2685" s="10" t="s">
        <v>7306</v>
      </c>
      <c r="O2685" s="5" t="str">
        <f>IF(OR(C2685="",C2685=" "),"",1)</f>
        <v/>
      </c>
      <c r="P2685" s="5" t="s">
        <v>6</v>
      </c>
      <c r="Q2685" s="5">
        <f>IF(OR(E2685="",E2685=" "),"",1)</f>
        <v>1</v>
      </c>
      <c r="R2685" s="29" t="s">
        <v>6</v>
      </c>
      <c r="S2685" s="29" t="str">
        <f>IF(OR(G2685="",G2685=" "),"",1)</f>
        <v/>
      </c>
      <c r="T2685" s="29" t="s">
        <v>6</v>
      </c>
      <c r="U2685" s="29">
        <f>IF(SUM(O2685:T2685)&gt;0,1,0)</f>
        <v>1</v>
      </c>
      <c r="V2685" s="29" t="str">
        <f>IF(OR(P2685=1,R2685=1,T2685=1),1,"")</f>
        <v/>
      </c>
      <c r="W2685" s="5" t="str">
        <f>IF(AND(O2685=1,Q2685=1),1,"")</f>
        <v/>
      </c>
      <c r="Z2685" s="10"/>
      <c r="AA2685" s="10"/>
      <c r="AB2685" s="10"/>
      <c r="AC2685" s="10"/>
      <c r="AD2685" s="10"/>
      <c r="AE2685" s="10"/>
      <c r="AF2685" s="10"/>
      <c r="AG2685" s="10"/>
      <c r="CR2685" s="24"/>
      <c r="CS2685" s="24"/>
    </row>
    <row r="2686" spans="1:97" s="5" customFormat="1" x14ac:dyDescent="0.25">
      <c r="A2686" s="10" t="s">
        <v>677</v>
      </c>
      <c r="B2686" s="29" t="s">
        <v>935</v>
      </c>
      <c r="C2686" s="10">
        <v>212831</v>
      </c>
      <c r="D2686" s="10"/>
      <c r="E2686" s="35">
        <v>744168</v>
      </c>
      <c r="F2686" s="35"/>
      <c r="G2686" s="35"/>
      <c r="H2686" s="35"/>
      <c r="I2686" s="35"/>
      <c r="J2686" s="35"/>
      <c r="K2686" s="35" t="s">
        <v>9156</v>
      </c>
      <c r="L2686" s="35" t="s">
        <v>1489</v>
      </c>
      <c r="M2686" s="35" t="s">
        <v>1667</v>
      </c>
      <c r="N2686" s="10" t="s">
        <v>9157</v>
      </c>
      <c r="O2686" s="5">
        <f>IF(OR(C2686="",C2686=" "),"",1)</f>
        <v>1</v>
      </c>
      <c r="P2686" s="5" t="s">
        <v>6</v>
      </c>
      <c r="Q2686" s="5">
        <f>IF(OR(E2686="",E2686=" "),"",1)</f>
        <v>1</v>
      </c>
      <c r="R2686" s="29" t="s">
        <v>6</v>
      </c>
      <c r="S2686" s="29" t="str">
        <f>IF(OR(G2686="",G2686=" "),"",1)</f>
        <v/>
      </c>
      <c r="T2686" s="29" t="s">
        <v>6</v>
      </c>
      <c r="U2686" s="29">
        <f>IF(SUM(O2686:T2686)&gt;0,1,0)</f>
        <v>1</v>
      </c>
      <c r="V2686" s="29" t="str">
        <f>IF(OR(P2686=1,R2686=1,T2686=1),1,"")</f>
        <v/>
      </c>
      <c r="W2686" s="5">
        <f>IF(AND(O2686=1,Q2686=1),1,"")</f>
        <v>1</v>
      </c>
      <c r="Z2686" s="10"/>
      <c r="AB2686" s="24"/>
      <c r="AC2686" s="24"/>
      <c r="AD2686" s="24"/>
      <c r="AE2686" s="24"/>
      <c r="AF2686" s="24"/>
      <c r="AG2686" s="24"/>
      <c r="AH2686" s="24"/>
      <c r="AI2686" s="24"/>
      <c r="AJ2686" s="24"/>
      <c r="AK2686" s="24"/>
      <c r="AL2686" s="24"/>
      <c r="AM2686" s="24"/>
      <c r="AN2686" s="24"/>
      <c r="AO2686" s="24"/>
      <c r="AP2686" s="24"/>
      <c r="AQ2686" s="24"/>
      <c r="AR2686" s="24"/>
      <c r="AS2686" s="24"/>
      <c r="AT2686" s="24"/>
      <c r="AU2686" s="24"/>
      <c r="AV2686" s="24"/>
      <c r="AW2686" s="24"/>
      <c r="AX2686" s="24"/>
      <c r="AY2686" s="24"/>
      <c r="AZ2686" s="24"/>
      <c r="BA2686" s="24"/>
      <c r="BB2686" s="24"/>
      <c r="BC2686" s="24"/>
      <c r="BD2686" s="24"/>
      <c r="BE2686" s="24"/>
    </row>
    <row r="2687" spans="1:97" s="5" customFormat="1" x14ac:dyDescent="0.25">
      <c r="A2687" s="10" t="s">
        <v>676</v>
      </c>
      <c r="B2687" s="29" t="s">
        <v>935</v>
      </c>
      <c r="C2687" s="10">
        <v>212835</v>
      </c>
      <c r="D2687" s="10"/>
      <c r="E2687" s="35">
        <v>744167</v>
      </c>
      <c r="F2687" s="35"/>
      <c r="G2687" s="35"/>
      <c r="H2687" s="35"/>
      <c r="I2687" s="35"/>
      <c r="J2687" s="35"/>
      <c r="K2687" s="35" t="s">
        <v>9158</v>
      </c>
      <c r="L2687" s="35" t="s">
        <v>3979</v>
      </c>
      <c r="M2687" s="35" t="s">
        <v>1326</v>
      </c>
      <c r="N2687" s="10" t="s">
        <v>9159</v>
      </c>
      <c r="O2687" s="5">
        <f>IF(OR(C2687="",C2687=" "),"",1)</f>
        <v>1</v>
      </c>
      <c r="P2687" s="5" t="s">
        <v>6</v>
      </c>
      <c r="Q2687" s="5">
        <f>IF(OR(E2687="",E2687=" "),"",1)</f>
        <v>1</v>
      </c>
      <c r="R2687" s="29" t="s">
        <v>6</v>
      </c>
      <c r="S2687" s="29" t="str">
        <f>IF(OR(G2687="",G2687=" "),"",1)</f>
        <v/>
      </c>
      <c r="T2687" s="29" t="s">
        <v>6</v>
      </c>
      <c r="U2687" s="29">
        <f>IF(SUM(O2687:T2687)&gt;0,1,0)</f>
        <v>1</v>
      </c>
      <c r="V2687" s="29" t="str">
        <f>IF(OR(P2687=1,R2687=1,T2687=1),1,"")</f>
        <v/>
      </c>
      <c r="W2687" s="5">
        <f>IF(AND(O2687=1,Q2687=1),1,"")</f>
        <v>1</v>
      </c>
      <c r="Z2687" s="10"/>
      <c r="AC2687" s="24"/>
      <c r="AD2687" s="24"/>
      <c r="AE2687" s="24"/>
      <c r="AF2687" s="24"/>
      <c r="AG2687" s="24"/>
      <c r="AH2687" s="24"/>
      <c r="AI2687" s="24"/>
      <c r="AJ2687" s="24"/>
      <c r="AK2687" s="24"/>
      <c r="AL2687" s="24"/>
      <c r="AM2687" s="24"/>
      <c r="AN2687" s="24"/>
      <c r="AO2687" s="24"/>
      <c r="AP2687" s="24"/>
      <c r="AQ2687" s="24"/>
      <c r="AR2687" s="24"/>
      <c r="AS2687" s="24"/>
      <c r="AT2687" s="24"/>
      <c r="AU2687" s="24"/>
      <c r="AV2687" s="24"/>
      <c r="AW2687" s="24"/>
      <c r="AX2687" s="24"/>
      <c r="AY2687" s="24"/>
      <c r="AZ2687" s="24"/>
      <c r="BA2687" s="24"/>
      <c r="BB2687" s="24"/>
      <c r="BC2687" s="24"/>
      <c r="BD2687" s="24"/>
      <c r="BE2687" s="24"/>
    </row>
    <row r="2688" spans="1:97" s="5" customFormat="1" x14ac:dyDescent="0.25">
      <c r="A2688" s="10" t="s">
        <v>676</v>
      </c>
      <c r="B2688" s="29" t="s">
        <v>935</v>
      </c>
      <c r="C2688" s="10">
        <v>212837</v>
      </c>
      <c r="D2688" s="10"/>
      <c r="E2688" s="35">
        <v>744166</v>
      </c>
      <c r="F2688" s="35"/>
      <c r="G2688" s="35"/>
      <c r="H2688" s="35"/>
      <c r="I2688" s="35"/>
      <c r="J2688" s="35"/>
      <c r="K2688" s="35" t="s">
        <v>9160</v>
      </c>
      <c r="L2688" s="35" t="s">
        <v>1708</v>
      </c>
      <c r="M2688" s="35" t="s">
        <v>1886</v>
      </c>
      <c r="N2688" s="10" t="s">
        <v>9161</v>
      </c>
      <c r="O2688" s="5">
        <f>IF(OR(C2688="",C2688=" "),"",1)</f>
        <v>1</v>
      </c>
      <c r="P2688" s="5" t="s">
        <v>6</v>
      </c>
      <c r="Q2688" s="5">
        <f>IF(OR(E2688="",E2688=" "),"",1)</f>
        <v>1</v>
      </c>
      <c r="R2688" s="29" t="s">
        <v>6</v>
      </c>
      <c r="S2688" s="29" t="str">
        <f>IF(OR(G2688="",G2688=" "),"",1)</f>
        <v/>
      </c>
      <c r="T2688" s="29" t="s">
        <v>6</v>
      </c>
      <c r="U2688" s="29">
        <f>IF(SUM(O2688:T2688)&gt;0,1,0)</f>
        <v>1</v>
      </c>
      <c r="V2688" s="29" t="str">
        <f>IF(OR(P2688=1,R2688=1,T2688=1),1,"")</f>
        <v/>
      </c>
      <c r="W2688" s="5">
        <f>IF(AND(O2688=1,Q2688=1),1,"")</f>
        <v>1</v>
      </c>
      <c r="Z2688" s="10"/>
      <c r="AA2688" s="10"/>
      <c r="AB2688" s="10"/>
      <c r="AC2688" s="10"/>
      <c r="AD2688" s="10"/>
      <c r="AE2688" s="10"/>
      <c r="AF2688" s="10"/>
      <c r="AG2688" s="10"/>
    </row>
    <row r="2689" spans="1:97" s="5" customFormat="1" x14ac:dyDescent="0.25">
      <c r="A2689" s="10" t="s">
        <v>656</v>
      </c>
      <c r="B2689" s="10" t="s">
        <v>935</v>
      </c>
      <c r="C2689" s="10" t="s">
        <v>6</v>
      </c>
      <c r="D2689" s="10"/>
      <c r="E2689" s="35">
        <v>744130</v>
      </c>
      <c r="F2689" s="35"/>
      <c r="G2689" s="10" t="s">
        <v>6</v>
      </c>
      <c r="H2689" s="10" t="s">
        <v>6</v>
      </c>
      <c r="I2689" s="10"/>
      <c r="J2689" s="10"/>
      <c r="K2689" s="35" t="s">
        <v>9162</v>
      </c>
      <c r="L2689" s="35" t="s">
        <v>2261</v>
      </c>
      <c r="M2689" s="35" t="s">
        <v>1023</v>
      </c>
      <c r="N2689" s="35" t="s">
        <v>9163</v>
      </c>
      <c r="O2689" s="5" t="str">
        <f>IF(OR(C2689="",C2689=" "),"",1)</f>
        <v/>
      </c>
      <c r="P2689" s="5" t="s">
        <v>6</v>
      </c>
      <c r="Q2689" s="5">
        <f>IF(OR(E2689="",E2689=" "),"",1)</f>
        <v>1</v>
      </c>
      <c r="R2689" s="29" t="s">
        <v>6</v>
      </c>
      <c r="S2689" s="29" t="str">
        <f>IF(OR(G2689="",G2689=" "),"",1)</f>
        <v/>
      </c>
      <c r="T2689" s="29" t="s">
        <v>6</v>
      </c>
      <c r="U2689" s="29">
        <f>IF(SUM(O2689:T2689)&gt;0,1,0)</f>
        <v>1</v>
      </c>
      <c r="V2689" s="29" t="str">
        <f>IF(OR(P2689=1,R2689=1,T2689=1),1,"")</f>
        <v/>
      </c>
      <c r="W2689" s="5" t="str">
        <f>IF(AND(O2689=1,Q2689=1),1,"")</f>
        <v/>
      </c>
      <c r="Z2689" s="10"/>
      <c r="AA2689" s="10"/>
      <c r="AB2689" s="10"/>
      <c r="AC2689" s="10"/>
      <c r="AD2689" s="10"/>
      <c r="AE2689" s="10"/>
      <c r="AF2689" s="10"/>
      <c r="AG2689" s="10"/>
      <c r="CR2689" s="24"/>
      <c r="CS2689" s="24"/>
    </row>
    <row r="2690" spans="1:97" s="5" customFormat="1" x14ac:dyDescent="0.25">
      <c r="A2690" s="10" t="s">
        <v>9164</v>
      </c>
      <c r="B2690" s="29" t="s">
        <v>891</v>
      </c>
      <c r="C2690" s="10"/>
      <c r="D2690" s="10"/>
      <c r="E2690" s="35">
        <v>740371</v>
      </c>
      <c r="F2690" s="35"/>
      <c r="G2690" s="35"/>
      <c r="H2690" s="35"/>
      <c r="I2690" s="35"/>
      <c r="J2690" s="35"/>
      <c r="K2690" s="35" t="s">
        <v>9165</v>
      </c>
      <c r="L2690" s="35" t="s">
        <v>9166</v>
      </c>
      <c r="M2690" s="35" t="s">
        <v>9167</v>
      </c>
      <c r="N2690" s="10" t="s">
        <v>2803</v>
      </c>
      <c r="O2690" s="5" t="str">
        <f>IF(OR(C2690="",C2690=" "),"",1)</f>
        <v/>
      </c>
      <c r="P2690" s="5" t="s">
        <v>6</v>
      </c>
      <c r="Q2690" s="5">
        <f>IF(OR(E2690="",E2690=" "),"",1)</f>
        <v>1</v>
      </c>
      <c r="R2690" s="29" t="s">
        <v>6</v>
      </c>
      <c r="S2690" s="29" t="str">
        <f>IF(OR(G2690="",G2690=" "),"",1)</f>
        <v/>
      </c>
      <c r="T2690" s="29" t="s">
        <v>6</v>
      </c>
      <c r="U2690" s="29">
        <f>IF(SUM(O2690:T2690)&gt;0,1,0)</f>
        <v>1</v>
      </c>
      <c r="V2690" s="29" t="str">
        <f>IF(OR(P2690=1,R2690=1,T2690=1),1,"")</f>
        <v/>
      </c>
      <c r="W2690" s="5" t="str">
        <f>IF(AND(O2690=1,Q2690=1),1,"")</f>
        <v/>
      </c>
      <c r="Z2690" s="10"/>
      <c r="AA2690" s="10"/>
      <c r="AB2690" s="10"/>
      <c r="AC2690" s="10"/>
      <c r="AD2690" s="10"/>
      <c r="AE2690" s="10"/>
      <c r="AF2690" s="10"/>
      <c r="AG2690" s="10"/>
    </row>
    <row r="2691" spans="1:97" s="5" customFormat="1" x14ac:dyDescent="0.25">
      <c r="A2691" s="10" t="s">
        <v>9168</v>
      </c>
      <c r="B2691" s="29" t="s">
        <v>891</v>
      </c>
      <c r="C2691" s="10">
        <v>212845</v>
      </c>
      <c r="D2691" s="10"/>
      <c r="E2691" s="35">
        <v>740369</v>
      </c>
      <c r="F2691" s="35"/>
      <c r="G2691" s="35"/>
      <c r="H2691" s="35"/>
      <c r="I2691" s="35"/>
      <c r="J2691" s="35"/>
      <c r="K2691" s="35" t="s">
        <v>9169</v>
      </c>
      <c r="L2691" s="35" t="s">
        <v>9170</v>
      </c>
      <c r="M2691" s="35" t="s">
        <v>9171</v>
      </c>
      <c r="N2691" s="10" t="s">
        <v>2803</v>
      </c>
      <c r="O2691" s="5">
        <f>IF(OR(C2691="",C2691=" "),"",1)</f>
        <v>1</v>
      </c>
      <c r="P2691" s="5" t="s">
        <v>6</v>
      </c>
      <c r="Q2691" s="5">
        <f>IF(OR(E2691="",E2691=" "),"",1)</f>
        <v>1</v>
      </c>
      <c r="R2691" s="29" t="s">
        <v>6</v>
      </c>
      <c r="S2691" s="29" t="str">
        <f>IF(OR(G2691="",G2691=" "),"",1)</f>
        <v/>
      </c>
      <c r="T2691" s="29" t="s">
        <v>6</v>
      </c>
      <c r="U2691" s="29">
        <f>IF(SUM(O2691:T2691)&gt;0,1,0)</f>
        <v>1</v>
      </c>
      <c r="V2691" s="29" t="str">
        <f>IF(OR(P2691=1,R2691=1,T2691=1),1,"")</f>
        <v/>
      </c>
      <c r="W2691" s="5">
        <f>IF(AND(O2691=1,Q2691=1),1,"")</f>
        <v>1</v>
      </c>
      <c r="Z2691" s="10"/>
      <c r="AB2691" s="24"/>
      <c r="AC2691" s="24"/>
      <c r="AD2691" s="24"/>
      <c r="AE2691" s="24"/>
      <c r="AF2691" s="24"/>
      <c r="AG2691" s="24"/>
      <c r="AH2691" s="24"/>
      <c r="AI2691" s="24"/>
      <c r="AJ2691" s="24"/>
      <c r="AK2691" s="24"/>
      <c r="AL2691" s="24"/>
      <c r="AM2691" s="24"/>
      <c r="AN2691" s="24"/>
      <c r="AO2691" s="24"/>
      <c r="AP2691" s="24"/>
      <c r="AQ2691" s="24"/>
      <c r="AR2691" s="24"/>
      <c r="AS2691" s="24"/>
      <c r="AT2691" s="24"/>
      <c r="AU2691" s="24"/>
      <c r="AV2691" s="24"/>
      <c r="AW2691" s="24"/>
      <c r="AX2691" s="24"/>
      <c r="AY2691" s="24"/>
      <c r="AZ2691" s="24"/>
      <c r="BA2691" s="24"/>
      <c r="BB2691" s="24"/>
      <c r="BC2691" s="24"/>
      <c r="BD2691" s="24"/>
      <c r="BE2691" s="24"/>
    </row>
    <row r="2692" spans="1:97" s="5" customFormat="1" x14ac:dyDescent="0.25">
      <c r="A2692" s="10" t="s">
        <v>9172</v>
      </c>
      <c r="B2692" s="29" t="s">
        <v>891</v>
      </c>
      <c r="C2692" s="10">
        <v>212844</v>
      </c>
      <c r="D2692" s="10"/>
      <c r="E2692" s="35">
        <v>740367</v>
      </c>
      <c r="F2692" s="35"/>
      <c r="G2692" s="35"/>
      <c r="H2692" s="35"/>
      <c r="I2692" s="35"/>
      <c r="J2692" s="35"/>
      <c r="K2692" s="35" t="s">
        <v>9173</v>
      </c>
      <c r="L2692" s="35" t="s">
        <v>9174</v>
      </c>
      <c r="M2692" s="35" t="s">
        <v>9175</v>
      </c>
      <c r="N2692" s="10" t="s">
        <v>2803</v>
      </c>
      <c r="O2692" s="5">
        <f>IF(OR(C2692="",C2692=" "),"",1)</f>
        <v>1</v>
      </c>
      <c r="P2692" s="5" t="s">
        <v>6</v>
      </c>
      <c r="Q2692" s="5">
        <f>IF(OR(E2692="",E2692=" "),"",1)</f>
        <v>1</v>
      </c>
      <c r="R2692" s="29" t="s">
        <v>6</v>
      </c>
      <c r="S2692" s="29" t="str">
        <f>IF(OR(G2692="",G2692=" "),"",1)</f>
        <v/>
      </c>
      <c r="T2692" s="29" t="s">
        <v>6</v>
      </c>
      <c r="U2692" s="29">
        <f>IF(SUM(O2692:T2692)&gt;0,1,0)</f>
        <v>1</v>
      </c>
      <c r="V2692" s="29" t="str">
        <f>IF(OR(P2692=1,R2692=1,T2692=1),1,"")</f>
        <v/>
      </c>
      <c r="W2692" s="5">
        <f>IF(AND(O2692=1,Q2692=1),1,"")</f>
        <v>1</v>
      </c>
      <c r="Z2692" s="10"/>
      <c r="AA2692" s="10"/>
      <c r="AB2692" s="10"/>
      <c r="AC2692" s="10"/>
      <c r="AD2692" s="10"/>
      <c r="AE2692" s="10"/>
      <c r="AF2692" s="10"/>
      <c r="AG2692" s="10"/>
    </row>
    <row r="2693" spans="1:97" s="5" customFormat="1" x14ac:dyDescent="0.25">
      <c r="A2693" s="10" t="s">
        <v>9176</v>
      </c>
      <c r="B2693" s="29" t="s">
        <v>891</v>
      </c>
      <c r="C2693" s="10"/>
      <c r="D2693" s="10"/>
      <c r="E2693" s="35">
        <v>740366</v>
      </c>
      <c r="F2693" s="35"/>
      <c r="G2693" s="35"/>
      <c r="H2693" s="35"/>
      <c r="I2693" s="35"/>
      <c r="J2693" s="35"/>
      <c r="K2693" s="35" t="s">
        <v>9177</v>
      </c>
      <c r="L2693" s="35" t="s">
        <v>907</v>
      </c>
      <c r="M2693" s="35" t="s">
        <v>907</v>
      </c>
      <c r="N2693" s="10" t="s">
        <v>9178</v>
      </c>
      <c r="O2693" s="5" t="str">
        <f>IF(OR(C2693="",C2693=" "),"",1)</f>
        <v/>
      </c>
      <c r="P2693" s="5" t="s">
        <v>6</v>
      </c>
      <c r="Q2693" s="5">
        <f>IF(OR(E2693="",E2693=" "),"",1)</f>
        <v>1</v>
      </c>
      <c r="R2693" s="29" t="s">
        <v>6</v>
      </c>
      <c r="S2693" s="29" t="str">
        <f>IF(OR(G2693="",G2693=" "),"",1)</f>
        <v/>
      </c>
      <c r="T2693" s="29" t="s">
        <v>6</v>
      </c>
      <c r="U2693" s="29">
        <f>IF(SUM(O2693:T2693)&gt;0,1,0)</f>
        <v>1</v>
      </c>
      <c r="V2693" s="29" t="str">
        <f>IF(OR(P2693=1,R2693=1,T2693=1),1,"")</f>
        <v/>
      </c>
      <c r="W2693" s="5" t="str">
        <f>IF(AND(O2693=1,Q2693=1),1,"")</f>
        <v/>
      </c>
      <c r="Z2693" s="10"/>
      <c r="AA2693" s="10"/>
      <c r="AB2693" s="10"/>
      <c r="AC2693" s="10"/>
      <c r="AD2693" s="10"/>
      <c r="AE2693" s="10"/>
      <c r="AF2693" s="10"/>
      <c r="AG2693" s="10"/>
    </row>
    <row r="2694" spans="1:97" s="5" customFormat="1" x14ac:dyDescent="0.25">
      <c r="A2694" s="10" t="s">
        <v>9179</v>
      </c>
      <c r="B2694" s="29" t="s">
        <v>891</v>
      </c>
      <c r="C2694" s="10" t="s">
        <v>6</v>
      </c>
      <c r="D2694" s="10"/>
      <c r="E2694" s="35">
        <v>740372</v>
      </c>
      <c r="F2694" s="35"/>
      <c r="G2694" s="35"/>
      <c r="H2694" s="35"/>
      <c r="I2694" s="35"/>
      <c r="J2694" s="35"/>
      <c r="K2694" s="35" t="s">
        <v>9180</v>
      </c>
      <c r="L2694" s="35" t="s">
        <v>9181</v>
      </c>
      <c r="M2694" s="35" t="s">
        <v>9182</v>
      </c>
      <c r="N2694" s="10" t="s">
        <v>2803</v>
      </c>
      <c r="O2694" s="5" t="str">
        <f>IF(OR(C2694="",C2694=" "),"",1)</f>
        <v/>
      </c>
      <c r="P2694" s="5" t="s">
        <v>6</v>
      </c>
      <c r="Q2694" s="5">
        <f>IF(OR(E2694="",E2694=" "),"",1)</f>
        <v>1</v>
      </c>
      <c r="R2694" s="29" t="s">
        <v>6</v>
      </c>
      <c r="S2694" s="29" t="str">
        <f>IF(OR(G2694="",G2694=" "),"",1)</f>
        <v/>
      </c>
      <c r="T2694" s="29" t="s">
        <v>6</v>
      </c>
      <c r="U2694" s="29">
        <f>IF(SUM(O2694:T2694)&gt;0,1,0)</f>
        <v>1</v>
      </c>
      <c r="V2694" s="29" t="str">
        <f>IF(OR(P2694=1,R2694=1,T2694=1),1,"")</f>
        <v/>
      </c>
      <c r="W2694" s="5" t="str">
        <f>IF(AND(O2694=1,Q2694=1),1,"")</f>
        <v/>
      </c>
      <c r="Z2694" s="10"/>
      <c r="AA2694" s="10"/>
      <c r="AB2694" s="10"/>
      <c r="AC2694" s="10"/>
      <c r="AD2694" s="10"/>
      <c r="AE2694" s="10"/>
      <c r="AF2694" s="10"/>
      <c r="AG2694" s="10"/>
    </row>
    <row r="2695" spans="1:97" s="5" customFormat="1" x14ac:dyDescent="0.25">
      <c r="A2695" s="10" t="s">
        <v>868</v>
      </c>
      <c r="B2695" s="29" t="s">
        <v>890</v>
      </c>
      <c r="C2695" s="10"/>
      <c r="D2695" s="10"/>
      <c r="E2695" s="35">
        <v>741923</v>
      </c>
      <c r="F2695" s="35"/>
      <c r="G2695" s="35"/>
      <c r="H2695" s="35"/>
      <c r="I2695" s="35"/>
      <c r="J2695" s="35"/>
      <c r="K2695" s="35" t="s">
        <v>9183</v>
      </c>
      <c r="L2695" s="35" t="s">
        <v>9184</v>
      </c>
      <c r="M2695" s="35" t="s">
        <v>9185</v>
      </c>
      <c r="N2695" s="10" t="s">
        <v>9186</v>
      </c>
      <c r="O2695" s="5" t="str">
        <f>IF(OR(C2695="",C2695=" "),"",1)</f>
        <v/>
      </c>
      <c r="P2695" s="5" t="s">
        <v>6</v>
      </c>
      <c r="Q2695" s="5">
        <f>IF(OR(E2695="",E2695=" "),"",1)</f>
        <v>1</v>
      </c>
      <c r="R2695" s="29" t="s">
        <v>6</v>
      </c>
      <c r="S2695" s="29" t="str">
        <f>IF(OR(G2695="",G2695=" "),"",1)</f>
        <v/>
      </c>
      <c r="T2695" s="29" t="s">
        <v>6</v>
      </c>
      <c r="U2695" s="29">
        <f>IF(SUM(O2695:T2695)&gt;0,1,0)</f>
        <v>1</v>
      </c>
      <c r="V2695" s="29" t="str">
        <f>IF(OR(P2695=1,R2695=1,T2695=1),1,"")</f>
        <v/>
      </c>
      <c r="W2695" s="5" t="str">
        <f>IF(AND(O2695=1,Q2695=1),1,"")</f>
        <v/>
      </c>
      <c r="Z2695" s="10"/>
      <c r="AA2695" s="10"/>
      <c r="AB2695" s="10"/>
      <c r="AC2695" s="10"/>
      <c r="AD2695" s="10"/>
      <c r="AE2695" s="10"/>
      <c r="AF2695" s="10"/>
      <c r="AG2695" s="10"/>
    </row>
    <row r="2696" spans="1:97" s="5" customFormat="1" x14ac:dyDescent="0.25">
      <c r="A2696" s="10" t="s">
        <v>9187</v>
      </c>
      <c r="B2696" s="29" t="s">
        <v>890</v>
      </c>
      <c r="C2696" s="10"/>
      <c r="D2696" s="10"/>
      <c r="E2696" s="35">
        <v>741924</v>
      </c>
      <c r="F2696" s="35"/>
      <c r="G2696" s="35"/>
      <c r="H2696" s="35"/>
      <c r="I2696" s="35"/>
      <c r="J2696" s="35"/>
      <c r="K2696" s="35" t="s">
        <v>9188</v>
      </c>
      <c r="L2696" s="35" t="s">
        <v>2016</v>
      </c>
      <c r="M2696" s="35" t="s">
        <v>4515</v>
      </c>
      <c r="N2696" s="10" t="s">
        <v>9189</v>
      </c>
      <c r="O2696" s="5" t="str">
        <f>IF(OR(C2696="",C2696=" "),"",1)</f>
        <v/>
      </c>
      <c r="P2696" s="5" t="s">
        <v>6</v>
      </c>
      <c r="Q2696" s="5">
        <f>IF(OR(E2696="",E2696=" "),"",1)</f>
        <v>1</v>
      </c>
      <c r="R2696" s="29" t="s">
        <v>6</v>
      </c>
      <c r="S2696" s="29" t="str">
        <f>IF(OR(G2696="",G2696=" "),"",1)</f>
        <v/>
      </c>
      <c r="T2696" s="29" t="s">
        <v>6</v>
      </c>
      <c r="U2696" s="29">
        <f>IF(SUM(O2696:T2696)&gt;0,1,0)</f>
        <v>1</v>
      </c>
      <c r="V2696" s="29" t="str">
        <f>IF(OR(P2696=1,R2696=1,T2696=1),1,"")</f>
        <v/>
      </c>
      <c r="W2696" s="5" t="str">
        <f>IF(AND(O2696=1,Q2696=1),1,"")</f>
        <v/>
      </c>
      <c r="Z2696" s="10"/>
      <c r="AA2696" s="26"/>
      <c r="AB2696" s="26"/>
      <c r="AC2696" s="27"/>
      <c r="AD2696" s="27"/>
      <c r="AE2696" s="27"/>
      <c r="AF2696" s="27"/>
      <c r="AG2696" s="27"/>
      <c r="AH2696" s="27"/>
      <c r="AI2696" s="27"/>
      <c r="AJ2696" s="27"/>
      <c r="AK2696" s="27"/>
      <c r="AL2696" s="27"/>
      <c r="AM2696" s="27"/>
      <c r="AN2696" s="27"/>
      <c r="AO2696" s="27"/>
      <c r="AP2696" s="27"/>
      <c r="AQ2696" s="27"/>
      <c r="AR2696" s="27"/>
      <c r="AS2696" s="27"/>
      <c r="AT2696" s="27"/>
      <c r="AU2696" s="27"/>
      <c r="AV2696" s="27"/>
      <c r="AW2696" s="27"/>
      <c r="AX2696" s="27"/>
      <c r="AY2696" s="24"/>
      <c r="AZ2696" s="24"/>
      <c r="BA2696" s="24"/>
      <c r="BB2696" s="24"/>
      <c r="BC2696" s="24"/>
      <c r="BD2696" s="24"/>
      <c r="BE2696" s="24"/>
    </row>
    <row r="2697" spans="1:97" s="5" customFormat="1" x14ac:dyDescent="0.25">
      <c r="A2697" s="10" t="s">
        <v>867</v>
      </c>
      <c r="B2697" s="29" t="s">
        <v>890</v>
      </c>
      <c r="C2697" s="10"/>
      <c r="D2697" s="10"/>
      <c r="E2697" s="35">
        <v>741921</v>
      </c>
      <c r="F2697" s="35"/>
      <c r="G2697" s="35">
        <v>153149</v>
      </c>
      <c r="H2697" s="35" t="s">
        <v>1509</v>
      </c>
      <c r="I2697" s="35"/>
      <c r="J2697" s="35"/>
      <c r="K2697" s="35" t="s">
        <v>9190</v>
      </c>
      <c r="L2697" s="35" t="s">
        <v>6951</v>
      </c>
      <c r="M2697" s="35" t="s">
        <v>6952</v>
      </c>
      <c r="N2697" s="10" t="s">
        <v>6953</v>
      </c>
      <c r="O2697" s="5" t="str">
        <f>IF(OR(C2697="",C2697=" "),"",1)</f>
        <v/>
      </c>
      <c r="P2697" s="5" t="s">
        <v>6</v>
      </c>
      <c r="Q2697" s="5">
        <f>IF(OR(E2697="",E2697=" "),"",1)</f>
        <v>1</v>
      </c>
      <c r="R2697" s="29" t="s">
        <v>6</v>
      </c>
      <c r="S2697" s="29">
        <f>IF(OR(G2697="",G2697=" "),"",1)</f>
        <v>1</v>
      </c>
      <c r="T2697" s="29" t="s">
        <v>6</v>
      </c>
      <c r="U2697" s="29">
        <f>IF(SUM(O2697:T2697)&gt;0,1,0)</f>
        <v>1</v>
      </c>
      <c r="V2697" s="29" t="str">
        <f>IF(OR(P2697=1,R2697=1,T2697=1),1,"")</f>
        <v/>
      </c>
      <c r="W2697" s="5" t="str">
        <f>IF(AND(O2697=1,Q2697=1),1,"")</f>
        <v/>
      </c>
      <c r="Z2697" s="10"/>
      <c r="AA2697" s="10"/>
      <c r="AB2697" s="10"/>
      <c r="AC2697" s="10"/>
      <c r="AD2697" s="10"/>
      <c r="AE2697" s="10"/>
      <c r="AF2697" s="10"/>
      <c r="AG2697" s="10"/>
      <c r="CR2697" s="24"/>
      <c r="CS2697" s="24"/>
    </row>
    <row r="2698" spans="1:97" s="5" customFormat="1" x14ac:dyDescent="0.25">
      <c r="A2698" s="10" t="s">
        <v>9191</v>
      </c>
      <c r="B2698" s="29" t="s">
        <v>927</v>
      </c>
      <c r="C2698" s="10">
        <v>212849</v>
      </c>
      <c r="D2698" s="10"/>
      <c r="E2698" s="35">
        <v>403453</v>
      </c>
      <c r="F2698" s="35"/>
      <c r="G2698" s="35"/>
      <c r="H2698" s="35"/>
      <c r="I2698" s="35"/>
      <c r="J2698" s="35"/>
      <c r="K2698" s="35" t="s">
        <v>9192</v>
      </c>
      <c r="L2698" s="35" t="s">
        <v>9193</v>
      </c>
      <c r="M2698" s="35" t="s">
        <v>9194</v>
      </c>
      <c r="N2698" s="10" t="s">
        <v>9195</v>
      </c>
      <c r="O2698" s="5">
        <f>IF(OR(C2698="",C2698=" "),"",1)</f>
        <v>1</v>
      </c>
      <c r="P2698" s="5" t="s">
        <v>6</v>
      </c>
      <c r="Q2698" s="5">
        <f>IF(OR(E2698="",E2698=" "),"",1)</f>
        <v>1</v>
      </c>
      <c r="R2698" s="29" t="s">
        <v>6</v>
      </c>
      <c r="S2698" s="29" t="str">
        <f>IF(OR(G2698="",G2698=" "),"",1)</f>
        <v/>
      </c>
      <c r="T2698" s="29" t="s">
        <v>6</v>
      </c>
      <c r="U2698" s="29">
        <f>IF(SUM(O2698:T2698)&gt;0,1,0)</f>
        <v>1</v>
      </c>
      <c r="V2698" s="29" t="str">
        <f>IF(OR(P2698=1,R2698=1,T2698=1),1,"")</f>
        <v/>
      </c>
      <c r="W2698" s="5">
        <f>IF(AND(O2698=1,Q2698=1),1,"")</f>
        <v>1</v>
      </c>
      <c r="Z2698" s="10"/>
      <c r="AA2698" s="10"/>
      <c r="AB2698" s="10"/>
      <c r="AC2698" s="10"/>
      <c r="AD2698" s="10"/>
      <c r="AE2698" s="10"/>
      <c r="AF2698" s="10"/>
      <c r="AG2698" s="10"/>
    </row>
    <row r="2699" spans="1:97" s="5" customFormat="1" x14ac:dyDescent="0.25">
      <c r="A2699" s="10" t="s">
        <v>9196</v>
      </c>
      <c r="B2699" s="29" t="s">
        <v>927</v>
      </c>
      <c r="C2699" s="10">
        <v>212850</v>
      </c>
      <c r="D2699" s="10"/>
      <c r="E2699" s="35">
        <v>403450</v>
      </c>
      <c r="F2699" s="35"/>
      <c r="G2699" s="35"/>
      <c r="H2699" s="35"/>
      <c r="I2699" s="35"/>
      <c r="J2699" s="35"/>
      <c r="K2699" s="35" t="s">
        <v>9197</v>
      </c>
      <c r="L2699" s="35" t="s">
        <v>9198</v>
      </c>
      <c r="M2699" s="35" t="s">
        <v>9199</v>
      </c>
      <c r="N2699" s="10" t="s">
        <v>9200</v>
      </c>
      <c r="O2699" s="5">
        <f>IF(OR(C2699="",C2699=" "),"",1)</f>
        <v>1</v>
      </c>
      <c r="P2699" s="5" t="s">
        <v>6</v>
      </c>
      <c r="Q2699" s="5">
        <f>IF(OR(E2699="",E2699=" "),"",1)</f>
        <v>1</v>
      </c>
      <c r="R2699" s="29" t="s">
        <v>6</v>
      </c>
      <c r="S2699" s="29" t="str">
        <f>IF(OR(G2699="",G2699=" "),"",1)</f>
        <v/>
      </c>
      <c r="T2699" s="29" t="s">
        <v>6</v>
      </c>
      <c r="U2699" s="29">
        <f>IF(SUM(O2699:T2699)&gt;0,1,0)</f>
        <v>1</v>
      </c>
      <c r="V2699" s="29" t="str">
        <f>IF(OR(P2699=1,R2699=1,T2699=1),1,"")</f>
        <v/>
      </c>
      <c r="W2699" s="5">
        <f>IF(AND(O2699=1,Q2699=1),1,"")</f>
        <v>1</v>
      </c>
      <c r="Z2699" s="10"/>
      <c r="AA2699" s="10"/>
      <c r="AB2699" s="10"/>
      <c r="AC2699" s="10"/>
      <c r="AD2699" s="10"/>
      <c r="AE2699" s="10"/>
      <c r="AF2699" s="10"/>
      <c r="AG2699" s="10"/>
    </row>
    <row r="2700" spans="1:97" s="5" customFormat="1" x14ac:dyDescent="0.25">
      <c r="A2700" s="10" t="s">
        <v>8273</v>
      </c>
      <c r="B2700" s="29" t="s">
        <v>927</v>
      </c>
      <c r="C2700" s="10">
        <v>212848</v>
      </c>
      <c r="D2700" s="10"/>
      <c r="E2700" s="35">
        <v>403451</v>
      </c>
      <c r="F2700" s="35"/>
      <c r="G2700" s="35"/>
      <c r="H2700" s="35"/>
      <c r="I2700" s="35"/>
      <c r="J2700" s="35"/>
      <c r="K2700" s="35" t="s">
        <v>9201</v>
      </c>
      <c r="L2700" s="35" t="s">
        <v>8275</v>
      </c>
      <c r="M2700" s="35" t="s">
        <v>8276</v>
      </c>
      <c r="N2700" s="10" t="s">
        <v>8277</v>
      </c>
      <c r="O2700" s="5">
        <f>IF(OR(C2700="",C2700=" "),"",1)</f>
        <v>1</v>
      </c>
      <c r="P2700" s="5" t="s">
        <v>6</v>
      </c>
      <c r="Q2700" s="5">
        <f>IF(OR(E2700="",E2700=" "),"",1)</f>
        <v>1</v>
      </c>
      <c r="R2700" s="29" t="s">
        <v>6</v>
      </c>
      <c r="S2700" s="29" t="str">
        <f>IF(OR(G2700="",G2700=" "),"",1)</f>
        <v/>
      </c>
      <c r="T2700" s="29" t="s">
        <v>6</v>
      </c>
      <c r="U2700" s="29">
        <f>IF(SUM(O2700:T2700)&gt;0,1,0)</f>
        <v>1</v>
      </c>
      <c r="V2700" s="29" t="str">
        <f>IF(OR(P2700=1,R2700=1,T2700=1),1,"")</f>
        <v/>
      </c>
      <c r="W2700" s="5">
        <f>IF(AND(O2700=1,Q2700=1),1,"")</f>
        <v>1</v>
      </c>
      <c r="Z2700" s="10"/>
      <c r="AA2700" s="10"/>
      <c r="AB2700" s="10"/>
      <c r="AC2700" s="10"/>
      <c r="AD2700" s="10"/>
      <c r="AE2700" s="10"/>
      <c r="AF2700" s="10"/>
      <c r="AG2700" s="10"/>
    </row>
    <row r="2701" spans="1:97" s="5" customFormat="1" x14ac:dyDescent="0.25">
      <c r="A2701" s="10" t="s">
        <v>9202</v>
      </c>
      <c r="B2701" s="29" t="s">
        <v>931</v>
      </c>
      <c r="C2701" s="10"/>
      <c r="D2701" s="10"/>
      <c r="E2701" s="35">
        <v>403456</v>
      </c>
      <c r="F2701" s="35"/>
      <c r="G2701" s="35"/>
      <c r="H2701" s="35"/>
      <c r="I2701" s="35"/>
      <c r="J2701" s="35"/>
      <c r="K2701" s="35" t="s">
        <v>9203</v>
      </c>
      <c r="L2701" s="35" t="s">
        <v>933</v>
      </c>
      <c r="M2701" s="35" t="s">
        <v>3063</v>
      </c>
      <c r="N2701" s="10" t="s">
        <v>9204</v>
      </c>
      <c r="O2701" s="5" t="str">
        <f>IF(OR(C2701="",C2701=" "),"",1)</f>
        <v/>
      </c>
      <c r="P2701" s="5" t="s">
        <v>6</v>
      </c>
      <c r="Q2701" s="5">
        <f>IF(OR(E2701="",E2701=" "),"",1)</f>
        <v>1</v>
      </c>
      <c r="R2701" s="29" t="s">
        <v>6</v>
      </c>
      <c r="S2701" s="29" t="str">
        <f>IF(OR(G2701="",G2701=" "),"",1)</f>
        <v/>
      </c>
      <c r="T2701" s="29" t="s">
        <v>6</v>
      </c>
      <c r="U2701" s="29">
        <f>IF(SUM(O2701:T2701)&gt;0,1,0)</f>
        <v>1</v>
      </c>
      <c r="V2701" s="29" t="str">
        <f>IF(OR(P2701=1,R2701=1,T2701=1),1,"")</f>
        <v/>
      </c>
      <c r="W2701" s="5" t="str">
        <f>IF(AND(O2701=1,Q2701=1),1,"")</f>
        <v/>
      </c>
      <c r="Z2701" s="10"/>
      <c r="AA2701" s="10"/>
      <c r="AB2701" s="10"/>
      <c r="AC2701" s="10"/>
      <c r="AD2701" s="10"/>
      <c r="AE2701" s="10"/>
      <c r="AF2701" s="10"/>
      <c r="AG2701" s="10"/>
      <c r="CR2701" s="24"/>
      <c r="CS2701" s="24"/>
    </row>
    <row r="2702" spans="1:97" s="5" customFormat="1" x14ac:dyDescent="0.25">
      <c r="A2702" s="10" t="s">
        <v>324</v>
      </c>
      <c r="B2702" s="29" t="s">
        <v>1375</v>
      </c>
      <c r="C2702" s="10"/>
      <c r="D2702" s="10"/>
      <c r="E2702" s="35">
        <v>742184</v>
      </c>
      <c r="F2702" s="35"/>
      <c r="G2702" s="35"/>
      <c r="H2702" s="35"/>
      <c r="I2702" s="35"/>
      <c r="J2702" s="35"/>
      <c r="K2702" s="35" t="s">
        <v>9205</v>
      </c>
      <c r="L2702" s="35" t="s">
        <v>1146</v>
      </c>
      <c r="M2702" s="35" t="s">
        <v>2038</v>
      </c>
      <c r="N2702" s="10" t="s">
        <v>9206</v>
      </c>
      <c r="O2702" s="5" t="str">
        <f>IF(OR(C2702="",C2702=" "),"",1)</f>
        <v/>
      </c>
      <c r="P2702" s="5" t="s">
        <v>6</v>
      </c>
      <c r="Q2702" s="5">
        <f>IF(OR(E2702="",E2702=" "),"",1)</f>
        <v>1</v>
      </c>
      <c r="R2702" s="29" t="s">
        <v>6</v>
      </c>
      <c r="S2702" s="29" t="str">
        <f>IF(OR(G2702="",G2702=" "),"",1)</f>
        <v/>
      </c>
      <c r="T2702" s="29" t="s">
        <v>6</v>
      </c>
      <c r="U2702" s="29">
        <f>IF(SUM(O2702:T2702)&gt;0,1,0)</f>
        <v>1</v>
      </c>
      <c r="V2702" s="29" t="str">
        <f>IF(OR(P2702=1,R2702=1,T2702=1),1,"")</f>
        <v/>
      </c>
      <c r="W2702" s="5" t="str">
        <f>IF(AND(O2702=1,Q2702=1),1,"")</f>
        <v/>
      </c>
      <c r="Z2702" s="10"/>
      <c r="AA2702" s="10"/>
      <c r="AB2702" s="10"/>
      <c r="AC2702" s="10"/>
      <c r="AD2702" s="10"/>
      <c r="AE2702" s="10"/>
      <c r="AF2702" s="10"/>
      <c r="AG2702" s="10"/>
    </row>
    <row r="2703" spans="1:97" s="5" customFormat="1" x14ac:dyDescent="0.25">
      <c r="A2703" s="10" t="s">
        <v>9207</v>
      </c>
      <c r="B2703" s="29" t="s">
        <v>931</v>
      </c>
      <c r="C2703" s="10">
        <v>216193</v>
      </c>
      <c r="D2703" s="10"/>
      <c r="E2703" s="35">
        <v>403455</v>
      </c>
      <c r="F2703" s="35"/>
      <c r="G2703" s="35"/>
      <c r="H2703" s="35"/>
      <c r="I2703" s="35"/>
      <c r="J2703" s="35"/>
      <c r="K2703" s="35" t="s">
        <v>9208</v>
      </c>
      <c r="L2703" s="35" t="s">
        <v>1312</v>
      </c>
      <c r="M2703" s="35" t="s">
        <v>1318</v>
      </c>
      <c r="N2703" s="10" t="s">
        <v>9204</v>
      </c>
      <c r="O2703" s="5">
        <f>IF(OR(C2703="",C2703=" "),"",1)</f>
        <v>1</v>
      </c>
      <c r="P2703" s="5" t="s">
        <v>6</v>
      </c>
      <c r="Q2703" s="5">
        <f>IF(OR(E2703="",E2703=" "),"",1)</f>
        <v>1</v>
      </c>
      <c r="R2703" s="29" t="s">
        <v>6</v>
      </c>
      <c r="S2703" s="29" t="str">
        <f>IF(OR(G2703="",G2703=" "),"",1)</f>
        <v/>
      </c>
      <c r="T2703" s="29" t="s">
        <v>6</v>
      </c>
      <c r="U2703" s="29">
        <f>IF(SUM(O2703:T2703)&gt;0,1,0)</f>
        <v>1</v>
      </c>
      <c r="V2703" s="29" t="str">
        <f>IF(OR(P2703=1,R2703=1,T2703=1),1,"")</f>
        <v/>
      </c>
      <c r="W2703" s="5">
        <f>IF(AND(O2703=1,Q2703=1),1,"")</f>
        <v>1</v>
      </c>
      <c r="Z2703" s="10"/>
      <c r="AA2703" s="10"/>
      <c r="AB2703" s="10"/>
      <c r="AC2703" s="10"/>
      <c r="AD2703" s="10"/>
      <c r="AE2703" s="10"/>
      <c r="AF2703" s="10"/>
      <c r="AG2703" s="10"/>
      <c r="CR2703" s="27"/>
      <c r="CS2703" s="27"/>
    </row>
    <row r="2704" spans="1:97" s="5" customFormat="1" x14ac:dyDescent="0.25">
      <c r="A2704" s="10" t="s">
        <v>9209</v>
      </c>
      <c r="B2704" s="29" t="s">
        <v>931</v>
      </c>
      <c r="C2704" s="10"/>
      <c r="D2704" s="10"/>
      <c r="E2704" s="35">
        <v>403454</v>
      </c>
      <c r="F2704" s="35"/>
      <c r="G2704" s="35"/>
      <c r="H2704" s="35"/>
      <c r="I2704" s="35"/>
      <c r="J2704" s="35"/>
      <c r="K2704" s="35" t="s">
        <v>9210</v>
      </c>
      <c r="L2704" s="35" t="s">
        <v>907</v>
      </c>
      <c r="M2704" s="35" t="s">
        <v>907</v>
      </c>
      <c r="N2704" s="10" t="s">
        <v>9211</v>
      </c>
      <c r="O2704" s="5" t="str">
        <f>IF(OR(C2704="",C2704=" "),"",1)</f>
        <v/>
      </c>
      <c r="P2704" s="5" t="s">
        <v>6</v>
      </c>
      <c r="Q2704" s="5">
        <f>IF(OR(E2704="",E2704=" "),"",1)</f>
        <v>1</v>
      </c>
      <c r="R2704" s="29" t="s">
        <v>6</v>
      </c>
      <c r="S2704" s="29" t="str">
        <f>IF(OR(G2704="",G2704=" "),"",1)</f>
        <v/>
      </c>
      <c r="T2704" s="29" t="s">
        <v>6</v>
      </c>
      <c r="U2704" s="29">
        <f>IF(SUM(O2704:T2704)&gt;0,1,0)</f>
        <v>1</v>
      </c>
      <c r="V2704" s="29" t="str">
        <f>IF(OR(P2704=1,R2704=1,T2704=1),1,"")</f>
        <v/>
      </c>
      <c r="W2704" s="5" t="str">
        <f>IF(AND(O2704=1,Q2704=1),1,"")</f>
        <v/>
      </c>
      <c r="Z2704" s="10"/>
      <c r="AC2704" s="24"/>
      <c r="AD2704" s="24"/>
      <c r="AE2704" s="24"/>
      <c r="AF2704" s="24"/>
      <c r="AG2704" s="24"/>
      <c r="AH2704" s="24"/>
      <c r="AI2704" s="24"/>
      <c r="AJ2704" s="24"/>
      <c r="AK2704" s="24"/>
      <c r="AL2704" s="24"/>
      <c r="AM2704" s="24"/>
      <c r="AN2704" s="24"/>
      <c r="AO2704" s="24"/>
      <c r="AP2704" s="24"/>
      <c r="AQ2704" s="24"/>
      <c r="AR2704" s="24"/>
      <c r="AS2704" s="24"/>
      <c r="AT2704" s="24"/>
      <c r="AU2704" s="24"/>
      <c r="AV2704" s="24"/>
      <c r="AW2704" s="24"/>
      <c r="AX2704" s="24"/>
      <c r="AY2704" s="24"/>
      <c r="AZ2704" s="24"/>
      <c r="BA2704" s="24"/>
      <c r="BB2704" s="24"/>
      <c r="BC2704" s="24"/>
      <c r="BD2704" s="24"/>
      <c r="BE2704" s="24"/>
    </row>
    <row r="2705" spans="1:97" s="5" customFormat="1" x14ac:dyDescent="0.25">
      <c r="A2705" s="10" t="s">
        <v>9212</v>
      </c>
      <c r="B2705" s="29" t="s">
        <v>1375</v>
      </c>
      <c r="C2705" s="10"/>
      <c r="D2705" s="10"/>
      <c r="E2705" s="35">
        <v>742185</v>
      </c>
      <c r="F2705" s="35"/>
      <c r="G2705" s="35"/>
      <c r="H2705" s="35"/>
      <c r="I2705" s="35"/>
      <c r="J2705" s="35"/>
      <c r="K2705" s="35" t="s">
        <v>9213</v>
      </c>
      <c r="L2705" s="35" t="s">
        <v>1235</v>
      </c>
      <c r="M2705" s="35" t="s">
        <v>1279</v>
      </c>
      <c r="N2705" s="10" t="s">
        <v>9206</v>
      </c>
      <c r="O2705" s="5" t="str">
        <f>IF(OR(C2705="",C2705=" "),"",1)</f>
        <v/>
      </c>
      <c r="P2705" s="5" t="s">
        <v>6</v>
      </c>
      <c r="Q2705" s="5">
        <f>IF(OR(E2705="",E2705=" "),"",1)</f>
        <v>1</v>
      </c>
      <c r="R2705" s="29" t="s">
        <v>6</v>
      </c>
      <c r="S2705" s="29" t="str">
        <f>IF(OR(G2705="",G2705=" "),"",1)</f>
        <v/>
      </c>
      <c r="T2705" s="29" t="s">
        <v>6</v>
      </c>
      <c r="U2705" s="29">
        <f>IF(SUM(O2705:T2705)&gt;0,1,0)</f>
        <v>1</v>
      </c>
      <c r="V2705" s="29" t="str">
        <f>IF(OR(P2705=1,R2705=1,T2705=1),1,"")</f>
        <v/>
      </c>
      <c r="W2705" s="5" t="str">
        <f>IF(AND(O2705=1,Q2705=1),1,"")</f>
        <v/>
      </c>
      <c r="Z2705" s="10"/>
      <c r="AB2705" s="23"/>
      <c r="AK2705" s="24"/>
      <c r="AL2705" s="24"/>
      <c r="AM2705" s="24"/>
      <c r="AN2705" s="24"/>
      <c r="AO2705" s="24"/>
      <c r="AP2705" s="24"/>
      <c r="AQ2705" s="24"/>
      <c r="AR2705" s="24"/>
      <c r="AS2705" s="24"/>
      <c r="AT2705" s="24"/>
      <c r="AU2705" s="24"/>
      <c r="AV2705" s="24"/>
      <c r="AW2705" s="24"/>
      <c r="AX2705" s="24"/>
      <c r="AY2705" s="24"/>
      <c r="AZ2705" s="24"/>
      <c r="BA2705" s="24"/>
      <c r="BB2705" s="24"/>
      <c r="BC2705" s="24"/>
      <c r="BD2705" s="24"/>
      <c r="BE2705" s="24"/>
    </row>
    <row r="2706" spans="1:97" s="5" customFormat="1" x14ac:dyDescent="0.25">
      <c r="A2706" s="10" t="s">
        <v>323</v>
      </c>
      <c r="B2706" s="29" t="s">
        <v>1375</v>
      </c>
      <c r="C2706" s="10"/>
      <c r="D2706" s="10"/>
      <c r="E2706" s="35">
        <v>742182</v>
      </c>
      <c r="F2706" s="35"/>
      <c r="G2706" s="35"/>
      <c r="H2706" s="35"/>
      <c r="I2706" s="35"/>
      <c r="J2706" s="35"/>
      <c r="K2706" s="35" t="s">
        <v>9214</v>
      </c>
      <c r="L2706" s="35" t="s">
        <v>907</v>
      </c>
      <c r="M2706" s="35" t="s">
        <v>907</v>
      </c>
      <c r="N2706" s="10" t="s">
        <v>9215</v>
      </c>
      <c r="O2706" s="5" t="str">
        <f>IF(OR(C2706="",C2706=" "),"",1)</f>
        <v/>
      </c>
      <c r="P2706" s="5" t="s">
        <v>6</v>
      </c>
      <c r="Q2706" s="5">
        <f>IF(OR(E2706="",E2706=" "),"",1)</f>
        <v>1</v>
      </c>
      <c r="R2706" s="29" t="s">
        <v>6</v>
      </c>
      <c r="S2706" s="29" t="str">
        <f>IF(OR(G2706="",G2706=" "),"",1)</f>
        <v/>
      </c>
      <c r="T2706" s="29" t="s">
        <v>6</v>
      </c>
      <c r="U2706" s="29">
        <f>IF(SUM(O2706:T2706)&gt;0,1,0)</f>
        <v>1</v>
      </c>
      <c r="V2706" s="29" t="str">
        <f>IF(OR(P2706=1,R2706=1,T2706=1),1,"")</f>
        <v/>
      </c>
      <c r="W2706" s="5" t="str">
        <f>IF(AND(O2706=1,Q2706=1),1,"")</f>
        <v/>
      </c>
      <c r="Z2706" s="10"/>
      <c r="AF2706" s="24"/>
      <c r="AG2706" s="24"/>
      <c r="AH2706" s="24"/>
      <c r="AI2706" s="24"/>
      <c r="AJ2706" s="24"/>
      <c r="AK2706" s="24"/>
      <c r="AL2706" s="24"/>
      <c r="AM2706" s="24"/>
      <c r="AN2706" s="24"/>
      <c r="AO2706" s="24"/>
      <c r="AP2706" s="24"/>
      <c r="AQ2706" s="24"/>
      <c r="AR2706" s="24"/>
      <c r="AS2706" s="24"/>
      <c r="AT2706" s="24"/>
      <c r="AU2706" s="24"/>
      <c r="AV2706" s="24"/>
      <c r="AW2706" s="24"/>
      <c r="AX2706" s="24"/>
      <c r="AY2706" s="24"/>
      <c r="AZ2706" s="24"/>
      <c r="BA2706" s="24"/>
      <c r="BB2706" s="24"/>
      <c r="BC2706" s="24"/>
      <c r="BD2706" s="24"/>
      <c r="BE2706" s="24"/>
    </row>
    <row r="2707" spans="1:97" s="5" customFormat="1" x14ac:dyDescent="0.25">
      <c r="A2707" s="10" t="s">
        <v>9216</v>
      </c>
      <c r="B2707" s="29" t="s">
        <v>891</v>
      </c>
      <c r="C2707" s="10">
        <v>212860</v>
      </c>
      <c r="D2707" s="10"/>
      <c r="E2707" s="35">
        <v>740945</v>
      </c>
      <c r="F2707" s="35"/>
      <c r="G2707" s="35"/>
      <c r="H2707" s="35"/>
      <c r="I2707" s="35"/>
      <c r="J2707" s="35"/>
      <c r="K2707" s="35" t="s">
        <v>9217</v>
      </c>
      <c r="L2707" s="35" t="s">
        <v>9218</v>
      </c>
      <c r="M2707" s="35" t="s">
        <v>9219</v>
      </c>
      <c r="N2707" s="10" t="s">
        <v>9220</v>
      </c>
      <c r="O2707" s="5">
        <f>IF(OR(C2707="",C2707=" "),"",1)</f>
        <v>1</v>
      </c>
      <c r="P2707" s="5" t="s">
        <v>6</v>
      </c>
      <c r="Q2707" s="5">
        <f>IF(OR(E2707="",E2707=" "),"",1)</f>
        <v>1</v>
      </c>
      <c r="R2707" s="29" t="s">
        <v>6</v>
      </c>
      <c r="S2707" s="29" t="str">
        <f>IF(OR(G2707="",G2707=" "),"",1)</f>
        <v/>
      </c>
      <c r="T2707" s="29" t="s">
        <v>6</v>
      </c>
      <c r="U2707" s="29">
        <f>IF(SUM(O2707:T2707)&gt;0,1,0)</f>
        <v>1</v>
      </c>
      <c r="V2707" s="29" t="str">
        <f>IF(OR(P2707=1,R2707=1,T2707=1),1,"")</f>
        <v/>
      </c>
      <c r="W2707" s="5">
        <f>IF(AND(O2707=1,Q2707=1),1,"")</f>
        <v>1</v>
      </c>
      <c r="Z2707" s="10"/>
      <c r="AA2707" s="3"/>
      <c r="AB2707" s="3"/>
      <c r="AC2707" s="3"/>
      <c r="AD2707" s="3"/>
      <c r="AE2707" s="3"/>
      <c r="AF2707" s="3"/>
      <c r="AG2707" s="3"/>
      <c r="AH2707" s="3"/>
      <c r="AI2707" s="3"/>
      <c r="AT2707" s="3"/>
      <c r="AU2707" s="3"/>
      <c r="AV2707" s="9"/>
      <c r="AW2707" s="9"/>
      <c r="AX2707" s="9"/>
      <c r="AY2707" s="9"/>
      <c r="AZ2707" s="9"/>
      <c r="BA2707" s="9"/>
      <c r="BB2707" s="9"/>
      <c r="BC2707" s="9"/>
      <c r="BD2707" s="9"/>
      <c r="BE2707" s="9"/>
    </row>
    <row r="2708" spans="1:97" s="5" customFormat="1" x14ac:dyDescent="0.25">
      <c r="A2708" s="10" t="s">
        <v>9221</v>
      </c>
      <c r="B2708" s="29" t="s">
        <v>891</v>
      </c>
      <c r="C2708" s="10">
        <v>212859</v>
      </c>
      <c r="D2708" s="10"/>
      <c r="E2708" s="35">
        <v>740946</v>
      </c>
      <c r="F2708" s="35"/>
      <c r="G2708" s="35"/>
      <c r="H2708" s="35"/>
      <c r="I2708" s="35"/>
      <c r="J2708" s="35"/>
      <c r="K2708" s="35" t="s">
        <v>9222</v>
      </c>
      <c r="L2708" s="35" t="s">
        <v>9223</v>
      </c>
      <c r="M2708" s="35" t="s">
        <v>9224</v>
      </c>
      <c r="N2708" s="10" t="s">
        <v>9220</v>
      </c>
      <c r="O2708" s="5">
        <f>IF(OR(C2708="",C2708=" "),"",1)</f>
        <v>1</v>
      </c>
      <c r="P2708" s="5" t="s">
        <v>6</v>
      </c>
      <c r="Q2708" s="5">
        <f>IF(OR(E2708="",E2708=" "),"",1)</f>
        <v>1</v>
      </c>
      <c r="R2708" s="29" t="s">
        <v>6</v>
      </c>
      <c r="S2708" s="29" t="str">
        <f>IF(OR(G2708="",G2708=" "),"",1)</f>
        <v/>
      </c>
      <c r="T2708" s="29" t="s">
        <v>6</v>
      </c>
      <c r="U2708" s="29">
        <f>IF(SUM(O2708:T2708)&gt;0,1,0)</f>
        <v>1</v>
      </c>
      <c r="V2708" s="29" t="str">
        <f>IF(OR(P2708=1,R2708=1,T2708=1),1,"")</f>
        <v/>
      </c>
      <c r="W2708" s="5">
        <f>IF(AND(O2708=1,Q2708=1),1,"")</f>
        <v>1</v>
      </c>
      <c r="Z2708" s="10"/>
      <c r="AB2708" s="24"/>
      <c r="AC2708" s="24"/>
      <c r="AD2708" s="24"/>
      <c r="AE2708" s="24"/>
      <c r="AF2708" s="24"/>
      <c r="AG2708" s="24"/>
      <c r="AH2708" s="24"/>
      <c r="AI2708" s="24"/>
      <c r="AJ2708" s="24"/>
      <c r="AK2708" s="24"/>
      <c r="AL2708" s="24"/>
      <c r="AM2708" s="24"/>
      <c r="AN2708" s="24"/>
      <c r="AO2708" s="24"/>
      <c r="AP2708" s="24"/>
      <c r="AQ2708" s="24"/>
      <c r="AR2708" s="24"/>
      <c r="AS2708" s="24"/>
      <c r="AT2708" s="24"/>
      <c r="AU2708" s="24"/>
      <c r="AV2708" s="24"/>
      <c r="AW2708" s="24"/>
      <c r="AX2708" s="24"/>
      <c r="AY2708" s="24"/>
      <c r="AZ2708" s="24"/>
      <c r="BA2708" s="24"/>
      <c r="BB2708" s="24"/>
      <c r="BC2708" s="24"/>
      <c r="BD2708" s="24"/>
      <c r="BE2708" s="24"/>
    </row>
    <row r="2709" spans="1:97" s="5" customFormat="1" x14ac:dyDescent="0.25">
      <c r="A2709" s="10" t="s">
        <v>9225</v>
      </c>
      <c r="B2709" s="29" t="s">
        <v>891</v>
      </c>
      <c r="C2709" s="10"/>
      <c r="D2709" s="10"/>
      <c r="E2709" s="35">
        <v>740944</v>
      </c>
      <c r="F2709" s="35"/>
      <c r="G2709" s="35"/>
      <c r="H2709" s="35"/>
      <c r="I2709" s="35"/>
      <c r="J2709" s="35"/>
      <c r="K2709" s="35" t="s">
        <v>9226</v>
      </c>
      <c r="L2709" s="35" t="s">
        <v>907</v>
      </c>
      <c r="M2709" s="35" t="s">
        <v>907</v>
      </c>
      <c r="N2709" s="10" t="s">
        <v>9227</v>
      </c>
      <c r="O2709" s="5" t="str">
        <f>IF(OR(C2709="",C2709=" "),"",1)</f>
        <v/>
      </c>
      <c r="P2709" s="5" t="s">
        <v>6</v>
      </c>
      <c r="Q2709" s="5">
        <f>IF(OR(E2709="",E2709=" "),"",1)</f>
        <v>1</v>
      </c>
      <c r="R2709" s="29" t="s">
        <v>6</v>
      </c>
      <c r="S2709" s="29" t="str">
        <f>IF(OR(G2709="",G2709=" "),"",1)</f>
        <v/>
      </c>
      <c r="T2709" s="29" t="s">
        <v>6</v>
      </c>
      <c r="U2709" s="29">
        <f>IF(SUM(O2709:T2709)&gt;0,1,0)</f>
        <v>1</v>
      </c>
      <c r="V2709" s="29" t="str">
        <f>IF(OR(P2709=1,R2709=1,T2709=1),1,"")</f>
        <v/>
      </c>
      <c r="W2709" s="5" t="str">
        <f>IF(AND(O2709=1,Q2709=1),1,"")</f>
        <v/>
      </c>
      <c r="Z2709" s="10"/>
      <c r="AA2709" s="10"/>
      <c r="AB2709" s="10"/>
      <c r="AC2709" s="10"/>
      <c r="AD2709" s="10"/>
      <c r="AE2709" s="10"/>
      <c r="AF2709" s="10"/>
      <c r="AG2709" s="10"/>
    </row>
    <row r="2710" spans="1:97" s="5" customFormat="1" x14ac:dyDescent="0.25">
      <c r="A2710" s="10" t="s">
        <v>9228</v>
      </c>
      <c r="B2710" s="29" t="s">
        <v>916</v>
      </c>
      <c r="C2710" s="10"/>
      <c r="D2710" s="10"/>
      <c r="E2710" s="35">
        <v>752011</v>
      </c>
      <c r="F2710" s="35"/>
      <c r="G2710" s="35"/>
      <c r="H2710" s="35"/>
      <c r="I2710" s="35"/>
      <c r="J2710" s="35"/>
      <c r="K2710" s="35" t="s">
        <v>9229</v>
      </c>
      <c r="L2710" s="35" t="s">
        <v>907</v>
      </c>
      <c r="M2710" s="35" t="s">
        <v>907</v>
      </c>
      <c r="N2710" s="10" t="s">
        <v>9230</v>
      </c>
      <c r="O2710" s="5" t="str">
        <f>IF(OR(C2710="",C2710=" "),"",1)</f>
        <v/>
      </c>
      <c r="P2710" s="5" t="s">
        <v>6</v>
      </c>
      <c r="Q2710" s="5">
        <f>IF(OR(E2710="",E2710=" "),"",1)</f>
        <v>1</v>
      </c>
      <c r="R2710" s="29" t="s">
        <v>6</v>
      </c>
      <c r="S2710" s="29" t="str">
        <f>IF(OR(G2710="",G2710=" "),"",1)</f>
        <v/>
      </c>
      <c r="T2710" s="29" t="s">
        <v>6</v>
      </c>
      <c r="U2710" s="29">
        <f>IF(SUM(O2710:T2710)&gt;0,1,0)</f>
        <v>1</v>
      </c>
      <c r="V2710" s="29" t="str">
        <f>IF(OR(P2710=1,R2710=1,T2710=1),1,"")</f>
        <v/>
      </c>
      <c r="W2710" s="5" t="str">
        <f>IF(AND(O2710=1,Q2710=1),1,"")</f>
        <v/>
      </c>
      <c r="Z2710" s="10"/>
      <c r="AA2710" s="10"/>
      <c r="AB2710" s="10"/>
      <c r="AC2710" s="10"/>
      <c r="AD2710" s="10"/>
      <c r="AE2710" s="10"/>
      <c r="AF2710" s="10"/>
      <c r="AG2710" s="10"/>
    </row>
    <row r="2711" spans="1:97" s="5" customFormat="1" x14ac:dyDescent="0.25">
      <c r="A2711" s="10" t="s">
        <v>9231</v>
      </c>
      <c r="B2711" s="29" t="s">
        <v>916</v>
      </c>
      <c r="C2711" s="10" t="s">
        <v>6</v>
      </c>
      <c r="D2711" s="10"/>
      <c r="E2711" s="35">
        <v>752007</v>
      </c>
      <c r="F2711" s="35"/>
      <c r="G2711" s="35"/>
      <c r="H2711" s="35"/>
      <c r="I2711" s="35"/>
      <c r="J2711" s="35"/>
      <c r="K2711" s="35" t="s">
        <v>9232</v>
      </c>
      <c r="L2711" s="35" t="s">
        <v>9233</v>
      </c>
      <c r="M2711" s="35" t="s">
        <v>9234</v>
      </c>
      <c r="N2711" s="10" t="s">
        <v>9235</v>
      </c>
      <c r="O2711" s="5" t="str">
        <f>IF(OR(C2711="",C2711=" "),"",1)</f>
        <v/>
      </c>
      <c r="P2711" s="5" t="s">
        <v>6</v>
      </c>
      <c r="Q2711" s="5">
        <f>IF(OR(E2711="",E2711=" "),"",1)</f>
        <v>1</v>
      </c>
      <c r="R2711" s="29" t="s">
        <v>6</v>
      </c>
      <c r="S2711" s="29" t="str">
        <f>IF(OR(G2711="",G2711=" "),"",1)</f>
        <v/>
      </c>
      <c r="T2711" s="29" t="s">
        <v>6</v>
      </c>
      <c r="U2711" s="29">
        <f>IF(SUM(O2711:T2711)&gt;0,1,0)</f>
        <v>1</v>
      </c>
      <c r="V2711" s="29" t="str">
        <f>IF(OR(P2711=1,R2711=1,T2711=1),1,"")</f>
        <v/>
      </c>
      <c r="W2711" s="5" t="str">
        <f>IF(AND(O2711=1,Q2711=1),1,"")</f>
        <v/>
      </c>
      <c r="Z2711" s="10"/>
      <c r="AA2711" s="10"/>
      <c r="AB2711" s="10"/>
      <c r="AC2711" s="10"/>
      <c r="AD2711" s="10"/>
      <c r="AE2711" s="10"/>
      <c r="AF2711" s="10"/>
      <c r="AG2711" s="10"/>
      <c r="CR2711" s="24"/>
      <c r="CS2711" s="24"/>
    </row>
    <row r="2712" spans="1:97" s="5" customFormat="1" x14ac:dyDescent="0.25">
      <c r="A2712" s="10" t="s">
        <v>9236</v>
      </c>
      <c r="B2712" s="29" t="s">
        <v>916</v>
      </c>
      <c r="C2712" s="10">
        <v>212289</v>
      </c>
      <c r="D2712" s="10"/>
      <c r="E2712" s="35">
        <v>752008</v>
      </c>
      <c r="F2712" s="35"/>
      <c r="G2712" s="35"/>
      <c r="H2712" s="35"/>
      <c r="I2712" s="35"/>
      <c r="J2712" s="35"/>
      <c r="K2712" s="35" t="s">
        <v>9237</v>
      </c>
      <c r="L2712" s="35" t="s">
        <v>9238</v>
      </c>
      <c r="M2712" s="35" t="s">
        <v>9239</v>
      </c>
      <c r="N2712" s="10" t="s">
        <v>9240</v>
      </c>
      <c r="O2712" s="5">
        <f>IF(OR(C2712="",C2712=" "),"",1)</f>
        <v>1</v>
      </c>
      <c r="P2712" s="5" t="s">
        <v>6</v>
      </c>
      <c r="Q2712" s="5">
        <f>IF(OR(E2712="",E2712=" "),"",1)</f>
        <v>1</v>
      </c>
      <c r="R2712" s="29" t="s">
        <v>6</v>
      </c>
      <c r="S2712" s="29" t="str">
        <f>IF(OR(G2712="",G2712=" "),"",1)</f>
        <v/>
      </c>
      <c r="T2712" s="29" t="s">
        <v>6</v>
      </c>
      <c r="U2712" s="29">
        <f>IF(SUM(O2712:T2712)&gt;0,1,0)</f>
        <v>1</v>
      </c>
      <c r="V2712" s="29" t="str">
        <f>IF(OR(P2712=1,R2712=1,T2712=1),1,"")</f>
        <v/>
      </c>
      <c r="W2712" s="5">
        <f>IF(AND(O2712=1,Q2712=1),1,"")</f>
        <v>1</v>
      </c>
      <c r="Z2712" s="10"/>
      <c r="AA2712" s="10"/>
      <c r="AB2712" s="10"/>
      <c r="AC2712" s="10"/>
      <c r="AD2712" s="10"/>
      <c r="AE2712" s="10"/>
      <c r="AF2712" s="10"/>
      <c r="AG2712" s="10"/>
    </row>
    <row r="2713" spans="1:97" s="5" customFormat="1" x14ac:dyDescent="0.25">
      <c r="A2713" s="10" t="s">
        <v>9241</v>
      </c>
      <c r="B2713" s="29" t="s">
        <v>916</v>
      </c>
      <c r="C2713" s="10"/>
      <c r="D2713" s="10"/>
      <c r="E2713" s="35">
        <v>752003</v>
      </c>
      <c r="F2713" s="35"/>
      <c r="G2713" s="35"/>
      <c r="H2713" s="35"/>
      <c r="I2713" s="35"/>
      <c r="J2713" s="35"/>
      <c r="K2713" s="35" t="s">
        <v>9242</v>
      </c>
      <c r="L2713" s="35" t="s">
        <v>907</v>
      </c>
      <c r="M2713" s="35" t="s">
        <v>907</v>
      </c>
      <c r="N2713" s="10" t="s">
        <v>9243</v>
      </c>
      <c r="O2713" s="5" t="str">
        <f>IF(OR(C2713="",C2713=" "),"",1)</f>
        <v/>
      </c>
      <c r="P2713" s="5" t="s">
        <v>6</v>
      </c>
      <c r="Q2713" s="5">
        <f>IF(OR(E2713="",E2713=" "),"",1)</f>
        <v>1</v>
      </c>
      <c r="R2713" s="29" t="s">
        <v>6</v>
      </c>
      <c r="S2713" s="29" t="str">
        <f>IF(OR(G2713="",G2713=" "),"",1)</f>
        <v/>
      </c>
      <c r="T2713" s="29" t="s">
        <v>6</v>
      </c>
      <c r="U2713" s="29">
        <f>IF(SUM(O2713:T2713)&gt;0,1,0)</f>
        <v>1</v>
      </c>
      <c r="V2713" s="29" t="str">
        <f>IF(OR(P2713=1,R2713=1,T2713=1),1,"")</f>
        <v/>
      </c>
      <c r="W2713" s="5" t="str">
        <f>IF(AND(O2713=1,Q2713=1),1,"")</f>
        <v/>
      </c>
      <c r="Z2713" s="10"/>
      <c r="AB2713" s="24"/>
      <c r="AC2713" s="24"/>
      <c r="AD2713" s="24"/>
      <c r="AE2713" s="24"/>
      <c r="AF2713" s="24"/>
      <c r="AG2713" s="24"/>
      <c r="AH2713" s="24"/>
      <c r="AI2713" s="24"/>
      <c r="AJ2713" s="24"/>
      <c r="AK2713" s="24"/>
      <c r="AL2713" s="24"/>
      <c r="AM2713" s="24"/>
      <c r="AN2713" s="24"/>
      <c r="AO2713" s="24"/>
      <c r="AP2713" s="24"/>
      <c r="AQ2713" s="24"/>
      <c r="AR2713" s="24"/>
      <c r="AS2713" s="24"/>
      <c r="AT2713" s="24"/>
      <c r="AU2713" s="24"/>
      <c r="AV2713" s="24"/>
      <c r="AW2713" s="24"/>
      <c r="AX2713" s="24"/>
      <c r="AY2713" s="24"/>
      <c r="AZ2713" s="24"/>
      <c r="BA2713" s="24"/>
      <c r="BB2713" s="24"/>
      <c r="BC2713" s="24"/>
      <c r="BD2713" s="24"/>
      <c r="BE2713" s="24"/>
    </row>
    <row r="2714" spans="1:97" s="5" customFormat="1" x14ac:dyDescent="0.25">
      <c r="A2714" s="10" t="s">
        <v>9244</v>
      </c>
      <c r="B2714" s="29" t="s">
        <v>916</v>
      </c>
      <c r="C2714" s="10"/>
      <c r="D2714" s="10"/>
      <c r="E2714" s="35">
        <v>752009</v>
      </c>
      <c r="F2714" s="35"/>
      <c r="G2714" s="35"/>
      <c r="H2714" s="35"/>
      <c r="I2714" s="35"/>
      <c r="J2714" s="35"/>
      <c r="K2714" s="35" t="s">
        <v>9245</v>
      </c>
      <c r="L2714" s="35" t="s">
        <v>907</v>
      </c>
      <c r="M2714" s="35" t="s">
        <v>907</v>
      </c>
      <c r="N2714" s="10" t="s">
        <v>9246</v>
      </c>
      <c r="O2714" s="5" t="str">
        <f>IF(OR(C2714="",C2714=" "),"",1)</f>
        <v/>
      </c>
      <c r="P2714" s="5" t="s">
        <v>6</v>
      </c>
      <c r="Q2714" s="5">
        <f>IF(OR(E2714="",E2714=" "),"",1)</f>
        <v>1</v>
      </c>
      <c r="R2714" s="29" t="s">
        <v>6</v>
      </c>
      <c r="S2714" s="29" t="str">
        <f>IF(OR(G2714="",G2714=" "),"",1)</f>
        <v/>
      </c>
      <c r="T2714" s="29" t="s">
        <v>6</v>
      </c>
      <c r="U2714" s="29">
        <f>IF(SUM(O2714:T2714)&gt;0,1,0)</f>
        <v>1</v>
      </c>
      <c r="V2714" s="29" t="str">
        <f>IF(OR(P2714=1,R2714=1,T2714=1),1,"")</f>
        <v/>
      </c>
      <c r="W2714" s="5" t="str">
        <f>IF(AND(O2714=1,Q2714=1),1,"")</f>
        <v/>
      </c>
      <c r="Z2714" s="10"/>
      <c r="AA2714" s="10"/>
      <c r="AB2714" s="10"/>
      <c r="AC2714" s="10"/>
      <c r="AD2714" s="10"/>
      <c r="AE2714" s="10"/>
      <c r="AF2714" s="10"/>
      <c r="AG2714" s="10"/>
    </row>
    <row r="2715" spans="1:97" s="5" customFormat="1" x14ac:dyDescent="0.25">
      <c r="A2715" s="10" t="s">
        <v>9247</v>
      </c>
      <c r="B2715" s="29" t="s">
        <v>916</v>
      </c>
      <c r="C2715" s="10"/>
      <c r="D2715" s="10"/>
      <c r="E2715" s="35">
        <v>752010</v>
      </c>
      <c r="F2715" s="35"/>
      <c r="G2715" s="35"/>
      <c r="H2715" s="35"/>
      <c r="I2715" s="35"/>
      <c r="J2715" s="35"/>
      <c r="K2715" s="35" t="s">
        <v>9248</v>
      </c>
      <c r="L2715" s="35" t="s">
        <v>907</v>
      </c>
      <c r="M2715" s="35" t="s">
        <v>907</v>
      </c>
      <c r="N2715" s="10" t="s">
        <v>9230</v>
      </c>
      <c r="O2715" s="5" t="str">
        <f>IF(OR(C2715="",C2715=" "),"",1)</f>
        <v/>
      </c>
      <c r="P2715" s="5" t="s">
        <v>6</v>
      </c>
      <c r="Q2715" s="5">
        <f>IF(OR(E2715="",E2715=" "),"",1)</f>
        <v>1</v>
      </c>
      <c r="R2715" s="29" t="s">
        <v>6</v>
      </c>
      <c r="S2715" s="29" t="str">
        <f>IF(OR(G2715="",G2715=" "),"",1)</f>
        <v/>
      </c>
      <c r="T2715" s="29" t="s">
        <v>6</v>
      </c>
      <c r="U2715" s="29">
        <f>IF(SUM(O2715:T2715)&gt;0,1,0)</f>
        <v>1</v>
      </c>
      <c r="V2715" s="29" t="str">
        <f>IF(OR(P2715=1,R2715=1,T2715=1),1,"")</f>
        <v/>
      </c>
      <c r="W2715" s="5" t="str">
        <f>IF(AND(O2715=1,Q2715=1),1,"")</f>
        <v/>
      </c>
      <c r="Z2715" s="10"/>
      <c r="AB2715" s="24"/>
      <c r="AC2715" s="24"/>
      <c r="AD2715" s="24"/>
      <c r="AE2715" s="24"/>
      <c r="AF2715" s="24"/>
      <c r="AG2715" s="24"/>
      <c r="AH2715" s="24"/>
      <c r="AI2715" s="24"/>
      <c r="AJ2715" s="24"/>
      <c r="AK2715" s="24"/>
      <c r="AL2715" s="24"/>
      <c r="AM2715" s="24"/>
      <c r="AN2715" s="24"/>
      <c r="AO2715" s="24"/>
      <c r="AP2715" s="24"/>
      <c r="AQ2715" s="24"/>
      <c r="AR2715" s="24"/>
      <c r="AS2715" s="24"/>
      <c r="AT2715" s="24"/>
      <c r="AU2715" s="24"/>
      <c r="AV2715" s="24"/>
      <c r="AW2715" s="24"/>
      <c r="AX2715" s="24"/>
      <c r="AY2715" s="24"/>
      <c r="AZ2715" s="24"/>
      <c r="BA2715" s="24"/>
      <c r="BB2715" s="24"/>
      <c r="BC2715" s="24"/>
      <c r="BD2715" s="24"/>
      <c r="BE2715" s="24"/>
    </row>
    <row r="2716" spans="1:97" s="5" customFormat="1" x14ac:dyDescent="0.25">
      <c r="A2716" s="10" t="s">
        <v>9249</v>
      </c>
      <c r="B2716" s="29" t="s">
        <v>892</v>
      </c>
      <c r="C2716" s="10"/>
      <c r="D2716" s="10"/>
      <c r="E2716" s="35">
        <v>738822</v>
      </c>
      <c r="F2716" s="35"/>
      <c r="G2716" s="35"/>
      <c r="H2716" s="35"/>
      <c r="I2716" s="35"/>
      <c r="J2716" s="35"/>
      <c r="K2716" s="35" t="s">
        <v>9250</v>
      </c>
      <c r="L2716" s="35" t="s">
        <v>9251</v>
      </c>
      <c r="M2716" s="35" t="s">
        <v>9252</v>
      </c>
      <c r="N2716" s="10" t="s">
        <v>9253</v>
      </c>
      <c r="O2716" s="5" t="str">
        <f>IF(OR(C2716="",C2716=" "),"",1)</f>
        <v/>
      </c>
      <c r="P2716" s="5" t="s">
        <v>6</v>
      </c>
      <c r="Q2716" s="5">
        <f>IF(OR(E2716="",E2716=" "),"",1)</f>
        <v>1</v>
      </c>
      <c r="R2716" s="29">
        <v>1</v>
      </c>
      <c r="S2716" s="29" t="str">
        <f>IF(OR(G2716="",G2716=" "),"",1)</f>
        <v/>
      </c>
      <c r="T2716" s="29" t="s">
        <v>6</v>
      </c>
      <c r="U2716" s="29">
        <f>IF(SUM(O2716:T2716)&gt;0,1,0)</f>
        <v>1</v>
      </c>
      <c r="V2716" s="29">
        <f>IF(OR(P2716=1,R2716=1,T2716=1),1,"")</f>
        <v>1</v>
      </c>
      <c r="W2716" s="5" t="str">
        <f>IF(AND(O2716=1,Q2716=1),1,"")</f>
        <v/>
      </c>
      <c r="Z2716" s="10"/>
      <c r="AB2716" s="24"/>
      <c r="AC2716" s="24"/>
      <c r="AD2716" s="24"/>
      <c r="AE2716" s="24"/>
      <c r="AF2716" s="24"/>
      <c r="AG2716" s="24"/>
      <c r="AH2716" s="24"/>
      <c r="AI2716" s="24"/>
      <c r="AJ2716" s="24"/>
      <c r="AK2716" s="24"/>
      <c r="AL2716" s="24"/>
      <c r="AM2716" s="24"/>
      <c r="AN2716" s="24"/>
      <c r="AO2716" s="24"/>
      <c r="AP2716" s="24"/>
      <c r="AQ2716" s="24"/>
      <c r="AR2716" s="24"/>
      <c r="AS2716" s="24"/>
      <c r="AT2716" s="24"/>
      <c r="AU2716" s="24"/>
      <c r="AV2716" s="24"/>
      <c r="AW2716" s="24"/>
      <c r="AX2716" s="24"/>
      <c r="AY2716" s="24"/>
      <c r="AZ2716" s="24"/>
      <c r="BA2716" s="24"/>
      <c r="BB2716" s="24"/>
      <c r="BC2716" s="24"/>
      <c r="BD2716" s="24"/>
      <c r="BE2716" s="24"/>
    </row>
    <row r="2717" spans="1:97" s="5" customFormat="1" x14ac:dyDescent="0.25">
      <c r="A2717" s="10" t="s">
        <v>9249</v>
      </c>
      <c r="B2717" s="29" t="s">
        <v>892</v>
      </c>
      <c r="C2717" s="10"/>
      <c r="D2717" s="10"/>
      <c r="E2717" s="35">
        <v>738823</v>
      </c>
      <c r="F2717" s="35"/>
      <c r="G2717" s="35"/>
      <c r="H2717" s="35"/>
      <c r="I2717" s="35"/>
      <c r="J2717" s="35"/>
      <c r="K2717" s="35" t="s">
        <v>9254</v>
      </c>
      <c r="L2717" s="35" t="s">
        <v>9255</v>
      </c>
      <c r="M2717" s="35" t="s">
        <v>9256</v>
      </c>
      <c r="N2717" s="10" t="s">
        <v>9257</v>
      </c>
      <c r="O2717" s="5" t="str">
        <f>IF(OR(C2717="",C2717=" "),"",1)</f>
        <v/>
      </c>
      <c r="P2717" s="5" t="s">
        <v>6</v>
      </c>
      <c r="Q2717" s="5">
        <f>IF(OR(E2717="",E2717=" "),"",1)</f>
        <v>1</v>
      </c>
      <c r="R2717" s="29" t="s">
        <v>6</v>
      </c>
      <c r="S2717" s="29" t="str">
        <f>IF(OR(G2717="",G2717=" "),"",1)</f>
        <v/>
      </c>
      <c r="T2717" s="29" t="s">
        <v>6</v>
      </c>
      <c r="U2717" s="29">
        <f>IF(SUM(O2717:T2717)&gt;0,1,0)</f>
        <v>1</v>
      </c>
      <c r="V2717" s="29" t="str">
        <f>IF(OR(P2717=1,R2717=1,T2717=1),1,"")</f>
        <v/>
      </c>
      <c r="W2717" s="5" t="str">
        <f>IF(AND(O2717=1,Q2717=1),1,"")</f>
        <v/>
      </c>
      <c r="Z2717" s="10"/>
      <c r="AB2717" s="24"/>
      <c r="AC2717" s="24"/>
      <c r="AD2717" s="24"/>
      <c r="AE2717" s="24"/>
      <c r="AF2717" s="24"/>
      <c r="AG2717" s="24"/>
      <c r="AH2717" s="24"/>
      <c r="AI2717" s="24"/>
      <c r="AJ2717" s="24"/>
      <c r="AK2717" s="24"/>
      <c r="AL2717" s="24"/>
      <c r="AM2717" s="24"/>
      <c r="AN2717" s="24"/>
      <c r="AO2717" s="24"/>
      <c r="AP2717" s="24"/>
      <c r="AQ2717" s="24"/>
      <c r="AR2717" s="24"/>
      <c r="AS2717" s="24"/>
      <c r="AT2717" s="24"/>
      <c r="AU2717" s="24"/>
      <c r="AV2717" s="24"/>
      <c r="AW2717" s="24"/>
      <c r="AX2717" s="24"/>
      <c r="AY2717" s="24"/>
      <c r="AZ2717" s="24"/>
      <c r="BA2717" s="24"/>
      <c r="BB2717" s="24"/>
      <c r="BC2717" s="24"/>
      <c r="BD2717" s="24"/>
      <c r="BE2717" s="24"/>
    </row>
    <row r="2718" spans="1:97" s="5" customFormat="1" x14ac:dyDescent="0.25">
      <c r="A2718" s="10" t="s">
        <v>9258</v>
      </c>
      <c r="B2718" s="29" t="s">
        <v>888</v>
      </c>
      <c r="C2718" s="10"/>
      <c r="D2718" s="10"/>
      <c r="E2718" s="35">
        <v>741437</v>
      </c>
      <c r="F2718" s="35"/>
      <c r="G2718" s="35"/>
      <c r="H2718" s="35"/>
      <c r="I2718" s="35"/>
      <c r="J2718" s="35"/>
      <c r="K2718" s="35" t="s">
        <v>9259</v>
      </c>
      <c r="L2718" s="35" t="s">
        <v>2525</v>
      </c>
      <c r="M2718" s="35" t="s">
        <v>2096</v>
      </c>
      <c r="N2718" s="10" t="s">
        <v>9260</v>
      </c>
      <c r="O2718" s="5" t="str">
        <f>IF(OR(C2718="",C2718=" "),"",1)</f>
        <v/>
      </c>
      <c r="P2718" s="5" t="s">
        <v>6</v>
      </c>
      <c r="Q2718" s="5">
        <f>IF(OR(E2718="",E2718=" "),"",1)</f>
        <v>1</v>
      </c>
      <c r="R2718" s="29" t="s">
        <v>6</v>
      </c>
      <c r="S2718" s="29" t="str">
        <f>IF(OR(G2718="",G2718=" "),"",1)</f>
        <v/>
      </c>
      <c r="T2718" s="29" t="s">
        <v>6</v>
      </c>
      <c r="U2718" s="29">
        <f>IF(SUM(O2718:T2718)&gt;0,1,0)</f>
        <v>1</v>
      </c>
      <c r="V2718" s="29" t="str">
        <f>IF(OR(P2718=1,R2718=1,T2718=1),1,"")</f>
        <v/>
      </c>
      <c r="W2718" s="5" t="str">
        <f>IF(AND(O2718=1,Q2718=1),1,"")</f>
        <v/>
      </c>
      <c r="Z2718" s="10"/>
      <c r="AB2718" s="24"/>
      <c r="AC2718" s="24"/>
      <c r="AD2718" s="24"/>
      <c r="AE2718" s="24"/>
      <c r="AF2718" s="24"/>
      <c r="AG2718" s="24"/>
      <c r="AH2718" s="24"/>
      <c r="AI2718" s="24"/>
      <c r="AJ2718" s="24"/>
      <c r="AK2718" s="24"/>
      <c r="AL2718" s="24"/>
      <c r="AM2718" s="24"/>
      <c r="AN2718" s="24"/>
      <c r="AO2718" s="24"/>
      <c r="AP2718" s="24"/>
      <c r="AQ2718" s="24"/>
      <c r="AR2718" s="24"/>
      <c r="AS2718" s="24"/>
      <c r="AT2718" s="24"/>
      <c r="AU2718" s="24"/>
      <c r="AV2718" s="24"/>
      <c r="AW2718" s="24"/>
      <c r="AX2718" s="24"/>
      <c r="AY2718" s="24"/>
      <c r="AZ2718" s="24"/>
      <c r="BA2718" s="24"/>
      <c r="BB2718" s="24"/>
      <c r="BC2718" s="24"/>
      <c r="BD2718" s="24"/>
      <c r="BE2718" s="24"/>
    </row>
    <row r="2719" spans="1:97" s="5" customFormat="1" x14ac:dyDescent="0.25">
      <c r="A2719" s="10" t="s">
        <v>9261</v>
      </c>
      <c r="B2719" s="29" t="s">
        <v>888</v>
      </c>
      <c r="C2719" s="10"/>
      <c r="D2719" s="10"/>
      <c r="E2719" s="35">
        <v>741436</v>
      </c>
      <c r="F2719" s="35"/>
      <c r="G2719" s="35"/>
      <c r="H2719" s="35"/>
      <c r="I2719" s="35"/>
      <c r="J2719" s="35"/>
      <c r="K2719" s="35" t="s">
        <v>9262</v>
      </c>
      <c r="L2719" s="35" t="s">
        <v>1276</v>
      </c>
      <c r="M2719" s="35" t="s">
        <v>3063</v>
      </c>
      <c r="N2719" s="10" t="s">
        <v>9263</v>
      </c>
      <c r="O2719" s="5" t="str">
        <f>IF(OR(C2719="",C2719=" "),"",1)</f>
        <v/>
      </c>
      <c r="P2719" s="5" t="s">
        <v>6</v>
      </c>
      <c r="Q2719" s="5">
        <f>IF(OR(E2719="",E2719=" "),"",1)</f>
        <v>1</v>
      </c>
      <c r="R2719" s="29" t="s">
        <v>6</v>
      </c>
      <c r="S2719" s="29" t="str">
        <f>IF(OR(G2719="",G2719=" "),"",1)</f>
        <v/>
      </c>
      <c r="T2719" s="29" t="s">
        <v>6</v>
      </c>
      <c r="U2719" s="29">
        <f>IF(SUM(O2719:T2719)&gt;0,1,0)</f>
        <v>1</v>
      </c>
      <c r="V2719" s="29" t="str">
        <f>IF(OR(P2719=1,R2719=1,T2719=1),1,"")</f>
        <v/>
      </c>
      <c r="W2719" s="5" t="str">
        <f>IF(AND(O2719=1,Q2719=1),1,"")</f>
        <v/>
      </c>
      <c r="Z2719" s="10"/>
      <c r="AA2719" s="10"/>
      <c r="AB2719" s="10"/>
      <c r="AC2719" s="10"/>
      <c r="AD2719" s="10"/>
      <c r="AE2719" s="10"/>
      <c r="AF2719" s="10"/>
      <c r="AG2719" s="10"/>
    </row>
    <row r="2720" spans="1:97" s="5" customFormat="1" x14ac:dyDescent="0.25">
      <c r="A2720" s="10" t="s">
        <v>9264</v>
      </c>
      <c r="B2720" s="29" t="s">
        <v>935</v>
      </c>
      <c r="C2720" s="10"/>
      <c r="D2720" s="10"/>
      <c r="E2720" s="35">
        <v>745689</v>
      </c>
      <c r="F2720" s="35"/>
      <c r="G2720" s="35"/>
      <c r="H2720" s="35"/>
      <c r="I2720" s="35"/>
      <c r="J2720" s="35"/>
      <c r="K2720" s="35" t="s">
        <v>9265</v>
      </c>
      <c r="L2720" s="35" t="s">
        <v>907</v>
      </c>
      <c r="M2720" s="35" t="s">
        <v>907</v>
      </c>
      <c r="N2720" s="10" t="s">
        <v>9266</v>
      </c>
      <c r="O2720" s="5" t="str">
        <f>IF(OR(C2720="",C2720=" "),"",1)</f>
        <v/>
      </c>
      <c r="P2720" s="5" t="s">
        <v>6</v>
      </c>
      <c r="Q2720" s="5">
        <f>IF(OR(E2720="",E2720=" "),"",1)</f>
        <v>1</v>
      </c>
      <c r="R2720" s="29" t="s">
        <v>6</v>
      </c>
      <c r="S2720" s="29" t="str">
        <f>IF(OR(G2720="",G2720=" "),"",1)</f>
        <v/>
      </c>
      <c r="T2720" s="29" t="s">
        <v>6</v>
      </c>
      <c r="U2720" s="29">
        <f>IF(SUM(O2720:T2720)&gt;0,1,0)</f>
        <v>1</v>
      </c>
      <c r="V2720" s="29" t="str">
        <f>IF(OR(P2720=1,R2720=1,T2720=1),1,"")</f>
        <v/>
      </c>
      <c r="W2720" s="5" t="str">
        <f>IF(AND(O2720=1,Q2720=1),1,"")</f>
        <v/>
      </c>
      <c r="Z2720" s="10"/>
      <c r="AA2720" s="10"/>
      <c r="AB2720" s="10"/>
      <c r="AC2720" s="10"/>
      <c r="AD2720" s="10"/>
      <c r="AE2720" s="10"/>
      <c r="AF2720" s="10"/>
      <c r="AG2720" s="10"/>
      <c r="CR2720" s="24"/>
      <c r="CS2720" s="24"/>
    </row>
    <row r="2721" spans="1:97" s="5" customFormat="1" x14ac:dyDescent="0.25">
      <c r="A2721" s="10" t="s">
        <v>729</v>
      </c>
      <c r="B2721" s="29" t="s">
        <v>935</v>
      </c>
      <c r="C2721" s="10" t="s">
        <v>6</v>
      </c>
      <c r="D2721" s="10"/>
      <c r="E2721" s="35">
        <v>745686</v>
      </c>
      <c r="F2721" s="35"/>
      <c r="G2721" s="35"/>
      <c r="H2721" s="35"/>
      <c r="I2721" s="35"/>
      <c r="J2721" s="35"/>
      <c r="K2721" s="35" t="s">
        <v>9267</v>
      </c>
      <c r="L2721" s="35" t="s">
        <v>6963</v>
      </c>
      <c r="M2721" s="35" t="s">
        <v>6964</v>
      </c>
      <c r="N2721" s="10" t="s">
        <v>9268</v>
      </c>
      <c r="O2721" s="5" t="str">
        <f>IF(OR(C2721="",C2721=" "),"",1)</f>
        <v/>
      </c>
      <c r="P2721" s="5" t="s">
        <v>6</v>
      </c>
      <c r="Q2721" s="5">
        <f>IF(OR(E2721="",E2721=" "),"",1)</f>
        <v>1</v>
      </c>
      <c r="R2721" s="29" t="s">
        <v>6</v>
      </c>
      <c r="S2721" s="29" t="str">
        <f>IF(OR(G2721="",G2721=" "),"",1)</f>
        <v/>
      </c>
      <c r="T2721" s="29" t="s">
        <v>6</v>
      </c>
      <c r="U2721" s="29">
        <f>IF(SUM(O2721:T2721)&gt;0,1,0)</f>
        <v>1</v>
      </c>
      <c r="V2721" s="29" t="str">
        <f>IF(OR(P2721=1,R2721=1,T2721=1),1,"")</f>
        <v/>
      </c>
      <c r="W2721" s="5" t="str">
        <f>IF(AND(O2721=1,Q2721=1),1,"")</f>
        <v/>
      </c>
      <c r="Z2721" s="10"/>
      <c r="AA2721" s="10"/>
      <c r="AB2721" s="10"/>
      <c r="AC2721" s="10"/>
      <c r="AD2721" s="10"/>
      <c r="AE2721" s="10"/>
      <c r="AF2721" s="10"/>
      <c r="AG2721" s="10"/>
      <c r="CR2721" s="24"/>
      <c r="CS2721" s="24"/>
    </row>
    <row r="2722" spans="1:97" s="5" customFormat="1" x14ac:dyDescent="0.25">
      <c r="A2722" s="10" t="s">
        <v>3528</v>
      </c>
      <c r="B2722" s="10" t="s">
        <v>916</v>
      </c>
      <c r="C2722" s="10">
        <v>208046</v>
      </c>
      <c r="D2722" s="10"/>
      <c r="E2722" s="35">
        <v>751375</v>
      </c>
      <c r="F2722" s="35"/>
      <c r="G2722" s="10" t="s">
        <v>6</v>
      </c>
      <c r="H2722" s="10" t="s">
        <v>6</v>
      </c>
      <c r="I2722" s="10"/>
      <c r="J2722" s="10"/>
      <c r="K2722" s="35" t="s">
        <v>9269</v>
      </c>
      <c r="L2722" s="35" t="s">
        <v>1108</v>
      </c>
      <c r="M2722" s="35" t="s">
        <v>1635</v>
      </c>
      <c r="N2722" s="35" t="s">
        <v>9270</v>
      </c>
      <c r="O2722" s="5">
        <f>IF(OR(C2722="",C2722=" "),"",1)</f>
        <v>1</v>
      </c>
      <c r="P2722" s="5" t="s">
        <v>6</v>
      </c>
      <c r="Q2722" s="5">
        <f>IF(OR(E2722="",E2722=" "),"",1)</f>
        <v>1</v>
      </c>
      <c r="R2722" s="29" t="s">
        <v>6</v>
      </c>
      <c r="S2722" s="29" t="str">
        <f>IF(OR(G2722="",G2722=" "),"",1)</f>
        <v/>
      </c>
      <c r="T2722" s="29" t="s">
        <v>6</v>
      </c>
      <c r="U2722" s="29">
        <f>IF(SUM(O2722:T2722)&gt;0,1,0)</f>
        <v>1</v>
      </c>
      <c r="V2722" s="29" t="str">
        <f>IF(OR(P2722=1,R2722=1,T2722=1),1,"")</f>
        <v/>
      </c>
      <c r="W2722" s="5">
        <f>IF(AND(O2722=1,Q2722=1),1,"")</f>
        <v>1</v>
      </c>
      <c r="Z2722" s="10"/>
      <c r="AB2722" s="24"/>
      <c r="AC2722" s="24"/>
      <c r="AD2722" s="24"/>
      <c r="AE2722" s="24"/>
      <c r="AF2722" s="24"/>
      <c r="AG2722" s="24"/>
      <c r="AH2722" s="24"/>
      <c r="AI2722" s="24"/>
      <c r="AJ2722" s="24"/>
      <c r="AK2722" s="24"/>
      <c r="AL2722" s="24"/>
      <c r="AM2722" s="24"/>
      <c r="AN2722" s="24"/>
      <c r="AO2722" s="24"/>
      <c r="AP2722" s="24"/>
      <c r="AQ2722" s="24"/>
      <c r="AR2722" s="24"/>
      <c r="AS2722" s="24"/>
      <c r="AT2722" s="24"/>
      <c r="AU2722" s="24"/>
      <c r="AV2722" s="24"/>
      <c r="AW2722" s="24"/>
      <c r="AX2722" s="24"/>
      <c r="AY2722" s="24"/>
      <c r="AZ2722" s="24"/>
      <c r="BA2722" s="24"/>
      <c r="BB2722" s="24"/>
      <c r="BC2722" s="24"/>
      <c r="BD2722" s="24"/>
      <c r="BE2722" s="24"/>
    </row>
    <row r="2723" spans="1:97" s="5" customFormat="1" x14ac:dyDescent="0.25">
      <c r="A2723" s="10" t="s">
        <v>9271</v>
      </c>
      <c r="B2723" s="29" t="s">
        <v>916</v>
      </c>
      <c r="C2723" s="10">
        <v>212350</v>
      </c>
      <c r="D2723" s="10"/>
      <c r="E2723" s="35">
        <v>751368</v>
      </c>
      <c r="F2723" s="35"/>
      <c r="G2723" s="35"/>
      <c r="H2723" s="35"/>
      <c r="I2723" s="35"/>
      <c r="J2723" s="35"/>
      <c r="K2723" s="35" t="s">
        <v>9272</v>
      </c>
      <c r="L2723" s="35" t="s">
        <v>2789</v>
      </c>
      <c r="M2723" s="35" t="s">
        <v>1709</v>
      </c>
      <c r="N2723" s="10" t="s">
        <v>3530</v>
      </c>
      <c r="O2723" s="5">
        <f>IF(OR(C2723="",C2723=" "),"",1)</f>
        <v>1</v>
      </c>
      <c r="P2723" s="5" t="s">
        <v>6</v>
      </c>
      <c r="Q2723" s="5">
        <f>IF(OR(E2723="",E2723=" "),"",1)</f>
        <v>1</v>
      </c>
      <c r="R2723" s="29" t="s">
        <v>6</v>
      </c>
      <c r="S2723" s="29" t="str">
        <f>IF(OR(G2723="",G2723=" "),"",1)</f>
        <v/>
      </c>
      <c r="T2723" s="29" t="s">
        <v>6</v>
      </c>
      <c r="U2723" s="29">
        <f>IF(SUM(O2723:T2723)&gt;0,1,0)</f>
        <v>1</v>
      </c>
      <c r="V2723" s="29" t="str">
        <f>IF(OR(P2723=1,R2723=1,T2723=1),1,"")</f>
        <v/>
      </c>
      <c r="W2723" s="5">
        <f>IF(AND(O2723=1,Q2723=1),1,"")</f>
        <v>1</v>
      </c>
      <c r="Z2723" s="10"/>
      <c r="AB2723" s="24"/>
      <c r="AC2723" s="24"/>
      <c r="AD2723" s="24"/>
      <c r="AE2723" s="24"/>
      <c r="AF2723" s="24"/>
      <c r="AG2723" s="24"/>
      <c r="AH2723" s="24"/>
      <c r="AI2723" s="24"/>
      <c r="AJ2723" s="24"/>
      <c r="AK2723" s="24"/>
      <c r="AL2723" s="24"/>
      <c r="AM2723" s="24"/>
      <c r="AN2723" s="24"/>
      <c r="AO2723" s="24"/>
      <c r="AP2723" s="24"/>
      <c r="AQ2723" s="24"/>
      <c r="AR2723" s="24"/>
      <c r="AS2723" s="24"/>
      <c r="AT2723" s="24"/>
      <c r="AU2723" s="24"/>
      <c r="AV2723" s="24"/>
      <c r="AW2723" s="24"/>
      <c r="AX2723" s="24"/>
      <c r="AY2723" s="24"/>
      <c r="AZ2723" s="24"/>
      <c r="BA2723" s="24"/>
      <c r="BB2723" s="24"/>
      <c r="BC2723" s="24"/>
      <c r="BD2723" s="24"/>
      <c r="BE2723" s="24"/>
    </row>
    <row r="2724" spans="1:97" s="5" customFormat="1" x14ac:dyDescent="0.25">
      <c r="A2724" s="10" t="s">
        <v>9273</v>
      </c>
      <c r="B2724" s="29" t="s">
        <v>916</v>
      </c>
      <c r="C2724" s="10"/>
      <c r="D2724" s="10"/>
      <c r="E2724" s="35">
        <v>751364</v>
      </c>
      <c r="F2724" s="35"/>
      <c r="G2724" s="35"/>
      <c r="H2724" s="35"/>
      <c r="I2724" s="35"/>
      <c r="J2724" s="35"/>
      <c r="K2724" s="35" t="s">
        <v>9274</v>
      </c>
      <c r="L2724" s="35" t="s">
        <v>907</v>
      </c>
      <c r="M2724" s="35" t="s">
        <v>907</v>
      </c>
      <c r="N2724" s="10" t="s">
        <v>9275</v>
      </c>
      <c r="O2724" s="5" t="str">
        <f>IF(OR(C2724="",C2724=" "),"",1)</f>
        <v/>
      </c>
      <c r="P2724" s="5" t="s">
        <v>6</v>
      </c>
      <c r="Q2724" s="5">
        <f>IF(OR(E2724="",E2724=" "),"",1)</f>
        <v>1</v>
      </c>
      <c r="R2724" s="29" t="s">
        <v>6</v>
      </c>
      <c r="S2724" s="29" t="str">
        <f>IF(OR(G2724="",G2724=" "),"",1)</f>
        <v/>
      </c>
      <c r="T2724" s="29" t="s">
        <v>6</v>
      </c>
      <c r="U2724" s="29">
        <f>IF(SUM(O2724:T2724)&gt;0,1,0)</f>
        <v>1</v>
      </c>
      <c r="V2724" s="29" t="str">
        <f>IF(OR(P2724=1,R2724=1,T2724=1),1,"")</f>
        <v/>
      </c>
      <c r="W2724" s="5" t="str">
        <f>IF(AND(O2724=1,Q2724=1),1,"")</f>
        <v/>
      </c>
      <c r="Z2724" s="10"/>
      <c r="AA2724" s="10"/>
      <c r="AB2724" s="10"/>
      <c r="AC2724" s="10"/>
      <c r="AD2724" s="10"/>
      <c r="AE2724" s="10"/>
      <c r="AF2724" s="10"/>
      <c r="AG2724" s="10"/>
    </row>
    <row r="2725" spans="1:97" s="5" customFormat="1" x14ac:dyDescent="0.25">
      <c r="A2725" s="10" t="s">
        <v>148</v>
      </c>
      <c r="B2725" s="23" t="s">
        <v>891</v>
      </c>
      <c r="C2725" s="10"/>
      <c r="D2725" s="10"/>
      <c r="E2725" s="35">
        <v>739632</v>
      </c>
      <c r="F2725" s="35"/>
      <c r="G2725" s="35"/>
      <c r="H2725" s="35"/>
      <c r="I2725" s="35"/>
      <c r="J2725" s="35"/>
      <c r="K2725" s="35" t="s">
        <v>9276</v>
      </c>
      <c r="L2725" s="35" t="s">
        <v>1489</v>
      </c>
      <c r="M2725" s="35" t="s">
        <v>1432</v>
      </c>
      <c r="N2725" s="10" t="s">
        <v>9277</v>
      </c>
      <c r="O2725" s="5" t="str">
        <f>IF(OR(C2725="",C2725=" "),"",1)</f>
        <v/>
      </c>
      <c r="P2725" s="5" t="s">
        <v>6</v>
      </c>
      <c r="Q2725" s="5">
        <f>IF(OR(E2725="",E2725=" "),"",1)</f>
        <v>1</v>
      </c>
      <c r="R2725" s="29" t="s">
        <v>6</v>
      </c>
      <c r="S2725" s="29" t="str">
        <f>IF(OR(G2725="",G2725=" "),"",1)</f>
        <v/>
      </c>
      <c r="T2725" s="29" t="s">
        <v>6</v>
      </c>
      <c r="U2725" s="29">
        <f>IF(SUM(O2725:T2725)&gt;0,1,0)</f>
        <v>1</v>
      </c>
      <c r="V2725" s="29" t="str">
        <f>IF(OR(P2725=1,R2725=1,T2725=1),1,"")</f>
        <v/>
      </c>
      <c r="W2725" s="5" t="str">
        <f>IF(AND(O2725=1,Q2725=1),1,"")</f>
        <v/>
      </c>
      <c r="Z2725" s="10"/>
      <c r="AA2725" s="10"/>
      <c r="AB2725" s="10"/>
      <c r="AC2725" s="10"/>
      <c r="AD2725" s="10"/>
      <c r="AE2725" s="10"/>
      <c r="AF2725" s="10"/>
      <c r="AG2725" s="10"/>
      <c r="CR2725" s="27"/>
      <c r="CS2725" s="27"/>
    </row>
    <row r="2726" spans="1:97" s="5" customFormat="1" x14ac:dyDescent="0.25">
      <c r="A2726" s="10" t="s">
        <v>191</v>
      </c>
      <c r="B2726" s="23" t="s">
        <v>891</v>
      </c>
      <c r="C2726" s="10" t="s">
        <v>6</v>
      </c>
      <c r="D2726" s="10"/>
      <c r="E2726" s="35">
        <v>739637</v>
      </c>
      <c r="F2726" s="35"/>
      <c r="G2726" s="35"/>
      <c r="H2726" s="35"/>
      <c r="I2726" s="35"/>
      <c r="J2726" s="35"/>
      <c r="K2726" s="35" t="s">
        <v>9278</v>
      </c>
      <c r="L2726" s="35" t="s">
        <v>1317</v>
      </c>
      <c r="M2726" s="35" t="s">
        <v>1228</v>
      </c>
      <c r="N2726" s="10" t="s">
        <v>9279</v>
      </c>
      <c r="O2726" s="5" t="str">
        <f>IF(OR(C2726="",C2726=" "),"",1)</f>
        <v/>
      </c>
      <c r="P2726" s="5" t="s">
        <v>6</v>
      </c>
      <c r="Q2726" s="5">
        <f>IF(OR(E2726="",E2726=" "),"",1)</f>
        <v>1</v>
      </c>
      <c r="R2726" s="29" t="s">
        <v>6</v>
      </c>
      <c r="S2726" s="29" t="str">
        <f>IF(OR(G2726="",G2726=" "),"",1)</f>
        <v/>
      </c>
      <c r="T2726" s="29" t="s">
        <v>6</v>
      </c>
      <c r="U2726" s="29">
        <f>IF(SUM(O2726:T2726)&gt;0,1,0)</f>
        <v>1</v>
      </c>
      <c r="V2726" s="29" t="str">
        <f>IF(OR(P2726=1,R2726=1,T2726=1),1,"")</f>
        <v/>
      </c>
      <c r="W2726" s="5" t="str">
        <f>IF(AND(O2726=1,Q2726=1),1,"")</f>
        <v/>
      </c>
      <c r="Z2726" s="10"/>
      <c r="AA2726" s="10"/>
      <c r="AB2726" s="10"/>
      <c r="AC2726" s="10"/>
      <c r="AD2726" s="10"/>
      <c r="AE2726" s="10"/>
      <c r="AF2726" s="10"/>
      <c r="AG2726" s="10"/>
    </row>
    <row r="2727" spans="1:97" s="5" customFormat="1" x14ac:dyDescent="0.25">
      <c r="A2727" s="10" t="s">
        <v>129</v>
      </c>
      <c r="B2727" s="23" t="s">
        <v>891</v>
      </c>
      <c r="C2727" s="10"/>
      <c r="D2727" s="10"/>
      <c r="E2727" s="35">
        <v>739638</v>
      </c>
      <c r="F2727" s="35"/>
      <c r="G2727" s="35"/>
      <c r="H2727" s="35"/>
      <c r="I2727" s="35"/>
      <c r="J2727" s="35"/>
      <c r="K2727" s="35" t="s">
        <v>9280</v>
      </c>
      <c r="L2727" s="35" t="s">
        <v>907</v>
      </c>
      <c r="M2727" s="35" t="s">
        <v>907</v>
      </c>
      <c r="N2727" s="10" t="s">
        <v>9281</v>
      </c>
      <c r="O2727" s="5" t="str">
        <f>IF(OR(C2727="",C2727=" "),"",1)</f>
        <v/>
      </c>
      <c r="P2727" s="5" t="s">
        <v>6</v>
      </c>
      <c r="Q2727" s="5">
        <f>IF(OR(E2727="",E2727=" "),"",1)</f>
        <v>1</v>
      </c>
      <c r="R2727" s="29" t="s">
        <v>6</v>
      </c>
      <c r="S2727" s="29" t="str">
        <f>IF(OR(G2727="",G2727=" "),"",1)</f>
        <v/>
      </c>
      <c r="T2727" s="29" t="s">
        <v>6</v>
      </c>
      <c r="U2727" s="29">
        <f>IF(SUM(O2727:T2727)&gt;0,1,0)</f>
        <v>1</v>
      </c>
      <c r="V2727" s="29" t="str">
        <f>IF(OR(P2727=1,R2727=1,T2727=1),1,"")</f>
        <v/>
      </c>
      <c r="W2727" s="5" t="str">
        <f>IF(AND(O2727=1,Q2727=1),1,"")</f>
        <v/>
      </c>
      <c r="Z2727" s="10"/>
      <c r="AA2727" s="10"/>
      <c r="AB2727" s="10"/>
      <c r="AC2727" s="10"/>
      <c r="AD2727" s="10"/>
      <c r="AE2727" s="10"/>
      <c r="AF2727" s="10"/>
      <c r="AG2727" s="10"/>
    </row>
    <row r="2728" spans="1:97" s="5" customFormat="1" x14ac:dyDescent="0.25">
      <c r="A2728" s="10" t="s">
        <v>9282</v>
      </c>
      <c r="B2728" s="29" t="s">
        <v>916</v>
      </c>
      <c r="C2728" s="10">
        <v>212349</v>
      </c>
      <c r="D2728" s="10"/>
      <c r="E2728" s="35">
        <v>751365</v>
      </c>
      <c r="F2728" s="35"/>
      <c r="G2728" s="35"/>
      <c r="H2728" s="35"/>
      <c r="I2728" s="35"/>
      <c r="J2728" s="35"/>
      <c r="K2728" s="35" t="s">
        <v>9283</v>
      </c>
      <c r="L2728" s="35" t="s">
        <v>1325</v>
      </c>
      <c r="M2728" s="35" t="s">
        <v>1667</v>
      </c>
      <c r="N2728" s="10" t="s">
        <v>3530</v>
      </c>
      <c r="O2728" s="5">
        <f>IF(OR(C2728="",C2728=" "),"",1)</f>
        <v>1</v>
      </c>
      <c r="P2728" s="5" t="s">
        <v>6</v>
      </c>
      <c r="Q2728" s="5">
        <f>IF(OR(E2728="",E2728=" "),"",1)</f>
        <v>1</v>
      </c>
      <c r="R2728" s="29" t="s">
        <v>6</v>
      </c>
      <c r="S2728" s="29" t="str">
        <f>IF(OR(G2728="",G2728=" "),"",1)</f>
        <v/>
      </c>
      <c r="T2728" s="29" t="s">
        <v>6</v>
      </c>
      <c r="U2728" s="29">
        <f>IF(SUM(O2728:T2728)&gt;0,1,0)</f>
        <v>1</v>
      </c>
      <c r="V2728" s="29" t="str">
        <f>IF(OR(P2728=1,R2728=1,T2728=1),1,"")</f>
        <v/>
      </c>
      <c r="W2728" s="5">
        <f>IF(AND(O2728=1,Q2728=1),1,"")</f>
        <v>1</v>
      </c>
      <c r="Z2728" s="10"/>
      <c r="AB2728" s="24"/>
      <c r="AC2728" s="24"/>
      <c r="AD2728" s="24"/>
      <c r="AE2728" s="24"/>
      <c r="AF2728" s="24"/>
      <c r="AG2728" s="24"/>
      <c r="AH2728" s="24"/>
      <c r="AI2728" s="24"/>
      <c r="AJ2728" s="24"/>
      <c r="AK2728" s="24"/>
      <c r="AL2728" s="24"/>
      <c r="AM2728" s="24"/>
      <c r="AN2728" s="24"/>
      <c r="AO2728" s="24"/>
      <c r="AP2728" s="24"/>
      <c r="AQ2728" s="24"/>
      <c r="AR2728" s="24"/>
      <c r="AS2728" s="24"/>
      <c r="AT2728" s="24"/>
      <c r="AU2728" s="24"/>
      <c r="AV2728" s="24"/>
      <c r="AW2728" s="24"/>
      <c r="AX2728" s="24"/>
      <c r="AY2728" s="24"/>
      <c r="AZ2728" s="24"/>
      <c r="BA2728" s="24"/>
      <c r="BB2728" s="24"/>
      <c r="BC2728" s="24"/>
      <c r="BD2728" s="24"/>
      <c r="BE2728" s="24"/>
    </row>
    <row r="2729" spans="1:97" s="5" customFormat="1" x14ac:dyDescent="0.25">
      <c r="A2729" s="10" t="s">
        <v>9284</v>
      </c>
      <c r="B2729" s="29" t="s">
        <v>891</v>
      </c>
      <c r="C2729" s="10">
        <v>212347</v>
      </c>
      <c r="D2729" s="10"/>
      <c r="E2729" s="35">
        <v>740928</v>
      </c>
      <c r="F2729" s="35"/>
      <c r="G2729" s="35"/>
      <c r="H2729" s="35"/>
      <c r="I2729" s="35"/>
      <c r="J2729" s="35"/>
      <c r="K2729" s="35" t="s">
        <v>9285</v>
      </c>
      <c r="L2729" s="35" t="s">
        <v>2110</v>
      </c>
      <c r="M2729" s="35" t="s">
        <v>1244</v>
      </c>
      <c r="N2729" s="10" t="s">
        <v>9286</v>
      </c>
      <c r="O2729" s="5">
        <f>IF(OR(C2729="",C2729=" "),"",1)</f>
        <v>1</v>
      </c>
      <c r="P2729" s="5">
        <v>1</v>
      </c>
      <c r="Q2729" s="5">
        <f>IF(OR(E2729="",E2729=" "),"",1)</f>
        <v>1</v>
      </c>
      <c r="R2729" s="29" t="s">
        <v>6</v>
      </c>
      <c r="S2729" s="29" t="str">
        <f>IF(OR(G2729="",G2729=" "),"",1)</f>
        <v/>
      </c>
      <c r="T2729" s="29" t="s">
        <v>6</v>
      </c>
      <c r="U2729" s="29">
        <f>IF(SUM(O2729:T2729)&gt;0,1,0)</f>
        <v>1</v>
      </c>
      <c r="V2729" s="29">
        <f>IF(OR(P2729=1,R2729=1,T2729=1),1,"")</f>
        <v>1</v>
      </c>
      <c r="W2729" s="5">
        <f>IF(AND(O2729=1,Q2729=1),1,"")</f>
        <v>1</v>
      </c>
      <c r="Z2729" s="10"/>
      <c r="AA2729" s="10"/>
      <c r="AB2729" s="10"/>
      <c r="AC2729" s="10"/>
      <c r="AD2729" s="10"/>
      <c r="AE2729" s="10"/>
      <c r="AF2729" s="10"/>
      <c r="AG2729" s="10"/>
      <c r="CR2729" s="24"/>
      <c r="CS2729" s="24"/>
    </row>
    <row r="2730" spans="1:97" s="5" customFormat="1" x14ac:dyDescent="0.25">
      <c r="A2730" s="10" t="s">
        <v>191</v>
      </c>
      <c r="B2730" s="23" t="s">
        <v>891</v>
      </c>
      <c r="C2730" s="10">
        <v>212348</v>
      </c>
      <c r="D2730" s="10"/>
      <c r="E2730" s="35">
        <v>739635</v>
      </c>
      <c r="F2730" s="35"/>
      <c r="G2730" s="35"/>
      <c r="H2730" s="35"/>
      <c r="I2730" s="35"/>
      <c r="J2730" s="35"/>
      <c r="K2730" s="35" t="s">
        <v>9287</v>
      </c>
      <c r="L2730" s="35" t="s">
        <v>3132</v>
      </c>
      <c r="M2730" s="35">
        <v>1898</v>
      </c>
      <c r="N2730" s="10" t="s">
        <v>6267</v>
      </c>
      <c r="O2730" s="5">
        <f>IF(OR(C2730="",C2730=" "),"",1)</f>
        <v>1</v>
      </c>
      <c r="P2730" s="5" t="s">
        <v>6</v>
      </c>
      <c r="Q2730" s="5">
        <f>IF(OR(E2730="",E2730=" "),"",1)</f>
        <v>1</v>
      </c>
      <c r="R2730" s="29" t="s">
        <v>6</v>
      </c>
      <c r="S2730" s="29" t="str">
        <f>IF(OR(G2730="",G2730=" "),"",1)</f>
        <v/>
      </c>
      <c r="T2730" s="29" t="s">
        <v>6</v>
      </c>
      <c r="U2730" s="29">
        <f>IF(SUM(O2730:T2730)&gt;0,1,0)</f>
        <v>1</v>
      </c>
      <c r="V2730" s="29" t="str">
        <f>IF(OR(P2730=1,R2730=1,T2730=1),1,"")</f>
        <v/>
      </c>
      <c r="W2730" s="5">
        <f>IF(AND(O2730=1,Q2730=1),1,"")</f>
        <v>1</v>
      </c>
      <c r="Z2730" s="10"/>
      <c r="AA2730" s="10"/>
      <c r="AB2730" s="10"/>
      <c r="AC2730" s="10"/>
      <c r="AD2730" s="10"/>
      <c r="AE2730" s="10"/>
      <c r="AF2730" s="10"/>
      <c r="AG2730" s="10"/>
      <c r="CR2730" s="24"/>
      <c r="CS2730" s="24"/>
    </row>
    <row r="2731" spans="1:97" s="5" customFormat="1" x14ac:dyDescent="0.25">
      <c r="A2731" s="10" t="s">
        <v>9288</v>
      </c>
      <c r="B2731" s="29" t="s">
        <v>891</v>
      </c>
      <c r="C2731" s="10">
        <v>212346</v>
      </c>
      <c r="D2731" s="10"/>
      <c r="E2731" s="35">
        <v>740927</v>
      </c>
      <c r="F2731" s="35"/>
      <c r="G2731" s="35"/>
      <c r="H2731" s="35"/>
      <c r="I2731" s="35"/>
      <c r="J2731" s="35"/>
      <c r="K2731" s="35" t="s">
        <v>9289</v>
      </c>
      <c r="L2731" s="35" t="s">
        <v>1258</v>
      </c>
      <c r="M2731" s="35" t="s">
        <v>2557</v>
      </c>
      <c r="N2731" s="10" t="s">
        <v>9286</v>
      </c>
      <c r="O2731" s="5">
        <f>IF(OR(C2731="",C2731=" "),"",1)</f>
        <v>1</v>
      </c>
      <c r="P2731" s="5" t="s">
        <v>6</v>
      </c>
      <c r="Q2731" s="5">
        <f>IF(OR(E2731="",E2731=" "),"",1)</f>
        <v>1</v>
      </c>
      <c r="R2731" s="29" t="s">
        <v>6</v>
      </c>
      <c r="S2731" s="29" t="str">
        <f>IF(OR(G2731="",G2731=" "),"",1)</f>
        <v/>
      </c>
      <c r="T2731" s="29" t="s">
        <v>6</v>
      </c>
      <c r="U2731" s="29">
        <f>IF(SUM(O2731:T2731)&gt;0,1,0)</f>
        <v>1</v>
      </c>
      <c r="V2731" s="29" t="str">
        <f>IF(OR(P2731=1,R2731=1,T2731=1),1,"")</f>
        <v/>
      </c>
      <c r="W2731" s="5">
        <f>IF(AND(O2731=1,Q2731=1),1,"")</f>
        <v>1</v>
      </c>
      <c r="Z2731" s="10"/>
      <c r="AB2731" s="26"/>
      <c r="AC2731" s="27"/>
      <c r="AD2731" s="27"/>
      <c r="AE2731" s="27"/>
      <c r="AF2731" s="27"/>
      <c r="AG2731" s="27"/>
      <c r="AH2731" s="27"/>
      <c r="AI2731" s="27"/>
      <c r="AJ2731" s="27"/>
      <c r="AK2731" s="27"/>
      <c r="AL2731" s="27"/>
      <c r="AM2731" s="27"/>
      <c r="AN2731" s="27"/>
      <c r="AO2731" s="27"/>
      <c r="AP2731" s="27"/>
      <c r="AQ2731" s="27"/>
      <c r="AR2731" s="27"/>
      <c r="AS2731" s="27"/>
      <c r="AT2731" s="27"/>
      <c r="AU2731" s="27"/>
      <c r="AV2731" s="27"/>
      <c r="AW2731" s="27"/>
      <c r="AX2731" s="27"/>
      <c r="AY2731" s="24"/>
      <c r="AZ2731" s="24"/>
      <c r="BA2731" s="24"/>
      <c r="BB2731" s="24"/>
      <c r="BC2731" s="24"/>
      <c r="BD2731" s="24"/>
      <c r="BE2731" s="24"/>
    </row>
    <row r="2732" spans="1:97" s="5" customFormat="1" x14ac:dyDescent="0.25">
      <c r="A2732" s="10" t="s">
        <v>9290</v>
      </c>
      <c r="B2732" s="29" t="s">
        <v>891</v>
      </c>
      <c r="C2732" s="10"/>
      <c r="D2732" s="10"/>
      <c r="E2732" s="35">
        <v>740926</v>
      </c>
      <c r="F2732" s="35"/>
      <c r="G2732" s="35"/>
      <c r="H2732" s="35"/>
      <c r="I2732" s="35"/>
      <c r="J2732" s="35"/>
      <c r="K2732" s="35" t="s">
        <v>9291</v>
      </c>
      <c r="L2732" s="35" t="s">
        <v>907</v>
      </c>
      <c r="M2732" s="35" t="s">
        <v>907</v>
      </c>
      <c r="N2732" s="10" t="s">
        <v>9292</v>
      </c>
      <c r="O2732" s="5" t="str">
        <f>IF(OR(C2732="",C2732=" "),"",1)</f>
        <v/>
      </c>
      <c r="P2732" s="5" t="s">
        <v>6</v>
      </c>
      <c r="Q2732" s="5">
        <f>IF(OR(E2732="",E2732=" "),"",1)</f>
        <v>1</v>
      </c>
      <c r="R2732" s="29" t="s">
        <v>6</v>
      </c>
      <c r="S2732" s="29" t="str">
        <f>IF(OR(G2732="",G2732=" "),"",1)</f>
        <v/>
      </c>
      <c r="T2732" s="29" t="s">
        <v>6</v>
      </c>
      <c r="U2732" s="29">
        <f>IF(SUM(O2732:T2732)&gt;0,1,0)</f>
        <v>1</v>
      </c>
      <c r="V2732" s="29" t="str">
        <f>IF(OR(P2732=1,R2732=1,T2732=1),1,"")</f>
        <v/>
      </c>
      <c r="W2732" s="5" t="str">
        <f>IF(AND(O2732=1,Q2732=1),1,"")</f>
        <v/>
      </c>
      <c r="Z2732" s="10"/>
      <c r="AA2732" s="10"/>
      <c r="AB2732" s="10"/>
      <c r="AC2732" s="10"/>
      <c r="AD2732" s="10"/>
      <c r="AE2732" s="10"/>
      <c r="AF2732" s="10"/>
      <c r="AG2732" s="10"/>
    </row>
    <row r="2733" spans="1:97" s="5" customFormat="1" x14ac:dyDescent="0.25">
      <c r="A2733" s="10" t="s">
        <v>9293</v>
      </c>
      <c r="B2733" s="29" t="s">
        <v>891</v>
      </c>
      <c r="C2733" s="10" t="s">
        <v>6</v>
      </c>
      <c r="D2733" s="10"/>
      <c r="E2733" s="35">
        <v>740586</v>
      </c>
      <c r="F2733" s="35"/>
      <c r="G2733" s="35"/>
      <c r="H2733" s="35"/>
      <c r="I2733" s="35"/>
      <c r="J2733" s="35"/>
      <c r="K2733" s="35" t="s">
        <v>9294</v>
      </c>
      <c r="L2733" s="35" t="s">
        <v>9295</v>
      </c>
      <c r="M2733" s="35" t="s">
        <v>9296</v>
      </c>
      <c r="N2733" s="10" t="s">
        <v>9297</v>
      </c>
      <c r="O2733" s="5" t="str">
        <f>IF(OR(C2733="",C2733=" "),"",1)</f>
        <v/>
      </c>
      <c r="P2733" s="5" t="s">
        <v>6</v>
      </c>
      <c r="Q2733" s="5">
        <f>IF(OR(E2733="",E2733=" "),"",1)</f>
        <v>1</v>
      </c>
      <c r="R2733" s="29" t="s">
        <v>6</v>
      </c>
      <c r="S2733" s="29" t="str">
        <f>IF(OR(G2733="",G2733=" "),"",1)</f>
        <v/>
      </c>
      <c r="T2733" s="29" t="s">
        <v>6</v>
      </c>
      <c r="U2733" s="29">
        <f>IF(SUM(O2733:T2733)&gt;0,1,0)</f>
        <v>1</v>
      </c>
      <c r="V2733" s="29" t="str">
        <f>IF(OR(P2733=1,R2733=1,T2733=1),1,"")</f>
        <v/>
      </c>
      <c r="W2733" s="5" t="str">
        <f>IF(AND(O2733=1,Q2733=1),1,"")</f>
        <v/>
      </c>
      <c r="Z2733" s="10"/>
      <c r="AA2733" s="10"/>
      <c r="AB2733" s="10"/>
      <c r="AC2733" s="10"/>
      <c r="AD2733" s="10"/>
      <c r="AE2733" s="10"/>
      <c r="AF2733" s="10"/>
      <c r="AG2733" s="10"/>
    </row>
    <row r="2734" spans="1:97" s="5" customFormat="1" x14ac:dyDescent="0.25">
      <c r="A2734" s="10" t="s">
        <v>9298</v>
      </c>
      <c r="B2734" s="29" t="s">
        <v>931</v>
      </c>
      <c r="C2734" s="10" t="s">
        <v>6</v>
      </c>
      <c r="D2734" s="10"/>
      <c r="E2734" s="35">
        <v>748330</v>
      </c>
      <c r="F2734" s="35"/>
      <c r="G2734" s="35"/>
      <c r="H2734" s="35"/>
      <c r="I2734" s="35"/>
      <c r="J2734" s="35"/>
      <c r="K2734" s="35" t="s">
        <v>9299</v>
      </c>
      <c r="L2734" s="35" t="s">
        <v>9300</v>
      </c>
      <c r="M2734" s="35" t="s">
        <v>9301</v>
      </c>
      <c r="N2734" s="10" t="s">
        <v>9302</v>
      </c>
      <c r="O2734" s="5" t="str">
        <f>IF(OR(C2734="",C2734=" "),"",1)</f>
        <v/>
      </c>
      <c r="P2734" s="5" t="s">
        <v>6</v>
      </c>
      <c r="Q2734" s="5">
        <f>IF(OR(E2734="",E2734=" "),"",1)</f>
        <v>1</v>
      </c>
      <c r="R2734" s="29" t="s">
        <v>6</v>
      </c>
      <c r="S2734" s="29" t="str">
        <f>IF(OR(G2734="",G2734=" "),"",1)</f>
        <v/>
      </c>
      <c r="T2734" s="29" t="s">
        <v>6</v>
      </c>
      <c r="U2734" s="29">
        <f>IF(SUM(O2734:T2734)&gt;0,1,0)</f>
        <v>1</v>
      </c>
      <c r="V2734" s="29" t="str">
        <f>IF(OR(P2734=1,R2734=1,T2734=1),1,"")</f>
        <v/>
      </c>
      <c r="W2734" s="5" t="str">
        <f>IF(AND(O2734=1,Q2734=1),1,"")</f>
        <v/>
      </c>
      <c r="Z2734" s="10"/>
      <c r="AA2734" s="10"/>
      <c r="AB2734" s="10"/>
      <c r="AC2734" s="10"/>
      <c r="AD2734" s="10"/>
      <c r="AE2734" s="10"/>
      <c r="AF2734" s="10"/>
      <c r="AG2734" s="10"/>
    </row>
    <row r="2735" spans="1:97" s="5" customFormat="1" x14ac:dyDescent="0.25">
      <c r="A2735" s="10" t="s">
        <v>9303</v>
      </c>
      <c r="B2735" s="29" t="s">
        <v>931</v>
      </c>
      <c r="C2735" s="10" t="s">
        <v>6</v>
      </c>
      <c r="D2735" s="10"/>
      <c r="E2735" s="35">
        <v>748328</v>
      </c>
      <c r="F2735" s="35"/>
      <c r="G2735" s="35"/>
      <c r="H2735" s="35"/>
      <c r="I2735" s="35"/>
      <c r="J2735" s="35"/>
      <c r="K2735" s="35" t="s">
        <v>9304</v>
      </c>
      <c r="L2735" s="35" t="s">
        <v>9305</v>
      </c>
      <c r="M2735" s="35" t="s">
        <v>9306</v>
      </c>
      <c r="N2735" s="10" t="s">
        <v>9307</v>
      </c>
      <c r="O2735" s="5" t="str">
        <f>IF(OR(C2735="",C2735=" "),"",1)</f>
        <v/>
      </c>
      <c r="P2735" s="5" t="s">
        <v>6</v>
      </c>
      <c r="Q2735" s="5">
        <f>IF(OR(E2735="",E2735=" "),"",1)</f>
        <v>1</v>
      </c>
      <c r="R2735" s="29" t="s">
        <v>6</v>
      </c>
      <c r="S2735" s="29" t="str">
        <f>IF(OR(G2735="",G2735=" "),"",1)</f>
        <v/>
      </c>
      <c r="T2735" s="29" t="s">
        <v>6</v>
      </c>
      <c r="U2735" s="29">
        <f>IF(SUM(O2735:T2735)&gt;0,1,0)</f>
        <v>1</v>
      </c>
      <c r="V2735" s="29" t="str">
        <f>IF(OR(P2735=1,R2735=1,T2735=1),1,"")</f>
        <v/>
      </c>
      <c r="W2735" s="5" t="str">
        <f>IF(AND(O2735=1,Q2735=1),1,"")</f>
        <v/>
      </c>
      <c r="Z2735" s="10"/>
      <c r="AA2735" s="26"/>
      <c r="AB2735" s="26"/>
      <c r="AC2735" s="27"/>
      <c r="AD2735" s="27"/>
      <c r="AE2735" s="27"/>
      <c r="AF2735" s="27"/>
      <c r="AG2735" s="27"/>
      <c r="AH2735" s="27"/>
      <c r="AI2735" s="27"/>
      <c r="AJ2735" s="27"/>
      <c r="AK2735" s="27"/>
      <c r="AL2735" s="27"/>
      <c r="AM2735" s="27"/>
      <c r="AN2735" s="27"/>
      <c r="AO2735" s="27"/>
      <c r="AP2735" s="27"/>
      <c r="AQ2735" s="27"/>
      <c r="AR2735" s="27"/>
      <c r="AS2735" s="27"/>
      <c r="AT2735" s="27"/>
      <c r="AU2735" s="27"/>
      <c r="AV2735" s="27"/>
      <c r="AW2735" s="27"/>
      <c r="AX2735" s="27"/>
      <c r="AY2735" s="24"/>
      <c r="AZ2735" s="24"/>
      <c r="BA2735" s="24"/>
      <c r="BB2735" s="24"/>
      <c r="BC2735" s="24"/>
      <c r="BD2735" s="24"/>
      <c r="BE2735" s="24"/>
    </row>
    <row r="2736" spans="1:97" s="5" customFormat="1" x14ac:dyDescent="0.25">
      <c r="A2736" s="10" t="s">
        <v>9308</v>
      </c>
      <c r="B2736" s="29" t="s">
        <v>931</v>
      </c>
      <c r="C2736" s="10" t="s">
        <v>6</v>
      </c>
      <c r="D2736" s="10"/>
      <c r="E2736" s="35">
        <v>748329</v>
      </c>
      <c r="F2736" s="35"/>
      <c r="G2736" s="35"/>
      <c r="H2736" s="35"/>
      <c r="I2736" s="35"/>
      <c r="J2736" s="35"/>
      <c r="K2736" s="35" t="s">
        <v>9309</v>
      </c>
      <c r="L2736" s="35" t="s">
        <v>9310</v>
      </c>
      <c r="M2736" s="35" t="s">
        <v>9311</v>
      </c>
      <c r="N2736" s="10" t="s">
        <v>9312</v>
      </c>
      <c r="O2736" s="5" t="str">
        <f>IF(OR(C2736="",C2736=" "),"",1)</f>
        <v/>
      </c>
      <c r="P2736" s="5" t="s">
        <v>6</v>
      </c>
      <c r="Q2736" s="5">
        <f>IF(OR(E2736="",E2736=" "),"",1)</f>
        <v>1</v>
      </c>
      <c r="R2736" s="29" t="s">
        <v>6</v>
      </c>
      <c r="S2736" s="29" t="str">
        <f>IF(OR(G2736="",G2736=" "),"",1)</f>
        <v/>
      </c>
      <c r="T2736" s="29" t="s">
        <v>6</v>
      </c>
      <c r="U2736" s="29">
        <f>IF(SUM(O2736:T2736)&gt;0,1,0)</f>
        <v>1</v>
      </c>
      <c r="V2736" s="29" t="str">
        <f>IF(OR(P2736=1,R2736=1,T2736=1),1,"")</f>
        <v/>
      </c>
      <c r="W2736" s="5" t="str">
        <f>IF(AND(O2736=1,Q2736=1),1,"")</f>
        <v/>
      </c>
      <c r="Z2736" s="10"/>
      <c r="AA2736" s="10"/>
      <c r="AB2736" s="10"/>
      <c r="AC2736" s="10"/>
      <c r="AD2736" s="10"/>
      <c r="AE2736" s="10"/>
      <c r="AF2736" s="10"/>
      <c r="AG2736" s="10"/>
    </row>
    <row r="2737" spans="1:97" s="5" customFormat="1" x14ac:dyDescent="0.25">
      <c r="A2737" s="10" t="s">
        <v>9313</v>
      </c>
      <c r="B2737" s="29" t="s">
        <v>927</v>
      </c>
      <c r="C2737" s="10">
        <v>212387</v>
      </c>
      <c r="D2737" s="10"/>
      <c r="E2737" s="35">
        <v>751009</v>
      </c>
      <c r="F2737" s="35"/>
      <c r="G2737" s="35"/>
      <c r="H2737" s="35"/>
      <c r="I2737" s="35"/>
      <c r="J2737" s="35"/>
      <c r="K2737" s="35" t="s">
        <v>9314</v>
      </c>
      <c r="L2737" s="35" t="s">
        <v>9315</v>
      </c>
      <c r="M2737" s="35" t="s">
        <v>9316</v>
      </c>
      <c r="N2737" s="10" t="s">
        <v>9317</v>
      </c>
      <c r="O2737" s="5">
        <f>IF(OR(C2737="",C2737=" "),"",1)</f>
        <v>1</v>
      </c>
      <c r="P2737" s="5" t="s">
        <v>6</v>
      </c>
      <c r="Q2737" s="5">
        <f>IF(OR(E2737="",E2737=" "),"",1)</f>
        <v>1</v>
      </c>
      <c r="R2737" s="29" t="s">
        <v>6</v>
      </c>
      <c r="S2737" s="29" t="str">
        <f>IF(OR(G2737="",G2737=" "),"",1)</f>
        <v/>
      </c>
      <c r="T2737" s="29" t="s">
        <v>6</v>
      </c>
      <c r="U2737" s="29">
        <f>IF(SUM(O2737:T2737)&gt;0,1,0)</f>
        <v>1</v>
      </c>
      <c r="V2737" s="29" t="str">
        <f>IF(OR(P2737=1,R2737=1,T2737=1),1,"")</f>
        <v/>
      </c>
      <c r="W2737" s="5">
        <f>IF(AND(O2737=1,Q2737=1),1,"")</f>
        <v>1</v>
      </c>
      <c r="Z2737" s="10"/>
      <c r="AA2737" s="10"/>
      <c r="AB2737" s="10"/>
      <c r="AC2737" s="10"/>
      <c r="AD2737" s="10"/>
      <c r="AE2737" s="10"/>
      <c r="AF2737" s="10"/>
      <c r="AG2737" s="10"/>
      <c r="CR2737" s="24"/>
      <c r="CS2737" s="24"/>
    </row>
    <row r="2738" spans="1:97" s="5" customFormat="1" x14ac:dyDescent="0.25">
      <c r="A2738" s="29" t="s">
        <v>147</v>
      </c>
      <c r="B2738" s="35" t="s">
        <v>1238</v>
      </c>
      <c r="C2738" s="29"/>
      <c r="D2738" s="29"/>
      <c r="E2738" s="35">
        <v>753666</v>
      </c>
      <c r="F2738" s="35"/>
      <c r="G2738" s="35"/>
      <c r="H2738" s="35"/>
      <c r="I2738" s="35"/>
      <c r="J2738" s="35"/>
      <c r="K2738" s="35" t="s">
        <v>9318</v>
      </c>
      <c r="L2738" s="10" t="s">
        <v>2004</v>
      </c>
      <c r="M2738" s="29" t="s">
        <v>1578</v>
      </c>
      <c r="N2738" s="36" t="s">
        <v>6</v>
      </c>
      <c r="O2738" s="5" t="str">
        <f>IF(OR(C2738="",C2738=" "),"",1)</f>
        <v/>
      </c>
      <c r="P2738" s="5" t="s">
        <v>6</v>
      </c>
      <c r="Q2738" s="5">
        <f>IF(OR(E2738="",E2738=" "),"",1)</f>
        <v>1</v>
      </c>
      <c r="R2738" s="29" t="s">
        <v>6</v>
      </c>
      <c r="S2738" s="29" t="str">
        <f>IF(OR(G2738="",G2738=" "),"",1)</f>
        <v/>
      </c>
      <c r="T2738" s="29" t="s">
        <v>6</v>
      </c>
      <c r="U2738" s="29">
        <f>IF(SUM(O2738:T2738)&gt;0,1,0)</f>
        <v>1</v>
      </c>
      <c r="V2738" s="29" t="str">
        <f>IF(OR(P2738=1,R2738=1,T2738=1),1,"")</f>
        <v/>
      </c>
      <c r="W2738" s="5" t="str">
        <f>IF(AND(O2738=1,Q2738=1),1,"")</f>
        <v/>
      </c>
      <c r="Z2738" s="10"/>
      <c r="AB2738" s="24"/>
      <c r="AC2738" s="24"/>
      <c r="AD2738" s="24"/>
      <c r="AE2738" s="24"/>
      <c r="AF2738" s="24"/>
      <c r="AG2738" s="24"/>
      <c r="AH2738" s="24"/>
      <c r="AI2738" s="24"/>
      <c r="AJ2738" s="24"/>
      <c r="AK2738" s="24"/>
      <c r="AL2738" s="24"/>
      <c r="AM2738" s="24"/>
      <c r="AN2738" s="24"/>
      <c r="AO2738" s="24"/>
      <c r="AP2738" s="24"/>
      <c r="AQ2738" s="24"/>
      <c r="AR2738" s="24"/>
      <c r="AS2738" s="24"/>
      <c r="AT2738" s="24"/>
      <c r="AU2738" s="24"/>
      <c r="AV2738" s="24"/>
      <c r="AW2738" s="24"/>
      <c r="AX2738" s="24"/>
      <c r="AY2738" s="24"/>
      <c r="AZ2738" s="24"/>
      <c r="BA2738" s="24"/>
      <c r="BB2738" s="24"/>
      <c r="BC2738" s="24"/>
      <c r="BD2738" s="24"/>
      <c r="BE2738" s="24"/>
    </row>
    <row r="2739" spans="1:97" s="5" customFormat="1" x14ac:dyDescent="0.25">
      <c r="A2739" s="10" t="s">
        <v>9319</v>
      </c>
      <c r="B2739" s="29" t="s">
        <v>892</v>
      </c>
      <c r="C2739" s="10"/>
      <c r="D2739" s="10"/>
      <c r="E2739" s="35">
        <v>738723</v>
      </c>
      <c r="F2739" s="35"/>
      <c r="G2739" s="35"/>
      <c r="H2739" s="35"/>
      <c r="I2739" s="35"/>
      <c r="J2739" s="35"/>
      <c r="K2739" s="35" t="s">
        <v>9320</v>
      </c>
      <c r="L2739" s="35" t="s">
        <v>1709</v>
      </c>
      <c r="M2739" s="35" t="s">
        <v>1483</v>
      </c>
      <c r="N2739" s="10" t="s">
        <v>9321</v>
      </c>
      <c r="O2739" s="5" t="str">
        <f>IF(OR(C2739="",C2739=" "),"",1)</f>
        <v/>
      </c>
      <c r="P2739" s="5" t="s">
        <v>6</v>
      </c>
      <c r="Q2739" s="5">
        <f>IF(OR(E2739="",E2739=" "),"",1)</f>
        <v>1</v>
      </c>
      <c r="R2739" s="29" t="s">
        <v>6</v>
      </c>
      <c r="S2739" s="29" t="str">
        <f>IF(OR(G2739="",G2739=" "),"",1)</f>
        <v/>
      </c>
      <c r="T2739" s="29" t="s">
        <v>6</v>
      </c>
      <c r="U2739" s="29">
        <f>IF(SUM(O2739:T2739)&gt;0,1,0)</f>
        <v>1</v>
      </c>
      <c r="V2739" s="29" t="str">
        <f>IF(OR(P2739=1,R2739=1,T2739=1),1,"")</f>
        <v/>
      </c>
      <c r="W2739" s="5" t="str">
        <f>IF(AND(O2739=1,Q2739=1),1,"")</f>
        <v/>
      </c>
      <c r="Z2739" s="10"/>
      <c r="AA2739" s="10"/>
      <c r="AB2739" s="10"/>
      <c r="AC2739" s="10"/>
      <c r="AD2739" s="10"/>
      <c r="AE2739" s="10"/>
      <c r="AF2739" s="10"/>
      <c r="AG2739" s="10"/>
      <c r="CR2739" s="27"/>
      <c r="CS2739" s="27"/>
    </row>
    <row r="2740" spans="1:97" s="5" customFormat="1" x14ac:dyDescent="0.25">
      <c r="A2740" s="10" t="s">
        <v>9322</v>
      </c>
      <c r="B2740" s="29" t="s">
        <v>892</v>
      </c>
      <c r="C2740" s="10"/>
      <c r="D2740" s="10"/>
      <c r="E2740" s="35">
        <v>738722</v>
      </c>
      <c r="F2740" s="35"/>
      <c r="G2740" s="35"/>
      <c r="H2740" s="35"/>
      <c r="I2740" s="35"/>
      <c r="J2740" s="35"/>
      <c r="K2740" s="35" t="s">
        <v>9323</v>
      </c>
      <c r="L2740" s="35" t="s">
        <v>9324</v>
      </c>
      <c r="M2740" s="35" t="s">
        <v>9325</v>
      </c>
      <c r="N2740" s="10" t="s">
        <v>9326</v>
      </c>
      <c r="O2740" s="5" t="str">
        <f>IF(OR(C2740="",C2740=" "),"",1)</f>
        <v/>
      </c>
      <c r="P2740" s="5" t="s">
        <v>6</v>
      </c>
      <c r="Q2740" s="5">
        <f>IF(OR(E2740="",E2740=" "),"",1)</f>
        <v>1</v>
      </c>
      <c r="R2740" s="29" t="s">
        <v>6</v>
      </c>
      <c r="S2740" s="29" t="str">
        <f>IF(OR(G2740="",G2740=" "),"",1)</f>
        <v/>
      </c>
      <c r="T2740" s="29" t="s">
        <v>6</v>
      </c>
      <c r="U2740" s="29">
        <f>IF(SUM(O2740:T2740)&gt;0,1,0)</f>
        <v>1</v>
      </c>
      <c r="V2740" s="29" t="str">
        <f>IF(OR(P2740=1,R2740=1,T2740=1),1,"")</f>
        <v/>
      </c>
      <c r="W2740" s="5" t="str">
        <f>IF(AND(O2740=1,Q2740=1),1,"")</f>
        <v/>
      </c>
      <c r="Z2740" s="10"/>
      <c r="AA2740" s="10"/>
      <c r="AB2740" s="10"/>
      <c r="AC2740" s="10"/>
      <c r="AD2740" s="10"/>
      <c r="AE2740" s="10"/>
      <c r="AF2740" s="10"/>
      <c r="AG2740" s="10"/>
      <c r="CR2740" s="27"/>
      <c r="CS2740" s="27"/>
    </row>
    <row r="2741" spans="1:97" s="5" customFormat="1" x14ac:dyDescent="0.25">
      <c r="A2741" s="10" t="s">
        <v>9319</v>
      </c>
      <c r="B2741" s="29" t="s">
        <v>892</v>
      </c>
      <c r="C2741" s="10"/>
      <c r="D2741" s="10"/>
      <c r="E2741" s="35">
        <v>738724</v>
      </c>
      <c r="F2741" s="35"/>
      <c r="G2741" s="35"/>
      <c r="H2741" s="35"/>
      <c r="I2741" s="35"/>
      <c r="J2741" s="35"/>
      <c r="K2741" s="35" t="s">
        <v>9327</v>
      </c>
      <c r="L2741" s="35" t="s">
        <v>985</v>
      </c>
      <c r="M2741" s="35" t="s">
        <v>1229</v>
      </c>
      <c r="N2741" s="10" t="s">
        <v>9328</v>
      </c>
      <c r="O2741" s="5" t="str">
        <f>IF(OR(C2741="",C2741=" "),"",1)</f>
        <v/>
      </c>
      <c r="P2741" s="5" t="s">
        <v>6</v>
      </c>
      <c r="Q2741" s="5">
        <f>IF(OR(E2741="",E2741=" "),"",1)</f>
        <v>1</v>
      </c>
      <c r="R2741" s="29" t="s">
        <v>6</v>
      </c>
      <c r="S2741" s="29" t="str">
        <f>IF(OR(G2741="",G2741=" "),"",1)</f>
        <v/>
      </c>
      <c r="T2741" s="29" t="s">
        <v>6</v>
      </c>
      <c r="U2741" s="29">
        <f>IF(SUM(O2741:T2741)&gt;0,1,0)</f>
        <v>1</v>
      </c>
      <c r="V2741" s="29" t="str">
        <f>IF(OR(P2741=1,R2741=1,T2741=1),1,"")</f>
        <v/>
      </c>
      <c r="W2741" s="5" t="str">
        <f>IF(AND(O2741=1,Q2741=1),1,"")</f>
        <v/>
      </c>
      <c r="Z2741" s="10"/>
      <c r="AA2741" s="26"/>
      <c r="AB2741" s="26"/>
      <c r="AC2741" s="27"/>
      <c r="AD2741" s="27"/>
      <c r="AE2741" s="27"/>
      <c r="AF2741" s="27"/>
      <c r="AG2741" s="27"/>
      <c r="AH2741" s="27"/>
      <c r="AI2741" s="27"/>
      <c r="AJ2741" s="27"/>
      <c r="AK2741" s="27"/>
      <c r="AL2741" s="27"/>
      <c r="AM2741" s="27"/>
      <c r="AN2741" s="27"/>
      <c r="AO2741" s="27"/>
      <c r="AP2741" s="27"/>
      <c r="AQ2741" s="27"/>
      <c r="AR2741" s="27"/>
      <c r="AS2741" s="27"/>
      <c r="AT2741" s="27"/>
      <c r="AU2741" s="27"/>
      <c r="AV2741" s="27"/>
      <c r="AW2741" s="27"/>
      <c r="AX2741" s="27"/>
      <c r="AY2741" s="24"/>
      <c r="AZ2741" s="24"/>
      <c r="BA2741" s="24"/>
      <c r="BB2741" s="24"/>
      <c r="BC2741" s="24"/>
      <c r="BD2741" s="24"/>
      <c r="BE2741" s="24"/>
    </row>
    <row r="2742" spans="1:97" s="5" customFormat="1" x14ac:dyDescent="0.25">
      <c r="A2742" s="39" t="s">
        <v>895</v>
      </c>
      <c r="B2742" s="39" t="s">
        <v>220</v>
      </c>
      <c r="C2742" s="39"/>
      <c r="D2742" s="39" t="s">
        <v>897</v>
      </c>
      <c r="E2742" s="39"/>
      <c r="F2742" s="39" t="s">
        <v>899</v>
      </c>
      <c r="G2742" s="39"/>
      <c r="H2742" s="39" t="s">
        <v>901</v>
      </c>
      <c r="I2742" s="39"/>
      <c r="J2742" s="39"/>
      <c r="K2742" s="39" t="s">
        <v>9329</v>
      </c>
      <c r="L2742" s="39" t="s">
        <v>903</v>
      </c>
      <c r="M2742" s="39" t="s">
        <v>904</v>
      </c>
      <c r="N2742" s="39" t="s">
        <v>905</v>
      </c>
      <c r="O2742" s="5" t="str">
        <f>IF(OR(C2742="",C2742=" "),"",1)</f>
        <v/>
      </c>
      <c r="P2742" s="5" t="s">
        <v>6</v>
      </c>
      <c r="Q2742" s="5" t="str">
        <f>IF(OR(E2742="",E2742=" "),"",1)</f>
        <v/>
      </c>
      <c r="R2742" s="29" t="s">
        <v>6</v>
      </c>
      <c r="S2742" s="29" t="str">
        <f>IF(OR(G2742="",G2742=" "),"",1)</f>
        <v/>
      </c>
      <c r="T2742" s="29" t="s">
        <v>6</v>
      </c>
      <c r="U2742" s="29">
        <f>IF(SUM(O2742:T2742)&gt;0,1,0)</f>
        <v>0</v>
      </c>
      <c r="V2742" s="29" t="str">
        <f>IF(OR(P2742=1,R2742=1,T2742=1),1,"")</f>
        <v/>
      </c>
      <c r="W2742" s="5" t="str">
        <f>IF(AND(O2742=1,Q2742=1),1,"")</f>
        <v/>
      </c>
      <c r="Z2742" s="10"/>
      <c r="AB2742" s="24"/>
      <c r="AC2742" s="24"/>
      <c r="AD2742" s="24"/>
      <c r="AE2742" s="24"/>
      <c r="AF2742" s="24"/>
      <c r="AG2742" s="24"/>
      <c r="AH2742" s="24"/>
      <c r="AI2742" s="24"/>
      <c r="AJ2742" s="24"/>
      <c r="AK2742" s="24"/>
      <c r="AL2742" s="24"/>
      <c r="AM2742" s="24"/>
      <c r="AN2742" s="24"/>
      <c r="AO2742" s="24"/>
      <c r="AP2742" s="24"/>
      <c r="AQ2742" s="24"/>
      <c r="AR2742" s="24"/>
      <c r="AS2742" s="24"/>
      <c r="AT2742" s="24"/>
      <c r="AU2742" s="24"/>
      <c r="AV2742" s="24"/>
      <c r="AW2742" s="24"/>
      <c r="AX2742" s="24"/>
      <c r="AY2742" s="24"/>
      <c r="AZ2742" s="24"/>
      <c r="BA2742" s="24"/>
      <c r="BB2742" s="24"/>
      <c r="BC2742" s="24"/>
      <c r="BD2742" s="24"/>
      <c r="BE2742" s="24"/>
    </row>
    <row r="2743" spans="1:97" s="5" customFormat="1" x14ac:dyDescent="0.25">
      <c r="A2743" s="10" t="s">
        <v>9330</v>
      </c>
      <c r="B2743" s="29" t="s">
        <v>916</v>
      </c>
      <c r="C2743" s="10" t="s">
        <v>6</v>
      </c>
      <c r="D2743" s="10"/>
      <c r="E2743" s="35">
        <v>751231</v>
      </c>
      <c r="F2743" s="35"/>
      <c r="G2743" s="35"/>
      <c r="H2743" s="35"/>
      <c r="I2743" s="35"/>
      <c r="J2743" s="35"/>
      <c r="K2743" s="35" t="s">
        <v>9331</v>
      </c>
      <c r="L2743" s="35" t="s">
        <v>9332</v>
      </c>
      <c r="M2743" s="35" t="s">
        <v>9333</v>
      </c>
      <c r="N2743" s="10" t="s">
        <v>9334</v>
      </c>
      <c r="O2743" s="5" t="str">
        <f>IF(OR(C2743="",C2743=" "),"",1)</f>
        <v/>
      </c>
      <c r="P2743" s="5" t="s">
        <v>6</v>
      </c>
      <c r="Q2743" s="5">
        <f>IF(OR(E2743="",E2743=" "),"",1)</f>
        <v>1</v>
      </c>
      <c r="R2743" s="29" t="s">
        <v>6</v>
      </c>
      <c r="S2743" s="29" t="str">
        <f>IF(OR(G2743="",G2743=" "),"",1)</f>
        <v/>
      </c>
      <c r="T2743" s="29" t="s">
        <v>6</v>
      </c>
      <c r="U2743" s="29">
        <f>IF(SUM(O2743:T2743)&gt;0,1,0)</f>
        <v>1</v>
      </c>
      <c r="V2743" s="29" t="str">
        <f>IF(OR(P2743=1,R2743=1,T2743=1),1,"")</f>
        <v/>
      </c>
      <c r="W2743" s="5" t="str">
        <f>IF(AND(O2743=1,Q2743=1),1,"")</f>
        <v/>
      </c>
      <c r="Z2743" s="10"/>
      <c r="AA2743" s="10"/>
      <c r="AB2743" s="10"/>
      <c r="AC2743" s="10"/>
      <c r="AD2743" s="10"/>
      <c r="AE2743" s="10"/>
      <c r="AF2743" s="10"/>
      <c r="AG2743" s="10"/>
      <c r="CR2743" s="24"/>
      <c r="CS2743" s="24"/>
    </row>
    <row r="2744" spans="1:97" s="5" customFormat="1" x14ac:dyDescent="0.25">
      <c r="A2744" s="10" t="s">
        <v>9335</v>
      </c>
      <c r="B2744" s="29" t="s">
        <v>931</v>
      </c>
      <c r="C2744" s="10" t="s">
        <v>6</v>
      </c>
      <c r="D2744" s="10"/>
      <c r="E2744" s="35">
        <v>748083</v>
      </c>
      <c r="F2744" s="35"/>
      <c r="G2744" s="35"/>
      <c r="H2744" s="35"/>
      <c r="I2744" s="35"/>
      <c r="J2744" s="35"/>
      <c r="K2744" s="35" t="s">
        <v>9336</v>
      </c>
      <c r="L2744" s="35" t="s">
        <v>1392</v>
      </c>
      <c r="M2744" s="35" t="s">
        <v>1360</v>
      </c>
      <c r="N2744" s="10" t="s">
        <v>9337</v>
      </c>
      <c r="O2744" s="5" t="str">
        <f>IF(OR(C2744="",C2744=" "),"",1)</f>
        <v/>
      </c>
      <c r="P2744" s="5" t="s">
        <v>6</v>
      </c>
      <c r="Q2744" s="5">
        <f>IF(OR(E2744="",E2744=" "),"",1)</f>
        <v>1</v>
      </c>
      <c r="R2744" s="29" t="s">
        <v>6</v>
      </c>
      <c r="S2744" s="29" t="str">
        <f>IF(OR(G2744="",G2744=" "),"",1)</f>
        <v/>
      </c>
      <c r="T2744" s="29" t="s">
        <v>6</v>
      </c>
      <c r="U2744" s="29">
        <f>IF(SUM(O2744:T2744)&gt;0,1,0)</f>
        <v>1</v>
      </c>
      <c r="V2744" s="29" t="str">
        <f>IF(OR(P2744=1,R2744=1,T2744=1),1,"")</f>
        <v/>
      </c>
      <c r="W2744" s="5" t="str">
        <f>IF(AND(O2744=1,Q2744=1),1,"")</f>
        <v/>
      </c>
      <c r="Z2744" s="10"/>
      <c r="AA2744" s="10"/>
      <c r="AB2744" s="10"/>
      <c r="AC2744" s="10"/>
      <c r="AD2744" s="10"/>
      <c r="AE2744" s="10"/>
      <c r="AF2744" s="10"/>
      <c r="AG2744" s="10"/>
      <c r="CR2744" s="24"/>
      <c r="CS2744" s="24"/>
    </row>
    <row r="2745" spans="1:97" s="5" customFormat="1" x14ac:dyDescent="0.25">
      <c r="A2745" s="10" t="s">
        <v>9338</v>
      </c>
      <c r="B2745" s="29" t="s">
        <v>927</v>
      </c>
      <c r="C2745" s="10"/>
      <c r="D2745" s="10"/>
      <c r="E2745" s="35">
        <v>750401</v>
      </c>
      <c r="F2745" s="35"/>
      <c r="G2745" s="35"/>
      <c r="H2745" s="35"/>
      <c r="I2745" s="35"/>
      <c r="J2745" s="35"/>
      <c r="K2745" s="35" t="s">
        <v>9339</v>
      </c>
      <c r="L2745" s="35" t="s">
        <v>907</v>
      </c>
      <c r="M2745" s="35" t="s">
        <v>907</v>
      </c>
      <c r="N2745" s="10" t="s">
        <v>9340</v>
      </c>
      <c r="O2745" s="5" t="str">
        <f>IF(OR(C2745="",C2745=" "),"",1)</f>
        <v/>
      </c>
      <c r="P2745" s="5" t="s">
        <v>6</v>
      </c>
      <c r="Q2745" s="5">
        <f>IF(OR(E2745="",E2745=" "),"",1)</f>
        <v>1</v>
      </c>
      <c r="R2745" s="29" t="s">
        <v>6</v>
      </c>
      <c r="S2745" s="29" t="str">
        <f>IF(OR(G2745="",G2745=" "),"",1)</f>
        <v/>
      </c>
      <c r="T2745" s="29" t="s">
        <v>6</v>
      </c>
      <c r="U2745" s="29">
        <f>IF(SUM(O2745:T2745)&gt;0,1,0)</f>
        <v>1</v>
      </c>
      <c r="V2745" s="29" t="str">
        <f>IF(OR(P2745=1,R2745=1,T2745=1),1,"")</f>
        <v/>
      </c>
      <c r="W2745" s="5" t="str">
        <f>IF(AND(O2745=1,Q2745=1),1,"")</f>
        <v/>
      </c>
      <c r="Z2745" s="10"/>
      <c r="AA2745" s="26"/>
      <c r="AB2745" s="26"/>
      <c r="AC2745" s="27"/>
      <c r="AD2745" s="27"/>
      <c r="AE2745" s="27"/>
      <c r="AF2745" s="27"/>
      <c r="AG2745" s="27"/>
      <c r="AH2745" s="27"/>
      <c r="AI2745" s="27"/>
      <c r="AJ2745" s="27"/>
      <c r="AK2745" s="27"/>
      <c r="AL2745" s="27"/>
      <c r="AM2745" s="27"/>
      <c r="AN2745" s="27"/>
      <c r="AO2745" s="27"/>
      <c r="AP2745" s="27"/>
      <c r="AQ2745" s="27"/>
      <c r="AR2745" s="27"/>
      <c r="AS2745" s="27"/>
      <c r="AT2745" s="27"/>
      <c r="AU2745" s="27"/>
      <c r="AV2745" s="27"/>
      <c r="AW2745" s="27"/>
      <c r="AX2745" s="27"/>
      <c r="AY2745" s="24"/>
      <c r="AZ2745" s="24"/>
      <c r="BA2745" s="24"/>
      <c r="BB2745" s="24"/>
      <c r="BC2745" s="24"/>
      <c r="BD2745" s="24"/>
      <c r="BE2745" s="24"/>
    </row>
    <row r="2746" spans="1:97" s="5" customFormat="1" x14ac:dyDescent="0.25">
      <c r="A2746" s="10" t="s">
        <v>9341</v>
      </c>
      <c r="B2746" s="29" t="s">
        <v>927</v>
      </c>
      <c r="C2746" s="10"/>
      <c r="D2746" s="10"/>
      <c r="E2746" s="35">
        <v>750552</v>
      </c>
      <c r="F2746" s="35"/>
      <c r="G2746" s="35"/>
      <c r="H2746" s="35"/>
      <c r="I2746" s="35"/>
      <c r="J2746" s="35"/>
      <c r="K2746" s="35" t="s">
        <v>9342</v>
      </c>
      <c r="L2746" s="35" t="s">
        <v>907</v>
      </c>
      <c r="M2746" s="35" t="s">
        <v>907</v>
      </c>
      <c r="N2746" s="10" t="s">
        <v>9343</v>
      </c>
      <c r="O2746" s="5" t="str">
        <f>IF(OR(C2746="",C2746=" "),"",1)</f>
        <v/>
      </c>
      <c r="P2746" s="5" t="s">
        <v>6</v>
      </c>
      <c r="Q2746" s="5">
        <f>IF(OR(E2746="",E2746=" "),"",1)</f>
        <v>1</v>
      </c>
      <c r="R2746" s="29" t="s">
        <v>6</v>
      </c>
      <c r="S2746" s="29" t="str">
        <f>IF(OR(G2746="",G2746=" "),"",1)</f>
        <v/>
      </c>
      <c r="T2746" s="29" t="s">
        <v>6</v>
      </c>
      <c r="U2746" s="29">
        <f>IF(SUM(O2746:T2746)&gt;0,1,0)</f>
        <v>1</v>
      </c>
      <c r="V2746" s="29" t="str">
        <f>IF(OR(P2746=1,R2746=1,T2746=1),1,"")</f>
        <v/>
      </c>
      <c r="W2746" s="5" t="str">
        <f>IF(AND(O2746=1,Q2746=1),1,"")</f>
        <v/>
      </c>
      <c r="Z2746" s="10"/>
      <c r="AB2746" s="24"/>
      <c r="AC2746" s="24"/>
      <c r="AD2746" s="24"/>
      <c r="AE2746" s="24"/>
      <c r="AF2746" s="24"/>
      <c r="AG2746" s="24"/>
      <c r="AH2746" s="24"/>
      <c r="AI2746" s="24"/>
      <c r="AJ2746" s="24"/>
      <c r="AK2746" s="24"/>
      <c r="AL2746" s="24"/>
      <c r="AM2746" s="24"/>
      <c r="AN2746" s="24"/>
      <c r="AO2746" s="24"/>
      <c r="AP2746" s="24"/>
      <c r="AQ2746" s="24"/>
      <c r="AR2746" s="24"/>
      <c r="AS2746" s="24"/>
      <c r="AT2746" s="24"/>
      <c r="AU2746" s="24"/>
      <c r="AV2746" s="24"/>
      <c r="AW2746" s="24"/>
      <c r="AX2746" s="24"/>
      <c r="AY2746" s="24"/>
      <c r="AZ2746" s="24"/>
      <c r="BA2746" s="24"/>
      <c r="BB2746" s="24"/>
      <c r="BC2746" s="24"/>
      <c r="BD2746" s="24"/>
      <c r="BE2746" s="24"/>
    </row>
    <row r="2747" spans="1:97" s="5" customFormat="1" x14ac:dyDescent="0.25">
      <c r="A2747" s="10" t="s">
        <v>2754</v>
      </c>
      <c r="B2747" s="29" t="s">
        <v>916</v>
      </c>
      <c r="C2747" s="10">
        <v>212436</v>
      </c>
      <c r="D2747" s="10"/>
      <c r="E2747" s="35">
        <v>751228</v>
      </c>
      <c r="F2747" s="35"/>
      <c r="G2747" s="35"/>
      <c r="H2747" s="35"/>
      <c r="I2747" s="35"/>
      <c r="J2747" s="35"/>
      <c r="K2747" s="35" t="s">
        <v>9344</v>
      </c>
      <c r="L2747" s="35" t="s">
        <v>2756</v>
      </c>
      <c r="M2747" s="35" t="s">
        <v>2757</v>
      </c>
      <c r="N2747" s="10" t="s">
        <v>2758</v>
      </c>
      <c r="O2747" s="5">
        <f>IF(OR(C2747="",C2747=" "),"",1)</f>
        <v>1</v>
      </c>
      <c r="P2747" s="5" t="s">
        <v>6</v>
      </c>
      <c r="Q2747" s="5">
        <f>IF(OR(E2747="",E2747=" "),"",1)</f>
        <v>1</v>
      </c>
      <c r="R2747" s="29" t="s">
        <v>6</v>
      </c>
      <c r="S2747" s="29" t="str">
        <f>IF(OR(G2747="",G2747=" "),"",1)</f>
        <v/>
      </c>
      <c r="T2747" s="29" t="s">
        <v>6</v>
      </c>
      <c r="U2747" s="29">
        <f>IF(SUM(O2747:T2747)&gt;0,1,0)</f>
        <v>1</v>
      </c>
      <c r="V2747" s="29" t="str">
        <f>IF(OR(P2747=1,R2747=1,T2747=1),1,"")</f>
        <v/>
      </c>
      <c r="W2747" s="5">
        <f>IF(AND(O2747=1,Q2747=1),1,"")</f>
        <v>1</v>
      </c>
      <c r="Z2747" s="10"/>
      <c r="AA2747" s="10"/>
      <c r="AB2747" s="10"/>
      <c r="AC2747" s="10"/>
      <c r="AD2747" s="10"/>
      <c r="AE2747" s="10"/>
      <c r="AF2747" s="10"/>
      <c r="AG2747" s="10"/>
    </row>
    <row r="2748" spans="1:97" s="5" customFormat="1" x14ac:dyDescent="0.25">
      <c r="A2748" s="10" t="s">
        <v>9345</v>
      </c>
      <c r="B2748" s="29" t="s">
        <v>892</v>
      </c>
      <c r="C2748" s="10">
        <v>212442</v>
      </c>
      <c r="D2748" s="10"/>
      <c r="E2748" s="35">
        <v>739118</v>
      </c>
      <c r="F2748" s="35"/>
      <c r="G2748" s="35"/>
      <c r="H2748" s="35"/>
      <c r="I2748" s="35"/>
      <c r="J2748" s="35"/>
      <c r="K2748" s="35" t="s">
        <v>9346</v>
      </c>
      <c r="L2748" s="35" t="s">
        <v>9347</v>
      </c>
      <c r="M2748" s="35" t="s">
        <v>9348</v>
      </c>
      <c r="N2748" s="10" t="s">
        <v>4823</v>
      </c>
      <c r="O2748" s="5">
        <f>IF(OR(C2748="",C2748=" "),"",1)</f>
        <v>1</v>
      </c>
      <c r="P2748" s="5" t="s">
        <v>6</v>
      </c>
      <c r="Q2748" s="5">
        <f>IF(OR(E2748="",E2748=" "),"",1)</f>
        <v>1</v>
      </c>
      <c r="R2748" s="29" t="s">
        <v>6</v>
      </c>
      <c r="S2748" s="29" t="str">
        <f>IF(OR(G2748="",G2748=" "),"",1)</f>
        <v/>
      </c>
      <c r="T2748" s="29" t="s">
        <v>6</v>
      </c>
      <c r="U2748" s="29">
        <f>IF(SUM(O2748:T2748)&gt;0,1,0)</f>
        <v>1</v>
      </c>
      <c r="V2748" s="29" t="str">
        <f>IF(OR(P2748=1,R2748=1,T2748=1),1,"")</f>
        <v/>
      </c>
      <c r="W2748" s="5">
        <f>IF(AND(O2748=1,Q2748=1),1,"")</f>
        <v>1</v>
      </c>
      <c r="Z2748" s="10"/>
      <c r="AA2748" s="10"/>
      <c r="AB2748" s="10"/>
      <c r="AC2748" s="10"/>
      <c r="AD2748" s="10"/>
      <c r="AE2748" s="10"/>
      <c r="AF2748" s="10"/>
      <c r="AG2748" s="10"/>
    </row>
    <row r="2749" spans="1:97" s="5" customFormat="1" x14ac:dyDescent="0.25">
      <c r="A2749" s="10" t="s">
        <v>9349</v>
      </c>
      <c r="B2749" s="29" t="s">
        <v>916</v>
      </c>
      <c r="C2749" s="10" t="s">
        <v>6</v>
      </c>
      <c r="D2749" s="10"/>
      <c r="E2749" s="35">
        <v>751224</v>
      </c>
      <c r="F2749" s="35"/>
      <c r="G2749" s="35"/>
      <c r="H2749" s="35"/>
      <c r="I2749" s="35"/>
      <c r="J2749" s="35"/>
      <c r="K2749" s="35" t="s">
        <v>9350</v>
      </c>
      <c r="L2749" s="35" t="s">
        <v>9351</v>
      </c>
      <c r="M2749" s="35" t="s">
        <v>9333</v>
      </c>
      <c r="N2749" s="10" t="s">
        <v>9352</v>
      </c>
      <c r="O2749" s="5" t="str">
        <f>IF(OR(C2749="",C2749=" "),"",1)</f>
        <v/>
      </c>
      <c r="P2749" s="5" t="s">
        <v>6</v>
      </c>
      <c r="Q2749" s="5">
        <f>IF(OR(E2749="",E2749=" "),"",1)</f>
        <v>1</v>
      </c>
      <c r="R2749" s="29" t="s">
        <v>6</v>
      </c>
      <c r="S2749" s="29" t="str">
        <f>IF(OR(G2749="",G2749=" "),"",1)</f>
        <v/>
      </c>
      <c r="T2749" s="29" t="s">
        <v>6</v>
      </c>
      <c r="U2749" s="29">
        <f>IF(SUM(O2749:T2749)&gt;0,1,0)</f>
        <v>1</v>
      </c>
      <c r="V2749" s="29" t="str">
        <f>IF(OR(P2749=1,R2749=1,T2749=1),1,"")</f>
        <v/>
      </c>
      <c r="W2749" s="5" t="str">
        <f>IF(AND(O2749=1,Q2749=1),1,"")</f>
        <v/>
      </c>
      <c r="Z2749" s="10"/>
      <c r="AA2749" s="10"/>
      <c r="AB2749" s="10"/>
      <c r="AC2749" s="10"/>
      <c r="AD2749" s="10"/>
      <c r="AE2749" s="10"/>
      <c r="AF2749" s="10"/>
      <c r="AG2749" s="10"/>
    </row>
    <row r="2750" spans="1:97" s="5" customFormat="1" x14ac:dyDescent="0.25">
      <c r="A2750" s="10" t="s">
        <v>9353</v>
      </c>
      <c r="B2750" s="29" t="s">
        <v>931</v>
      </c>
      <c r="C2750" s="10">
        <v>212434</v>
      </c>
      <c r="D2750" s="10"/>
      <c r="E2750" s="35">
        <v>748084</v>
      </c>
      <c r="F2750" s="35"/>
      <c r="G2750" s="35"/>
      <c r="H2750" s="35"/>
      <c r="I2750" s="35"/>
      <c r="J2750" s="35"/>
      <c r="K2750" s="35" t="s">
        <v>9354</v>
      </c>
      <c r="L2750" s="35" t="s">
        <v>1684</v>
      </c>
      <c r="M2750" s="35" t="s">
        <v>1490</v>
      </c>
      <c r="N2750" s="10" t="s">
        <v>6</v>
      </c>
      <c r="O2750" s="5">
        <f>IF(OR(C2750="",C2750=" "),"",1)</f>
        <v>1</v>
      </c>
      <c r="P2750" s="5" t="s">
        <v>6</v>
      </c>
      <c r="Q2750" s="5">
        <f>IF(OR(E2750="",E2750=" "),"",1)</f>
        <v>1</v>
      </c>
      <c r="R2750" s="29" t="s">
        <v>6</v>
      </c>
      <c r="S2750" s="29" t="str">
        <f>IF(OR(G2750="",G2750=" "),"",1)</f>
        <v/>
      </c>
      <c r="T2750" s="29" t="s">
        <v>6</v>
      </c>
      <c r="U2750" s="29">
        <f>IF(SUM(O2750:T2750)&gt;0,1,0)</f>
        <v>1</v>
      </c>
      <c r="V2750" s="29" t="str">
        <f>IF(OR(P2750=1,R2750=1,T2750=1),1,"")</f>
        <v/>
      </c>
      <c r="W2750" s="5">
        <f>IF(AND(O2750=1,Q2750=1),1,"")</f>
        <v>1</v>
      </c>
      <c r="Z2750" s="10"/>
      <c r="AA2750" s="10"/>
      <c r="AB2750" s="10"/>
      <c r="AC2750" s="10"/>
      <c r="AD2750" s="10"/>
      <c r="AE2750" s="10"/>
      <c r="AF2750" s="10"/>
      <c r="AG2750" s="10"/>
    </row>
    <row r="2751" spans="1:97" s="5" customFormat="1" x14ac:dyDescent="0.25">
      <c r="A2751" s="10" t="s">
        <v>9355</v>
      </c>
      <c r="B2751" s="29" t="s">
        <v>931</v>
      </c>
      <c r="C2751" s="10"/>
      <c r="D2751" s="10"/>
      <c r="E2751" s="35">
        <v>748080</v>
      </c>
      <c r="F2751" s="35"/>
      <c r="G2751" s="35"/>
      <c r="H2751" s="35"/>
      <c r="I2751" s="35"/>
      <c r="J2751" s="35"/>
      <c r="K2751" s="35" t="s">
        <v>9356</v>
      </c>
      <c r="L2751" s="35" t="s">
        <v>907</v>
      </c>
      <c r="M2751" s="35" t="s">
        <v>907</v>
      </c>
      <c r="N2751" s="10" t="s">
        <v>9337</v>
      </c>
      <c r="O2751" s="5" t="str">
        <f>IF(OR(C2751="",C2751=" "),"",1)</f>
        <v/>
      </c>
      <c r="P2751" s="5" t="s">
        <v>6</v>
      </c>
      <c r="Q2751" s="5">
        <f>IF(OR(E2751="",E2751=" "),"",1)</f>
        <v>1</v>
      </c>
      <c r="R2751" s="29" t="s">
        <v>6</v>
      </c>
      <c r="S2751" s="29" t="str">
        <f>IF(OR(G2751="",G2751=" "),"",1)</f>
        <v/>
      </c>
      <c r="T2751" s="29" t="s">
        <v>6</v>
      </c>
      <c r="U2751" s="29">
        <f>IF(SUM(O2751:T2751)&gt;0,1,0)</f>
        <v>1</v>
      </c>
      <c r="V2751" s="29" t="str">
        <f>IF(OR(P2751=1,R2751=1,T2751=1),1,"")</f>
        <v/>
      </c>
      <c r="W2751" s="5" t="str">
        <f>IF(AND(O2751=1,Q2751=1),1,"")</f>
        <v/>
      </c>
      <c r="Z2751" s="10"/>
      <c r="AA2751" s="10"/>
      <c r="AB2751" s="10"/>
      <c r="AC2751" s="10"/>
      <c r="AD2751" s="10"/>
      <c r="AE2751" s="10"/>
      <c r="AF2751" s="10"/>
      <c r="AG2751" s="10"/>
      <c r="CR2751" s="24"/>
      <c r="CS2751" s="24"/>
    </row>
    <row r="2752" spans="1:97" s="5" customFormat="1" x14ac:dyDescent="0.25">
      <c r="A2752" s="10"/>
      <c r="B2752" s="29"/>
      <c r="C2752" s="10">
        <v>212422</v>
      </c>
      <c r="D2752" s="10"/>
      <c r="E2752" s="10"/>
      <c r="F2752" s="10"/>
      <c r="G2752" s="10"/>
      <c r="H2752" s="10"/>
      <c r="I2752" s="10"/>
      <c r="J2752" s="10"/>
      <c r="K2752" s="35" t="s">
        <v>9357</v>
      </c>
      <c r="L2752" s="35" t="s">
        <v>25</v>
      </c>
      <c r="M2752" s="35" t="s">
        <v>21</v>
      </c>
      <c r="N2752" s="10"/>
      <c r="O2752" s="5">
        <f>IF(OR(C2752="",C2752=" "),"",1)</f>
        <v>1</v>
      </c>
      <c r="P2752" s="5" t="s">
        <v>6</v>
      </c>
      <c r="Q2752" s="5" t="str">
        <f>IF(OR(E2752="",E2752=" "),"",1)</f>
        <v/>
      </c>
      <c r="R2752" s="29" t="s">
        <v>6</v>
      </c>
      <c r="S2752" s="29" t="str">
        <f>IF(OR(G2752="",G2752=" "),"",1)</f>
        <v/>
      </c>
      <c r="T2752" s="29" t="s">
        <v>6</v>
      </c>
      <c r="U2752" s="29">
        <f>IF(SUM(O2752:T2752)&gt;0,1,0)</f>
        <v>1</v>
      </c>
      <c r="V2752" s="29" t="str">
        <f>IF(OR(P2752=1,R2752=1,T2752=1),1,"")</f>
        <v/>
      </c>
      <c r="W2752" s="5" t="str">
        <f>IF(AND(O2752=1,Q2752=1),1,"")</f>
        <v/>
      </c>
      <c r="Z2752" s="10"/>
      <c r="AA2752" s="10"/>
      <c r="AB2752" s="10"/>
      <c r="AC2752" s="10"/>
      <c r="AD2752" s="10"/>
      <c r="AE2752" s="10"/>
      <c r="AF2752" s="10"/>
      <c r="AG2752" s="10"/>
      <c r="CR2752" s="24"/>
      <c r="CS2752" s="24"/>
    </row>
    <row r="2753" spans="1:97" s="5" customFormat="1" x14ac:dyDescent="0.25">
      <c r="A2753" s="10" t="s">
        <v>114</v>
      </c>
      <c r="B2753" s="29" t="s">
        <v>888</v>
      </c>
      <c r="C2753" s="10"/>
      <c r="D2753" s="10"/>
      <c r="E2753" s="35">
        <v>741322</v>
      </c>
      <c r="F2753" s="35"/>
      <c r="G2753" s="35"/>
      <c r="H2753" s="35"/>
      <c r="I2753" s="35"/>
      <c r="J2753" s="35"/>
      <c r="K2753" s="35" t="s">
        <v>9358</v>
      </c>
      <c r="L2753" s="35" t="s">
        <v>9359</v>
      </c>
      <c r="M2753" s="35" t="s">
        <v>9360</v>
      </c>
      <c r="N2753" s="10" t="s">
        <v>9361</v>
      </c>
      <c r="O2753" s="5" t="str">
        <f>IF(OR(C2753="",C2753=" "),"",1)</f>
        <v/>
      </c>
      <c r="P2753" s="5" t="s">
        <v>6</v>
      </c>
      <c r="Q2753" s="5">
        <f>IF(OR(E2753="",E2753=" "),"",1)</f>
        <v>1</v>
      </c>
      <c r="R2753" s="29" t="s">
        <v>6</v>
      </c>
      <c r="S2753" s="29" t="str">
        <f>IF(OR(G2753="",G2753=" "),"",1)</f>
        <v/>
      </c>
      <c r="T2753" s="29" t="s">
        <v>6</v>
      </c>
      <c r="U2753" s="29">
        <f>IF(SUM(O2753:T2753)&gt;0,1,0)</f>
        <v>1</v>
      </c>
      <c r="V2753" s="29" t="str">
        <f>IF(OR(P2753=1,R2753=1,T2753=1),1,"")</f>
        <v/>
      </c>
      <c r="W2753" s="5" t="str">
        <f>IF(AND(O2753=1,Q2753=1),1,"")</f>
        <v/>
      </c>
      <c r="Z2753" s="10"/>
      <c r="AC2753" s="24"/>
      <c r="AD2753" s="24"/>
      <c r="AE2753" s="24"/>
      <c r="AF2753" s="24"/>
      <c r="AG2753" s="24"/>
      <c r="AH2753" s="24"/>
      <c r="AI2753" s="24"/>
      <c r="AJ2753" s="24"/>
      <c r="AK2753" s="24"/>
      <c r="AL2753" s="24"/>
      <c r="AM2753" s="24"/>
      <c r="AN2753" s="24"/>
      <c r="AO2753" s="24"/>
      <c r="AP2753" s="24"/>
      <c r="AQ2753" s="24"/>
      <c r="AR2753" s="24"/>
      <c r="AS2753" s="24"/>
      <c r="AT2753" s="24"/>
      <c r="AU2753" s="24"/>
      <c r="AV2753" s="24"/>
      <c r="AW2753" s="24"/>
      <c r="AX2753" s="24"/>
      <c r="AY2753" s="24"/>
      <c r="AZ2753" s="24"/>
      <c r="BA2753" s="24"/>
      <c r="BB2753" s="24"/>
      <c r="BC2753" s="24"/>
      <c r="BD2753" s="24"/>
      <c r="BE2753" s="24"/>
    </row>
    <row r="2754" spans="1:97" s="5" customFormat="1" x14ac:dyDescent="0.25">
      <c r="A2754" s="10" t="s">
        <v>9362</v>
      </c>
      <c r="B2754" s="29" t="s">
        <v>888</v>
      </c>
      <c r="C2754" s="10"/>
      <c r="D2754" s="10"/>
      <c r="E2754" s="35">
        <v>741326</v>
      </c>
      <c r="F2754" s="35"/>
      <c r="G2754" s="35"/>
      <c r="H2754" s="35"/>
      <c r="I2754" s="35"/>
      <c r="J2754" s="35"/>
      <c r="K2754" s="35" t="s">
        <v>9358</v>
      </c>
      <c r="L2754" s="35" t="s">
        <v>9359</v>
      </c>
      <c r="M2754" s="35" t="s">
        <v>9360</v>
      </c>
      <c r="N2754" s="10" t="s">
        <v>9363</v>
      </c>
      <c r="O2754" s="5" t="str">
        <f>IF(OR(C2754="",C2754=" "),"",1)</f>
        <v/>
      </c>
      <c r="P2754" s="5" t="s">
        <v>6</v>
      </c>
      <c r="Q2754" s="5">
        <f>IF(OR(E2754="",E2754=" "),"",1)</f>
        <v>1</v>
      </c>
      <c r="R2754" s="29" t="s">
        <v>6</v>
      </c>
      <c r="S2754" s="29" t="str">
        <f>IF(OR(G2754="",G2754=" "),"",1)</f>
        <v/>
      </c>
      <c r="T2754" s="29" t="s">
        <v>6</v>
      </c>
      <c r="U2754" s="29">
        <f>IF(SUM(O2754:T2754)&gt;0,1,0)</f>
        <v>1</v>
      </c>
      <c r="V2754" s="29" t="str">
        <f>IF(OR(P2754=1,R2754=1,T2754=1),1,"")</f>
        <v/>
      </c>
      <c r="W2754" s="5" t="str">
        <f>IF(AND(O2754=1,Q2754=1),1,"")</f>
        <v/>
      </c>
      <c r="Z2754" s="10"/>
      <c r="AB2754" s="24"/>
      <c r="AC2754" s="24"/>
      <c r="AD2754" s="24"/>
      <c r="AE2754" s="24"/>
      <c r="AF2754" s="24"/>
      <c r="AG2754" s="24"/>
      <c r="AH2754" s="24"/>
      <c r="AI2754" s="24"/>
      <c r="AJ2754" s="24"/>
      <c r="AK2754" s="24"/>
      <c r="AL2754" s="24"/>
      <c r="AM2754" s="24"/>
      <c r="AN2754" s="24"/>
      <c r="AO2754" s="24"/>
      <c r="AP2754" s="24"/>
      <c r="AQ2754" s="24"/>
      <c r="AR2754" s="24"/>
      <c r="AS2754" s="24"/>
      <c r="AT2754" s="24"/>
      <c r="AU2754" s="24"/>
      <c r="AV2754" s="24"/>
      <c r="AW2754" s="24"/>
      <c r="AX2754" s="24"/>
      <c r="AY2754" s="24"/>
      <c r="AZ2754" s="24"/>
      <c r="BA2754" s="24"/>
      <c r="BB2754" s="24"/>
      <c r="BC2754" s="24"/>
      <c r="BD2754" s="24"/>
      <c r="BE2754" s="24"/>
    </row>
    <row r="2755" spans="1:97" s="5" customFormat="1" x14ac:dyDescent="0.25">
      <c r="A2755" s="10" t="s">
        <v>9364</v>
      </c>
      <c r="B2755" s="29" t="s">
        <v>927</v>
      </c>
      <c r="C2755" s="10"/>
      <c r="D2755" s="10"/>
      <c r="E2755" s="35">
        <v>750408</v>
      </c>
      <c r="F2755" s="35"/>
      <c r="G2755" s="35"/>
      <c r="H2755" s="35"/>
      <c r="I2755" s="35"/>
      <c r="J2755" s="35"/>
      <c r="K2755" s="35" t="s">
        <v>9365</v>
      </c>
      <c r="L2755" s="35" t="s">
        <v>907</v>
      </c>
      <c r="M2755" s="35" t="s">
        <v>907</v>
      </c>
      <c r="N2755" s="10" t="s">
        <v>9366</v>
      </c>
      <c r="O2755" s="5" t="str">
        <f>IF(OR(C2755="",C2755=" "),"",1)</f>
        <v/>
      </c>
      <c r="P2755" s="5" t="s">
        <v>6</v>
      </c>
      <c r="Q2755" s="5">
        <f>IF(OR(E2755="",E2755=" "),"",1)</f>
        <v>1</v>
      </c>
      <c r="R2755" s="29" t="s">
        <v>6</v>
      </c>
      <c r="S2755" s="29" t="str">
        <f>IF(OR(G2755="",G2755=" "),"",1)</f>
        <v/>
      </c>
      <c r="T2755" s="29" t="s">
        <v>6</v>
      </c>
      <c r="U2755" s="29">
        <f>IF(SUM(O2755:T2755)&gt;0,1,0)</f>
        <v>1</v>
      </c>
      <c r="V2755" s="29" t="str">
        <f>IF(OR(P2755=1,R2755=1,T2755=1),1,"")</f>
        <v/>
      </c>
      <c r="W2755" s="5" t="str">
        <f>IF(AND(O2755=1,Q2755=1),1,"")</f>
        <v/>
      </c>
      <c r="Z2755" s="10"/>
      <c r="AB2755" s="24"/>
      <c r="AC2755" s="24"/>
      <c r="AD2755" s="24"/>
      <c r="AE2755" s="24"/>
      <c r="AF2755" s="24"/>
      <c r="AG2755" s="24"/>
      <c r="AH2755" s="24"/>
      <c r="AI2755" s="24"/>
      <c r="AJ2755" s="24"/>
      <c r="AK2755" s="24"/>
      <c r="AL2755" s="24"/>
      <c r="AM2755" s="24"/>
      <c r="AN2755" s="24"/>
      <c r="AO2755" s="24"/>
      <c r="AP2755" s="24"/>
      <c r="AQ2755" s="24"/>
      <c r="AR2755" s="24"/>
      <c r="AS2755" s="24"/>
      <c r="AT2755" s="24"/>
      <c r="AU2755" s="24"/>
      <c r="AV2755" s="24"/>
      <c r="AW2755" s="24"/>
      <c r="AX2755" s="24"/>
      <c r="AY2755" s="24"/>
      <c r="AZ2755" s="24"/>
      <c r="BA2755" s="24"/>
      <c r="BB2755" s="24"/>
      <c r="BC2755" s="24"/>
      <c r="BD2755" s="24"/>
      <c r="BE2755" s="24"/>
    </row>
    <row r="2756" spans="1:97" s="5" customFormat="1" x14ac:dyDescent="0.25">
      <c r="A2756" s="10" t="s">
        <v>9367</v>
      </c>
      <c r="B2756" s="29" t="s">
        <v>931</v>
      </c>
      <c r="C2756" s="10" t="s">
        <v>6</v>
      </c>
      <c r="D2756" s="10"/>
      <c r="E2756" s="35">
        <v>748081</v>
      </c>
      <c r="F2756" s="35"/>
      <c r="G2756" s="35"/>
      <c r="H2756" s="35"/>
      <c r="I2756" s="35"/>
      <c r="J2756" s="35"/>
      <c r="K2756" s="35" t="s">
        <v>9368</v>
      </c>
      <c r="L2756" s="35" t="s">
        <v>933</v>
      </c>
      <c r="M2756" s="35" t="s">
        <v>1258</v>
      </c>
      <c r="N2756" s="10" t="s">
        <v>9337</v>
      </c>
      <c r="O2756" s="5" t="str">
        <f>IF(OR(C2756="",C2756=" "),"",1)</f>
        <v/>
      </c>
      <c r="P2756" s="5" t="s">
        <v>6</v>
      </c>
      <c r="Q2756" s="5">
        <f>IF(OR(E2756="",E2756=" "),"",1)</f>
        <v>1</v>
      </c>
      <c r="R2756" s="29" t="s">
        <v>6</v>
      </c>
      <c r="S2756" s="29" t="str">
        <f>IF(OR(G2756="",G2756=" "),"",1)</f>
        <v/>
      </c>
      <c r="T2756" s="29" t="s">
        <v>6</v>
      </c>
      <c r="U2756" s="29">
        <f>IF(SUM(O2756:T2756)&gt;0,1,0)</f>
        <v>1</v>
      </c>
      <c r="V2756" s="29" t="str">
        <f>IF(OR(P2756=1,R2756=1,T2756=1),1,"")</f>
        <v/>
      </c>
      <c r="W2756" s="5" t="str">
        <f>IF(AND(O2756=1,Q2756=1),1,"")</f>
        <v/>
      </c>
      <c r="Z2756" s="10"/>
      <c r="AA2756" s="10"/>
      <c r="AB2756" s="10"/>
      <c r="AC2756" s="10"/>
      <c r="AD2756" s="10"/>
      <c r="AE2756" s="10"/>
      <c r="AF2756" s="10"/>
      <c r="AG2756" s="10"/>
    </row>
    <row r="2757" spans="1:97" s="5" customFormat="1" x14ac:dyDescent="0.25">
      <c r="A2757" s="10" t="s">
        <v>2754</v>
      </c>
      <c r="B2757" s="29" t="s">
        <v>916</v>
      </c>
      <c r="C2757" s="10">
        <v>212439</v>
      </c>
      <c r="D2757" s="10"/>
      <c r="E2757" s="35">
        <v>751227</v>
      </c>
      <c r="F2757" s="35"/>
      <c r="G2757" s="35"/>
      <c r="H2757" s="35"/>
      <c r="I2757" s="35"/>
      <c r="J2757" s="35"/>
      <c r="K2757" s="35" t="s">
        <v>9369</v>
      </c>
      <c r="L2757" s="35" t="s">
        <v>9370</v>
      </c>
      <c r="M2757" s="35" t="s">
        <v>9371</v>
      </c>
      <c r="N2757" s="10" t="s">
        <v>9372</v>
      </c>
      <c r="O2757" s="5">
        <f>IF(OR(C2757="",C2757=" "),"",1)</f>
        <v>1</v>
      </c>
      <c r="P2757" s="5" t="s">
        <v>6</v>
      </c>
      <c r="Q2757" s="5">
        <f>IF(OR(E2757="",E2757=" "),"",1)</f>
        <v>1</v>
      </c>
      <c r="R2757" s="29" t="s">
        <v>6</v>
      </c>
      <c r="S2757" s="29" t="str">
        <f>IF(OR(G2757="",G2757=" "),"",1)</f>
        <v/>
      </c>
      <c r="T2757" s="29" t="s">
        <v>6</v>
      </c>
      <c r="U2757" s="29">
        <f>IF(SUM(O2757:T2757)&gt;0,1,0)</f>
        <v>1</v>
      </c>
      <c r="V2757" s="29" t="str">
        <f>IF(OR(P2757=1,R2757=1,T2757=1),1,"")</f>
        <v/>
      </c>
      <c r="W2757" s="5">
        <f>IF(AND(O2757=1,Q2757=1),1,"")</f>
        <v>1</v>
      </c>
      <c r="Z2757" s="10"/>
      <c r="AA2757" s="10"/>
      <c r="AB2757" s="10"/>
      <c r="AC2757" s="10"/>
      <c r="AD2757" s="10"/>
      <c r="AE2757" s="10"/>
      <c r="AF2757" s="10"/>
      <c r="AG2757" s="10"/>
    </row>
    <row r="2758" spans="1:97" s="5" customFormat="1" x14ac:dyDescent="0.25">
      <c r="A2758" s="10" t="s">
        <v>9373</v>
      </c>
      <c r="B2758" s="29" t="s">
        <v>916</v>
      </c>
      <c r="C2758" s="10" t="s">
        <v>6</v>
      </c>
      <c r="D2758" s="10"/>
      <c r="E2758" s="35">
        <v>751226</v>
      </c>
      <c r="F2758" s="35"/>
      <c r="G2758" s="35"/>
      <c r="H2758" s="35"/>
      <c r="I2758" s="35"/>
      <c r="J2758" s="35"/>
      <c r="K2758" s="35" t="s">
        <v>9374</v>
      </c>
      <c r="L2758" s="35" t="s">
        <v>9375</v>
      </c>
      <c r="M2758" s="35" t="s">
        <v>9371</v>
      </c>
      <c r="N2758" s="10" t="s">
        <v>9376</v>
      </c>
      <c r="O2758" s="5" t="str">
        <f>IF(OR(C2758="",C2758=" "),"",1)</f>
        <v/>
      </c>
      <c r="P2758" s="5" t="s">
        <v>6</v>
      </c>
      <c r="Q2758" s="5">
        <f>IF(OR(E2758="",E2758=" "),"",1)</f>
        <v>1</v>
      </c>
      <c r="R2758" s="29" t="s">
        <v>6</v>
      </c>
      <c r="S2758" s="29" t="str">
        <f>IF(OR(G2758="",G2758=" "),"",1)</f>
        <v/>
      </c>
      <c r="T2758" s="29" t="s">
        <v>6</v>
      </c>
      <c r="U2758" s="29">
        <f>IF(SUM(O2758:T2758)&gt;0,1,0)</f>
        <v>1</v>
      </c>
      <c r="V2758" s="29" t="str">
        <f>IF(OR(P2758=1,R2758=1,T2758=1),1,"")</f>
        <v/>
      </c>
      <c r="W2758" s="5" t="str">
        <f>IF(AND(O2758=1,Q2758=1),1,"")</f>
        <v/>
      </c>
      <c r="Z2758" s="10"/>
      <c r="AA2758" s="10"/>
      <c r="AB2758" s="10"/>
      <c r="AC2758" s="10"/>
      <c r="AD2758" s="10"/>
      <c r="AE2758" s="10"/>
      <c r="AF2758" s="10"/>
      <c r="AG2758" s="10"/>
    </row>
    <row r="2759" spans="1:97" s="5" customFormat="1" x14ac:dyDescent="0.25">
      <c r="A2759" s="29" t="s">
        <v>9377</v>
      </c>
      <c r="B2759" s="35" t="s">
        <v>1238</v>
      </c>
      <c r="C2759" s="29"/>
      <c r="D2759" s="29"/>
      <c r="E2759" s="35">
        <v>753678</v>
      </c>
      <c r="F2759" s="35"/>
      <c r="G2759" s="35"/>
      <c r="H2759" s="35"/>
      <c r="I2759" s="35"/>
      <c r="J2759" s="35"/>
      <c r="K2759" s="35" t="s">
        <v>9378</v>
      </c>
      <c r="L2759" s="10" t="s">
        <v>1159</v>
      </c>
      <c r="M2759" s="29" t="s">
        <v>2399</v>
      </c>
      <c r="N2759" s="36" t="s">
        <v>6</v>
      </c>
      <c r="O2759" s="5" t="str">
        <f>IF(OR(C2759="",C2759=" "),"",1)</f>
        <v/>
      </c>
      <c r="P2759" s="5" t="s">
        <v>6</v>
      </c>
      <c r="Q2759" s="5">
        <f>IF(OR(E2759="",E2759=" "),"",1)</f>
        <v>1</v>
      </c>
      <c r="R2759" s="29" t="s">
        <v>6</v>
      </c>
      <c r="S2759" s="29" t="str">
        <f>IF(OR(G2759="",G2759=" "),"",1)</f>
        <v/>
      </c>
      <c r="T2759" s="29" t="s">
        <v>6</v>
      </c>
      <c r="U2759" s="29">
        <f>IF(SUM(O2759:T2759)&gt;0,1,0)</f>
        <v>1</v>
      </c>
      <c r="V2759" s="29" t="str">
        <f>IF(OR(P2759=1,R2759=1,T2759=1),1,"")</f>
        <v/>
      </c>
      <c r="W2759" s="5" t="str">
        <f>IF(AND(O2759=1,Q2759=1),1,"")</f>
        <v/>
      </c>
      <c r="Z2759" s="10"/>
      <c r="AA2759" s="24"/>
      <c r="AB2759" s="26"/>
      <c r="AC2759" s="27"/>
      <c r="AD2759" s="27"/>
      <c r="AE2759" s="27"/>
      <c r="AF2759" s="27"/>
      <c r="AG2759" s="27"/>
      <c r="AH2759" s="27"/>
      <c r="AI2759" s="27"/>
      <c r="AJ2759" s="27"/>
      <c r="AK2759" s="27"/>
      <c r="AL2759" s="27"/>
      <c r="AM2759" s="27"/>
      <c r="AN2759" s="27"/>
      <c r="AO2759" s="27"/>
      <c r="AP2759" s="27"/>
      <c r="AQ2759" s="27"/>
      <c r="AR2759" s="27"/>
      <c r="AS2759" s="27"/>
      <c r="AT2759" s="27"/>
      <c r="AU2759" s="27"/>
      <c r="AV2759" s="27"/>
      <c r="AW2759" s="27"/>
      <c r="AX2759" s="27"/>
      <c r="AY2759" s="24"/>
      <c r="AZ2759" s="24"/>
      <c r="BA2759" s="24"/>
      <c r="BB2759" s="24"/>
      <c r="BC2759" s="24"/>
      <c r="BD2759" s="24"/>
      <c r="BE2759" s="24"/>
    </row>
    <row r="2760" spans="1:97" s="5" customFormat="1" x14ac:dyDescent="0.25">
      <c r="A2760" s="10" t="s">
        <v>9379</v>
      </c>
      <c r="B2760" s="29" t="s">
        <v>931</v>
      </c>
      <c r="C2760" s="10"/>
      <c r="D2760" s="10"/>
      <c r="E2760" s="35">
        <v>403513</v>
      </c>
      <c r="F2760" s="35"/>
      <c r="G2760" s="35"/>
      <c r="H2760" s="35"/>
      <c r="I2760" s="35"/>
      <c r="J2760" s="35"/>
      <c r="K2760" s="35" t="s">
        <v>9380</v>
      </c>
      <c r="L2760" s="35" t="s">
        <v>1089</v>
      </c>
      <c r="M2760" s="35" t="s">
        <v>1220</v>
      </c>
      <c r="N2760" s="10" t="s">
        <v>6</v>
      </c>
      <c r="O2760" s="5" t="str">
        <f>IF(OR(C2760="",C2760=" "),"",1)</f>
        <v/>
      </c>
      <c r="P2760" s="5" t="s">
        <v>6</v>
      </c>
      <c r="Q2760" s="5">
        <f>IF(OR(E2760="",E2760=" "),"",1)</f>
        <v>1</v>
      </c>
      <c r="R2760" s="29" t="s">
        <v>6</v>
      </c>
      <c r="S2760" s="29" t="str">
        <f>IF(OR(G2760="",G2760=" "),"",1)</f>
        <v/>
      </c>
      <c r="T2760" s="29" t="s">
        <v>6</v>
      </c>
      <c r="U2760" s="29">
        <f>IF(SUM(O2760:T2760)&gt;0,1,0)</f>
        <v>1</v>
      </c>
      <c r="V2760" s="29" t="str">
        <f>IF(OR(P2760=1,R2760=1,T2760=1),1,"")</f>
        <v/>
      </c>
      <c r="W2760" s="5" t="str">
        <f>IF(AND(O2760=1,Q2760=1),1,"")</f>
        <v/>
      </c>
      <c r="Z2760" s="10"/>
      <c r="AB2760" s="24"/>
      <c r="AC2760" s="24"/>
      <c r="AD2760" s="24"/>
      <c r="AE2760" s="24"/>
      <c r="AF2760" s="24"/>
      <c r="AG2760" s="24"/>
      <c r="AH2760" s="24"/>
      <c r="AI2760" s="24"/>
      <c r="AJ2760" s="24"/>
      <c r="AK2760" s="24"/>
      <c r="AL2760" s="24"/>
      <c r="AM2760" s="24"/>
      <c r="AN2760" s="24"/>
      <c r="AO2760" s="24"/>
      <c r="AP2760" s="24"/>
      <c r="AQ2760" s="24"/>
      <c r="AR2760" s="24"/>
      <c r="AS2760" s="24"/>
      <c r="AT2760" s="24"/>
      <c r="AU2760" s="24"/>
      <c r="AV2760" s="24"/>
      <c r="AW2760" s="24"/>
      <c r="AX2760" s="24"/>
      <c r="AY2760" s="24"/>
      <c r="AZ2760" s="24"/>
      <c r="BA2760" s="24"/>
      <c r="BB2760" s="24"/>
      <c r="BC2760" s="24"/>
      <c r="BD2760" s="24"/>
      <c r="BE2760" s="24"/>
    </row>
    <row r="2761" spans="1:97" s="5" customFormat="1" x14ac:dyDescent="0.25">
      <c r="A2761" s="10" t="s">
        <v>9381</v>
      </c>
      <c r="B2761" s="29" t="s">
        <v>927</v>
      </c>
      <c r="C2761" s="10">
        <v>212430</v>
      </c>
      <c r="D2761" s="10"/>
      <c r="E2761" s="35">
        <v>750551</v>
      </c>
      <c r="F2761" s="35"/>
      <c r="G2761" s="35"/>
      <c r="H2761" s="35"/>
      <c r="I2761" s="35"/>
      <c r="J2761" s="35"/>
      <c r="K2761" s="35" t="s">
        <v>9382</v>
      </c>
      <c r="L2761" s="35" t="s">
        <v>9383</v>
      </c>
      <c r="M2761" s="35" t="s">
        <v>9384</v>
      </c>
      <c r="N2761" s="10" t="s">
        <v>9385</v>
      </c>
      <c r="O2761" s="5">
        <f>IF(OR(C2761="",C2761=" "),"",1)</f>
        <v>1</v>
      </c>
      <c r="P2761" s="5" t="s">
        <v>6</v>
      </c>
      <c r="Q2761" s="5">
        <f>IF(OR(E2761="",E2761=" "),"",1)</f>
        <v>1</v>
      </c>
      <c r="R2761" s="29" t="s">
        <v>6</v>
      </c>
      <c r="S2761" s="29" t="str">
        <f>IF(OR(G2761="",G2761=" "),"",1)</f>
        <v/>
      </c>
      <c r="T2761" s="29" t="s">
        <v>6</v>
      </c>
      <c r="U2761" s="29">
        <f>IF(SUM(O2761:T2761)&gt;0,1,0)</f>
        <v>1</v>
      </c>
      <c r="V2761" s="29" t="str">
        <f>IF(OR(P2761=1,R2761=1,T2761=1),1,"")</f>
        <v/>
      </c>
      <c r="W2761" s="5">
        <f>IF(AND(O2761=1,Q2761=1),1,"")</f>
        <v>1</v>
      </c>
      <c r="Z2761" s="10"/>
      <c r="AB2761" s="24"/>
      <c r="AC2761" s="24"/>
      <c r="AD2761" s="24"/>
      <c r="AE2761" s="24"/>
      <c r="AF2761" s="24"/>
      <c r="AG2761" s="24"/>
      <c r="AH2761" s="24"/>
      <c r="AI2761" s="24"/>
      <c r="AJ2761" s="24"/>
      <c r="AK2761" s="24"/>
      <c r="AL2761" s="24"/>
      <c r="AM2761" s="24"/>
      <c r="AN2761" s="24"/>
      <c r="AO2761" s="24"/>
      <c r="AP2761" s="24"/>
      <c r="AQ2761" s="24"/>
      <c r="AR2761" s="24"/>
      <c r="AS2761" s="24"/>
      <c r="AT2761" s="24"/>
      <c r="AU2761" s="24"/>
      <c r="AV2761" s="24"/>
      <c r="AW2761" s="24"/>
      <c r="AX2761" s="24"/>
      <c r="AY2761" s="24"/>
      <c r="AZ2761" s="24"/>
      <c r="BA2761" s="24"/>
      <c r="BB2761" s="24"/>
      <c r="BC2761" s="24"/>
      <c r="BD2761" s="24"/>
      <c r="BE2761" s="24"/>
    </row>
    <row r="2762" spans="1:97" s="5" customFormat="1" x14ac:dyDescent="0.25">
      <c r="A2762" s="10" t="s">
        <v>9386</v>
      </c>
      <c r="B2762" s="29" t="s">
        <v>927</v>
      </c>
      <c r="C2762" s="10">
        <v>212438</v>
      </c>
      <c r="D2762" s="10"/>
      <c r="E2762" s="35">
        <v>403460</v>
      </c>
      <c r="F2762" s="35"/>
      <c r="G2762" s="35"/>
      <c r="H2762" s="35"/>
      <c r="I2762" s="35"/>
      <c r="J2762" s="35"/>
      <c r="K2762" s="35" t="s">
        <v>9387</v>
      </c>
      <c r="L2762" s="35" t="s">
        <v>9388</v>
      </c>
      <c r="M2762" s="35" t="s">
        <v>9389</v>
      </c>
      <c r="N2762" s="10" t="s">
        <v>9390</v>
      </c>
      <c r="O2762" s="5">
        <f>IF(OR(C2762="",C2762=" "),"",1)</f>
        <v>1</v>
      </c>
      <c r="P2762" s="5">
        <v>1</v>
      </c>
      <c r="Q2762" s="5">
        <f>IF(OR(E2762="",E2762=" "),"",1)</f>
        <v>1</v>
      </c>
      <c r="R2762" s="29" t="s">
        <v>6</v>
      </c>
      <c r="S2762" s="29" t="str">
        <f>IF(OR(G2762="",G2762=" "),"",1)</f>
        <v/>
      </c>
      <c r="T2762" s="29" t="s">
        <v>6</v>
      </c>
      <c r="U2762" s="29">
        <f>IF(SUM(O2762:T2762)&gt;0,1,0)</f>
        <v>1</v>
      </c>
      <c r="V2762" s="29">
        <f>IF(OR(P2762=1,R2762=1,T2762=1),1,"")</f>
        <v>1</v>
      </c>
      <c r="W2762" s="5">
        <f>IF(AND(O2762=1,Q2762=1),1,"")</f>
        <v>1</v>
      </c>
      <c r="Z2762" s="10"/>
      <c r="AB2762" s="24"/>
      <c r="AC2762" s="24"/>
      <c r="AD2762" s="24"/>
      <c r="AE2762" s="24"/>
      <c r="AF2762" s="24"/>
      <c r="AG2762" s="24"/>
      <c r="AH2762" s="24"/>
      <c r="AI2762" s="24"/>
      <c r="AJ2762" s="24"/>
      <c r="AK2762" s="24"/>
      <c r="AL2762" s="24"/>
      <c r="AM2762" s="24"/>
      <c r="AN2762" s="24"/>
      <c r="AO2762" s="24"/>
      <c r="AP2762" s="24"/>
      <c r="AQ2762" s="24"/>
      <c r="AR2762" s="24"/>
      <c r="AS2762" s="24"/>
      <c r="AT2762" s="24"/>
      <c r="AU2762" s="24"/>
      <c r="AV2762" s="24"/>
      <c r="AW2762" s="24"/>
      <c r="AX2762" s="24"/>
      <c r="AY2762" s="24"/>
      <c r="AZ2762" s="24"/>
      <c r="BA2762" s="24"/>
      <c r="BB2762" s="24"/>
      <c r="BC2762" s="24"/>
      <c r="BD2762" s="24"/>
      <c r="BE2762" s="24"/>
    </row>
    <row r="2763" spans="1:97" s="5" customFormat="1" x14ac:dyDescent="0.25">
      <c r="A2763" s="29" t="s">
        <v>9377</v>
      </c>
      <c r="B2763" s="35" t="s">
        <v>1238</v>
      </c>
      <c r="C2763" s="29"/>
      <c r="D2763" s="29"/>
      <c r="E2763" s="35">
        <v>753679</v>
      </c>
      <c r="F2763" s="35"/>
      <c r="G2763" s="35"/>
      <c r="H2763" s="35"/>
      <c r="I2763" s="35"/>
      <c r="J2763" s="35"/>
      <c r="K2763" s="35" t="s">
        <v>9391</v>
      </c>
      <c r="L2763" s="10" t="s">
        <v>1235</v>
      </c>
      <c r="M2763" s="29" t="s">
        <v>2802</v>
      </c>
      <c r="N2763" s="36" t="s">
        <v>6</v>
      </c>
      <c r="O2763" s="5" t="str">
        <f>IF(OR(C2763="",C2763=" "),"",1)</f>
        <v/>
      </c>
      <c r="P2763" s="5" t="s">
        <v>6</v>
      </c>
      <c r="Q2763" s="5">
        <f>IF(OR(E2763="",E2763=" "),"",1)</f>
        <v>1</v>
      </c>
      <c r="R2763" s="29" t="s">
        <v>6</v>
      </c>
      <c r="S2763" s="29" t="str">
        <f>IF(OR(G2763="",G2763=" "),"",1)</f>
        <v/>
      </c>
      <c r="T2763" s="29" t="s">
        <v>6</v>
      </c>
      <c r="U2763" s="29">
        <f>IF(SUM(O2763:T2763)&gt;0,1,0)</f>
        <v>1</v>
      </c>
      <c r="V2763" s="29" t="str">
        <f>IF(OR(P2763=1,R2763=1,T2763=1),1,"")</f>
        <v/>
      </c>
      <c r="W2763" s="5" t="str">
        <f>IF(AND(O2763=1,Q2763=1),1,"")</f>
        <v/>
      </c>
      <c r="Z2763" s="10"/>
      <c r="AB2763" s="24"/>
      <c r="AC2763" s="24"/>
      <c r="AD2763" s="24"/>
      <c r="AE2763" s="24"/>
      <c r="AF2763" s="24"/>
      <c r="AG2763" s="24"/>
      <c r="AH2763" s="24"/>
      <c r="AI2763" s="24"/>
      <c r="AJ2763" s="24"/>
      <c r="AK2763" s="24"/>
      <c r="AL2763" s="24"/>
      <c r="AM2763" s="24"/>
      <c r="AN2763" s="24"/>
      <c r="AO2763" s="24"/>
      <c r="AP2763" s="24"/>
      <c r="AQ2763" s="24"/>
      <c r="AR2763" s="24"/>
      <c r="AS2763" s="24"/>
      <c r="AT2763" s="24"/>
      <c r="AU2763" s="24"/>
      <c r="AV2763" s="24"/>
      <c r="AW2763" s="24"/>
      <c r="AX2763" s="24"/>
      <c r="AY2763" s="24"/>
      <c r="AZ2763" s="24"/>
      <c r="BA2763" s="24"/>
      <c r="BB2763" s="24"/>
      <c r="BC2763" s="24"/>
      <c r="BD2763" s="24"/>
      <c r="BE2763" s="24"/>
    </row>
    <row r="2764" spans="1:97" s="5" customFormat="1" x14ac:dyDescent="0.25">
      <c r="A2764" s="10" t="s">
        <v>9392</v>
      </c>
      <c r="B2764" s="29" t="s">
        <v>927</v>
      </c>
      <c r="C2764" s="10"/>
      <c r="D2764" s="10"/>
      <c r="E2764" s="35">
        <v>750406</v>
      </c>
      <c r="F2764" s="35"/>
      <c r="G2764" s="35"/>
      <c r="H2764" s="35"/>
      <c r="I2764" s="35"/>
      <c r="J2764" s="35"/>
      <c r="K2764" s="35" t="s">
        <v>9393</v>
      </c>
      <c r="L2764" s="35" t="s">
        <v>907</v>
      </c>
      <c r="M2764" s="35" t="s">
        <v>907</v>
      </c>
      <c r="N2764" s="10" t="s">
        <v>9394</v>
      </c>
      <c r="O2764" s="5" t="str">
        <f>IF(OR(C2764="",C2764=" "),"",1)</f>
        <v/>
      </c>
      <c r="P2764" s="5" t="s">
        <v>6</v>
      </c>
      <c r="Q2764" s="5">
        <f>IF(OR(E2764="",E2764=" "),"",1)</f>
        <v>1</v>
      </c>
      <c r="R2764" s="29" t="s">
        <v>6</v>
      </c>
      <c r="S2764" s="29" t="str">
        <f>IF(OR(G2764="",G2764=" "),"",1)</f>
        <v/>
      </c>
      <c r="T2764" s="29" t="s">
        <v>6</v>
      </c>
      <c r="U2764" s="29">
        <f>IF(SUM(O2764:T2764)&gt;0,1,0)</f>
        <v>1</v>
      </c>
      <c r="V2764" s="29" t="str">
        <f>IF(OR(P2764=1,R2764=1,T2764=1),1,"")</f>
        <v/>
      </c>
      <c r="W2764" s="5" t="str">
        <f>IF(AND(O2764=1,Q2764=1),1,"")</f>
        <v/>
      </c>
      <c r="Z2764" s="10"/>
      <c r="AA2764" s="10"/>
      <c r="AB2764" s="10"/>
      <c r="AC2764" s="10"/>
      <c r="AD2764" s="10"/>
      <c r="AE2764" s="10"/>
      <c r="AF2764" s="10"/>
      <c r="AG2764" s="10"/>
      <c r="CR2764" s="24"/>
      <c r="CS2764" s="24"/>
    </row>
    <row r="2765" spans="1:97" s="5" customFormat="1" x14ac:dyDescent="0.25">
      <c r="A2765" s="10" t="s">
        <v>9330</v>
      </c>
      <c r="B2765" s="29" t="s">
        <v>916</v>
      </c>
      <c r="C2765" s="10" t="s">
        <v>6</v>
      </c>
      <c r="D2765" s="10"/>
      <c r="E2765" s="35">
        <v>751232</v>
      </c>
      <c r="F2765" s="35"/>
      <c r="G2765" s="35"/>
      <c r="H2765" s="35"/>
      <c r="I2765" s="35"/>
      <c r="J2765" s="35"/>
      <c r="K2765" s="35" t="s">
        <v>9395</v>
      </c>
      <c r="L2765" s="35" t="s">
        <v>9396</v>
      </c>
      <c r="M2765" s="35" t="s">
        <v>9397</v>
      </c>
      <c r="N2765" s="10" t="s">
        <v>9398</v>
      </c>
      <c r="O2765" s="5" t="str">
        <f>IF(OR(C2765="",C2765=" "),"",1)</f>
        <v/>
      </c>
      <c r="P2765" s="5" t="s">
        <v>6</v>
      </c>
      <c r="Q2765" s="5">
        <f>IF(OR(E2765="",E2765=" "),"",1)</f>
        <v>1</v>
      </c>
      <c r="R2765" s="29" t="s">
        <v>6</v>
      </c>
      <c r="S2765" s="29" t="str">
        <f>IF(OR(G2765="",G2765=" "),"",1)</f>
        <v/>
      </c>
      <c r="T2765" s="29" t="s">
        <v>6</v>
      </c>
      <c r="U2765" s="29">
        <f>IF(SUM(O2765:T2765)&gt;0,1,0)</f>
        <v>1</v>
      </c>
      <c r="V2765" s="29" t="str">
        <f>IF(OR(P2765=1,R2765=1,T2765=1),1,"")</f>
        <v/>
      </c>
      <c r="W2765" s="5" t="str">
        <f>IF(AND(O2765=1,Q2765=1),1,"")</f>
        <v/>
      </c>
      <c r="Z2765" s="10"/>
      <c r="AC2765" s="24"/>
      <c r="AD2765" s="24"/>
      <c r="AE2765" s="24"/>
      <c r="AF2765" s="24"/>
      <c r="AG2765" s="24"/>
      <c r="AH2765" s="24"/>
      <c r="AI2765" s="24"/>
      <c r="AJ2765" s="24"/>
      <c r="AK2765" s="24"/>
      <c r="AL2765" s="24"/>
      <c r="AM2765" s="24"/>
      <c r="AN2765" s="24"/>
      <c r="AO2765" s="24"/>
      <c r="AP2765" s="24"/>
      <c r="AQ2765" s="24"/>
      <c r="AR2765" s="24"/>
      <c r="AS2765" s="24"/>
      <c r="AT2765" s="24"/>
      <c r="AU2765" s="24"/>
      <c r="AV2765" s="24"/>
      <c r="AW2765" s="24"/>
      <c r="AX2765" s="24"/>
      <c r="AY2765" s="24"/>
      <c r="AZ2765" s="24"/>
      <c r="BA2765" s="24"/>
      <c r="BB2765" s="24"/>
      <c r="BC2765" s="24"/>
      <c r="BD2765" s="24"/>
      <c r="BE2765" s="24"/>
    </row>
    <row r="2766" spans="1:97" s="5" customFormat="1" x14ac:dyDescent="0.25">
      <c r="A2766" s="10" t="s">
        <v>9399</v>
      </c>
      <c r="B2766" s="29" t="s">
        <v>916</v>
      </c>
      <c r="C2766" s="10" t="s">
        <v>6</v>
      </c>
      <c r="D2766" s="10"/>
      <c r="E2766" s="35">
        <v>751223</v>
      </c>
      <c r="F2766" s="35"/>
      <c r="G2766" s="35"/>
      <c r="H2766" s="35"/>
      <c r="I2766" s="35"/>
      <c r="J2766" s="35"/>
      <c r="K2766" s="35" t="s">
        <v>9400</v>
      </c>
      <c r="L2766" s="35" t="s">
        <v>907</v>
      </c>
      <c r="M2766" s="35" t="s">
        <v>9401</v>
      </c>
      <c r="N2766" s="10" t="s">
        <v>9402</v>
      </c>
      <c r="O2766" s="5" t="str">
        <f>IF(OR(C2766="",C2766=" "),"",1)</f>
        <v/>
      </c>
      <c r="P2766" s="5" t="s">
        <v>6</v>
      </c>
      <c r="Q2766" s="5">
        <f>IF(OR(E2766="",E2766=" "),"",1)</f>
        <v>1</v>
      </c>
      <c r="R2766" s="29" t="s">
        <v>6</v>
      </c>
      <c r="S2766" s="29" t="str">
        <f>IF(OR(G2766="",G2766=" "),"",1)</f>
        <v/>
      </c>
      <c r="T2766" s="29" t="s">
        <v>6</v>
      </c>
      <c r="U2766" s="29">
        <f>IF(SUM(O2766:T2766)&gt;0,1,0)</f>
        <v>1</v>
      </c>
      <c r="V2766" s="29" t="str">
        <f>IF(OR(P2766=1,R2766=1,T2766=1),1,"")</f>
        <v/>
      </c>
      <c r="W2766" s="5" t="str">
        <f>IF(AND(O2766=1,Q2766=1),1,"")</f>
        <v/>
      </c>
      <c r="Z2766" s="10"/>
      <c r="AB2766" s="24"/>
      <c r="AC2766" s="24"/>
      <c r="AD2766" s="24"/>
      <c r="AE2766" s="24"/>
      <c r="AF2766" s="24"/>
      <c r="AG2766" s="24"/>
      <c r="AH2766" s="24"/>
      <c r="AI2766" s="24"/>
      <c r="AJ2766" s="24"/>
      <c r="AK2766" s="24"/>
      <c r="AL2766" s="24"/>
      <c r="AM2766" s="24"/>
      <c r="AN2766" s="24"/>
      <c r="AO2766" s="24"/>
      <c r="AP2766" s="24"/>
      <c r="AQ2766" s="24"/>
      <c r="AR2766" s="24"/>
      <c r="AS2766" s="24"/>
      <c r="AT2766" s="24"/>
      <c r="AU2766" s="24"/>
      <c r="AV2766" s="24"/>
      <c r="AW2766" s="24"/>
      <c r="AX2766" s="24"/>
      <c r="AY2766" s="24"/>
      <c r="AZ2766" s="24"/>
      <c r="BA2766" s="24"/>
      <c r="BB2766" s="24"/>
      <c r="BC2766" s="24"/>
      <c r="BD2766" s="24"/>
      <c r="BE2766" s="24"/>
    </row>
    <row r="2767" spans="1:97" s="5" customFormat="1" x14ac:dyDescent="0.25">
      <c r="A2767" s="10" t="s">
        <v>9386</v>
      </c>
      <c r="B2767" s="29" t="s">
        <v>927</v>
      </c>
      <c r="C2767" s="10">
        <v>212440</v>
      </c>
      <c r="D2767" s="10"/>
      <c r="E2767" s="35">
        <v>403459</v>
      </c>
      <c r="F2767" s="35"/>
      <c r="G2767" s="35"/>
      <c r="H2767" s="35"/>
      <c r="I2767" s="35"/>
      <c r="J2767" s="35"/>
      <c r="K2767" s="35" t="s">
        <v>9403</v>
      </c>
      <c r="L2767" s="35" t="s">
        <v>9404</v>
      </c>
      <c r="M2767" s="35" t="s">
        <v>9405</v>
      </c>
      <c r="N2767" s="10" t="s">
        <v>9406</v>
      </c>
      <c r="O2767" s="5">
        <f>IF(OR(C2767="",C2767=" "),"",1)</f>
        <v>1</v>
      </c>
      <c r="P2767" s="5" t="s">
        <v>6</v>
      </c>
      <c r="Q2767" s="5">
        <f>IF(OR(E2767="",E2767=" "),"",1)</f>
        <v>1</v>
      </c>
      <c r="R2767" s="29" t="s">
        <v>6</v>
      </c>
      <c r="S2767" s="29" t="str">
        <f>IF(OR(G2767="",G2767=" "),"",1)</f>
        <v/>
      </c>
      <c r="T2767" s="29" t="s">
        <v>6</v>
      </c>
      <c r="U2767" s="29">
        <f>IF(SUM(O2767:T2767)&gt;0,1,0)</f>
        <v>1</v>
      </c>
      <c r="V2767" s="29" t="str">
        <f>IF(OR(P2767=1,R2767=1,T2767=1),1,"")</f>
        <v/>
      </c>
      <c r="W2767" s="5">
        <f>IF(AND(O2767=1,Q2767=1),1,"")</f>
        <v>1</v>
      </c>
      <c r="Z2767" s="10"/>
      <c r="AA2767" s="10"/>
      <c r="AB2767" s="10"/>
      <c r="AC2767" s="10"/>
      <c r="AD2767" s="10"/>
      <c r="AE2767" s="10"/>
      <c r="AF2767" s="10"/>
      <c r="AG2767" s="10"/>
      <c r="CR2767" s="24"/>
      <c r="CS2767" s="24"/>
    </row>
    <row r="2768" spans="1:97" s="5" customFormat="1" x14ac:dyDescent="0.25">
      <c r="A2768" s="10" t="s">
        <v>9407</v>
      </c>
      <c r="B2768" s="29" t="s">
        <v>892</v>
      </c>
      <c r="C2768" s="10" t="s">
        <v>6</v>
      </c>
      <c r="D2768" s="10"/>
      <c r="E2768" s="35">
        <v>739117</v>
      </c>
      <c r="F2768" s="35"/>
      <c r="G2768" s="35"/>
      <c r="H2768" s="35"/>
      <c r="I2768" s="35"/>
      <c r="J2768" s="35"/>
      <c r="K2768" s="35" t="s">
        <v>9408</v>
      </c>
      <c r="L2768" s="35" t="s">
        <v>9409</v>
      </c>
      <c r="M2768" s="35" t="s">
        <v>9410</v>
      </c>
      <c r="N2768" s="10" t="s">
        <v>9411</v>
      </c>
      <c r="O2768" s="5" t="str">
        <f>IF(OR(C2768="",C2768=" "),"",1)</f>
        <v/>
      </c>
      <c r="P2768" s="5" t="s">
        <v>6</v>
      </c>
      <c r="Q2768" s="5">
        <f>IF(OR(E2768="",E2768=" "),"",1)</f>
        <v>1</v>
      </c>
      <c r="R2768" s="29" t="s">
        <v>6</v>
      </c>
      <c r="S2768" s="29" t="str">
        <f>IF(OR(G2768="",G2768=" "),"",1)</f>
        <v/>
      </c>
      <c r="T2768" s="29" t="s">
        <v>6</v>
      </c>
      <c r="U2768" s="29">
        <f>IF(SUM(O2768:T2768)&gt;0,1,0)</f>
        <v>1</v>
      </c>
      <c r="V2768" s="29" t="str">
        <f>IF(OR(P2768=1,R2768=1,T2768=1),1,"")</f>
        <v/>
      </c>
      <c r="W2768" s="5" t="str">
        <f>IF(AND(O2768=1,Q2768=1),1,"")</f>
        <v/>
      </c>
      <c r="Z2768" s="10"/>
      <c r="AA2768" s="10"/>
      <c r="AB2768" s="10"/>
      <c r="AC2768" s="10"/>
      <c r="AD2768" s="10"/>
      <c r="AE2768" s="10"/>
      <c r="AF2768" s="10"/>
      <c r="AG2768" s="10"/>
      <c r="CR2768" s="27"/>
      <c r="CS2768" s="27"/>
    </row>
    <row r="2769" spans="1:97" s="5" customFormat="1" x14ac:dyDescent="0.25">
      <c r="A2769" s="10" t="s">
        <v>9379</v>
      </c>
      <c r="B2769" s="29" t="s">
        <v>931</v>
      </c>
      <c r="C2769" s="10"/>
      <c r="D2769" s="10"/>
      <c r="E2769" s="35">
        <v>403512</v>
      </c>
      <c r="F2769" s="35"/>
      <c r="G2769" s="35"/>
      <c r="H2769" s="35"/>
      <c r="I2769" s="35"/>
      <c r="J2769" s="35"/>
      <c r="K2769" s="35" t="s">
        <v>9412</v>
      </c>
      <c r="L2769" s="35" t="s">
        <v>1141</v>
      </c>
      <c r="M2769" s="35" t="s">
        <v>1279</v>
      </c>
      <c r="N2769" s="10" t="s">
        <v>6</v>
      </c>
      <c r="O2769" s="5" t="str">
        <f>IF(OR(C2769="",C2769=" "),"",1)</f>
        <v/>
      </c>
      <c r="P2769" s="5" t="s">
        <v>6</v>
      </c>
      <c r="Q2769" s="5">
        <f>IF(OR(E2769="",E2769=" "),"",1)</f>
        <v>1</v>
      </c>
      <c r="R2769" s="29" t="s">
        <v>6</v>
      </c>
      <c r="S2769" s="29" t="str">
        <f>IF(OR(G2769="",G2769=" "),"",1)</f>
        <v/>
      </c>
      <c r="T2769" s="29" t="s">
        <v>6</v>
      </c>
      <c r="U2769" s="29">
        <f>IF(SUM(O2769:T2769)&gt;0,1,0)</f>
        <v>1</v>
      </c>
      <c r="V2769" s="29" t="str">
        <f>IF(OR(P2769=1,R2769=1,T2769=1),1,"")</f>
        <v/>
      </c>
      <c r="W2769" s="5" t="str">
        <f>IF(AND(O2769=1,Q2769=1),1,"")</f>
        <v/>
      </c>
      <c r="Z2769" s="10"/>
      <c r="AB2769" s="24"/>
      <c r="AC2769" s="24"/>
      <c r="AD2769" s="24"/>
      <c r="AE2769" s="24"/>
      <c r="AF2769" s="24"/>
      <c r="AG2769" s="24"/>
      <c r="AH2769" s="24"/>
      <c r="AI2769" s="24"/>
      <c r="AJ2769" s="24"/>
      <c r="AK2769" s="24"/>
      <c r="AL2769" s="24"/>
      <c r="AM2769" s="24"/>
      <c r="AN2769" s="24"/>
      <c r="AO2769" s="24"/>
      <c r="AP2769" s="24"/>
      <c r="AQ2769" s="24"/>
      <c r="AR2769" s="24"/>
      <c r="AS2769" s="24"/>
      <c r="AT2769" s="24"/>
      <c r="AU2769" s="24"/>
      <c r="AV2769" s="24"/>
      <c r="AW2769" s="24"/>
      <c r="AX2769" s="24"/>
      <c r="AY2769" s="24"/>
      <c r="AZ2769" s="24"/>
      <c r="BA2769" s="24"/>
      <c r="BB2769" s="24"/>
      <c r="BC2769" s="24"/>
      <c r="BD2769" s="24"/>
      <c r="BE2769" s="24"/>
    </row>
    <row r="2770" spans="1:97" s="5" customFormat="1" x14ac:dyDescent="0.25">
      <c r="A2770" s="10" t="s">
        <v>9413</v>
      </c>
      <c r="B2770" s="29" t="s">
        <v>892</v>
      </c>
      <c r="C2770" s="10">
        <v>212424</v>
      </c>
      <c r="D2770" s="10"/>
      <c r="E2770" s="35">
        <v>739123</v>
      </c>
      <c r="F2770" s="35"/>
      <c r="G2770" s="35"/>
      <c r="H2770" s="35"/>
      <c r="I2770" s="35"/>
      <c r="J2770" s="35"/>
      <c r="K2770" s="35" t="s">
        <v>9414</v>
      </c>
      <c r="L2770" s="35" t="s">
        <v>9415</v>
      </c>
      <c r="M2770" s="35" t="s">
        <v>9416</v>
      </c>
      <c r="N2770" s="10" t="s">
        <v>4823</v>
      </c>
      <c r="O2770" s="5">
        <f>IF(OR(C2770="",C2770=" "),"",1)</f>
        <v>1</v>
      </c>
      <c r="P2770" s="5" t="s">
        <v>6</v>
      </c>
      <c r="Q2770" s="5">
        <f>IF(OR(E2770="",E2770=" "),"",1)</f>
        <v>1</v>
      </c>
      <c r="R2770" s="29" t="s">
        <v>6</v>
      </c>
      <c r="S2770" s="29" t="str">
        <f>IF(OR(G2770="",G2770=" "),"",1)</f>
        <v/>
      </c>
      <c r="T2770" s="29" t="s">
        <v>6</v>
      </c>
      <c r="U2770" s="29">
        <f>IF(SUM(O2770:T2770)&gt;0,1,0)</f>
        <v>1</v>
      </c>
      <c r="V2770" s="29" t="str">
        <f>IF(OR(P2770=1,R2770=1,T2770=1),1,"")</f>
        <v/>
      </c>
      <c r="W2770" s="5">
        <f>IF(AND(O2770=1,Q2770=1),1,"")</f>
        <v>1</v>
      </c>
      <c r="Z2770" s="10"/>
      <c r="AA2770" s="10"/>
      <c r="AB2770" s="10"/>
      <c r="AC2770" s="10"/>
      <c r="AD2770" s="10"/>
      <c r="AE2770" s="10"/>
      <c r="AF2770" s="10"/>
      <c r="AG2770" s="10"/>
    </row>
    <row r="2771" spans="1:97" s="5" customFormat="1" x14ac:dyDescent="0.25">
      <c r="A2771" s="10" t="s">
        <v>9417</v>
      </c>
      <c r="B2771" s="29" t="s">
        <v>931</v>
      </c>
      <c r="C2771" s="10" t="s">
        <v>6</v>
      </c>
      <c r="D2771" s="10"/>
      <c r="E2771" s="35">
        <v>748082</v>
      </c>
      <c r="F2771" s="35"/>
      <c r="G2771" s="35"/>
      <c r="H2771" s="35"/>
      <c r="I2771" s="35"/>
      <c r="J2771" s="35"/>
      <c r="K2771" s="35" t="s">
        <v>9418</v>
      </c>
      <c r="L2771" s="35" t="s">
        <v>1235</v>
      </c>
      <c r="M2771" s="35" t="s">
        <v>1185</v>
      </c>
      <c r="N2771" s="10" t="s">
        <v>9337</v>
      </c>
      <c r="O2771" s="5" t="str">
        <f>IF(OR(C2771="",C2771=" "),"",1)</f>
        <v/>
      </c>
      <c r="P2771" s="5" t="s">
        <v>6</v>
      </c>
      <c r="Q2771" s="5">
        <f>IF(OR(E2771="",E2771=" "),"",1)</f>
        <v>1</v>
      </c>
      <c r="R2771" s="29" t="s">
        <v>6</v>
      </c>
      <c r="S2771" s="29" t="str">
        <f>IF(OR(G2771="",G2771=" "),"",1)</f>
        <v/>
      </c>
      <c r="T2771" s="29" t="s">
        <v>6</v>
      </c>
      <c r="U2771" s="29">
        <f>IF(SUM(O2771:T2771)&gt;0,1,0)</f>
        <v>1</v>
      </c>
      <c r="V2771" s="29" t="str">
        <f>IF(OR(P2771=1,R2771=1,T2771=1),1,"")</f>
        <v/>
      </c>
      <c r="W2771" s="5" t="str">
        <f>IF(AND(O2771=1,Q2771=1),1,"")</f>
        <v/>
      </c>
      <c r="Z2771" s="10"/>
      <c r="AB2771" s="24"/>
      <c r="AC2771" s="24"/>
      <c r="AD2771" s="24"/>
      <c r="AE2771" s="24"/>
      <c r="AF2771" s="24"/>
      <c r="AG2771" s="24"/>
      <c r="AH2771" s="24"/>
      <c r="AI2771" s="24"/>
      <c r="AJ2771" s="24"/>
      <c r="AK2771" s="24"/>
      <c r="AL2771" s="24"/>
      <c r="AM2771" s="24"/>
      <c r="AN2771" s="24"/>
      <c r="AO2771" s="24"/>
      <c r="AP2771" s="24"/>
      <c r="AQ2771" s="24"/>
      <c r="AR2771" s="24"/>
      <c r="AS2771" s="24"/>
      <c r="AT2771" s="24"/>
      <c r="AU2771" s="24"/>
      <c r="AV2771" s="24"/>
      <c r="AW2771" s="24"/>
      <c r="AX2771" s="24"/>
      <c r="AY2771" s="24"/>
      <c r="AZ2771" s="24"/>
      <c r="BA2771" s="24"/>
      <c r="BB2771" s="24"/>
      <c r="BC2771" s="24"/>
      <c r="BD2771" s="24"/>
      <c r="BE2771" s="24"/>
    </row>
    <row r="2772" spans="1:97" s="5" customFormat="1" x14ac:dyDescent="0.25">
      <c r="A2772" s="10" t="s">
        <v>9419</v>
      </c>
      <c r="B2772" s="29" t="s">
        <v>891</v>
      </c>
      <c r="C2772" s="10"/>
      <c r="D2772" s="10"/>
      <c r="E2772" s="35">
        <v>740554</v>
      </c>
      <c r="F2772" s="35"/>
      <c r="G2772" s="35"/>
      <c r="H2772" s="35"/>
      <c r="I2772" s="35"/>
      <c r="J2772" s="35"/>
      <c r="K2772" s="35" t="s">
        <v>158</v>
      </c>
      <c r="L2772" s="35" t="s">
        <v>933</v>
      </c>
      <c r="M2772" s="35" t="s">
        <v>1362</v>
      </c>
      <c r="N2772" s="10" t="s">
        <v>9420</v>
      </c>
      <c r="O2772" s="5" t="str">
        <f>IF(OR(C2772="",C2772=" "),"",1)</f>
        <v/>
      </c>
      <c r="P2772" s="5" t="s">
        <v>6</v>
      </c>
      <c r="Q2772" s="5">
        <f>IF(OR(E2772="",E2772=" "),"",1)</f>
        <v>1</v>
      </c>
      <c r="R2772" s="29" t="s">
        <v>6</v>
      </c>
      <c r="S2772" s="29" t="str">
        <f>IF(OR(G2772="",G2772=" "),"",1)</f>
        <v/>
      </c>
      <c r="T2772" s="29" t="s">
        <v>6</v>
      </c>
      <c r="U2772" s="29">
        <f>IF(SUM(O2772:T2772)&gt;0,1,0)</f>
        <v>1</v>
      </c>
      <c r="V2772" s="29" t="str">
        <f>IF(OR(P2772=1,R2772=1,T2772=1),1,"")</f>
        <v/>
      </c>
      <c r="W2772" s="5" t="str">
        <f>IF(AND(O2772=1,Q2772=1),1,"")</f>
        <v/>
      </c>
      <c r="Z2772" s="10"/>
      <c r="AA2772" s="10"/>
      <c r="AB2772" s="10"/>
      <c r="AC2772" s="10"/>
      <c r="AD2772" s="10"/>
      <c r="AE2772" s="10"/>
      <c r="AF2772" s="10"/>
      <c r="AG2772" s="10"/>
    </row>
    <row r="2773" spans="1:97" s="5" customFormat="1" x14ac:dyDescent="0.25">
      <c r="A2773" s="10" t="s">
        <v>9421</v>
      </c>
      <c r="B2773" s="29" t="s">
        <v>891</v>
      </c>
      <c r="C2773" s="10">
        <v>212504</v>
      </c>
      <c r="D2773" s="10"/>
      <c r="E2773" s="35">
        <v>740557</v>
      </c>
      <c r="F2773" s="35"/>
      <c r="G2773" s="35"/>
      <c r="H2773" s="35"/>
      <c r="I2773" s="35"/>
      <c r="J2773" s="35"/>
      <c r="K2773" s="35" t="s">
        <v>9422</v>
      </c>
      <c r="L2773" s="35" t="s">
        <v>9423</v>
      </c>
      <c r="M2773" s="35" t="s">
        <v>9424</v>
      </c>
      <c r="N2773" s="10" t="s">
        <v>9425</v>
      </c>
      <c r="O2773" s="5">
        <f>IF(OR(C2773="",C2773=" "),"",1)</f>
        <v>1</v>
      </c>
      <c r="P2773" s="5" t="s">
        <v>6</v>
      </c>
      <c r="Q2773" s="5">
        <f>IF(OR(E2773="",E2773=" "),"",1)</f>
        <v>1</v>
      </c>
      <c r="R2773" s="29" t="s">
        <v>6</v>
      </c>
      <c r="S2773" s="29" t="str">
        <f>IF(OR(G2773="",G2773=" "),"",1)</f>
        <v/>
      </c>
      <c r="T2773" s="29" t="s">
        <v>6</v>
      </c>
      <c r="U2773" s="29">
        <f>IF(SUM(O2773:T2773)&gt;0,1,0)</f>
        <v>1</v>
      </c>
      <c r="V2773" s="29" t="str">
        <f>IF(OR(P2773=1,R2773=1,T2773=1),1,"")</f>
        <v/>
      </c>
      <c r="W2773" s="5">
        <f>IF(AND(O2773=1,Q2773=1),1,"")</f>
        <v>1</v>
      </c>
      <c r="Z2773" s="10"/>
      <c r="AA2773" s="10"/>
      <c r="AB2773" s="10"/>
      <c r="AC2773" s="10"/>
      <c r="AD2773" s="10"/>
      <c r="AE2773" s="10"/>
      <c r="AF2773" s="10"/>
      <c r="AG2773" s="10"/>
    </row>
    <row r="2774" spans="1:97" s="5" customFormat="1" x14ac:dyDescent="0.25">
      <c r="A2774" s="10" t="s">
        <v>9426</v>
      </c>
      <c r="B2774" s="29" t="s">
        <v>891</v>
      </c>
      <c r="C2774" s="10"/>
      <c r="D2774" s="10"/>
      <c r="E2774" s="35">
        <v>740556</v>
      </c>
      <c r="F2774" s="35"/>
      <c r="G2774" s="35"/>
      <c r="H2774" s="35"/>
      <c r="I2774" s="35"/>
      <c r="J2774" s="35"/>
      <c r="K2774" s="35" t="s">
        <v>9427</v>
      </c>
      <c r="L2774" s="35" t="s">
        <v>907</v>
      </c>
      <c r="M2774" s="35" t="s">
        <v>907</v>
      </c>
      <c r="N2774" s="10" t="s">
        <v>9428</v>
      </c>
      <c r="O2774" s="5" t="str">
        <f>IF(OR(C2774="",C2774=" "),"",1)</f>
        <v/>
      </c>
      <c r="P2774" s="5" t="s">
        <v>6</v>
      </c>
      <c r="Q2774" s="5">
        <f>IF(OR(E2774="",E2774=" "),"",1)</f>
        <v>1</v>
      </c>
      <c r="R2774" s="29" t="s">
        <v>6</v>
      </c>
      <c r="S2774" s="29" t="str">
        <f>IF(OR(G2774="",G2774=" "),"",1)</f>
        <v/>
      </c>
      <c r="T2774" s="29" t="s">
        <v>6</v>
      </c>
      <c r="U2774" s="29">
        <f>IF(SUM(O2774:T2774)&gt;0,1,0)</f>
        <v>1</v>
      </c>
      <c r="V2774" s="29" t="str">
        <f>IF(OR(P2774=1,R2774=1,T2774=1),1,"")</f>
        <v/>
      </c>
      <c r="W2774" s="5" t="str">
        <f>IF(AND(O2774=1,Q2774=1),1,"")</f>
        <v/>
      </c>
      <c r="Z2774" s="10"/>
      <c r="AA2774" s="10"/>
      <c r="AB2774" s="10"/>
      <c r="AC2774" s="10"/>
      <c r="AD2774" s="10"/>
      <c r="AE2774" s="10"/>
      <c r="AF2774" s="10"/>
      <c r="AG2774" s="10"/>
    </row>
    <row r="2775" spans="1:97" s="5" customFormat="1" x14ac:dyDescent="0.25">
      <c r="A2775" s="10" t="s">
        <v>9419</v>
      </c>
      <c r="B2775" s="29" t="s">
        <v>891</v>
      </c>
      <c r="C2775" s="10"/>
      <c r="D2775" s="10"/>
      <c r="E2775" s="35">
        <v>740553</v>
      </c>
      <c r="F2775" s="35"/>
      <c r="G2775" s="35"/>
      <c r="H2775" s="35"/>
      <c r="I2775" s="35"/>
      <c r="J2775" s="35"/>
      <c r="K2775" s="35" t="s">
        <v>9429</v>
      </c>
      <c r="L2775" s="35" t="s">
        <v>933</v>
      </c>
      <c r="M2775" s="35" t="s">
        <v>2506</v>
      </c>
      <c r="N2775" s="10" t="s">
        <v>9420</v>
      </c>
      <c r="O2775" s="5" t="str">
        <f>IF(OR(C2775="",C2775=" "),"",1)</f>
        <v/>
      </c>
      <c r="P2775" s="5" t="s">
        <v>6</v>
      </c>
      <c r="Q2775" s="5">
        <f>IF(OR(E2775="",E2775=" "),"",1)</f>
        <v>1</v>
      </c>
      <c r="R2775" s="29" t="s">
        <v>6</v>
      </c>
      <c r="S2775" s="29" t="str">
        <f>IF(OR(G2775="",G2775=" "),"",1)</f>
        <v/>
      </c>
      <c r="T2775" s="29" t="s">
        <v>6</v>
      </c>
      <c r="U2775" s="29">
        <f>IF(SUM(O2775:T2775)&gt;0,1,0)</f>
        <v>1</v>
      </c>
      <c r="V2775" s="29" t="str">
        <f>IF(OR(P2775=1,R2775=1,T2775=1),1,"")</f>
        <v/>
      </c>
      <c r="W2775" s="5" t="str">
        <f>IF(AND(O2775=1,Q2775=1),1,"")</f>
        <v/>
      </c>
      <c r="Z2775" s="10"/>
      <c r="AA2775" s="10"/>
      <c r="AB2775" s="10"/>
      <c r="AC2775" s="10"/>
      <c r="AD2775" s="10"/>
      <c r="AE2775" s="10"/>
      <c r="AF2775" s="10"/>
      <c r="AG2775" s="10"/>
    </row>
    <row r="2776" spans="1:97" s="5" customFormat="1" x14ac:dyDescent="0.25">
      <c r="A2776" s="10" t="s">
        <v>9430</v>
      </c>
      <c r="B2776" s="29" t="s">
        <v>891</v>
      </c>
      <c r="C2776" s="10"/>
      <c r="D2776" s="10"/>
      <c r="E2776" s="35">
        <v>740555</v>
      </c>
      <c r="F2776" s="35"/>
      <c r="G2776" s="35"/>
      <c r="H2776" s="35"/>
      <c r="I2776" s="35"/>
      <c r="J2776" s="35"/>
      <c r="K2776" s="35" t="s">
        <v>9431</v>
      </c>
      <c r="L2776" s="35" t="s">
        <v>7964</v>
      </c>
      <c r="M2776" s="35" t="s">
        <v>9432</v>
      </c>
      <c r="N2776" s="10" t="s">
        <v>9433</v>
      </c>
      <c r="O2776" s="5" t="str">
        <f>IF(OR(C2776="",C2776=" "),"",1)</f>
        <v/>
      </c>
      <c r="P2776" s="5" t="s">
        <v>6</v>
      </c>
      <c r="Q2776" s="5">
        <f>IF(OR(E2776="",E2776=" "),"",1)</f>
        <v>1</v>
      </c>
      <c r="R2776" s="29" t="s">
        <v>6</v>
      </c>
      <c r="S2776" s="29" t="str">
        <f>IF(OR(G2776="",G2776=" "),"",1)</f>
        <v/>
      </c>
      <c r="T2776" s="29" t="s">
        <v>6</v>
      </c>
      <c r="U2776" s="29">
        <f>IF(SUM(O2776:T2776)&gt;0,1,0)</f>
        <v>1</v>
      </c>
      <c r="V2776" s="29" t="str">
        <f>IF(OR(P2776=1,R2776=1,T2776=1),1,"")</f>
        <v/>
      </c>
      <c r="W2776" s="5" t="str">
        <f>IF(AND(O2776=1,Q2776=1),1,"")</f>
        <v/>
      </c>
      <c r="Z2776" s="10"/>
      <c r="AA2776" s="10"/>
      <c r="AB2776" s="10"/>
      <c r="AC2776" s="10"/>
      <c r="AD2776" s="10"/>
      <c r="AE2776" s="10"/>
      <c r="AF2776" s="10"/>
      <c r="AG2776" s="10"/>
    </row>
    <row r="2777" spans="1:97" s="5" customFormat="1" x14ac:dyDescent="0.25">
      <c r="A2777" s="10" t="s">
        <v>9434</v>
      </c>
      <c r="B2777" s="29" t="s">
        <v>891</v>
      </c>
      <c r="C2777" s="10"/>
      <c r="D2777" s="10"/>
      <c r="E2777" s="35">
        <v>740558</v>
      </c>
      <c r="F2777" s="35"/>
      <c r="G2777" s="35"/>
      <c r="H2777" s="35"/>
      <c r="I2777" s="35"/>
      <c r="J2777" s="35"/>
      <c r="K2777" s="35" t="s">
        <v>9435</v>
      </c>
      <c r="L2777" s="35" t="s">
        <v>9436</v>
      </c>
      <c r="M2777" s="35" t="s">
        <v>9437</v>
      </c>
      <c r="N2777" s="10" t="s">
        <v>9438</v>
      </c>
      <c r="O2777" s="5" t="str">
        <f>IF(OR(C2777="",C2777=" "),"",1)</f>
        <v/>
      </c>
      <c r="P2777" s="5" t="s">
        <v>6</v>
      </c>
      <c r="Q2777" s="5">
        <f>IF(OR(E2777="",E2777=" "),"",1)</f>
        <v>1</v>
      </c>
      <c r="R2777" s="29" t="s">
        <v>6</v>
      </c>
      <c r="S2777" s="29" t="str">
        <f>IF(OR(G2777="",G2777=" "),"",1)</f>
        <v/>
      </c>
      <c r="T2777" s="29" t="s">
        <v>6</v>
      </c>
      <c r="U2777" s="29">
        <f>IF(SUM(O2777:T2777)&gt;0,1,0)</f>
        <v>1</v>
      </c>
      <c r="V2777" s="29" t="str">
        <f>IF(OR(P2777=1,R2777=1,T2777=1),1,"")</f>
        <v/>
      </c>
      <c r="W2777" s="5" t="str">
        <f>IF(AND(O2777=1,Q2777=1),1,"")</f>
        <v/>
      </c>
      <c r="Z2777" s="10"/>
      <c r="AA2777" s="10"/>
      <c r="AB2777" s="10"/>
      <c r="AC2777" s="10"/>
      <c r="AD2777" s="10"/>
      <c r="AE2777" s="10"/>
      <c r="AF2777" s="10"/>
      <c r="AG2777" s="10"/>
    </row>
    <row r="2778" spans="1:97" s="5" customFormat="1" x14ac:dyDescent="0.25">
      <c r="A2778" s="10" t="s">
        <v>9439</v>
      </c>
      <c r="B2778" s="29" t="s">
        <v>891</v>
      </c>
      <c r="C2778" s="10" t="s">
        <v>6</v>
      </c>
      <c r="D2778" s="10"/>
      <c r="E2778" s="35">
        <v>740561</v>
      </c>
      <c r="F2778" s="35"/>
      <c r="G2778" s="35"/>
      <c r="H2778" s="35"/>
      <c r="I2778" s="35"/>
      <c r="J2778" s="35"/>
      <c r="K2778" s="35" t="s">
        <v>9440</v>
      </c>
      <c r="L2778" s="35" t="s">
        <v>1635</v>
      </c>
      <c r="M2778" s="35" t="s">
        <v>2739</v>
      </c>
      <c r="N2778" s="10" t="s">
        <v>9441</v>
      </c>
      <c r="O2778" s="5" t="str">
        <f>IF(OR(C2778="",C2778=" "),"",1)</f>
        <v/>
      </c>
      <c r="P2778" s="5" t="s">
        <v>6</v>
      </c>
      <c r="Q2778" s="5">
        <f>IF(OR(E2778="",E2778=" "),"",1)</f>
        <v>1</v>
      </c>
      <c r="R2778" s="29" t="s">
        <v>6</v>
      </c>
      <c r="S2778" s="29" t="str">
        <f>IF(OR(G2778="",G2778=" "),"",1)</f>
        <v/>
      </c>
      <c r="T2778" s="29" t="s">
        <v>6</v>
      </c>
      <c r="U2778" s="29">
        <f>IF(SUM(O2778:T2778)&gt;0,1,0)</f>
        <v>1</v>
      </c>
      <c r="V2778" s="29" t="str">
        <f>IF(OR(P2778=1,R2778=1,T2778=1),1,"")</f>
        <v/>
      </c>
      <c r="W2778" s="5" t="str">
        <f>IF(AND(O2778=1,Q2778=1),1,"")</f>
        <v/>
      </c>
      <c r="Z2778" s="10"/>
      <c r="AB2778" s="24"/>
      <c r="AC2778" s="24"/>
      <c r="AD2778" s="24"/>
      <c r="AE2778" s="24"/>
      <c r="AF2778" s="24"/>
      <c r="AG2778" s="24"/>
      <c r="AH2778" s="24"/>
      <c r="AI2778" s="24"/>
      <c r="AJ2778" s="24"/>
      <c r="AK2778" s="24"/>
      <c r="AL2778" s="24"/>
      <c r="AM2778" s="24"/>
      <c r="AN2778" s="24"/>
      <c r="AO2778" s="24"/>
      <c r="AP2778" s="24"/>
      <c r="AQ2778" s="24"/>
      <c r="AR2778" s="24"/>
      <c r="AS2778" s="24"/>
      <c r="AT2778" s="24"/>
      <c r="AU2778" s="24"/>
      <c r="AV2778" s="24"/>
      <c r="AW2778" s="24"/>
      <c r="AX2778" s="24"/>
      <c r="AY2778" s="24"/>
      <c r="AZ2778" s="24"/>
      <c r="BA2778" s="24"/>
      <c r="BB2778" s="24"/>
      <c r="BC2778" s="24"/>
      <c r="BD2778" s="24"/>
      <c r="BE2778" s="24"/>
    </row>
    <row r="2779" spans="1:97" s="5" customFormat="1" x14ac:dyDescent="0.25">
      <c r="A2779" s="10" t="s">
        <v>9442</v>
      </c>
      <c r="B2779" s="29" t="s">
        <v>931</v>
      </c>
      <c r="C2779" s="10"/>
      <c r="D2779" s="10"/>
      <c r="E2779" s="35">
        <v>403516</v>
      </c>
      <c r="F2779" s="35"/>
      <c r="G2779" s="35"/>
      <c r="H2779" s="35"/>
      <c r="I2779" s="35"/>
      <c r="J2779" s="35"/>
      <c r="K2779" s="35" t="s">
        <v>9443</v>
      </c>
      <c r="L2779" s="35" t="s">
        <v>2726</v>
      </c>
      <c r="M2779" s="35" t="s">
        <v>2802</v>
      </c>
      <c r="N2779" s="10" t="s">
        <v>9444</v>
      </c>
      <c r="O2779" s="5" t="str">
        <f>IF(OR(C2779="",C2779=" "),"",1)</f>
        <v/>
      </c>
      <c r="P2779" s="5" t="s">
        <v>6</v>
      </c>
      <c r="Q2779" s="5">
        <f>IF(OR(E2779="",E2779=" "),"",1)</f>
        <v>1</v>
      </c>
      <c r="R2779" s="29" t="s">
        <v>6</v>
      </c>
      <c r="S2779" s="29" t="str">
        <f>IF(OR(G2779="",G2779=" "),"",1)</f>
        <v/>
      </c>
      <c r="T2779" s="29" t="s">
        <v>6</v>
      </c>
      <c r="U2779" s="29">
        <f>IF(SUM(O2779:T2779)&gt;0,1,0)</f>
        <v>1</v>
      </c>
      <c r="V2779" s="29" t="str">
        <f>IF(OR(P2779=1,R2779=1,T2779=1),1,"")</f>
        <v/>
      </c>
      <c r="W2779" s="5" t="str">
        <f>IF(AND(O2779=1,Q2779=1),1,"")</f>
        <v/>
      </c>
      <c r="Z2779" s="10"/>
      <c r="AB2779" s="24"/>
      <c r="AC2779" s="24"/>
      <c r="AD2779" s="24"/>
      <c r="AE2779" s="24"/>
      <c r="AF2779" s="24"/>
      <c r="AG2779" s="24"/>
      <c r="AH2779" s="24"/>
      <c r="AI2779" s="24"/>
      <c r="AJ2779" s="24"/>
      <c r="AK2779" s="24"/>
      <c r="AL2779" s="24"/>
      <c r="AM2779" s="24"/>
      <c r="AN2779" s="24"/>
      <c r="AO2779" s="24"/>
      <c r="AP2779" s="24"/>
      <c r="AQ2779" s="24"/>
      <c r="AR2779" s="24"/>
      <c r="AS2779" s="24"/>
      <c r="AT2779" s="24"/>
      <c r="AU2779" s="24"/>
      <c r="AV2779" s="24"/>
      <c r="AW2779" s="24"/>
      <c r="AX2779" s="24"/>
      <c r="AY2779" s="24"/>
      <c r="AZ2779" s="24"/>
      <c r="BA2779" s="24"/>
      <c r="BB2779" s="24"/>
      <c r="BC2779" s="24"/>
      <c r="BD2779" s="24"/>
      <c r="BE2779" s="24"/>
    </row>
    <row r="2780" spans="1:97" s="5" customFormat="1" x14ac:dyDescent="0.25">
      <c r="A2780" s="10" t="s">
        <v>9442</v>
      </c>
      <c r="B2780" s="29" t="s">
        <v>931</v>
      </c>
      <c r="C2780" s="10"/>
      <c r="D2780" s="10"/>
      <c r="E2780" s="35">
        <v>403517</v>
      </c>
      <c r="F2780" s="35"/>
      <c r="G2780" s="35"/>
      <c r="H2780" s="35"/>
      <c r="I2780" s="35"/>
      <c r="J2780" s="35"/>
      <c r="K2780" s="35" t="s">
        <v>9445</v>
      </c>
      <c r="L2780" s="35" t="s">
        <v>1146</v>
      </c>
      <c r="M2780" s="35" t="s">
        <v>71</v>
      </c>
      <c r="N2780" s="10" t="s">
        <v>9446</v>
      </c>
      <c r="O2780" s="5" t="str">
        <f>IF(OR(C2780="",C2780=" "),"",1)</f>
        <v/>
      </c>
      <c r="P2780" s="5" t="s">
        <v>6</v>
      </c>
      <c r="Q2780" s="5">
        <f>IF(OR(E2780="",E2780=" "),"",1)</f>
        <v>1</v>
      </c>
      <c r="R2780" s="29" t="s">
        <v>6</v>
      </c>
      <c r="S2780" s="29" t="str">
        <f>IF(OR(G2780="",G2780=" "),"",1)</f>
        <v/>
      </c>
      <c r="T2780" s="29" t="s">
        <v>6</v>
      </c>
      <c r="U2780" s="29">
        <f>IF(SUM(O2780:T2780)&gt;0,1,0)</f>
        <v>1</v>
      </c>
      <c r="V2780" s="29" t="str">
        <f>IF(OR(P2780=1,R2780=1,T2780=1),1,"")</f>
        <v/>
      </c>
      <c r="W2780" s="5" t="str">
        <f>IF(AND(O2780=1,Q2780=1),1,"")</f>
        <v/>
      </c>
      <c r="Z2780" s="10"/>
      <c r="AA2780" s="10"/>
      <c r="AB2780" s="10"/>
      <c r="AC2780" s="10"/>
      <c r="AD2780" s="10"/>
      <c r="AE2780" s="10"/>
      <c r="AF2780" s="10"/>
      <c r="AG2780" s="10"/>
      <c r="CR2780" s="24"/>
      <c r="CS2780" s="24"/>
    </row>
    <row r="2781" spans="1:97" s="5" customFormat="1" x14ac:dyDescent="0.25">
      <c r="A2781" s="10" t="s">
        <v>262</v>
      </c>
      <c r="B2781" s="29" t="s">
        <v>888</v>
      </c>
      <c r="C2781" s="10"/>
      <c r="D2781" s="10"/>
      <c r="E2781" s="35">
        <v>741713</v>
      </c>
      <c r="F2781" s="35"/>
      <c r="G2781" s="35"/>
      <c r="H2781" s="35"/>
      <c r="I2781" s="35"/>
      <c r="J2781" s="35"/>
      <c r="K2781" s="35" t="s">
        <v>9447</v>
      </c>
      <c r="L2781" s="35" t="s">
        <v>9448</v>
      </c>
      <c r="M2781" s="35" t="s">
        <v>9449</v>
      </c>
      <c r="N2781" s="10" t="s">
        <v>4274</v>
      </c>
      <c r="O2781" s="5" t="str">
        <f>IF(OR(C2781="",C2781=" "),"",1)</f>
        <v/>
      </c>
      <c r="P2781" s="5" t="s">
        <v>6</v>
      </c>
      <c r="Q2781" s="5">
        <f>IF(OR(E2781="",E2781=" "),"",1)</f>
        <v>1</v>
      </c>
      <c r="R2781" s="29" t="s">
        <v>6</v>
      </c>
      <c r="S2781" s="29" t="str">
        <f>IF(OR(G2781="",G2781=" "),"",1)</f>
        <v/>
      </c>
      <c r="T2781" s="29" t="s">
        <v>6</v>
      </c>
      <c r="U2781" s="29">
        <f>IF(SUM(O2781:T2781)&gt;0,1,0)</f>
        <v>1</v>
      </c>
      <c r="V2781" s="29" t="str">
        <f>IF(OR(P2781=1,R2781=1,T2781=1),1,"")</f>
        <v/>
      </c>
      <c r="W2781" s="5" t="str">
        <f>IF(AND(O2781=1,Q2781=1),1,"")</f>
        <v/>
      </c>
      <c r="Z2781" s="10"/>
      <c r="AC2781" s="24"/>
      <c r="AD2781" s="24"/>
      <c r="AE2781" s="24"/>
      <c r="AF2781" s="24"/>
      <c r="AG2781" s="24"/>
      <c r="AH2781" s="24"/>
      <c r="AI2781" s="24"/>
      <c r="AJ2781" s="24"/>
      <c r="AK2781" s="24"/>
      <c r="AL2781" s="24"/>
      <c r="AM2781" s="24"/>
      <c r="AN2781" s="24"/>
      <c r="AO2781" s="24"/>
      <c r="AP2781" s="24"/>
      <c r="AQ2781" s="24"/>
      <c r="AR2781" s="24"/>
      <c r="AS2781" s="24"/>
      <c r="AT2781" s="24"/>
      <c r="AU2781" s="24"/>
      <c r="AV2781" s="24"/>
      <c r="AW2781" s="24"/>
      <c r="AX2781" s="24"/>
      <c r="AY2781" s="24"/>
      <c r="AZ2781" s="24"/>
      <c r="BA2781" s="24"/>
      <c r="BB2781" s="24"/>
      <c r="BC2781" s="24"/>
      <c r="BD2781" s="24"/>
      <c r="BE2781" s="24"/>
    </row>
    <row r="2782" spans="1:97" s="5" customFormat="1" x14ac:dyDescent="0.25">
      <c r="A2782" s="10" t="s">
        <v>262</v>
      </c>
      <c r="B2782" s="29" t="s">
        <v>888</v>
      </c>
      <c r="C2782" s="10"/>
      <c r="D2782" s="10"/>
      <c r="E2782" s="35">
        <v>741714</v>
      </c>
      <c r="F2782" s="35"/>
      <c r="G2782" s="35"/>
      <c r="H2782" s="35"/>
      <c r="I2782" s="35"/>
      <c r="J2782" s="35"/>
      <c r="K2782" s="35" t="s">
        <v>9450</v>
      </c>
      <c r="L2782" s="35" t="s">
        <v>9451</v>
      </c>
      <c r="M2782" s="35" t="s">
        <v>9452</v>
      </c>
      <c r="N2782" s="10" t="s">
        <v>4274</v>
      </c>
      <c r="O2782" s="5" t="str">
        <f>IF(OR(C2782="",C2782=" "),"",1)</f>
        <v/>
      </c>
      <c r="P2782" s="5" t="s">
        <v>6</v>
      </c>
      <c r="Q2782" s="5">
        <f>IF(OR(E2782="",E2782=" "),"",1)</f>
        <v>1</v>
      </c>
      <c r="R2782" s="29" t="s">
        <v>6</v>
      </c>
      <c r="S2782" s="29" t="str">
        <f>IF(OR(G2782="",G2782=" "),"",1)</f>
        <v/>
      </c>
      <c r="T2782" s="29" t="s">
        <v>6</v>
      </c>
      <c r="U2782" s="29">
        <f>IF(SUM(O2782:T2782)&gt;0,1,0)</f>
        <v>1</v>
      </c>
      <c r="V2782" s="29" t="str">
        <f>IF(OR(P2782=1,R2782=1,T2782=1),1,"")</f>
        <v/>
      </c>
      <c r="W2782" s="5" t="str">
        <f>IF(AND(O2782=1,Q2782=1),1,"")</f>
        <v/>
      </c>
      <c r="Z2782" s="10"/>
      <c r="AA2782" s="10"/>
      <c r="AB2782" s="10"/>
      <c r="AC2782" s="10"/>
      <c r="AD2782" s="10"/>
      <c r="AE2782" s="10"/>
      <c r="AF2782" s="10"/>
      <c r="AG2782" s="10"/>
      <c r="CR2782" s="24"/>
      <c r="CS2782" s="24"/>
    </row>
    <row r="2783" spans="1:97" s="5" customFormat="1" x14ac:dyDescent="0.25">
      <c r="A2783" s="10" t="s">
        <v>266</v>
      </c>
      <c r="B2783" s="29" t="s">
        <v>888</v>
      </c>
      <c r="C2783" s="10" t="s">
        <v>6</v>
      </c>
      <c r="D2783" s="10"/>
      <c r="E2783" s="35">
        <v>741721</v>
      </c>
      <c r="F2783" s="35"/>
      <c r="G2783" s="35"/>
      <c r="H2783" s="35"/>
      <c r="I2783" s="35"/>
      <c r="J2783" s="35"/>
      <c r="K2783" s="35" t="s">
        <v>9453</v>
      </c>
      <c r="L2783" s="35" t="s">
        <v>9454</v>
      </c>
      <c r="M2783" s="35" t="s">
        <v>9455</v>
      </c>
      <c r="N2783" s="10" t="s">
        <v>4274</v>
      </c>
      <c r="O2783" s="5" t="str">
        <f>IF(OR(C2783="",C2783=" "),"",1)</f>
        <v/>
      </c>
      <c r="P2783" s="5" t="s">
        <v>6</v>
      </c>
      <c r="Q2783" s="5">
        <f>IF(OR(E2783="",E2783=" "),"",1)</f>
        <v>1</v>
      </c>
      <c r="R2783" s="29" t="s">
        <v>6</v>
      </c>
      <c r="S2783" s="29" t="str">
        <f>IF(OR(G2783="",G2783=" "),"",1)</f>
        <v/>
      </c>
      <c r="T2783" s="29" t="s">
        <v>6</v>
      </c>
      <c r="U2783" s="29">
        <f>IF(SUM(O2783:T2783)&gt;0,1,0)</f>
        <v>1</v>
      </c>
      <c r="V2783" s="29" t="str">
        <f>IF(OR(P2783=1,R2783=1,T2783=1),1,"")</f>
        <v/>
      </c>
      <c r="W2783" s="5" t="str">
        <f>IF(AND(O2783=1,Q2783=1),1,"")</f>
        <v/>
      </c>
      <c r="Z2783" s="10"/>
      <c r="AC2783" s="24"/>
      <c r="AD2783" s="24"/>
      <c r="AE2783" s="24"/>
      <c r="AF2783" s="24"/>
      <c r="AG2783" s="24"/>
      <c r="AH2783" s="24"/>
      <c r="AI2783" s="24"/>
      <c r="AJ2783" s="24"/>
      <c r="AK2783" s="24"/>
      <c r="AL2783" s="24"/>
      <c r="AM2783" s="24"/>
      <c r="AN2783" s="24"/>
      <c r="AO2783" s="24"/>
      <c r="AP2783" s="24"/>
      <c r="AQ2783" s="24"/>
      <c r="AR2783" s="24"/>
      <c r="AS2783" s="24"/>
      <c r="AT2783" s="24"/>
      <c r="AU2783" s="24"/>
      <c r="AV2783" s="24"/>
      <c r="AW2783" s="24"/>
      <c r="AX2783" s="24"/>
      <c r="AY2783" s="24"/>
      <c r="AZ2783" s="24"/>
      <c r="BA2783" s="24"/>
      <c r="BB2783" s="24"/>
      <c r="BC2783" s="24"/>
      <c r="BD2783" s="24"/>
      <c r="BE2783" s="24"/>
    </row>
    <row r="2784" spans="1:97" s="5" customFormat="1" x14ac:dyDescent="0.25">
      <c r="A2784" s="10" t="s">
        <v>263</v>
      </c>
      <c r="B2784" s="10" t="s">
        <v>888</v>
      </c>
      <c r="C2784" s="10" t="s">
        <v>6</v>
      </c>
      <c r="D2784" s="10"/>
      <c r="E2784" s="35">
        <v>741716</v>
      </c>
      <c r="F2784" s="35"/>
      <c r="G2784" s="10" t="s">
        <v>6</v>
      </c>
      <c r="H2784" s="10" t="s">
        <v>6</v>
      </c>
      <c r="I2784" s="10"/>
      <c r="J2784" s="10"/>
      <c r="K2784" s="35" t="s">
        <v>9456</v>
      </c>
      <c r="L2784" s="35" t="s">
        <v>4272</v>
      </c>
      <c r="M2784" s="35" t="s">
        <v>4273</v>
      </c>
      <c r="N2784" s="35" t="s">
        <v>9457</v>
      </c>
      <c r="O2784" s="5" t="str">
        <f>IF(OR(C2784="",C2784=" "),"",1)</f>
        <v/>
      </c>
      <c r="P2784" s="5" t="s">
        <v>6</v>
      </c>
      <c r="Q2784" s="5">
        <f>IF(OR(E2784="",E2784=" "),"",1)</f>
        <v>1</v>
      </c>
      <c r="R2784" s="29" t="s">
        <v>6</v>
      </c>
      <c r="S2784" s="29" t="str">
        <f>IF(OR(G2784="",G2784=" "),"",1)</f>
        <v/>
      </c>
      <c r="T2784" s="29" t="s">
        <v>6</v>
      </c>
      <c r="U2784" s="29">
        <f>IF(SUM(O2784:T2784)&gt;0,1,0)</f>
        <v>1</v>
      </c>
      <c r="V2784" s="29" t="str">
        <f>IF(OR(P2784=1,R2784=1,T2784=1),1,"")</f>
        <v/>
      </c>
      <c r="W2784" s="5" t="str">
        <f>IF(AND(O2784=1,Q2784=1),1,"")</f>
        <v/>
      </c>
      <c r="Z2784" s="10"/>
      <c r="AA2784" s="10"/>
      <c r="AB2784" s="10"/>
      <c r="AC2784" s="10"/>
      <c r="AD2784" s="10"/>
      <c r="AE2784" s="10"/>
      <c r="AF2784" s="10"/>
      <c r="AG2784" s="10"/>
    </row>
    <row r="2785" spans="1:97" s="5" customFormat="1" x14ac:dyDescent="0.25">
      <c r="A2785" s="10" t="s">
        <v>264</v>
      </c>
      <c r="B2785" s="29" t="s">
        <v>888</v>
      </c>
      <c r="C2785" s="10"/>
      <c r="D2785" s="10"/>
      <c r="E2785" s="35">
        <v>741719</v>
      </c>
      <c r="F2785" s="35"/>
      <c r="G2785" s="35"/>
      <c r="H2785" s="35"/>
      <c r="I2785" s="35"/>
      <c r="J2785" s="35"/>
      <c r="K2785" s="35" t="s">
        <v>9458</v>
      </c>
      <c r="L2785" s="35" t="s">
        <v>9459</v>
      </c>
      <c r="M2785" s="35" t="s">
        <v>9460</v>
      </c>
      <c r="N2785" s="10" t="s">
        <v>9461</v>
      </c>
      <c r="O2785" s="5" t="str">
        <f>IF(OR(C2785="",C2785=" "),"",1)</f>
        <v/>
      </c>
      <c r="P2785" s="5" t="s">
        <v>6</v>
      </c>
      <c r="Q2785" s="5">
        <f>IF(OR(E2785="",E2785=" "),"",1)</f>
        <v>1</v>
      </c>
      <c r="R2785" s="29" t="s">
        <v>6</v>
      </c>
      <c r="S2785" s="29" t="str">
        <f>IF(OR(G2785="",G2785=" "),"",1)</f>
        <v/>
      </c>
      <c r="T2785" s="29" t="s">
        <v>6</v>
      </c>
      <c r="U2785" s="29">
        <f>IF(SUM(O2785:T2785)&gt;0,1,0)</f>
        <v>1</v>
      </c>
      <c r="V2785" s="29" t="str">
        <f>IF(OR(P2785=1,R2785=1,T2785=1),1,"")</f>
        <v/>
      </c>
      <c r="W2785" s="5" t="str">
        <f>IF(AND(O2785=1,Q2785=1),1,"")</f>
        <v/>
      </c>
      <c r="Z2785" s="10"/>
      <c r="AA2785" s="26"/>
      <c r="AB2785" s="26"/>
      <c r="AC2785" s="27"/>
      <c r="AD2785" s="27"/>
      <c r="AE2785" s="27"/>
      <c r="AF2785" s="27"/>
      <c r="AG2785" s="27"/>
      <c r="AH2785" s="27"/>
      <c r="AI2785" s="27"/>
      <c r="AJ2785" s="27"/>
      <c r="AK2785" s="27"/>
      <c r="AL2785" s="27"/>
      <c r="AM2785" s="27"/>
      <c r="AN2785" s="27"/>
      <c r="AO2785" s="27"/>
      <c r="AP2785" s="27"/>
      <c r="AQ2785" s="27"/>
      <c r="AR2785" s="27"/>
      <c r="AS2785" s="27"/>
      <c r="AT2785" s="27"/>
      <c r="AU2785" s="27"/>
      <c r="AV2785" s="27"/>
      <c r="AW2785" s="27"/>
      <c r="AX2785" s="27"/>
      <c r="AY2785" s="24"/>
      <c r="AZ2785" s="24"/>
      <c r="BA2785" s="24"/>
      <c r="BB2785" s="24"/>
      <c r="BC2785" s="24"/>
      <c r="BD2785" s="24"/>
      <c r="BE2785" s="24"/>
    </row>
    <row r="2786" spans="1:97" s="5" customFormat="1" x14ac:dyDescent="0.25">
      <c r="A2786" s="10" t="s">
        <v>495</v>
      </c>
      <c r="B2786" s="29" t="s">
        <v>935</v>
      </c>
      <c r="C2786" s="10"/>
      <c r="D2786" s="10"/>
      <c r="E2786" s="35">
        <v>742649</v>
      </c>
      <c r="F2786" s="35"/>
      <c r="G2786" s="35"/>
      <c r="H2786" s="35"/>
      <c r="I2786" s="35"/>
      <c r="J2786" s="35"/>
      <c r="K2786" s="35" t="s">
        <v>9462</v>
      </c>
      <c r="L2786" s="35" t="s">
        <v>9463</v>
      </c>
      <c r="M2786" s="35" t="s">
        <v>9464</v>
      </c>
      <c r="N2786" s="10" t="s">
        <v>5539</v>
      </c>
      <c r="O2786" s="5" t="str">
        <f>IF(OR(C2786="",C2786=" "),"",1)</f>
        <v/>
      </c>
      <c r="P2786" s="5" t="s">
        <v>6</v>
      </c>
      <c r="Q2786" s="5">
        <f>IF(OR(E2786="",E2786=" "),"",1)</f>
        <v>1</v>
      </c>
      <c r="R2786" s="29" t="s">
        <v>6</v>
      </c>
      <c r="S2786" s="29" t="str">
        <f>IF(OR(G2786="",G2786=" "),"",1)</f>
        <v/>
      </c>
      <c r="T2786" s="29" t="s">
        <v>6</v>
      </c>
      <c r="U2786" s="29">
        <f>IF(SUM(O2786:T2786)&gt;0,1,0)</f>
        <v>1</v>
      </c>
      <c r="V2786" s="29" t="str">
        <f>IF(OR(P2786=1,R2786=1,T2786=1),1,"")</f>
        <v/>
      </c>
      <c r="W2786" s="5" t="str">
        <f>IF(AND(O2786=1,Q2786=1),1,"")</f>
        <v/>
      </c>
      <c r="Z2786" s="10"/>
      <c r="AB2786" s="24"/>
      <c r="AC2786" s="24"/>
      <c r="AD2786" s="24"/>
      <c r="AE2786" s="24"/>
      <c r="AF2786" s="24"/>
      <c r="AG2786" s="24"/>
      <c r="AH2786" s="24"/>
      <c r="AI2786" s="24"/>
      <c r="AJ2786" s="24"/>
      <c r="AK2786" s="24"/>
      <c r="AL2786" s="24"/>
      <c r="AM2786" s="24"/>
      <c r="AN2786" s="24"/>
      <c r="AO2786" s="24"/>
      <c r="AP2786" s="24"/>
      <c r="AQ2786" s="24"/>
      <c r="AR2786" s="24"/>
      <c r="AS2786" s="24"/>
      <c r="AT2786" s="24"/>
      <c r="AU2786" s="24"/>
      <c r="AV2786" s="24"/>
      <c r="AW2786" s="24"/>
      <c r="AX2786" s="24"/>
      <c r="AY2786" s="24"/>
      <c r="AZ2786" s="24"/>
      <c r="BA2786" s="24"/>
      <c r="BB2786" s="24"/>
      <c r="BC2786" s="24"/>
      <c r="BD2786" s="24"/>
      <c r="BE2786" s="24"/>
    </row>
    <row r="2787" spans="1:97" s="5" customFormat="1" x14ac:dyDescent="0.25">
      <c r="A2787" s="10" t="s">
        <v>836</v>
      </c>
      <c r="B2787" s="29" t="s">
        <v>935</v>
      </c>
      <c r="C2787" s="10">
        <v>212526</v>
      </c>
      <c r="D2787" s="10"/>
      <c r="E2787" s="35">
        <v>742657</v>
      </c>
      <c r="F2787" s="35"/>
      <c r="G2787" s="35"/>
      <c r="H2787" s="35"/>
      <c r="I2787" s="35"/>
      <c r="J2787" s="35"/>
      <c r="K2787" s="35" t="s">
        <v>9465</v>
      </c>
      <c r="L2787" s="35" t="s">
        <v>9466</v>
      </c>
      <c r="M2787" s="35" t="s">
        <v>9467</v>
      </c>
      <c r="N2787" s="10" t="s">
        <v>5539</v>
      </c>
      <c r="O2787" s="5">
        <f>IF(OR(C2787="",C2787=" "),"",1)</f>
        <v>1</v>
      </c>
      <c r="P2787" s="5" t="s">
        <v>6</v>
      </c>
      <c r="Q2787" s="5">
        <f>IF(OR(E2787="",E2787=" "),"",1)</f>
        <v>1</v>
      </c>
      <c r="R2787" s="29" t="s">
        <v>6</v>
      </c>
      <c r="S2787" s="29" t="str">
        <f>IF(OR(G2787="",G2787=" "),"",1)</f>
        <v/>
      </c>
      <c r="T2787" s="29" t="s">
        <v>6</v>
      </c>
      <c r="U2787" s="29">
        <f>IF(SUM(O2787:T2787)&gt;0,1,0)</f>
        <v>1</v>
      </c>
      <c r="V2787" s="29" t="str">
        <f>IF(OR(P2787=1,R2787=1,T2787=1),1,"")</f>
        <v/>
      </c>
      <c r="W2787" s="5">
        <f>IF(AND(O2787=1,Q2787=1),1,"")</f>
        <v>1</v>
      </c>
      <c r="Z2787" s="10"/>
      <c r="AB2787" s="24"/>
      <c r="AC2787" s="24"/>
      <c r="AD2787" s="24"/>
      <c r="AE2787" s="24"/>
      <c r="AF2787" s="24"/>
      <c r="AG2787" s="24"/>
      <c r="AH2787" s="24"/>
      <c r="AI2787" s="24"/>
      <c r="AJ2787" s="24"/>
      <c r="AK2787" s="24"/>
      <c r="AL2787" s="24"/>
      <c r="AM2787" s="24"/>
      <c r="AN2787" s="24"/>
      <c r="AO2787" s="24"/>
      <c r="AP2787" s="24"/>
      <c r="AQ2787" s="24"/>
      <c r="AR2787" s="24"/>
      <c r="AS2787" s="24"/>
      <c r="AT2787" s="24"/>
      <c r="AU2787" s="24"/>
      <c r="AV2787" s="24"/>
      <c r="AW2787" s="24"/>
      <c r="AX2787" s="24"/>
      <c r="AY2787" s="24"/>
      <c r="AZ2787" s="24"/>
      <c r="BA2787" s="24"/>
      <c r="BB2787" s="24"/>
      <c r="BC2787" s="24"/>
      <c r="BD2787" s="24"/>
      <c r="BE2787" s="24"/>
    </row>
    <row r="2788" spans="1:97" s="5" customFormat="1" x14ac:dyDescent="0.25">
      <c r="A2788" s="10" t="s">
        <v>838</v>
      </c>
      <c r="B2788" s="10" t="s">
        <v>935</v>
      </c>
      <c r="C2788" s="10" t="s">
        <v>6</v>
      </c>
      <c r="D2788" s="10"/>
      <c r="E2788" s="35">
        <v>742664</v>
      </c>
      <c r="F2788" s="35"/>
      <c r="G2788" s="10" t="s">
        <v>6</v>
      </c>
      <c r="H2788" s="10" t="s">
        <v>6</v>
      </c>
      <c r="I2788" s="10"/>
      <c r="J2788" s="10"/>
      <c r="K2788" s="35" t="s">
        <v>9468</v>
      </c>
      <c r="L2788" s="35" t="s">
        <v>5614</v>
      </c>
      <c r="M2788" s="35" t="s">
        <v>5615</v>
      </c>
      <c r="N2788" s="35" t="s">
        <v>9469</v>
      </c>
      <c r="O2788" s="5" t="str">
        <f>IF(OR(C2788="",C2788=" "),"",1)</f>
        <v/>
      </c>
      <c r="P2788" s="5" t="s">
        <v>6</v>
      </c>
      <c r="Q2788" s="5">
        <f>IF(OR(E2788="",E2788=" "),"",1)</f>
        <v>1</v>
      </c>
      <c r="R2788" s="29" t="s">
        <v>6</v>
      </c>
      <c r="S2788" s="29" t="str">
        <f>IF(OR(G2788="",G2788=" "),"",1)</f>
        <v/>
      </c>
      <c r="T2788" s="29" t="s">
        <v>6</v>
      </c>
      <c r="U2788" s="29">
        <f>IF(SUM(O2788:T2788)&gt;0,1,0)</f>
        <v>1</v>
      </c>
      <c r="V2788" s="29" t="str">
        <f>IF(OR(P2788=1,R2788=1,T2788=1),1,"")</f>
        <v/>
      </c>
      <c r="W2788" s="5" t="str">
        <f>IF(AND(O2788=1,Q2788=1),1,"")</f>
        <v/>
      </c>
      <c r="Z2788" s="10"/>
      <c r="AA2788" s="10"/>
      <c r="AB2788" s="10"/>
      <c r="AC2788" s="10"/>
      <c r="AD2788" s="10"/>
      <c r="AE2788" s="10"/>
      <c r="AF2788" s="10"/>
      <c r="AG2788" s="10"/>
      <c r="CR2788" s="24"/>
      <c r="CS2788" s="24"/>
    </row>
    <row r="2789" spans="1:97" s="5" customFormat="1" x14ac:dyDescent="0.25">
      <c r="A2789" s="10" t="s">
        <v>833</v>
      </c>
      <c r="B2789" s="29" t="s">
        <v>935</v>
      </c>
      <c r="C2789" s="10">
        <v>212530</v>
      </c>
      <c r="D2789" s="10"/>
      <c r="E2789" s="35">
        <v>742652</v>
      </c>
      <c r="F2789" s="35"/>
      <c r="G2789" s="35"/>
      <c r="H2789" s="35"/>
      <c r="I2789" s="35"/>
      <c r="J2789" s="35"/>
      <c r="K2789" s="35" t="s">
        <v>9470</v>
      </c>
      <c r="L2789" s="35" t="s">
        <v>2520</v>
      </c>
      <c r="M2789" s="35" t="s">
        <v>2521</v>
      </c>
      <c r="N2789" s="10" t="s">
        <v>5539</v>
      </c>
      <c r="O2789" s="5">
        <f>IF(OR(C2789="",C2789=" "),"",1)</f>
        <v>1</v>
      </c>
      <c r="P2789" s="5" t="s">
        <v>6</v>
      </c>
      <c r="Q2789" s="5">
        <f>IF(OR(E2789="",E2789=" "),"",1)</f>
        <v>1</v>
      </c>
      <c r="R2789" s="29" t="s">
        <v>6</v>
      </c>
      <c r="S2789" s="29" t="str">
        <f>IF(OR(G2789="",G2789=" "),"",1)</f>
        <v/>
      </c>
      <c r="T2789" s="29" t="s">
        <v>6</v>
      </c>
      <c r="U2789" s="29">
        <f>IF(SUM(O2789:T2789)&gt;0,1,0)</f>
        <v>1</v>
      </c>
      <c r="V2789" s="29" t="str">
        <f>IF(OR(P2789=1,R2789=1,T2789=1),1,"")</f>
        <v/>
      </c>
      <c r="W2789" s="5">
        <f>IF(AND(O2789=1,Q2789=1),1,"")</f>
        <v>1</v>
      </c>
      <c r="Z2789" s="10"/>
      <c r="AA2789" s="10"/>
      <c r="AB2789" s="10"/>
      <c r="AC2789" s="10"/>
      <c r="AD2789" s="10"/>
      <c r="AE2789" s="10"/>
      <c r="AF2789" s="10"/>
      <c r="AG2789" s="10"/>
    </row>
    <row r="2790" spans="1:97" s="5" customFormat="1" x14ac:dyDescent="0.25">
      <c r="A2790" s="10" t="s">
        <v>837</v>
      </c>
      <c r="B2790" s="29" t="s">
        <v>935</v>
      </c>
      <c r="C2790" s="10"/>
      <c r="D2790" s="10"/>
      <c r="E2790" s="35">
        <v>742659</v>
      </c>
      <c r="F2790" s="35"/>
      <c r="G2790" s="35"/>
      <c r="H2790" s="35"/>
      <c r="I2790" s="35"/>
      <c r="J2790" s="35"/>
      <c r="K2790" s="35" t="s">
        <v>9471</v>
      </c>
      <c r="L2790" s="35" t="s">
        <v>9472</v>
      </c>
      <c r="M2790" s="35" t="s">
        <v>9473</v>
      </c>
      <c r="N2790" s="10" t="s">
        <v>5539</v>
      </c>
      <c r="O2790" s="5" t="str">
        <f>IF(OR(C2790="",C2790=" "),"",1)</f>
        <v/>
      </c>
      <c r="P2790" s="5" t="s">
        <v>6</v>
      </c>
      <c r="Q2790" s="5">
        <f>IF(OR(E2790="",E2790=" "),"",1)</f>
        <v>1</v>
      </c>
      <c r="R2790" s="29" t="s">
        <v>6</v>
      </c>
      <c r="S2790" s="29" t="str">
        <f>IF(OR(G2790="",G2790=" "),"",1)</f>
        <v/>
      </c>
      <c r="T2790" s="29" t="s">
        <v>6</v>
      </c>
      <c r="U2790" s="29">
        <f>IF(SUM(O2790:T2790)&gt;0,1,0)</f>
        <v>1</v>
      </c>
      <c r="V2790" s="29" t="str">
        <f>IF(OR(P2790=1,R2790=1,T2790=1),1,"")</f>
        <v/>
      </c>
      <c r="W2790" s="5" t="str">
        <f>IF(AND(O2790=1,Q2790=1),1,"")</f>
        <v/>
      </c>
      <c r="Z2790" s="10"/>
      <c r="AA2790" s="10"/>
      <c r="AB2790" s="10"/>
      <c r="AC2790" s="10"/>
      <c r="AD2790" s="10"/>
      <c r="AE2790" s="10"/>
      <c r="AF2790" s="10"/>
      <c r="AG2790" s="10"/>
      <c r="CR2790" s="24"/>
      <c r="CS2790" s="24"/>
    </row>
    <row r="2791" spans="1:97" s="5" customFormat="1" x14ac:dyDescent="0.25">
      <c r="A2791" s="10" t="s">
        <v>837</v>
      </c>
      <c r="B2791" s="29" t="s">
        <v>935</v>
      </c>
      <c r="C2791" s="10"/>
      <c r="D2791" s="10"/>
      <c r="E2791" s="35">
        <v>742658</v>
      </c>
      <c r="F2791" s="35"/>
      <c r="G2791" s="35"/>
      <c r="H2791" s="35"/>
      <c r="I2791" s="35"/>
      <c r="J2791" s="35"/>
      <c r="K2791" s="35" t="s">
        <v>9474</v>
      </c>
      <c r="L2791" s="35" t="s">
        <v>9475</v>
      </c>
      <c r="M2791" s="35" t="s">
        <v>9476</v>
      </c>
      <c r="N2791" s="10" t="s">
        <v>5539</v>
      </c>
      <c r="O2791" s="5" t="str">
        <f>IF(OR(C2791="",C2791=" "),"",1)</f>
        <v/>
      </c>
      <c r="P2791" s="5" t="s">
        <v>6</v>
      </c>
      <c r="Q2791" s="5">
        <f>IF(OR(E2791="",E2791=" "),"",1)</f>
        <v>1</v>
      </c>
      <c r="R2791" s="29" t="s">
        <v>6</v>
      </c>
      <c r="S2791" s="29" t="str">
        <f>IF(OR(G2791="",G2791=" "),"",1)</f>
        <v/>
      </c>
      <c r="T2791" s="29" t="s">
        <v>6</v>
      </c>
      <c r="U2791" s="29">
        <f>IF(SUM(O2791:T2791)&gt;0,1,0)</f>
        <v>1</v>
      </c>
      <c r="V2791" s="29" t="str">
        <f>IF(OR(P2791=1,R2791=1,T2791=1),1,"")</f>
        <v/>
      </c>
      <c r="W2791" s="5" t="str">
        <f>IF(AND(O2791=1,Q2791=1),1,"")</f>
        <v/>
      </c>
      <c r="Z2791" s="10"/>
      <c r="AA2791" s="10"/>
      <c r="AB2791" s="10"/>
      <c r="AC2791" s="10"/>
      <c r="AD2791" s="10"/>
      <c r="AE2791" s="10"/>
      <c r="AF2791" s="10"/>
      <c r="AG2791" s="10"/>
      <c r="CR2791" s="24"/>
      <c r="CS2791" s="24"/>
    </row>
    <row r="2792" spans="1:97" s="5" customFormat="1" x14ac:dyDescent="0.25">
      <c r="A2792" s="10" t="s">
        <v>497</v>
      </c>
      <c r="B2792" s="29" t="s">
        <v>935</v>
      </c>
      <c r="C2792" s="10"/>
      <c r="D2792" s="10"/>
      <c r="E2792" s="35">
        <v>742661</v>
      </c>
      <c r="F2792" s="35"/>
      <c r="G2792" s="35"/>
      <c r="H2792" s="35"/>
      <c r="I2792" s="35"/>
      <c r="J2792" s="35"/>
      <c r="K2792" s="35" t="s">
        <v>9477</v>
      </c>
      <c r="L2792" s="35" t="s">
        <v>9478</v>
      </c>
      <c r="M2792" s="35" t="s">
        <v>9479</v>
      </c>
      <c r="N2792" s="10" t="s">
        <v>9480</v>
      </c>
      <c r="O2792" s="5" t="str">
        <f>IF(OR(C2792="",C2792=" "),"",1)</f>
        <v/>
      </c>
      <c r="P2792" s="5" t="s">
        <v>6</v>
      </c>
      <c r="Q2792" s="5">
        <f>IF(OR(E2792="",E2792=" "),"",1)</f>
        <v>1</v>
      </c>
      <c r="R2792" s="29" t="s">
        <v>6</v>
      </c>
      <c r="S2792" s="29" t="str">
        <f>IF(OR(G2792="",G2792=" "),"",1)</f>
        <v/>
      </c>
      <c r="T2792" s="29" t="s">
        <v>6</v>
      </c>
      <c r="U2792" s="29">
        <f>IF(SUM(O2792:T2792)&gt;0,1,0)</f>
        <v>1</v>
      </c>
      <c r="V2792" s="29" t="str">
        <f>IF(OR(P2792=1,R2792=1,T2792=1),1,"")</f>
        <v/>
      </c>
      <c r="W2792" s="5" t="str">
        <f>IF(AND(O2792=1,Q2792=1),1,"")</f>
        <v/>
      </c>
      <c r="Z2792" s="10"/>
      <c r="AA2792" s="10"/>
      <c r="AB2792" s="10"/>
      <c r="AC2792" s="10"/>
      <c r="AD2792" s="10"/>
      <c r="AE2792" s="10"/>
      <c r="AF2792" s="10"/>
      <c r="AG2792" s="10"/>
      <c r="CR2792" s="24"/>
      <c r="CS2792" s="24"/>
    </row>
    <row r="2793" spans="1:97" s="5" customFormat="1" x14ac:dyDescent="0.25">
      <c r="A2793" s="10" t="s">
        <v>832</v>
      </c>
      <c r="B2793" s="29" t="s">
        <v>935</v>
      </c>
      <c r="C2793" s="10">
        <v>212528</v>
      </c>
      <c r="D2793" s="10"/>
      <c r="E2793" s="35">
        <v>742651</v>
      </c>
      <c r="F2793" s="35"/>
      <c r="G2793" s="35"/>
      <c r="H2793" s="35"/>
      <c r="I2793" s="35"/>
      <c r="J2793" s="35"/>
      <c r="K2793" s="35" t="s">
        <v>9481</v>
      </c>
      <c r="L2793" s="35" t="s">
        <v>9482</v>
      </c>
      <c r="M2793" s="35" t="s">
        <v>9483</v>
      </c>
      <c r="N2793" s="10" t="s">
        <v>5539</v>
      </c>
      <c r="O2793" s="5">
        <f>IF(OR(C2793="",C2793=" "),"",1)</f>
        <v>1</v>
      </c>
      <c r="P2793" s="5" t="s">
        <v>6</v>
      </c>
      <c r="Q2793" s="5">
        <f>IF(OR(E2793="",E2793=" "),"",1)</f>
        <v>1</v>
      </c>
      <c r="R2793" s="29" t="s">
        <v>6</v>
      </c>
      <c r="S2793" s="29" t="str">
        <f>IF(OR(G2793="",G2793=" "),"",1)</f>
        <v/>
      </c>
      <c r="T2793" s="29" t="s">
        <v>6</v>
      </c>
      <c r="U2793" s="29">
        <f>IF(SUM(O2793:T2793)&gt;0,1,0)</f>
        <v>1</v>
      </c>
      <c r="V2793" s="29" t="str">
        <f>IF(OR(P2793=1,R2793=1,T2793=1),1,"")</f>
        <v/>
      </c>
      <c r="W2793" s="5">
        <f>IF(AND(O2793=1,Q2793=1),1,"")</f>
        <v>1</v>
      </c>
      <c r="Z2793" s="10"/>
      <c r="AA2793" s="10"/>
      <c r="AB2793" s="10"/>
      <c r="AC2793" s="10"/>
      <c r="AD2793" s="10"/>
      <c r="AE2793" s="10"/>
      <c r="AF2793" s="10"/>
      <c r="AG2793" s="10"/>
    </row>
    <row r="2794" spans="1:97" s="5" customFormat="1" x14ac:dyDescent="0.25">
      <c r="A2794" s="10" t="s">
        <v>494</v>
      </c>
      <c r="B2794" s="29" t="s">
        <v>935</v>
      </c>
      <c r="C2794" s="10"/>
      <c r="D2794" s="10"/>
      <c r="E2794" s="35">
        <v>742648</v>
      </c>
      <c r="F2794" s="35"/>
      <c r="G2794" s="35"/>
      <c r="H2794" s="35"/>
      <c r="I2794" s="35"/>
      <c r="J2794" s="35"/>
      <c r="K2794" s="35" t="s">
        <v>9484</v>
      </c>
      <c r="L2794" s="35" t="s">
        <v>907</v>
      </c>
      <c r="M2794" s="35" t="s">
        <v>907</v>
      </c>
      <c r="N2794" s="10" t="s">
        <v>9485</v>
      </c>
      <c r="O2794" s="5" t="str">
        <f>IF(OR(C2794="",C2794=" "),"",1)</f>
        <v/>
      </c>
      <c r="P2794" s="5" t="s">
        <v>6</v>
      </c>
      <c r="Q2794" s="5">
        <f>IF(OR(E2794="",E2794=" "),"",1)</f>
        <v>1</v>
      </c>
      <c r="R2794" s="29" t="s">
        <v>6</v>
      </c>
      <c r="S2794" s="29" t="str">
        <f>IF(OR(G2794="",G2794=" "),"",1)</f>
        <v/>
      </c>
      <c r="T2794" s="29" t="s">
        <v>6</v>
      </c>
      <c r="U2794" s="29">
        <f>IF(SUM(O2794:T2794)&gt;0,1,0)</f>
        <v>1</v>
      </c>
      <c r="V2794" s="29" t="str">
        <f>IF(OR(P2794=1,R2794=1,T2794=1),1,"")</f>
        <v/>
      </c>
      <c r="W2794" s="5" t="str">
        <f>IF(AND(O2794=1,Q2794=1),1,"")</f>
        <v/>
      </c>
      <c r="Z2794" s="10"/>
      <c r="AC2794" s="24"/>
      <c r="AD2794" s="24"/>
      <c r="AE2794" s="24"/>
      <c r="AF2794" s="24"/>
      <c r="AG2794" s="24"/>
      <c r="AH2794" s="24"/>
      <c r="AI2794" s="24"/>
      <c r="AJ2794" s="24"/>
      <c r="AK2794" s="24"/>
      <c r="AL2794" s="24"/>
      <c r="AM2794" s="24"/>
      <c r="AN2794" s="24"/>
      <c r="AO2794" s="24"/>
      <c r="AP2794" s="24"/>
      <c r="AQ2794" s="24"/>
      <c r="AR2794" s="24"/>
      <c r="AS2794" s="24"/>
      <c r="AT2794" s="24"/>
      <c r="AU2794" s="24"/>
      <c r="AV2794" s="24"/>
      <c r="AW2794" s="24"/>
      <c r="AX2794" s="24"/>
      <c r="AY2794" s="24"/>
      <c r="AZ2794" s="24"/>
      <c r="BA2794" s="24"/>
      <c r="BB2794" s="24"/>
      <c r="BC2794" s="24"/>
      <c r="BD2794" s="24"/>
      <c r="BE2794" s="24"/>
    </row>
    <row r="2795" spans="1:97" s="5" customFormat="1" x14ac:dyDescent="0.25">
      <c r="A2795" s="10" t="s">
        <v>835</v>
      </c>
      <c r="B2795" s="29" t="s">
        <v>935</v>
      </c>
      <c r="C2795" s="10">
        <v>212529</v>
      </c>
      <c r="D2795" s="10"/>
      <c r="E2795" s="35">
        <v>742656</v>
      </c>
      <c r="F2795" s="35"/>
      <c r="G2795" s="35"/>
      <c r="H2795" s="35"/>
      <c r="I2795" s="35"/>
      <c r="J2795" s="35"/>
      <c r="K2795" s="35" t="s">
        <v>9486</v>
      </c>
      <c r="L2795" s="35" t="s">
        <v>9487</v>
      </c>
      <c r="M2795" s="35" t="s">
        <v>9488</v>
      </c>
      <c r="N2795" s="10" t="s">
        <v>5539</v>
      </c>
      <c r="O2795" s="5">
        <f>IF(OR(C2795="",C2795=" "),"",1)</f>
        <v>1</v>
      </c>
      <c r="P2795" s="5" t="s">
        <v>6</v>
      </c>
      <c r="Q2795" s="5">
        <f>IF(OR(E2795="",E2795=" "),"",1)</f>
        <v>1</v>
      </c>
      <c r="R2795" s="29" t="s">
        <v>6</v>
      </c>
      <c r="S2795" s="29" t="str">
        <f>IF(OR(G2795="",G2795=" "),"",1)</f>
        <v/>
      </c>
      <c r="T2795" s="29" t="s">
        <v>6</v>
      </c>
      <c r="U2795" s="29">
        <f>IF(SUM(O2795:T2795)&gt;0,1,0)</f>
        <v>1</v>
      </c>
      <c r="V2795" s="29" t="str">
        <f>IF(OR(P2795=1,R2795=1,T2795=1),1,"")</f>
        <v/>
      </c>
      <c r="W2795" s="5">
        <f>IF(AND(O2795=1,Q2795=1),1,"")</f>
        <v>1</v>
      </c>
      <c r="Z2795" s="10"/>
      <c r="AB2795" s="26"/>
      <c r="AC2795" s="27"/>
      <c r="AD2795" s="27"/>
      <c r="AE2795" s="27"/>
      <c r="AF2795" s="27"/>
      <c r="AG2795" s="27"/>
      <c r="AH2795" s="27"/>
      <c r="AI2795" s="27"/>
      <c r="AJ2795" s="27"/>
      <c r="AK2795" s="27"/>
      <c r="AL2795" s="27"/>
      <c r="AM2795" s="27"/>
      <c r="AN2795" s="27"/>
      <c r="AO2795" s="27"/>
      <c r="AP2795" s="27"/>
      <c r="AQ2795" s="27"/>
      <c r="AR2795" s="27"/>
      <c r="AS2795" s="27"/>
      <c r="AT2795" s="27"/>
      <c r="AU2795" s="27"/>
      <c r="AV2795" s="27"/>
      <c r="AW2795" s="27"/>
      <c r="AX2795" s="27"/>
      <c r="AY2795" s="24"/>
      <c r="AZ2795" s="24"/>
      <c r="BA2795" s="24"/>
      <c r="BB2795" s="24"/>
      <c r="BC2795" s="24"/>
      <c r="BD2795" s="24"/>
      <c r="BE2795" s="24"/>
    </row>
    <row r="2796" spans="1:97" s="5" customFormat="1" x14ac:dyDescent="0.25">
      <c r="A2796" s="10" t="s">
        <v>9489</v>
      </c>
      <c r="B2796" s="29" t="s">
        <v>935</v>
      </c>
      <c r="C2796" s="10"/>
      <c r="D2796" s="10"/>
      <c r="E2796" s="35">
        <v>742650</v>
      </c>
      <c r="F2796" s="35"/>
      <c r="G2796" s="35"/>
      <c r="H2796" s="35"/>
      <c r="I2796" s="35"/>
      <c r="J2796" s="35"/>
      <c r="K2796" s="35" t="s">
        <v>9490</v>
      </c>
      <c r="L2796" s="35" t="s">
        <v>9491</v>
      </c>
      <c r="M2796" s="35" t="s">
        <v>9491</v>
      </c>
      <c r="N2796" s="10" t="s">
        <v>5539</v>
      </c>
      <c r="O2796" s="5" t="str">
        <f>IF(OR(C2796="",C2796=" "),"",1)</f>
        <v/>
      </c>
      <c r="P2796" s="5" t="s">
        <v>6</v>
      </c>
      <c r="Q2796" s="5">
        <f>IF(OR(E2796="",E2796=" "),"",1)</f>
        <v>1</v>
      </c>
      <c r="R2796" s="29" t="s">
        <v>6</v>
      </c>
      <c r="S2796" s="29" t="str">
        <f>IF(OR(G2796="",G2796=" "),"",1)</f>
        <v/>
      </c>
      <c r="T2796" s="29" t="s">
        <v>6</v>
      </c>
      <c r="U2796" s="29">
        <f>IF(SUM(O2796:T2796)&gt;0,1,0)</f>
        <v>1</v>
      </c>
      <c r="V2796" s="29" t="str">
        <f>IF(OR(P2796=1,R2796=1,T2796=1),1,"")</f>
        <v/>
      </c>
      <c r="W2796" s="5" t="str">
        <f>IF(AND(O2796=1,Q2796=1),1,"")</f>
        <v/>
      </c>
      <c r="Z2796" s="10"/>
      <c r="AB2796" s="24"/>
      <c r="AC2796" s="24"/>
      <c r="AD2796" s="24"/>
      <c r="AE2796" s="24"/>
      <c r="AF2796" s="24"/>
      <c r="AG2796" s="24"/>
      <c r="AH2796" s="24"/>
      <c r="AI2796" s="24"/>
      <c r="AJ2796" s="24"/>
      <c r="AK2796" s="24"/>
      <c r="AL2796" s="24"/>
      <c r="AM2796" s="24"/>
      <c r="AN2796" s="24"/>
      <c r="AO2796" s="24"/>
      <c r="AP2796" s="24"/>
      <c r="AQ2796" s="24"/>
      <c r="AR2796" s="24"/>
      <c r="AS2796" s="24"/>
      <c r="AT2796" s="24"/>
      <c r="AU2796" s="24"/>
      <c r="AV2796" s="24"/>
      <c r="AW2796" s="24"/>
      <c r="AX2796" s="24"/>
      <c r="AY2796" s="24"/>
      <c r="AZ2796" s="24"/>
      <c r="BA2796" s="24"/>
      <c r="BB2796" s="24"/>
      <c r="BC2796" s="24"/>
      <c r="BD2796" s="24"/>
      <c r="BE2796" s="24"/>
    </row>
    <row r="2797" spans="1:97" s="5" customFormat="1" x14ac:dyDescent="0.25">
      <c r="A2797" s="10" t="s">
        <v>4305</v>
      </c>
      <c r="B2797" s="10" t="s">
        <v>956</v>
      </c>
      <c r="C2797" s="10" t="s">
        <v>6</v>
      </c>
      <c r="D2797" s="10"/>
      <c r="E2797" s="35">
        <v>749955</v>
      </c>
      <c r="F2797" s="35"/>
      <c r="G2797" s="10" t="s">
        <v>6</v>
      </c>
      <c r="H2797" s="10" t="s">
        <v>6</v>
      </c>
      <c r="I2797" s="10"/>
      <c r="J2797" s="10"/>
      <c r="K2797" s="35" t="s">
        <v>9492</v>
      </c>
      <c r="L2797" s="35" t="s">
        <v>2004</v>
      </c>
      <c r="M2797" s="35" t="s">
        <v>1220</v>
      </c>
      <c r="N2797" s="35" t="s">
        <v>4329</v>
      </c>
      <c r="O2797" s="5" t="str">
        <f>IF(OR(C2797="",C2797=" "),"",1)</f>
        <v/>
      </c>
      <c r="P2797" s="5" t="s">
        <v>6</v>
      </c>
      <c r="Q2797" s="5">
        <f>IF(OR(E2797="",E2797=" "),"",1)</f>
        <v>1</v>
      </c>
      <c r="R2797" s="29" t="s">
        <v>6</v>
      </c>
      <c r="S2797" s="29" t="str">
        <f>IF(OR(G2797="",G2797=" "),"",1)</f>
        <v/>
      </c>
      <c r="T2797" s="29" t="s">
        <v>6</v>
      </c>
      <c r="U2797" s="29">
        <f>IF(SUM(O2797:T2797)&gt;0,1,0)</f>
        <v>1</v>
      </c>
      <c r="V2797" s="29" t="str">
        <f>IF(OR(P2797=1,R2797=1,T2797=1),1,"")</f>
        <v/>
      </c>
      <c r="W2797" s="5" t="str">
        <f>IF(AND(O2797=1,Q2797=1),1,"")</f>
        <v/>
      </c>
      <c r="Z2797" s="10"/>
      <c r="AB2797" s="24"/>
      <c r="AC2797" s="24"/>
      <c r="AD2797" s="24"/>
      <c r="AE2797" s="24"/>
      <c r="AF2797" s="24"/>
      <c r="AG2797" s="24"/>
      <c r="AH2797" s="24"/>
      <c r="AI2797" s="24"/>
      <c r="AJ2797" s="24"/>
      <c r="AK2797" s="24"/>
      <c r="AL2797" s="24"/>
      <c r="AM2797" s="24"/>
      <c r="AN2797" s="24"/>
      <c r="AO2797" s="24"/>
      <c r="AP2797" s="24"/>
      <c r="AQ2797" s="24"/>
      <c r="AR2797" s="24"/>
      <c r="AS2797" s="24"/>
      <c r="AT2797" s="24"/>
      <c r="AU2797" s="24"/>
      <c r="AV2797" s="24"/>
      <c r="AW2797" s="24"/>
      <c r="AX2797" s="24"/>
      <c r="AY2797" s="24"/>
      <c r="AZ2797" s="24"/>
      <c r="BA2797" s="24"/>
      <c r="BB2797" s="24"/>
      <c r="BC2797" s="24"/>
      <c r="BD2797" s="24"/>
      <c r="BE2797" s="24"/>
    </row>
    <row r="2798" spans="1:97" s="5" customFormat="1" x14ac:dyDescent="0.25">
      <c r="A2798" s="10" t="s">
        <v>496</v>
      </c>
      <c r="B2798" s="29" t="s">
        <v>935</v>
      </c>
      <c r="C2798" s="10" t="s">
        <v>6</v>
      </c>
      <c r="D2798" s="10"/>
      <c r="E2798" s="35">
        <v>742660</v>
      </c>
      <c r="F2798" s="35"/>
      <c r="G2798" s="35"/>
      <c r="H2798" s="35"/>
      <c r="I2798" s="35"/>
      <c r="J2798" s="35"/>
      <c r="K2798" s="35" t="s">
        <v>9492</v>
      </c>
      <c r="L2798" s="35" t="s">
        <v>9493</v>
      </c>
      <c r="M2798" s="35" t="s">
        <v>9494</v>
      </c>
      <c r="N2798" s="10" t="s">
        <v>5539</v>
      </c>
      <c r="O2798" s="5" t="str">
        <f>IF(OR(C2798="",C2798=" "),"",1)</f>
        <v/>
      </c>
      <c r="P2798" s="5" t="s">
        <v>6</v>
      </c>
      <c r="Q2798" s="5">
        <f>IF(OR(E2798="",E2798=" "),"",1)</f>
        <v>1</v>
      </c>
      <c r="R2798" s="29" t="s">
        <v>6</v>
      </c>
      <c r="S2798" s="29" t="str">
        <f>IF(OR(G2798="",G2798=" "),"",1)</f>
        <v/>
      </c>
      <c r="T2798" s="29" t="s">
        <v>6</v>
      </c>
      <c r="U2798" s="29">
        <f>IF(SUM(O2798:T2798)&gt;0,1,0)</f>
        <v>1</v>
      </c>
      <c r="V2798" s="29" t="str">
        <f>IF(OR(P2798=1,R2798=1,T2798=1),1,"")</f>
        <v/>
      </c>
      <c r="W2798" s="5" t="str">
        <f>IF(AND(O2798=1,Q2798=1),1,"")</f>
        <v/>
      </c>
      <c r="Z2798" s="10"/>
      <c r="AC2798" s="24"/>
      <c r="AD2798" s="24"/>
      <c r="AE2798" s="24"/>
      <c r="AF2798" s="24"/>
      <c r="AG2798" s="24"/>
      <c r="AH2798" s="24"/>
      <c r="AI2798" s="24"/>
      <c r="AJ2798" s="24"/>
      <c r="AK2798" s="24"/>
      <c r="AL2798" s="24"/>
      <c r="AM2798" s="24"/>
      <c r="AN2798" s="24"/>
      <c r="AO2798" s="24"/>
      <c r="AP2798" s="24"/>
      <c r="AQ2798" s="24"/>
      <c r="AR2798" s="24"/>
      <c r="AS2798" s="24"/>
      <c r="AT2798" s="24"/>
      <c r="AU2798" s="24"/>
      <c r="AV2798" s="24"/>
      <c r="AW2798" s="24"/>
      <c r="AX2798" s="24"/>
      <c r="AY2798" s="24"/>
      <c r="AZ2798" s="24"/>
      <c r="BA2798" s="24"/>
      <c r="BB2798" s="24"/>
      <c r="BC2798" s="24"/>
      <c r="BD2798" s="24"/>
      <c r="BE2798" s="24"/>
    </row>
    <row r="2799" spans="1:97" s="5" customFormat="1" x14ac:dyDescent="0.25">
      <c r="A2799" s="10" t="s">
        <v>834</v>
      </c>
      <c r="B2799" s="29" t="s">
        <v>935</v>
      </c>
      <c r="C2799" s="10">
        <v>212527</v>
      </c>
      <c r="D2799" s="10"/>
      <c r="E2799" s="35">
        <v>742654</v>
      </c>
      <c r="F2799" s="35"/>
      <c r="G2799" s="35"/>
      <c r="H2799" s="35"/>
      <c r="I2799" s="35"/>
      <c r="J2799" s="35"/>
      <c r="K2799" s="35" t="s">
        <v>9495</v>
      </c>
      <c r="L2799" s="35" t="s">
        <v>8159</v>
      </c>
      <c r="M2799" s="35" t="s">
        <v>8160</v>
      </c>
      <c r="N2799" s="10" t="s">
        <v>5539</v>
      </c>
      <c r="O2799" s="5">
        <f>IF(OR(C2799="",C2799=" "),"",1)</f>
        <v>1</v>
      </c>
      <c r="P2799" s="5" t="s">
        <v>6</v>
      </c>
      <c r="Q2799" s="5">
        <f>IF(OR(E2799="",E2799=" "),"",1)</f>
        <v>1</v>
      </c>
      <c r="R2799" s="29" t="s">
        <v>6</v>
      </c>
      <c r="S2799" s="29" t="str">
        <f>IF(OR(G2799="",G2799=" "),"",1)</f>
        <v/>
      </c>
      <c r="T2799" s="29" t="s">
        <v>6</v>
      </c>
      <c r="U2799" s="29">
        <f>IF(SUM(O2799:T2799)&gt;0,1,0)</f>
        <v>1</v>
      </c>
      <c r="V2799" s="29" t="str">
        <f>IF(OR(P2799=1,R2799=1,T2799=1),1,"")</f>
        <v/>
      </c>
      <c r="W2799" s="5">
        <f>IF(AND(O2799=1,Q2799=1),1,"")</f>
        <v>1</v>
      </c>
      <c r="Z2799" s="10"/>
      <c r="AA2799" s="10"/>
      <c r="AB2799" s="10"/>
      <c r="AC2799" s="10"/>
      <c r="AD2799" s="10"/>
      <c r="AE2799" s="10"/>
      <c r="AF2799" s="10"/>
      <c r="AG2799" s="10"/>
    </row>
    <row r="2800" spans="1:97" s="5" customFormat="1" x14ac:dyDescent="0.25">
      <c r="A2800" s="39" t="s">
        <v>895</v>
      </c>
      <c r="B2800" s="39" t="s">
        <v>220</v>
      </c>
      <c r="C2800" s="39"/>
      <c r="D2800" s="39" t="s">
        <v>897</v>
      </c>
      <c r="E2800" s="39"/>
      <c r="F2800" s="39" t="s">
        <v>899</v>
      </c>
      <c r="G2800" s="39"/>
      <c r="H2800" s="39" t="s">
        <v>901</v>
      </c>
      <c r="I2800" s="39"/>
      <c r="J2800" s="39"/>
      <c r="K2800" s="39" t="s">
        <v>9496</v>
      </c>
      <c r="L2800" s="39" t="s">
        <v>903</v>
      </c>
      <c r="M2800" s="39" t="s">
        <v>904</v>
      </c>
      <c r="N2800" s="39" t="s">
        <v>905</v>
      </c>
      <c r="O2800" s="5" t="str">
        <f>IF(OR(C2800="",C2800=" "),"",1)</f>
        <v/>
      </c>
      <c r="P2800" s="5" t="s">
        <v>6</v>
      </c>
      <c r="Q2800" s="5" t="str">
        <f>IF(OR(E2800="",E2800=" "),"",1)</f>
        <v/>
      </c>
      <c r="R2800" s="29" t="s">
        <v>6</v>
      </c>
      <c r="S2800" s="29" t="str">
        <f>IF(OR(G2800="",G2800=" "),"",1)</f>
        <v/>
      </c>
      <c r="T2800" s="29" t="s">
        <v>6</v>
      </c>
      <c r="U2800" s="29">
        <f>IF(SUM(O2800:T2800)&gt;0,1,0)</f>
        <v>0</v>
      </c>
      <c r="V2800" s="29" t="str">
        <f>IF(OR(P2800=1,R2800=1,T2800=1),1,"")</f>
        <v/>
      </c>
      <c r="W2800" s="5" t="str">
        <f>IF(AND(O2800=1,Q2800=1),1,"")</f>
        <v/>
      </c>
      <c r="Z2800" s="10"/>
      <c r="AB2800" s="24"/>
      <c r="AC2800" s="24"/>
      <c r="AD2800" s="24"/>
      <c r="AE2800" s="24"/>
      <c r="AF2800" s="24"/>
      <c r="AG2800" s="24"/>
      <c r="AH2800" s="24"/>
      <c r="AI2800" s="24"/>
      <c r="AJ2800" s="24"/>
      <c r="AK2800" s="24"/>
      <c r="AL2800" s="24"/>
      <c r="AM2800" s="24"/>
      <c r="AN2800" s="24"/>
      <c r="AO2800" s="24"/>
      <c r="AP2800" s="24"/>
      <c r="AQ2800" s="24"/>
      <c r="AR2800" s="24"/>
      <c r="AS2800" s="24"/>
      <c r="AT2800" s="24"/>
      <c r="AU2800" s="24"/>
      <c r="AV2800" s="24"/>
      <c r="AW2800" s="24"/>
      <c r="AX2800" s="24"/>
      <c r="AY2800" s="24"/>
      <c r="AZ2800" s="24"/>
      <c r="BA2800" s="24"/>
      <c r="BB2800" s="24"/>
      <c r="BC2800" s="24"/>
      <c r="BD2800" s="24"/>
      <c r="BE2800" s="24"/>
    </row>
    <row r="2801" spans="1:97" s="5" customFormat="1" x14ac:dyDescent="0.25">
      <c r="A2801" s="10" t="s">
        <v>9497</v>
      </c>
      <c r="B2801" s="29" t="s">
        <v>888</v>
      </c>
      <c r="C2801" s="10">
        <v>212541</v>
      </c>
      <c r="D2801" s="10"/>
      <c r="E2801" s="35">
        <v>741570</v>
      </c>
      <c r="F2801" s="35"/>
      <c r="G2801" s="35"/>
      <c r="H2801" s="35"/>
      <c r="I2801" s="35"/>
      <c r="J2801" s="35"/>
      <c r="K2801" s="35" t="s">
        <v>9498</v>
      </c>
      <c r="L2801" s="35" t="s">
        <v>9499</v>
      </c>
      <c r="M2801" s="35" t="s">
        <v>9500</v>
      </c>
      <c r="N2801" s="10" t="s">
        <v>9501</v>
      </c>
      <c r="O2801" s="5">
        <f>IF(OR(C2801="",C2801=" "),"",1)</f>
        <v>1</v>
      </c>
      <c r="P2801" s="5" t="s">
        <v>6</v>
      </c>
      <c r="Q2801" s="5">
        <f>IF(OR(E2801="",E2801=" "),"",1)</f>
        <v>1</v>
      </c>
      <c r="R2801" s="29" t="s">
        <v>6</v>
      </c>
      <c r="S2801" s="29" t="str">
        <f>IF(OR(G2801="",G2801=" "),"",1)</f>
        <v/>
      </c>
      <c r="T2801" s="29" t="s">
        <v>6</v>
      </c>
      <c r="U2801" s="29">
        <f>IF(SUM(O2801:T2801)&gt;0,1,0)</f>
        <v>1</v>
      </c>
      <c r="V2801" s="29" t="str">
        <f>IF(OR(P2801=1,R2801=1,T2801=1),1,"")</f>
        <v/>
      </c>
      <c r="W2801" s="5">
        <f>IF(AND(O2801=1,Q2801=1),1,"")</f>
        <v>1</v>
      </c>
      <c r="Z2801" s="10"/>
      <c r="AA2801" s="10"/>
      <c r="AB2801" s="10"/>
      <c r="AC2801" s="10"/>
      <c r="AD2801" s="10"/>
      <c r="AE2801" s="10"/>
      <c r="AF2801" s="10"/>
      <c r="AG2801" s="10"/>
    </row>
    <row r="2802" spans="1:97" s="5" customFormat="1" x14ac:dyDescent="0.25">
      <c r="A2802" s="10" t="s">
        <v>9502</v>
      </c>
      <c r="B2802" s="29" t="s">
        <v>927</v>
      </c>
      <c r="C2802" s="10"/>
      <c r="D2802" s="10"/>
      <c r="E2802" s="35">
        <v>750784</v>
      </c>
      <c r="F2802" s="35"/>
      <c r="G2802" s="35"/>
      <c r="H2802" s="35"/>
      <c r="I2802" s="35"/>
      <c r="J2802" s="35"/>
      <c r="K2802" s="35" t="s">
        <v>9503</v>
      </c>
      <c r="L2802" s="35" t="s">
        <v>1635</v>
      </c>
      <c r="M2802" s="35" t="s">
        <v>2380</v>
      </c>
      <c r="N2802" s="10" t="s">
        <v>9504</v>
      </c>
      <c r="O2802" s="5" t="str">
        <f>IF(OR(C2802="",C2802=" "),"",1)</f>
        <v/>
      </c>
      <c r="P2802" s="5" t="s">
        <v>6</v>
      </c>
      <c r="Q2802" s="5">
        <f>IF(OR(E2802="",E2802=" "),"",1)</f>
        <v>1</v>
      </c>
      <c r="R2802" s="29" t="s">
        <v>6</v>
      </c>
      <c r="S2802" s="29" t="str">
        <f>IF(OR(G2802="",G2802=" "),"",1)</f>
        <v/>
      </c>
      <c r="T2802" s="29" t="s">
        <v>6</v>
      </c>
      <c r="U2802" s="29">
        <f>IF(SUM(O2802:T2802)&gt;0,1,0)</f>
        <v>1</v>
      </c>
      <c r="V2802" s="29" t="str">
        <f>IF(OR(P2802=1,R2802=1,T2802=1),1,"")</f>
        <v/>
      </c>
      <c r="W2802" s="5" t="str">
        <f>IF(AND(O2802=1,Q2802=1),1,"")</f>
        <v/>
      </c>
      <c r="Z2802" s="10"/>
      <c r="AA2802" s="10"/>
      <c r="AB2802" s="10"/>
      <c r="AC2802" s="10"/>
      <c r="AD2802" s="10"/>
      <c r="AE2802" s="10"/>
      <c r="AF2802" s="10"/>
      <c r="AG2802" s="10"/>
    </row>
    <row r="2803" spans="1:97" s="5" customFormat="1" x14ac:dyDescent="0.25">
      <c r="A2803" s="10" t="s">
        <v>9505</v>
      </c>
      <c r="B2803" s="29" t="s">
        <v>927</v>
      </c>
      <c r="C2803" s="10">
        <v>212547</v>
      </c>
      <c r="D2803" s="10"/>
      <c r="E2803" s="35">
        <v>750777</v>
      </c>
      <c r="F2803" s="35"/>
      <c r="G2803" s="35"/>
      <c r="H2803" s="35"/>
      <c r="I2803" s="35"/>
      <c r="J2803" s="35"/>
      <c r="K2803" s="35" t="s">
        <v>9506</v>
      </c>
      <c r="L2803" s="35" t="s">
        <v>9507</v>
      </c>
      <c r="M2803" s="35" t="s">
        <v>9508</v>
      </c>
      <c r="N2803" s="10" t="s">
        <v>9504</v>
      </c>
      <c r="O2803" s="5">
        <f>IF(OR(C2803="",C2803=" "),"",1)</f>
        <v>1</v>
      </c>
      <c r="P2803" s="5" t="s">
        <v>6</v>
      </c>
      <c r="Q2803" s="5">
        <f>IF(OR(E2803="",E2803=" "),"",1)</f>
        <v>1</v>
      </c>
      <c r="R2803" s="29" t="s">
        <v>6</v>
      </c>
      <c r="S2803" s="29" t="str">
        <f>IF(OR(G2803="",G2803=" "),"",1)</f>
        <v/>
      </c>
      <c r="T2803" s="29" t="s">
        <v>6</v>
      </c>
      <c r="U2803" s="29">
        <f>IF(SUM(O2803:T2803)&gt;0,1,0)</f>
        <v>1</v>
      </c>
      <c r="V2803" s="29" t="str">
        <f>IF(OR(P2803=1,R2803=1,T2803=1),1,"")</f>
        <v/>
      </c>
      <c r="W2803" s="5">
        <f>IF(AND(O2803=1,Q2803=1),1,"")</f>
        <v>1</v>
      </c>
      <c r="Z2803" s="10"/>
      <c r="AB2803" s="24"/>
      <c r="AC2803" s="24"/>
      <c r="AD2803" s="24"/>
      <c r="AE2803" s="24"/>
      <c r="AF2803" s="24"/>
      <c r="AG2803" s="24"/>
      <c r="AH2803" s="24"/>
      <c r="AI2803" s="24"/>
      <c r="AJ2803" s="24"/>
      <c r="AK2803" s="24"/>
      <c r="AL2803" s="24"/>
      <c r="AM2803" s="24"/>
      <c r="AN2803" s="24"/>
      <c r="AO2803" s="24"/>
      <c r="AP2803" s="24"/>
      <c r="AQ2803" s="24"/>
      <c r="AR2803" s="24"/>
      <c r="AS2803" s="24"/>
      <c r="AT2803" s="24"/>
      <c r="AU2803" s="24"/>
      <c r="AV2803" s="24"/>
      <c r="AW2803" s="24"/>
      <c r="AX2803" s="24"/>
      <c r="AY2803" s="24"/>
      <c r="AZ2803" s="24"/>
      <c r="BA2803" s="24"/>
      <c r="BB2803" s="24"/>
      <c r="BC2803" s="24"/>
      <c r="BD2803" s="24"/>
      <c r="BE2803" s="24"/>
    </row>
    <row r="2804" spans="1:97" s="5" customFormat="1" x14ac:dyDescent="0.25">
      <c r="A2804" s="10" t="s">
        <v>8524</v>
      </c>
      <c r="B2804" s="29" t="s">
        <v>888</v>
      </c>
      <c r="C2804" s="10"/>
      <c r="D2804" s="10"/>
      <c r="E2804" s="35">
        <v>741567</v>
      </c>
      <c r="F2804" s="35"/>
      <c r="G2804" s="35"/>
      <c r="H2804" s="35"/>
      <c r="I2804" s="35"/>
      <c r="J2804" s="35"/>
      <c r="K2804" s="35" t="s">
        <v>9509</v>
      </c>
      <c r="L2804" s="35" t="s">
        <v>8526</v>
      </c>
      <c r="M2804" s="35" t="s">
        <v>8527</v>
      </c>
      <c r="N2804" s="10" t="s">
        <v>9501</v>
      </c>
      <c r="O2804" s="5" t="str">
        <f>IF(OR(C2804="",C2804=" "),"",1)</f>
        <v/>
      </c>
      <c r="P2804" s="5" t="s">
        <v>6</v>
      </c>
      <c r="Q2804" s="5">
        <f>IF(OR(E2804="",E2804=" "),"",1)</f>
        <v>1</v>
      </c>
      <c r="R2804" s="29" t="s">
        <v>6</v>
      </c>
      <c r="S2804" s="29" t="str">
        <f>IF(OR(G2804="",G2804=" "),"",1)</f>
        <v/>
      </c>
      <c r="T2804" s="29" t="s">
        <v>6</v>
      </c>
      <c r="U2804" s="29">
        <f>IF(SUM(O2804:T2804)&gt;0,1,0)</f>
        <v>1</v>
      </c>
      <c r="V2804" s="29" t="str">
        <f>IF(OR(P2804=1,R2804=1,T2804=1),1,"")</f>
        <v/>
      </c>
      <c r="W2804" s="5" t="str">
        <f>IF(AND(O2804=1,Q2804=1),1,"")</f>
        <v/>
      </c>
      <c r="Z2804" s="10"/>
      <c r="AA2804" s="10"/>
      <c r="AB2804" s="10"/>
      <c r="AC2804" s="10"/>
      <c r="AD2804" s="10"/>
      <c r="AE2804" s="10"/>
      <c r="AF2804" s="10"/>
      <c r="AG2804" s="10"/>
    </row>
    <row r="2805" spans="1:97" s="5" customFormat="1" x14ac:dyDescent="0.25">
      <c r="A2805" s="10" t="s">
        <v>151</v>
      </c>
      <c r="B2805" s="23" t="s">
        <v>891</v>
      </c>
      <c r="C2805" s="10"/>
      <c r="D2805" s="10"/>
      <c r="E2805" s="35">
        <v>739676</v>
      </c>
      <c r="F2805" s="35"/>
      <c r="G2805" s="35"/>
      <c r="H2805" s="35"/>
      <c r="I2805" s="35"/>
      <c r="J2805" s="35"/>
      <c r="K2805" s="35" t="s">
        <v>9510</v>
      </c>
      <c r="L2805" s="35" t="s">
        <v>1700</v>
      </c>
      <c r="M2805" s="35" t="s">
        <v>1506</v>
      </c>
      <c r="N2805" s="10" t="s">
        <v>9511</v>
      </c>
      <c r="O2805" s="5" t="str">
        <f>IF(OR(C2805="",C2805=" "),"",1)</f>
        <v/>
      </c>
      <c r="P2805" s="5" t="s">
        <v>6</v>
      </c>
      <c r="Q2805" s="5">
        <f>IF(OR(E2805="",E2805=" "),"",1)</f>
        <v>1</v>
      </c>
      <c r="R2805" s="29" t="s">
        <v>6</v>
      </c>
      <c r="S2805" s="29" t="str">
        <f>IF(OR(G2805="",G2805=" "),"",1)</f>
        <v/>
      </c>
      <c r="T2805" s="29" t="s">
        <v>6</v>
      </c>
      <c r="U2805" s="29">
        <f>IF(SUM(O2805:T2805)&gt;0,1,0)</f>
        <v>1</v>
      </c>
      <c r="V2805" s="29" t="str">
        <f>IF(OR(P2805=1,R2805=1,T2805=1),1,"")</f>
        <v/>
      </c>
      <c r="W2805" s="5" t="str">
        <f>IF(AND(O2805=1,Q2805=1),1,"")</f>
        <v/>
      </c>
      <c r="Z2805" s="10"/>
      <c r="AA2805" s="10"/>
      <c r="AB2805" s="10"/>
      <c r="AC2805" s="10"/>
      <c r="AD2805" s="10"/>
      <c r="AE2805" s="10"/>
      <c r="AF2805" s="10"/>
      <c r="AG2805" s="10"/>
      <c r="CR2805" s="24"/>
      <c r="CS2805" s="24"/>
    </row>
    <row r="2806" spans="1:97" s="5" customFormat="1" x14ac:dyDescent="0.25">
      <c r="A2806" s="10" t="s">
        <v>603</v>
      </c>
      <c r="B2806" s="29" t="s">
        <v>935</v>
      </c>
      <c r="C2806" s="10"/>
      <c r="D2806" s="10"/>
      <c r="E2806" s="35">
        <v>743992</v>
      </c>
      <c r="F2806" s="35"/>
      <c r="G2806" s="35"/>
      <c r="H2806" s="35"/>
      <c r="I2806" s="35"/>
      <c r="J2806" s="35"/>
      <c r="K2806" s="35" t="s">
        <v>9512</v>
      </c>
      <c r="L2806" s="35" t="s">
        <v>907</v>
      </c>
      <c r="M2806" s="35" t="s">
        <v>907</v>
      </c>
      <c r="N2806" s="10" t="s">
        <v>9513</v>
      </c>
      <c r="O2806" s="5" t="str">
        <f>IF(OR(C2806="",C2806=" "),"",1)</f>
        <v/>
      </c>
      <c r="P2806" s="5" t="s">
        <v>6</v>
      </c>
      <c r="Q2806" s="5">
        <f>IF(OR(E2806="",E2806=" "),"",1)</f>
        <v>1</v>
      </c>
      <c r="R2806" s="29" t="s">
        <v>6</v>
      </c>
      <c r="S2806" s="29" t="str">
        <f>IF(OR(G2806="",G2806=" "),"",1)</f>
        <v/>
      </c>
      <c r="T2806" s="29" t="s">
        <v>6</v>
      </c>
      <c r="U2806" s="29">
        <f>IF(SUM(O2806:T2806)&gt;0,1,0)</f>
        <v>1</v>
      </c>
      <c r="V2806" s="29" t="str">
        <f>IF(OR(P2806=1,R2806=1,T2806=1),1,"")</f>
        <v/>
      </c>
      <c r="W2806" s="5" t="str">
        <f>IF(AND(O2806=1,Q2806=1),1,"")</f>
        <v/>
      </c>
      <c r="Z2806" s="10"/>
      <c r="AA2806" s="10"/>
      <c r="AB2806" s="10"/>
      <c r="AC2806" s="10"/>
      <c r="AD2806" s="10"/>
      <c r="AE2806" s="10"/>
      <c r="AF2806" s="10"/>
      <c r="AG2806" s="10"/>
    </row>
    <row r="2807" spans="1:97" s="5" customFormat="1" x14ac:dyDescent="0.25">
      <c r="A2807" s="10" t="s">
        <v>152</v>
      </c>
      <c r="B2807" s="23" t="s">
        <v>891</v>
      </c>
      <c r="C2807" s="10"/>
      <c r="D2807" s="10"/>
      <c r="E2807" s="35">
        <v>739677</v>
      </c>
      <c r="F2807" s="35"/>
      <c r="G2807" s="35"/>
      <c r="H2807" s="35"/>
      <c r="I2807" s="35"/>
      <c r="J2807" s="35"/>
      <c r="K2807" s="35" t="s">
        <v>9514</v>
      </c>
      <c r="L2807" s="35" t="s">
        <v>1890</v>
      </c>
      <c r="M2807" s="35" t="s">
        <v>973</v>
      </c>
      <c r="N2807" s="10" t="s">
        <v>9511</v>
      </c>
      <c r="O2807" s="5" t="str">
        <f>IF(OR(C2807="",C2807=" "),"",1)</f>
        <v/>
      </c>
      <c r="P2807" s="5" t="s">
        <v>6</v>
      </c>
      <c r="Q2807" s="5">
        <f>IF(OR(E2807="",E2807=" "),"",1)</f>
        <v>1</v>
      </c>
      <c r="R2807" s="29" t="s">
        <v>6</v>
      </c>
      <c r="S2807" s="29" t="str">
        <f>IF(OR(G2807="",G2807=" "),"",1)</f>
        <v/>
      </c>
      <c r="T2807" s="29" t="s">
        <v>6</v>
      </c>
      <c r="U2807" s="29">
        <f>IF(SUM(O2807:T2807)&gt;0,1,0)</f>
        <v>1</v>
      </c>
      <c r="V2807" s="29" t="str">
        <f>IF(OR(P2807=1,R2807=1,T2807=1),1,"")</f>
        <v/>
      </c>
      <c r="W2807" s="5" t="str">
        <f>IF(AND(O2807=1,Q2807=1),1,"")</f>
        <v/>
      </c>
      <c r="Z2807" s="10"/>
      <c r="AA2807" s="10"/>
      <c r="AB2807" s="10"/>
      <c r="AC2807" s="10"/>
      <c r="AD2807" s="10"/>
      <c r="AE2807" s="10"/>
      <c r="AF2807" s="10"/>
      <c r="AG2807" s="10"/>
      <c r="CR2807" s="24"/>
      <c r="CS2807" s="24"/>
    </row>
    <row r="2808" spans="1:97" s="5" customFormat="1" x14ac:dyDescent="0.25">
      <c r="A2808" s="10" t="s">
        <v>602</v>
      </c>
      <c r="B2808" s="29" t="s">
        <v>935</v>
      </c>
      <c r="C2808" s="10">
        <v>212538</v>
      </c>
      <c r="D2808" s="10"/>
      <c r="E2808" s="35">
        <v>743991</v>
      </c>
      <c r="F2808" s="35"/>
      <c r="G2808" s="35"/>
      <c r="H2808" s="35"/>
      <c r="I2808" s="35"/>
      <c r="J2808" s="35"/>
      <c r="K2808" s="35" t="s">
        <v>9515</v>
      </c>
      <c r="L2808" s="35" t="s">
        <v>9516</v>
      </c>
      <c r="M2808" s="35" t="s">
        <v>9517</v>
      </c>
      <c r="N2808" s="10" t="s">
        <v>9518</v>
      </c>
      <c r="O2808" s="5">
        <f>IF(OR(C2808="",C2808=" "),"",1)</f>
        <v>1</v>
      </c>
      <c r="P2808" s="5" t="s">
        <v>6</v>
      </c>
      <c r="Q2808" s="5">
        <f>IF(OR(E2808="",E2808=" "),"",1)</f>
        <v>1</v>
      </c>
      <c r="R2808" s="29" t="s">
        <v>6</v>
      </c>
      <c r="S2808" s="29" t="str">
        <f>IF(OR(G2808="",G2808=" "),"",1)</f>
        <v/>
      </c>
      <c r="T2808" s="29" t="s">
        <v>6</v>
      </c>
      <c r="U2808" s="29">
        <f>IF(SUM(O2808:T2808)&gt;0,1,0)</f>
        <v>1</v>
      </c>
      <c r="V2808" s="29" t="str">
        <f>IF(OR(P2808=1,R2808=1,T2808=1),1,"")</f>
        <v/>
      </c>
      <c r="W2808" s="5">
        <f>IF(AND(O2808=1,Q2808=1),1,"")</f>
        <v>1</v>
      </c>
      <c r="Z2808" s="10"/>
      <c r="AF2808" s="24"/>
      <c r="AG2808" s="24"/>
      <c r="AH2808" s="24"/>
      <c r="AI2808" s="24"/>
      <c r="AJ2808" s="24"/>
      <c r="AK2808" s="24"/>
      <c r="AL2808" s="24"/>
      <c r="AM2808" s="24"/>
      <c r="AN2808" s="24"/>
      <c r="AO2808" s="24"/>
      <c r="AP2808" s="24"/>
      <c r="AQ2808" s="24"/>
      <c r="AR2808" s="24"/>
      <c r="AS2808" s="24"/>
      <c r="AT2808" s="24"/>
      <c r="AU2808" s="24"/>
      <c r="AV2808" s="24"/>
      <c r="AW2808" s="24"/>
      <c r="AX2808" s="24"/>
      <c r="AY2808" s="24"/>
      <c r="AZ2808" s="24"/>
      <c r="BA2808" s="24"/>
      <c r="BB2808" s="24"/>
      <c r="BC2808" s="24"/>
      <c r="BD2808" s="24"/>
      <c r="BE2808" s="24"/>
    </row>
    <row r="2809" spans="1:97" s="5" customFormat="1" x14ac:dyDescent="0.25">
      <c r="A2809" s="10" t="s">
        <v>9519</v>
      </c>
      <c r="B2809" s="29" t="s">
        <v>891</v>
      </c>
      <c r="C2809" s="10"/>
      <c r="D2809" s="10"/>
      <c r="E2809" s="35">
        <v>739951</v>
      </c>
      <c r="F2809" s="35"/>
      <c r="G2809" s="35"/>
      <c r="H2809" s="35"/>
      <c r="I2809" s="35"/>
      <c r="J2809" s="35"/>
      <c r="K2809" s="35" t="s">
        <v>9520</v>
      </c>
      <c r="L2809" s="35" t="s">
        <v>2976</v>
      </c>
      <c r="M2809" s="35" t="s">
        <v>2012</v>
      </c>
      <c r="N2809" s="10" t="s">
        <v>9521</v>
      </c>
      <c r="O2809" s="5" t="str">
        <f>IF(OR(C2809="",C2809=" "),"",1)</f>
        <v/>
      </c>
      <c r="P2809" s="5" t="s">
        <v>6</v>
      </c>
      <c r="Q2809" s="5">
        <f>IF(OR(E2809="",E2809=" "),"",1)</f>
        <v>1</v>
      </c>
      <c r="R2809" s="29" t="s">
        <v>6</v>
      </c>
      <c r="S2809" s="29" t="str">
        <f>IF(OR(G2809="",G2809=" "),"",1)</f>
        <v/>
      </c>
      <c r="T2809" s="29" t="s">
        <v>6</v>
      </c>
      <c r="U2809" s="29">
        <f>IF(SUM(O2809:T2809)&gt;0,1,0)</f>
        <v>1</v>
      </c>
      <c r="V2809" s="29" t="str">
        <f>IF(OR(P2809=1,R2809=1,T2809=1),1,"")</f>
        <v/>
      </c>
      <c r="W2809" s="5" t="str">
        <f>IF(AND(O2809=1,Q2809=1),1,"")</f>
        <v/>
      </c>
      <c r="Z2809" s="10"/>
      <c r="AA2809" s="10"/>
      <c r="AB2809" s="10"/>
      <c r="AC2809" s="10"/>
      <c r="AD2809" s="10"/>
      <c r="AE2809" s="10"/>
      <c r="AF2809" s="10"/>
      <c r="AG2809" s="10"/>
      <c r="CR2809" s="24"/>
      <c r="CS2809" s="24"/>
    </row>
    <row r="2810" spans="1:97" s="5" customFormat="1" x14ac:dyDescent="0.25">
      <c r="A2810" s="10" t="s">
        <v>9505</v>
      </c>
      <c r="B2810" s="29" t="s">
        <v>927</v>
      </c>
      <c r="C2810" s="10"/>
      <c r="D2810" s="10"/>
      <c r="E2810" s="35">
        <v>750778</v>
      </c>
      <c r="F2810" s="35"/>
      <c r="G2810" s="35"/>
      <c r="H2810" s="35"/>
      <c r="I2810" s="35"/>
      <c r="J2810" s="35"/>
      <c r="K2810" s="35" t="s">
        <v>9522</v>
      </c>
      <c r="L2810" s="35" t="s">
        <v>9523</v>
      </c>
      <c r="M2810" s="35" t="s">
        <v>9524</v>
      </c>
      <c r="N2810" s="10" t="s">
        <v>9504</v>
      </c>
      <c r="O2810" s="5" t="str">
        <f>IF(OR(C2810="",C2810=" "),"",1)</f>
        <v/>
      </c>
      <c r="P2810" s="5" t="s">
        <v>6</v>
      </c>
      <c r="Q2810" s="5">
        <f>IF(OR(E2810="",E2810=" "),"",1)</f>
        <v>1</v>
      </c>
      <c r="R2810" s="29" t="s">
        <v>6</v>
      </c>
      <c r="S2810" s="29" t="str">
        <f>IF(OR(G2810="",G2810=" "),"",1)</f>
        <v/>
      </c>
      <c r="T2810" s="29" t="s">
        <v>6</v>
      </c>
      <c r="U2810" s="29">
        <f>IF(SUM(O2810:T2810)&gt;0,1,0)</f>
        <v>1</v>
      </c>
      <c r="V2810" s="29" t="str">
        <f>IF(OR(P2810=1,R2810=1,T2810=1),1,"")</f>
        <v/>
      </c>
      <c r="W2810" s="5" t="str">
        <f>IF(AND(O2810=1,Q2810=1),1,"")</f>
        <v/>
      </c>
      <c r="Z2810" s="10"/>
      <c r="AA2810" s="10"/>
      <c r="AB2810" s="10"/>
      <c r="AC2810" s="10"/>
      <c r="AD2810" s="10"/>
      <c r="AE2810" s="10"/>
      <c r="AF2810" s="10"/>
      <c r="AG2810" s="10"/>
      <c r="CR2810" s="24"/>
      <c r="CS2810" s="24"/>
    </row>
    <row r="2811" spans="1:97" s="5" customFormat="1" x14ac:dyDescent="0.25">
      <c r="A2811" s="10" t="s">
        <v>9525</v>
      </c>
      <c r="B2811" s="29" t="s">
        <v>888</v>
      </c>
      <c r="C2811" s="10">
        <v>212537</v>
      </c>
      <c r="D2811" s="10"/>
      <c r="E2811" s="35">
        <v>741571</v>
      </c>
      <c r="F2811" s="35"/>
      <c r="G2811" s="35"/>
      <c r="H2811" s="35"/>
      <c r="I2811" s="35"/>
      <c r="J2811" s="35"/>
      <c r="K2811" s="35" t="s">
        <v>9526</v>
      </c>
      <c r="L2811" s="35" t="s">
        <v>9527</v>
      </c>
      <c r="M2811" s="35" t="s">
        <v>9528</v>
      </c>
      <c r="N2811" s="10" t="s">
        <v>9501</v>
      </c>
      <c r="O2811" s="5">
        <f>IF(OR(C2811="",C2811=" "),"",1)</f>
        <v>1</v>
      </c>
      <c r="P2811" s="5" t="s">
        <v>6</v>
      </c>
      <c r="Q2811" s="5">
        <f>IF(OR(E2811="",E2811=" "),"",1)</f>
        <v>1</v>
      </c>
      <c r="R2811" s="29" t="s">
        <v>6</v>
      </c>
      <c r="S2811" s="29" t="str">
        <f>IF(OR(G2811="",G2811=" "),"",1)</f>
        <v/>
      </c>
      <c r="T2811" s="29" t="s">
        <v>6</v>
      </c>
      <c r="U2811" s="29">
        <f>IF(SUM(O2811:T2811)&gt;0,1,0)</f>
        <v>1</v>
      </c>
      <c r="V2811" s="29" t="str">
        <f>IF(OR(P2811=1,R2811=1,T2811=1),1,"")</f>
        <v/>
      </c>
      <c r="W2811" s="5">
        <f>IF(AND(O2811=1,Q2811=1),1,"")</f>
        <v>1</v>
      </c>
      <c r="Z2811" s="10"/>
      <c r="AA2811" s="10"/>
      <c r="AB2811" s="10"/>
      <c r="AC2811" s="10"/>
      <c r="AD2811" s="10"/>
      <c r="AE2811" s="10"/>
      <c r="AF2811" s="10"/>
      <c r="AG2811" s="10"/>
      <c r="CR2811" s="24"/>
      <c r="CS2811" s="24"/>
    </row>
    <row r="2812" spans="1:97" s="5" customFormat="1" x14ac:dyDescent="0.25">
      <c r="A2812" s="10" t="s">
        <v>9529</v>
      </c>
      <c r="B2812" s="29" t="s">
        <v>888</v>
      </c>
      <c r="C2812" s="10"/>
      <c r="D2812" s="10"/>
      <c r="E2812" s="35">
        <v>741566</v>
      </c>
      <c r="F2812" s="35"/>
      <c r="G2812" s="35"/>
      <c r="H2812" s="35"/>
      <c r="I2812" s="35"/>
      <c r="J2812" s="35"/>
      <c r="K2812" s="35" t="s">
        <v>9530</v>
      </c>
      <c r="L2812" s="35" t="s">
        <v>907</v>
      </c>
      <c r="M2812" s="35" t="s">
        <v>907</v>
      </c>
      <c r="N2812" s="10" t="s">
        <v>9531</v>
      </c>
      <c r="O2812" s="5" t="str">
        <f>IF(OR(C2812="",C2812=" "),"",1)</f>
        <v/>
      </c>
      <c r="P2812" s="5" t="s">
        <v>6</v>
      </c>
      <c r="Q2812" s="5">
        <f>IF(OR(E2812="",E2812=" "),"",1)</f>
        <v>1</v>
      </c>
      <c r="R2812" s="29" t="s">
        <v>6</v>
      </c>
      <c r="S2812" s="29" t="str">
        <f>IF(OR(G2812="",G2812=" "),"",1)</f>
        <v/>
      </c>
      <c r="T2812" s="29" t="s">
        <v>6</v>
      </c>
      <c r="U2812" s="29">
        <f>IF(SUM(O2812:T2812)&gt;0,1,0)</f>
        <v>1</v>
      </c>
      <c r="V2812" s="29" t="str">
        <f>IF(OR(P2812=1,R2812=1,T2812=1),1,"")</f>
        <v/>
      </c>
      <c r="W2812" s="5" t="str">
        <f>IF(AND(O2812=1,Q2812=1),1,"")</f>
        <v/>
      </c>
      <c r="Z2812" s="10"/>
      <c r="AA2812" s="10"/>
      <c r="AB2812" s="10"/>
      <c r="AC2812" s="10"/>
      <c r="AD2812" s="10"/>
      <c r="AE2812" s="10"/>
      <c r="AF2812" s="10"/>
      <c r="AG2812" s="10"/>
      <c r="CR2812" s="24"/>
      <c r="CS2812" s="24"/>
    </row>
    <row r="2813" spans="1:97" s="5" customFormat="1" x14ac:dyDescent="0.25">
      <c r="A2813" s="10" t="s">
        <v>9532</v>
      </c>
      <c r="B2813" s="29" t="s">
        <v>927</v>
      </c>
      <c r="C2813" s="10">
        <v>212540</v>
      </c>
      <c r="D2813" s="10"/>
      <c r="E2813" s="35">
        <v>750782</v>
      </c>
      <c r="F2813" s="35"/>
      <c r="G2813" s="35"/>
      <c r="H2813" s="35"/>
      <c r="I2813" s="35"/>
      <c r="J2813" s="35"/>
      <c r="K2813" s="35" t="s">
        <v>9533</v>
      </c>
      <c r="L2813" s="35" t="s">
        <v>9534</v>
      </c>
      <c r="M2813" s="35" t="s">
        <v>9535</v>
      </c>
      <c r="N2813" s="10" t="s">
        <v>9536</v>
      </c>
      <c r="O2813" s="5">
        <f>IF(OR(C2813="",C2813=" "),"",1)</f>
        <v>1</v>
      </c>
      <c r="P2813" s="5" t="s">
        <v>6</v>
      </c>
      <c r="Q2813" s="5">
        <f>IF(OR(E2813="",E2813=" "),"",1)</f>
        <v>1</v>
      </c>
      <c r="R2813" s="29" t="s">
        <v>6</v>
      </c>
      <c r="S2813" s="29" t="str">
        <f>IF(OR(G2813="",G2813=" "),"",1)</f>
        <v/>
      </c>
      <c r="T2813" s="29" t="s">
        <v>6</v>
      </c>
      <c r="U2813" s="29">
        <f>IF(SUM(O2813:T2813)&gt;0,1,0)</f>
        <v>1</v>
      </c>
      <c r="V2813" s="29" t="str">
        <f>IF(OR(P2813=1,R2813=1,T2813=1),1,"")</f>
        <v/>
      </c>
      <c r="W2813" s="5">
        <f>IF(AND(O2813=1,Q2813=1),1,"")</f>
        <v>1</v>
      </c>
      <c r="Z2813" s="10"/>
      <c r="AA2813" s="10"/>
      <c r="AB2813" s="10"/>
      <c r="AC2813" s="10"/>
      <c r="AD2813" s="10"/>
      <c r="AE2813" s="10"/>
      <c r="AF2813" s="10"/>
      <c r="AG2813" s="10"/>
      <c r="CR2813" s="24"/>
      <c r="CS2813" s="24"/>
    </row>
    <row r="2814" spans="1:97" s="5" customFormat="1" x14ac:dyDescent="0.25">
      <c r="A2814" s="10" t="s">
        <v>9537</v>
      </c>
      <c r="B2814" s="29" t="s">
        <v>927</v>
      </c>
      <c r="C2814" s="10">
        <v>212535</v>
      </c>
      <c r="D2814" s="10"/>
      <c r="E2814" s="35">
        <v>750780</v>
      </c>
      <c r="F2814" s="35"/>
      <c r="G2814" s="35"/>
      <c r="H2814" s="35"/>
      <c r="I2814" s="35"/>
      <c r="J2814" s="35"/>
      <c r="K2814" s="35" t="s">
        <v>9538</v>
      </c>
      <c r="L2814" s="35" t="s">
        <v>9539</v>
      </c>
      <c r="M2814" s="35" t="s">
        <v>9540</v>
      </c>
      <c r="N2814" s="10" t="s">
        <v>9541</v>
      </c>
      <c r="O2814" s="5">
        <f>IF(OR(C2814="",C2814=" "),"",1)</f>
        <v>1</v>
      </c>
      <c r="P2814" s="5" t="s">
        <v>6</v>
      </c>
      <c r="Q2814" s="5">
        <f>IF(OR(E2814="",E2814=" "),"",1)</f>
        <v>1</v>
      </c>
      <c r="R2814" s="29" t="s">
        <v>6</v>
      </c>
      <c r="S2814" s="29" t="str">
        <f>IF(OR(G2814="",G2814=" "),"",1)</f>
        <v/>
      </c>
      <c r="T2814" s="29" t="s">
        <v>6</v>
      </c>
      <c r="U2814" s="29">
        <f>IF(SUM(O2814:T2814)&gt;0,1,0)</f>
        <v>1</v>
      </c>
      <c r="V2814" s="29" t="str">
        <f>IF(OR(P2814=1,R2814=1,T2814=1),1,"")</f>
        <v/>
      </c>
      <c r="W2814" s="5">
        <f>IF(AND(O2814=1,Q2814=1),1,"")</f>
        <v>1</v>
      </c>
      <c r="Z2814" s="10"/>
      <c r="AA2814" s="10"/>
      <c r="AB2814" s="10"/>
      <c r="AC2814" s="10"/>
      <c r="AD2814" s="10"/>
      <c r="AE2814" s="10"/>
      <c r="AF2814" s="10"/>
      <c r="AG2814" s="10"/>
    </row>
    <row r="2815" spans="1:97" s="5" customFormat="1" x14ac:dyDescent="0.25">
      <c r="A2815" s="10" t="s">
        <v>9542</v>
      </c>
      <c r="B2815" s="29" t="s">
        <v>927</v>
      </c>
      <c r="C2815" s="10">
        <v>212543</v>
      </c>
      <c r="D2815" s="10"/>
      <c r="E2815" s="35">
        <v>750779</v>
      </c>
      <c r="F2815" s="35"/>
      <c r="G2815" s="35"/>
      <c r="H2815" s="35"/>
      <c r="I2815" s="35"/>
      <c r="J2815" s="35"/>
      <c r="K2815" s="35" t="s">
        <v>9543</v>
      </c>
      <c r="L2815" s="35" t="s">
        <v>9544</v>
      </c>
      <c r="M2815" s="35" t="s">
        <v>9545</v>
      </c>
      <c r="N2815" s="10" t="s">
        <v>9546</v>
      </c>
      <c r="O2815" s="5">
        <f>IF(OR(C2815="",C2815=" "),"",1)</f>
        <v>1</v>
      </c>
      <c r="P2815" s="5" t="s">
        <v>6</v>
      </c>
      <c r="Q2815" s="5">
        <f>IF(OR(E2815="",E2815=" "),"",1)</f>
        <v>1</v>
      </c>
      <c r="R2815" s="29" t="s">
        <v>6</v>
      </c>
      <c r="S2815" s="29" t="str">
        <f>IF(OR(G2815="",G2815=" "),"",1)</f>
        <v/>
      </c>
      <c r="T2815" s="29" t="s">
        <v>6</v>
      </c>
      <c r="U2815" s="29">
        <f>IF(SUM(O2815:T2815)&gt;0,1,0)</f>
        <v>1</v>
      </c>
      <c r="V2815" s="29" t="str">
        <f>IF(OR(P2815=1,R2815=1,T2815=1),1,"")</f>
        <v/>
      </c>
      <c r="W2815" s="5">
        <f>IF(AND(O2815=1,Q2815=1),1,"")</f>
        <v>1</v>
      </c>
      <c r="Z2815" s="10"/>
      <c r="AA2815" s="3"/>
      <c r="AB2815" s="3"/>
      <c r="AC2815" s="3"/>
      <c r="AD2815" s="3"/>
      <c r="AE2815" s="3"/>
      <c r="AF2815" s="3"/>
      <c r="AG2815" s="3"/>
      <c r="AH2815" s="3"/>
      <c r="AI2815" s="3"/>
      <c r="AT2815" s="3"/>
      <c r="AU2815" s="3"/>
      <c r="AV2815" s="9"/>
      <c r="AW2815" s="9"/>
      <c r="AX2815" s="9"/>
      <c r="AY2815" s="9"/>
      <c r="AZ2815" s="9"/>
      <c r="BA2815" s="9"/>
      <c r="BB2815" s="9"/>
      <c r="BC2815" s="9"/>
      <c r="BD2815" s="9"/>
      <c r="BE2815" s="9"/>
    </row>
    <row r="2816" spans="1:97" s="5" customFormat="1" x14ac:dyDescent="0.25">
      <c r="A2816" s="10" t="s">
        <v>9547</v>
      </c>
      <c r="B2816" s="29" t="s">
        <v>927</v>
      </c>
      <c r="C2816" s="10"/>
      <c r="D2816" s="10"/>
      <c r="E2816" s="35">
        <v>750785</v>
      </c>
      <c r="F2816" s="35"/>
      <c r="G2816" s="35"/>
      <c r="H2816" s="35"/>
      <c r="I2816" s="35"/>
      <c r="J2816" s="35"/>
      <c r="K2816" s="35" t="s">
        <v>9548</v>
      </c>
      <c r="L2816" s="35" t="s">
        <v>1655</v>
      </c>
      <c r="M2816" s="35" t="s">
        <v>1278</v>
      </c>
      <c r="N2816" s="10" t="s">
        <v>9504</v>
      </c>
      <c r="O2816" s="5" t="str">
        <f>IF(OR(C2816="",C2816=" "),"",1)</f>
        <v/>
      </c>
      <c r="P2816" s="5" t="s">
        <v>6</v>
      </c>
      <c r="Q2816" s="5">
        <f>IF(OR(E2816="",E2816=" "),"",1)</f>
        <v>1</v>
      </c>
      <c r="R2816" s="29" t="s">
        <v>6</v>
      </c>
      <c r="S2816" s="29" t="str">
        <f>IF(OR(G2816="",G2816=" "),"",1)</f>
        <v/>
      </c>
      <c r="T2816" s="29" t="s">
        <v>6</v>
      </c>
      <c r="U2816" s="29">
        <f>IF(SUM(O2816:T2816)&gt;0,1,0)</f>
        <v>1</v>
      </c>
      <c r="V2816" s="29" t="str">
        <f>IF(OR(P2816=1,R2816=1,T2816=1),1,"")</f>
        <v/>
      </c>
      <c r="W2816" s="5" t="str">
        <f>IF(AND(O2816=1,Q2816=1),1,"")</f>
        <v/>
      </c>
      <c r="Z2816" s="10"/>
      <c r="AA2816" s="10"/>
      <c r="AB2816" s="10"/>
      <c r="AC2816" s="10"/>
      <c r="AD2816" s="10"/>
      <c r="AE2816" s="10"/>
      <c r="AF2816" s="10"/>
      <c r="AG2816" s="10"/>
    </row>
    <row r="2817" spans="1:97" s="5" customFormat="1" x14ac:dyDescent="0.25">
      <c r="A2817" s="10" t="s">
        <v>9549</v>
      </c>
      <c r="B2817" s="29" t="s">
        <v>927</v>
      </c>
      <c r="C2817" s="10">
        <v>212544</v>
      </c>
      <c r="D2817" s="10"/>
      <c r="E2817" s="35">
        <v>750781</v>
      </c>
      <c r="F2817" s="35"/>
      <c r="G2817" s="35"/>
      <c r="H2817" s="35"/>
      <c r="I2817" s="35"/>
      <c r="J2817" s="35"/>
      <c r="K2817" s="35" t="s">
        <v>9550</v>
      </c>
      <c r="L2817" s="35" t="s">
        <v>9551</v>
      </c>
      <c r="M2817" s="35" t="s">
        <v>9552</v>
      </c>
      <c r="N2817" s="10" t="s">
        <v>9553</v>
      </c>
      <c r="O2817" s="5">
        <f>IF(OR(C2817="",C2817=" "),"",1)</f>
        <v>1</v>
      </c>
      <c r="P2817" s="5" t="s">
        <v>6</v>
      </c>
      <c r="Q2817" s="5">
        <f>IF(OR(E2817="",E2817=" "),"",1)</f>
        <v>1</v>
      </c>
      <c r="R2817" s="29" t="s">
        <v>6</v>
      </c>
      <c r="S2817" s="29" t="str">
        <f>IF(OR(G2817="",G2817=" "),"",1)</f>
        <v/>
      </c>
      <c r="T2817" s="29" t="s">
        <v>6</v>
      </c>
      <c r="U2817" s="29">
        <f>IF(SUM(O2817:T2817)&gt;0,1,0)</f>
        <v>1</v>
      </c>
      <c r="V2817" s="29" t="str">
        <f>IF(OR(P2817=1,R2817=1,T2817=1),1,"")</f>
        <v/>
      </c>
      <c r="W2817" s="5">
        <f>IF(AND(O2817=1,Q2817=1),1,"")</f>
        <v>1</v>
      </c>
      <c r="Z2817" s="10"/>
      <c r="AA2817" s="10"/>
      <c r="AB2817" s="10"/>
      <c r="AC2817" s="10"/>
      <c r="AD2817" s="10"/>
      <c r="AE2817" s="10"/>
      <c r="AF2817" s="10"/>
      <c r="AG2817" s="10"/>
      <c r="CR2817" s="24"/>
      <c r="CS2817" s="24"/>
    </row>
    <row r="2818" spans="1:97" s="5" customFormat="1" x14ac:dyDescent="0.25">
      <c r="A2818" s="10" t="s">
        <v>9554</v>
      </c>
      <c r="B2818" s="29" t="s">
        <v>891</v>
      </c>
      <c r="C2818" s="10"/>
      <c r="D2818" s="10"/>
      <c r="E2818" s="35">
        <v>739950</v>
      </c>
      <c r="F2818" s="35"/>
      <c r="G2818" s="35"/>
      <c r="H2818" s="35"/>
      <c r="I2818" s="35"/>
      <c r="J2818" s="35"/>
      <c r="K2818" s="35" t="s">
        <v>9555</v>
      </c>
      <c r="L2818" s="35" t="s">
        <v>907</v>
      </c>
      <c r="M2818" s="35" t="s">
        <v>9556</v>
      </c>
      <c r="N2818" s="10" t="s">
        <v>9557</v>
      </c>
      <c r="O2818" s="5" t="str">
        <f>IF(OR(C2818="",C2818=" "),"",1)</f>
        <v/>
      </c>
      <c r="P2818" s="5" t="s">
        <v>6</v>
      </c>
      <c r="Q2818" s="5">
        <f>IF(OR(E2818="",E2818=" "),"",1)</f>
        <v>1</v>
      </c>
      <c r="R2818" s="29" t="s">
        <v>6</v>
      </c>
      <c r="S2818" s="29" t="str">
        <f>IF(OR(G2818="",G2818=" "),"",1)</f>
        <v/>
      </c>
      <c r="T2818" s="29" t="s">
        <v>6</v>
      </c>
      <c r="U2818" s="29">
        <f>IF(SUM(O2818:T2818)&gt;0,1,0)</f>
        <v>1</v>
      </c>
      <c r="V2818" s="29" t="str">
        <f>IF(OR(P2818=1,R2818=1,T2818=1),1,"")</f>
        <v/>
      </c>
      <c r="W2818" s="5" t="str">
        <f>IF(AND(O2818=1,Q2818=1),1,"")</f>
        <v/>
      </c>
      <c r="Z2818" s="10"/>
      <c r="AA2818" s="10"/>
      <c r="AB2818" s="10"/>
      <c r="AC2818" s="10"/>
      <c r="AD2818" s="10"/>
      <c r="AE2818" s="10"/>
      <c r="AF2818" s="10"/>
      <c r="AG2818" s="10"/>
      <c r="CR2818" s="27"/>
      <c r="CS2818" s="27"/>
    </row>
    <row r="2819" spans="1:97" s="5" customFormat="1" x14ac:dyDescent="0.25">
      <c r="A2819" s="10" t="s">
        <v>9558</v>
      </c>
      <c r="B2819" s="29" t="s">
        <v>888</v>
      </c>
      <c r="C2819" s="10"/>
      <c r="D2819" s="10"/>
      <c r="E2819" s="35">
        <v>741569</v>
      </c>
      <c r="F2819" s="35"/>
      <c r="G2819" s="35"/>
      <c r="H2819" s="35"/>
      <c r="I2819" s="35"/>
      <c r="J2819" s="35"/>
      <c r="K2819" s="35" t="s">
        <v>9559</v>
      </c>
      <c r="L2819" s="35" t="s">
        <v>9560</v>
      </c>
      <c r="M2819" s="35" t="s">
        <v>9561</v>
      </c>
      <c r="N2819" s="10" t="s">
        <v>9501</v>
      </c>
      <c r="O2819" s="5" t="str">
        <f>IF(OR(C2819="",C2819=" "),"",1)</f>
        <v/>
      </c>
      <c r="P2819" s="5" t="s">
        <v>6</v>
      </c>
      <c r="Q2819" s="5">
        <f>IF(OR(E2819="",E2819=" "),"",1)</f>
        <v>1</v>
      </c>
      <c r="R2819" s="29" t="s">
        <v>6</v>
      </c>
      <c r="S2819" s="29" t="str">
        <f>IF(OR(G2819="",G2819=" "),"",1)</f>
        <v/>
      </c>
      <c r="T2819" s="29" t="s">
        <v>6</v>
      </c>
      <c r="U2819" s="29">
        <f>IF(SUM(O2819:T2819)&gt;0,1,0)</f>
        <v>1</v>
      </c>
      <c r="V2819" s="29" t="str">
        <f>IF(OR(P2819=1,R2819=1,T2819=1),1,"")</f>
        <v/>
      </c>
      <c r="W2819" s="5" t="str">
        <f>IF(AND(O2819=1,Q2819=1),1,"")</f>
        <v/>
      </c>
      <c r="Z2819" s="10"/>
      <c r="AA2819" s="10"/>
      <c r="AB2819" s="10"/>
      <c r="AC2819" s="10"/>
      <c r="AD2819" s="10"/>
      <c r="AE2819" s="10"/>
      <c r="AF2819" s="10"/>
      <c r="AG2819" s="10"/>
    </row>
    <row r="2820" spans="1:97" s="5" customFormat="1" x14ac:dyDescent="0.25">
      <c r="A2820" s="10" t="s">
        <v>150</v>
      </c>
      <c r="B2820" s="23" t="s">
        <v>891</v>
      </c>
      <c r="C2820" s="10"/>
      <c r="D2820" s="10"/>
      <c r="E2820" s="35">
        <v>739678</v>
      </c>
      <c r="F2820" s="35"/>
      <c r="G2820" s="35"/>
      <c r="H2820" s="35"/>
      <c r="I2820" s="35"/>
      <c r="J2820" s="35"/>
      <c r="K2820" s="35" t="s">
        <v>9562</v>
      </c>
      <c r="L2820" s="35" t="s">
        <v>933</v>
      </c>
      <c r="M2820" s="35" t="s">
        <v>1633</v>
      </c>
      <c r="N2820" s="10" t="s">
        <v>9511</v>
      </c>
      <c r="O2820" s="5" t="str">
        <f>IF(OR(C2820="",C2820=" "),"",1)</f>
        <v/>
      </c>
      <c r="P2820" s="5" t="s">
        <v>6</v>
      </c>
      <c r="Q2820" s="5">
        <f>IF(OR(E2820="",E2820=" "),"",1)</f>
        <v>1</v>
      </c>
      <c r="R2820" s="29" t="s">
        <v>6</v>
      </c>
      <c r="S2820" s="29" t="str">
        <f>IF(OR(G2820="",G2820=" "),"",1)</f>
        <v/>
      </c>
      <c r="T2820" s="29" t="s">
        <v>6</v>
      </c>
      <c r="U2820" s="29">
        <f>IF(SUM(O2820:T2820)&gt;0,1,0)</f>
        <v>1</v>
      </c>
      <c r="V2820" s="29" t="str">
        <f>IF(OR(P2820=1,R2820=1,T2820=1),1,"")</f>
        <v/>
      </c>
      <c r="W2820" s="5" t="str">
        <f>IF(AND(O2820=1,Q2820=1),1,"")</f>
        <v/>
      </c>
      <c r="Z2820" s="10"/>
      <c r="AA2820" s="10"/>
      <c r="AB2820" s="10"/>
      <c r="AC2820" s="10"/>
      <c r="AD2820" s="10"/>
      <c r="AE2820" s="10"/>
      <c r="AF2820" s="10"/>
      <c r="AG2820" s="10"/>
    </row>
    <row r="2821" spans="1:97" s="5" customFormat="1" x14ac:dyDescent="0.25">
      <c r="A2821" s="10" t="s">
        <v>118</v>
      </c>
      <c r="B2821" s="23" t="s">
        <v>891</v>
      </c>
      <c r="C2821" s="10"/>
      <c r="D2821" s="10"/>
      <c r="E2821" s="35">
        <v>739675</v>
      </c>
      <c r="F2821" s="35"/>
      <c r="G2821" s="35"/>
      <c r="H2821" s="35"/>
      <c r="I2821" s="35"/>
      <c r="J2821" s="35"/>
      <c r="K2821" s="35" t="s">
        <v>9563</v>
      </c>
      <c r="L2821" s="35" t="s">
        <v>907</v>
      </c>
      <c r="M2821" s="35" t="s">
        <v>907</v>
      </c>
      <c r="N2821" s="10" t="s">
        <v>9564</v>
      </c>
      <c r="O2821" s="5" t="str">
        <f>IF(OR(C2821="",C2821=" "),"",1)</f>
        <v/>
      </c>
      <c r="P2821" s="5" t="s">
        <v>6</v>
      </c>
      <c r="Q2821" s="5">
        <f>IF(OR(E2821="",E2821=" "),"",1)</f>
        <v>1</v>
      </c>
      <c r="R2821" s="29" t="s">
        <v>6</v>
      </c>
      <c r="S2821" s="29" t="str">
        <f>IF(OR(G2821="",G2821=" "),"",1)</f>
        <v/>
      </c>
      <c r="T2821" s="29" t="s">
        <v>6</v>
      </c>
      <c r="U2821" s="29">
        <f>IF(SUM(O2821:T2821)&gt;0,1,0)</f>
        <v>1</v>
      </c>
      <c r="V2821" s="29" t="str">
        <f>IF(OR(P2821=1,R2821=1,T2821=1),1,"")</f>
        <v/>
      </c>
      <c r="W2821" s="5" t="str">
        <f>IF(AND(O2821=1,Q2821=1),1,"")</f>
        <v/>
      </c>
      <c r="Z2821" s="10"/>
      <c r="AA2821" s="10"/>
      <c r="AB2821" s="10"/>
      <c r="AC2821" s="10"/>
      <c r="AD2821" s="10"/>
      <c r="AE2821" s="10"/>
      <c r="AF2821" s="10"/>
      <c r="AG2821" s="10"/>
    </row>
    <row r="2822" spans="1:97" s="5" customFormat="1" x14ac:dyDescent="0.25">
      <c r="A2822" s="10" t="s">
        <v>9565</v>
      </c>
      <c r="B2822" s="29" t="s">
        <v>927</v>
      </c>
      <c r="C2822" s="10">
        <v>212539</v>
      </c>
      <c r="D2822" s="10"/>
      <c r="E2822" s="35">
        <v>750783</v>
      </c>
      <c r="F2822" s="35"/>
      <c r="G2822" s="35">
        <v>453575</v>
      </c>
      <c r="H2822" s="35" t="s">
        <v>11</v>
      </c>
      <c r="I2822" s="35"/>
      <c r="J2822" s="35"/>
      <c r="K2822" s="35" t="s">
        <v>9566</v>
      </c>
      <c r="L2822" s="35" t="s">
        <v>14076</v>
      </c>
      <c r="M2822" s="35" t="s">
        <v>9567</v>
      </c>
      <c r="N2822" s="10" t="s">
        <v>14077</v>
      </c>
      <c r="O2822" s="5">
        <f>IF(OR(C2822="",C2822=" "),"",1)</f>
        <v>1</v>
      </c>
      <c r="P2822" s="5" t="s">
        <v>6</v>
      </c>
      <c r="Q2822" s="5">
        <f>IF(OR(E2822="",E2822=" "),"",1)</f>
        <v>1</v>
      </c>
      <c r="R2822" s="29" t="s">
        <v>6</v>
      </c>
      <c r="S2822" s="29">
        <f>IF(OR(G2822="",G2822=" "),"",1)</f>
        <v>1</v>
      </c>
      <c r="T2822" s="29" t="s">
        <v>6</v>
      </c>
      <c r="U2822" s="29">
        <f>IF(SUM(O2822:T2822)&gt;0,1,0)</f>
        <v>1</v>
      </c>
      <c r="V2822" s="29" t="str">
        <f>IF(OR(P2822=1,R2822=1,T2822=1),1,"")</f>
        <v/>
      </c>
      <c r="W2822" s="5">
        <f>IF(AND(O2822=1,Q2822=1),1,"")</f>
        <v>1</v>
      </c>
      <c r="Z2822" s="10"/>
      <c r="AA2822" s="10"/>
      <c r="AB2822" s="10"/>
      <c r="AC2822" s="10"/>
      <c r="AD2822" s="10"/>
      <c r="AE2822" s="10"/>
      <c r="AF2822" s="10"/>
      <c r="AG2822" s="10"/>
    </row>
    <row r="2823" spans="1:97" s="5" customFormat="1" x14ac:dyDescent="0.25">
      <c r="A2823" s="10" t="s">
        <v>9568</v>
      </c>
      <c r="B2823" s="29" t="s">
        <v>931</v>
      </c>
      <c r="C2823" s="10"/>
      <c r="D2823" s="10"/>
      <c r="E2823" s="35">
        <v>403519</v>
      </c>
      <c r="F2823" s="35"/>
      <c r="G2823" s="35"/>
      <c r="H2823" s="35"/>
      <c r="I2823" s="35"/>
      <c r="J2823" s="35"/>
      <c r="K2823" s="35" t="s">
        <v>9569</v>
      </c>
      <c r="L2823" s="35" t="s">
        <v>1412</v>
      </c>
      <c r="M2823" s="35" t="s">
        <v>1605</v>
      </c>
      <c r="N2823" s="10" t="s">
        <v>9570</v>
      </c>
      <c r="O2823" s="5" t="str">
        <f>IF(OR(C2823="",C2823=" "),"",1)</f>
        <v/>
      </c>
      <c r="P2823" s="5" t="s">
        <v>6</v>
      </c>
      <c r="Q2823" s="5">
        <f>IF(OR(E2823="",E2823=" "),"",1)</f>
        <v>1</v>
      </c>
      <c r="R2823" s="29" t="s">
        <v>6</v>
      </c>
      <c r="S2823" s="29" t="str">
        <f>IF(OR(G2823="",G2823=" "),"",1)</f>
        <v/>
      </c>
      <c r="T2823" s="29" t="s">
        <v>6</v>
      </c>
      <c r="U2823" s="29">
        <f>IF(SUM(O2823:T2823)&gt;0,1,0)</f>
        <v>1</v>
      </c>
      <c r="V2823" s="29" t="str">
        <f>IF(OR(P2823=1,R2823=1,T2823=1),1,"")</f>
        <v/>
      </c>
      <c r="W2823" s="5" t="str">
        <f>IF(AND(O2823=1,Q2823=1),1,"")</f>
        <v/>
      </c>
      <c r="Z2823" s="10"/>
      <c r="AA2823" s="10"/>
      <c r="AB2823" s="10"/>
      <c r="AC2823" s="10"/>
      <c r="AD2823" s="10"/>
      <c r="AE2823" s="10"/>
      <c r="AF2823" s="10"/>
      <c r="AG2823" s="10"/>
    </row>
    <row r="2824" spans="1:97" s="5" customFormat="1" x14ac:dyDescent="0.25">
      <c r="A2824" s="10" t="s">
        <v>9571</v>
      </c>
      <c r="B2824" s="29" t="s">
        <v>927</v>
      </c>
      <c r="C2824" s="10" t="s">
        <v>6</v>
      </c>
      <c r="D2824" s="10"/>
      <c r="E2824" s="35">
        <v>750323</v>
      </c>
      <c r="F2824" s="35"/>
      <c r="G2824" s="35"/>
      <c r="H2824" s="35"/>
      <c r="I2824" s="35"/>
      <c r="J2824" s="35"/>
      <c r="K2824" s="35" t="s">
        <v>9572</v>
      </c>
      <c r="L2824" s="35" t="s">
        <v>9573</v>
      </c>
      <c r="M2824" s="35" t="s">
        <v>9574</v>
      </c>
      <c r="N2824" s="10" t="s">
        <v>9575</v>
      </c>
      <c r="O2824" s="5" t="str">
        <f>IF(OR(C2824="",C2824=" "),"",1)</f>
        <v/>
      </c>
      <c r="P2824" s="5" t="s">
        <v>6</v>
      </c>
      <c r="Q2824" s="5">
        <f>IF(OR(E2824="",E2824=" "),"",1)</f>
        <v>1</v>
      </c>
      <c r="R2824" s="29" t="s">
        <v>6</v>
      </c>
      <c r="S2824" s="29" t="str">
        <f>IF(OR(G2824="",G2824=" "),"",1)</f>
        <v/>
      </c>
      <c r="T2824" s="29" t="s">
        <v>6</v>
      </c>
      <c r="U2824" s="29">
        <f>IF(SUM(O2824:T2824)&gt;0,1,0)</f>
        <v>1</v>
      </c>
      <c r="V2824" s="29" t="str">
        <f>IF(OR(P2824=1,R2824=1,T2824=1),1,"")</f>
        <v/>
      </c>
      <c r="W2824" s="5" t="str">
        <f>IF(AND(O2824=1,Q2824=1),1,"")</f>
        <v/>
      </c>
      <c r="Z2824" s="10"/>
      <c r="AA2824" s="10"/>
      <c r="AB2824" s="10"/>
      <c r="AC2824" s="10"/>
      <c r="AD2824" s="10"/>
      <c r="AE2824" s="10"/>
      <c r="AF2824" s="10"/>
      <c r="AG2824" s="10"/>
      <c r="CR2824" s="24"/>
      <c r="CS2824" s="24"/>
    </row>
    <row r="2825" spans="1:97" s="5" customFormat="1" x14ac:dyDescent="0.25">
      <c r="A2825" s="10" t="s">
        <v>9576</v>
      </c>
      <c r="B2825" s="29" t="s">
        <v>931</v>
      </c>
      <c r="C2825" s="10"/>
      <c r="D2825" s="10"/>
      <c r="E2825" s="35">
        <v>403520</v>
      </c>
      <c r="F2825" s="35"/>
      <c r="G2825" s="35"/>
      <c r="H2825" s="35"/>
      <c r="I2825" s="35"/>
      <c r="J2825" s="35"/>
      <c r="K2825" s="35" t="s">
        <v>9577</v>
      </c>
      <c r="L2825" s="35" t="s">
        <v>1709</v>
      </c>
      <c r="M2825" s="35" t="s">
        <v>1879</v>
      </c>
      <c r="N2825" s="10" t="s">
        <v>9578</v>
      </c>
      <c r="O2825" s="5" t="str">
        <f>IF(OR(C2825="",C2825=" "),"",1)</f>
        <v/>
      </c>
      <c r="P2825" s="5" t="s">
        <v>6</v>
      </c>
      <c r="Q2825" s="5">
        <f>IF(OR(E2825="",E2825=" "),"",1)</f>
        <v>1</v>
      </c>
      <c r="R2825" s="29" t="s">
        <v>6</v>
      </c>
      <c r="S2825" s="29" t="str">
        <f>IF(OR(G2825="",G2825=" "),"",1)</f>
        <v/>
      </c>
      <c r="T2825" s="29" t="s">
        <v>6</v>
      </c>
      <c r="U2825" s="29">
        <f>IF(SUM(O2825:T2825)&gt;0,1,0)</f>
        <v>1</v>
      </c>
      <c r="V2825" s="29" t="str">
        <f>IF(OR(P2825=1,R2825=1,T2825=1),1,"")</f>
        <v/>
      </c>
      <c r="W2825" s="5" t="str">
        <f>IF(AND(O2825=1,Q2825=1),1,"")</f>
        <v/>
      </c>
      <c r="Z2825" s="10"/>
      <c r="AA2825" s="10"/>
      <c r="AB2825" s="10"/>
      <c r="AC2825" s="10"/>
      <c r="AD2825" s="10"/>
      <c r="AE2825" s="10"/>
      <c r="AF2825" s="10"/>
      <c r="AG2825" s="10"/>
      <c r="CR2825" s="24"/>
      <c r="CS2825" s="24"/>
    </row>
    <row r="2826" spans="1:97" s="5" customFormat="1" x14ac:dyDescent="0.25">
      <c r="A2826" s="10" t="s">
        <v>9579</v>
      </c>
      <c r="B2826" s="29" t="s">
        <v>891</v>
      </c>
      <c r="C2826" s="10"/>
      <c r="D2826" s="10"/>
      <c r="E2826" s="35">
        <v>740159</v>
      </c>
      <c r="F2826" s="35"/>
      <c r="G2826" s="35"/>
      <c r="H2826" s="35"/>
      <c r="I2826" s="35"/>
      <c r="J2826" s="35"/>
      <c r="K2826" s="35" t="s">
        <v>9580</v>
      </c>
      <c r="L2826" s="35" t="s">
        <v>1412</v>
      </c>
      <c r="M2826" s="35" t="s">
        <v>1483</v>
      </c>
      <c r="N2826" s="10" t="s">
        <v>6</v>
      </c>
      <c r="O2826" s="5" t="str">
        <f>IF(OR(C2826="",C2826=" "),"",1)</f>
        <v/>
      </c>
      <c r="P2826" s="5" t="s">
        <v>6</v>
      </c>
      <c r="Q2826" s="5">
        <f>IF(OR(E2826="",E2826=" "),"",1)</f>
        <v>1</v>
      </c>
      <c r="R2826" s="29" t="s">
        <v>6</v>
      </c>
      <c r="S2826" s="29" t="str">
        <f>IF(OR(G2826="",G2826=" "),"",1)</f>
        <v/>
      </c>
      <c r="T2826" s="29" t="s">
        <v>6</v>
      </c>
      <c r="U2826" s="29">
        <f>IF(SUM(O2826:T2826)&gt;0,1,0)</f>
        <v>1</v>
      </c>
      <c r="V2826" s="29" t="str">
        <f>IF(OR(P2826=1,R2826=1,T2826=1),1,"")</f>
        <v/>
      </c>
      <c r="W2826" s="5" t="str">
        <f>IF(AND(O2826=1,Q2826=1),1,"")</f>
        <v/>
      </c>
      <c r="Z2826" s="10"/>
      <c r="AA2826" s="10"/>
      <c r="AB2826" s="10"/>
      <c r="AC2826" s="10"/>
      <c r="AD2826" s="10"/>
      <c r="AE2826" s="10"/>
      <c r="AF2826" s="10"/>
      <c r="AG2826" s="10"/>
      <c r="CR2826" s="24"/>
      <c r="CS2826" s="24"/>
    </row>
    <row r="2827" spans="1:97" s="5" customFormat="1" x14ac:dyDescent="0.25">
      <c r="A2827" s="10" t="s">
        <v>6932</v>
      </c>
      <c r="B2827" s="10" t="s">
        <v>891</v>
      </c>
      <c r="C2827" s="10">
        <v>210494</v>
      </c>
      <c r="D2827" s="10"/>
      <c r="E2827" s="35">
        <v>739646</v>
      </c>
      <c r="F2827" s="35"/>
      <c r="G2827" s="10" t="s">
        <v>6</v>
      </c>
      <c r="H2827" s="10" t="s">
        <v>6</v>
      </c>
      <c r="I2827" s="10"/>
      <c r="J2827" s="10"/>
      <c r="K2827" s="35" t="s">
        <v>9581</v>
      </c>
      <c r="L2827" s="35" t="s">
        <v>6934</v>
      </c>
      <c r="M2827" s="35" t="s">
        <v>6935</v>
      </c>
      <c r="N2827" s="35" t="s">
        <v>6936</v>
      </c>
      <c r="O2827" s="5">
        <f>IF(OR(C2827="",C2827=" "),"",1)</f>
        <v>1</v>
      </c>
      <c r="P2827" s="5" t="s">
        <v>6</v>
      </c>
      <c r="Q2827" s="5">
        <f>IF(OR(E2827="",E2827=" "),"",1)</f>
        <v>1</v>
      </c>
      <c r="R2827" s="29" t="s">
        <v>6</v>
      </c>
      <c r="S2827" s="29" t="str">
        <f>IF(OR(G2827="",G2827=" "),"",1)</f>
        <v/>
      </c>
      <c r="T2827" s="29" t="s">
        <v>6</v>
      </c>
      <c r="U2827" s="29">
        <f>IF(SUM(O2827:T2827)&gt;0,1,0)</f>
        <v>1</v>
      </c>
      <c r="V2827" s="29" t="str">
        <f>IF(OR(P2827=1,R2827=1,T2827=1),1,"")</f>
        <v/>
      </c>
      <c r="W2827" s="5">
        <f>IF(AND(O2827=1,Q2827=1),1,"")</f>
        <v>1</v>
      </c>
      <c r="Z2827" s="10"/>
      <c r="AA2827" s="10"/>
      <c r="AB2827" s="10"/>
      <c r="AC2827" s="10"/>
      <c r="AD2827" s="10"/>
      <c r="AE2827" s="10"/>
      <c r="AF2827" s="10"/>
      <c r="AG2827" s="10"/>
      <c r="CR2827" s="24"/>
      <c r="CS2827" s="24"/>
    </row>
    <row r="2828" spans="1:97" s="5" customFormat="1" ht="12" customHeight="1" x14ac:dyDescent="0.25">
      <c r="A2828" s="10" t="s">
        <v>9579</v>
      </c>
      <c r="B2828" s="29" t="s">
        <v>891</v>
      </c>
      <c r="C2828" s="10"/>
      <c r="D2828" s="10"/>
      <c r="E2828" s="35">
        <v>740160</v>
      </c>
      <c r="F2828" s="35"/>
      <c r="G2828" s="35"/>
      <c r="H2828" s="35"/>
      <c r="I2828" s="35"/>
      <c r="J2828" s="35"/>
      <c r="K2828" s="35" t="s">
        <v>9582</v>
      </c>
      <c r="L2828" s="35" t="s">
        <v>1216</v>
      </c>
      <c r="M2828" s="35" t="s">
        <v>2059</v>
      </c>
      <c r="N2828" s="10" t="s">
        <v>6</v>
      </c>
      <c r="O2828" s="5" t="str">
        <f>IF(OR(C2828="",C2828=" "),"",1)</f>
        <v/>
      </c>
      <c r="P2828" s="5" t="s">
        <v>6</v>
      </c>
      <c r="Q2828" s="5">
        <f>IF(OR(E2828="",E2828=" "),"",1)</f>
        <v>1</v>
      </c>
      <c r="R2828" s="29" t="s">
        <v>6</v>
      </c>
      <c r="S2828" s="29" t="str">
        <f>IF(OR(G2828="",G2828=" "),"",1)</f>
        <v/>
      </c>
      <c r="T2828" s="29" t="s">
        <v>6</v>
      </c>
      <c r="U2828" s="29">
        <f>IF(SUM(O2828:T2828)&gt;0,1,0)</f>
        <v>1</v>
      </c>
      <c r="V2828" s="29" t="str">
        <f>IF(OR(P2828=1,R2828=1,T2828=1),1,"")</f>
        <v/>
      </c>
      <c r="W2828" s="5" t="str">
        <f>IF(AND(O2828=1,Q2828=1),1,"")</f>
        <v/>
      </c>
      <c r="Z2828" s="10"/>
      <c r="AA2828" s="10"/>
      <c r="AB2828" s="10"/>
      <c r="AC2828" s="10"/>
      <c r="AD2828" s="10"/>
      <c r="AE2828" s="10"/>
      <c r="AF2828" s="10"/>
      <c r="AG2828" s="10"/>
      <c r="CR2828" s="27"/>
      <c r="CS2828" s="27"/>
    </row>
    <row r="2829" spans="1:97" s="5" customFormat="1" x14ac:dyDescent="0.25">
      <c r="A2829" s="10" t="s">
        <v>9583</v>
      </c>
      <c r="B2829" s="29" t="s">
        <v>916</v>
      </c>
      <c r="C2829" s="10" t="s">
        <v>6</v>
      </c>
      <c r="D2829" s="10"/>
      <c r="E2829" s="35">
        <v>751466</v>
      </c>
      <c r="F2829" s="35"/>
      <c r="G2829" s="35"/>
      <c r="H2829" s="35"/>
      <c r="I2829" s="35"/>
      <c r="J2829" s="35"/>
      <c r="K2829" s="35" t="s">
        <v>9584</v>
      </c>
      <c r="L2829" s="35" t="s">
        <v>1153</v>
      </c>
      <c r="M2829" s="35" t="s">
        <v>1011</v>
      </c>
      <c r="N2829" s="10" t="s">
        <v>9585</v>
      </c>
      <c r="O2829" s="5" t="str">
        <f>IF(OR(C2829="",C2829=" "),"",1)</f>
        <v/>
      </c>
      <c r="P2829" s="5" t="s">
        <v>6</v>
      </c>
      <c r="Q2829" s="5">
        <f>IF(OR(E2829="",E2829=" "),"",1)</f>
        <v>1</v>
      </c>
      <c r="R2829" s="29" t="s">
        <v>6</v>
      </c>
      <c r="S2829" s="29" t="str">
        <f>IF(OR(G2829="",G2829=" "),"",1)</f>
        <v/>
      </c>
      <c r="T2829" s="29" t="s">
        <v>6</v>
      </c>
      <c r="U2829" s="29">
        <f>IF(SUM(O2829:T2829)&gt;0,1,0)</f>
        <v>1</v>
      </c>
      <c r="V2829" s="29" t="str">
        <f>IF(OR(P2829=1,R2829=1,T2829=1),1,"")</f>
        <v/>
      </c>
      <c r="W2829" s="5" t="str">
        <f>IF(AND(O2829=1,Q2829=1),1,"")</f>
        <v/>
      </c>
      <c r="Z2829" s="10"/>
      <c r="AA2829" s="10"/>
      <c r="AB2829" s="10"/>
      <c r="AC2829" s="10"/>
      <c r="AD2829" s="10"/>
      <c r="AE2829" s="10"/>
      <c r="AF2829" s="10"/>
      <c r="AG2829" s="10"/>
    </row>
    <row r="2830" spans="1:97" s="5" customFormat="1" x14ac:dyDescent="0.25">
      <c r="A2830" s="10" t="s">
        <v>9586</v>
      </c>
      <c r="B2830" s="29" t="s">
        <v>891</v>
      </c>
      <c r="C2830" s="43">
        <v>212576</v>
      </c>
      <c r="D2830" s="10"/>
      <c r="E2830" s="35">
        <v>740208</v>
      </c>
      <c r="F2830" s="35"/>
      <c r="G2830" s="35"/>
      <c r="H2830" s="35"/>
      <c r="I2830" s="35"/>
      <c r="J2830" s="35"/>
      <c r="K2830" s="35" t="s">
        <v>9587</v>
      </c>
      <c r="L2830" s="35" t="s">
        <v>9588</v>
      </c>
      <c r="M2830" s="35" t="s">
        <v>9589</v>
      </c>
      <c r="N2830" s="10" t="s">
        <v>9590</v>
      </c>
      <c r="O2830" s="5">
        <f>IF(OR(C2830="",C2830=" "),"",1)</f>
        <v>1</v>
      </c>
      <c r="P2830" s="5" t="s">
        <v>6</v>
      </c>
      <c r="Q2830" s="5">
        <f>IF(OR(E2830="",E2830=" "),"",1)</f>
        <v>1</v>
      </c>
      <c r="R2830" s="29" t="s">
        <v>6</v>
      </c>
      <c r="S2830" s="29" t="str">
        <f>IF(OR(G2830="",G2830=" "),"",1)</f>
        <v/>
      </c>
      <c r="T2830" s="29" t="s">
        <v>6</v>
      </c>
      <c r="U2830" s="29">
        <f>IF(SUM(O2830:T2830)&gt;0,1,0)</f>
        <v>1</v>
      </c>
      <c r="V2830" s="29" t="str">
        <f>IF(OR(P2830=1,R2830=1,T2830=1),1,"")</f>
        <v/>
      </c>
      <c r="W2830" s="5">
        <f>IF(AND(O2830=1,Q2830=1),1,"")</f>
        <v>1</v>
      </c>
      <c r="Z2830" s="10"/>
      <c r="AA2830" s="10"/>
      <c r="AB2830" s="10"/>
      <c r="AC2830" s="10"/>
      <c r="AD2830" s="10"/>
      <c r="AE2830" s="10"/>
      <c r="AF2830" s="10"/>
      <c r="AG2830" s="10"/>
    </row>
    <row r="2831" spans="1:97" s="5" customFormat="1" x14ac:dyDescent="0.25">
      <c r="A2831" s="10" t="s">
        <v>9591</v>
      </c>
      <c r="B2831" s="29" t="s">
        <v>891</v>
      </c>
      <c r="C2831" s="10" t="s">
        <v>6</v>
      </c>
      <c r="D2831" s="10"/>
      <c r="E2831" s="35">
        <v>740211</v>
      </c>
      <c r="F2831" s="35"/>
      <c r="G2831" s="35"/>
      <c r="H2831" s="35"/>
      <c r="I2831" s="35"/>
      <c r="J2831" s="35"/>
      <c r="K2831" s="35" t="s">
        <v>9592</v>
      </c>
      <c r="L2831" s="35" t="s">
        <v>9593</v>
      </c>
      <c r="M2831" s="35" t="s">
        <v>9594</v>
      </c>
      <c r="N2831" s="10" t="s">
        <v>9595</v>
      </c>
      <c r="O2831" s="5" t="str">
        <f>IF(OR(C2831="",C2831=" "),"",1)</f>
        <v/>
      </c>
      <c r="P2831" s="5" t="s">
        <v>6</v>
      </c>
      <c r="Q2831" s="5">
        <f>IF(OR(E2831="",E2831=" "),"",1)</f>
        <v>1</v>
      </c>
      <c r="R2831" s="29" t="s">
        <v>6</v>
      </c>
      <c r="S2831" s="29" t="str">
        <f>IF(OR(G2831="",G2831=" "),"",1)</f>
        <v/>
      </c>
      <c r="T2831" s="29" t="s">
        <v>6</v>
      </c>
      <c r="U2831" s="29">
        <f>IF(SUM(O2831:T2831)&gt;0,1,0)</f>
        <v>1</v>
      </c>
      <c r="V2831" s="29" t="str">
        <f>IF(OR(P2831=1,R2831=1,T2831=1),1,"")</f>
        <v/>
      </c>
      <c r="W2831" s="5" t="str">
        <f>IF(AND(O2831=1,Q2831=1),1,"")</f>
        <v/>
      </c>
      <c r="Z2831" s="10"/>
      <c r="AA2831" s="10"/>
      <c r="AB2831" s="10"/>
      <c r="AC2831" s="10"/>
      <c r="AD2831" s="10"/>
      <c r="AE2831" s="10"/>
      <c r="AF2831" s="10"/>
      <c r="AG2831" s="10"/>
    </row>
    <row r="2832" spans="1:97" s="5" customFormat="1" x14ac:dyDescent="0.25">
      <c r="A2832" s="10" t="s">
        <v>9596</v>
      </c>
      <c r="B2832" s="29" t="s">
        <v>891</v>
      </c>
      <c r="C2832" s="43">
        <v>212579</v>
      </c>
      <c r="D2832" s="10"/>
      <c r="E2832" s="35">
        <v>740209</v>
      </c>
      <c r="F2832" s="35"/>
      <c r="G2832" s="35"/>
      <c r="H2832" s="35"/>
      <c r="I2832" s="35"/>
      <c r="J2832" s="35"/>
      <c r="K2832" s="35" t="s">
        <v>9597</v>
      </c>
      <c r="L2832" s="35" t="s">
        <v>9598</v>
      </c>
      <c r="M2832" s="35" t="s">
        <v>9599</v>
      </c>
      <c r="N2832" s="10" t="s">
        <v>9600</v>
      </c>
      <c r="O2832" s="5">
        <f>IF(OR(C2832="",C2832=" "),"",1)</f>
        <v>1</v>
      </c>
      <c r="P2832" s="5" t="s">
        <v>6</v>
      </c>
      <c r="Q2832" s="5">
        <f>IF(OR(E2832="",E2832=" "),"",1)</f>
        <v>1</v>
      </c>
      <c r="R2832" s="29" t="s">
        <v>6</v>
      </c>
      <c r="S2832" s="29" t="str">
        <f>IF(OR(G2832="",G2832=" "),"",1)</f>
        <v/>
      </c>
      <c r="T2832" s="29" t="s">
        <v>6</v>
      </c>
      <c r="U2832" s="29">
        <f>IF(SUM(O2832:T2832)&gt;0,1,0)</f>
        <v>1</v>
      </c>
      <c r="V2832" s="29" t="str">
        <f>IF(OR(P2832=1,R2832=1,T2832=1),1,"")</f>
        <v/>
      </c>
      <c r="W2832" s="5">
        <f>IF(AND(O2832=1,Q2832=1),1,"")</f>
        <v>1</v>
      </c>
      <c r="Z2832" s="10"/>
      <c r="AA2832" s="10"/>
      <c r="AB2832" s="10"/>
      <c r="AC2832" s="10"/>
      <c r="AD2832" s="10"/>
      <c r="AE2832" s="10"/>
      <c r="AF2832" s="10"/>
      <c r="AG2832" s="10"/>
    </row>
    <row r="2833" spans="1:97" s="5" customFormat="1" x14ac:dyDescent="0.25">
      <c r="A2833" s="10" t="s">
        <v>3930</v>
      </c>
      <c r="B2833" s="29" t="s">
        <v>916</v>
      </c>
      <c r="C2833" s="10">
        <v>208207</v>
      </c>
      <c r="D2833" s="10"/>
      <c r="E2833" s="35">
        <v>751410</v>
      </c>
      <c r="F2833" s="35"/>
      <c r="G2833" s="35"/>
      <c r="H2833" s="35"/>
      <c r="I2833" s="35"/>
      <c r="J2833" s="35"/>
      <c r="K2833" s="35" t="s">
        <v>9601</v>
      </c>
      <c r="L2833" s="35" t="s">
        <v>1384</v>
      </c>
      <c r="M2833" s="35" t="s">
        <v>1705</v>
      </c>
      <c r="N2833" s="10" t="s">
        <v>9602</v>
      </c>
      <c r="O2833" s="5">
        <f>IF(OR(C2833="",C2833=" "),"",1)</f>
        <v>1</v>
      </c>
      <c r="P2833" s="5" t="s">
        <v>6</v>
      </c>
      <c r="Q2833" s="5">
        <f>IF(OR(E2833="",E2833=" "),"",1)</f>
        <v>1</v>
      </c>
      <c r="R2833" s="29" t="s">
        <v>6</v>
      </c>
      <c r="S2833" s="29" t="str">
        <f>IF(OR(G2833="",G2833=" "),"",1)</f>
        <v/>
      </c>
      <c r="T2833" s="29" t="s">
        <v>6</v>
      </c>
      <c r="U2833" s="29">
        <f>IF(SUM(O2833:T2833)&gt;0,1,0)</f>
        <v>1</v>
      </c>
      <c r="V2833" s="29" t="str">
        <f>IF(OR(P2833=1,R2833=1,T2833=1),1,"")</f>
        <v/>
      </c>
      <c r="W2833" s="5">
        <f>IF(AND(O2833=1,Q2833=1),1,"")</f>
        <v>1</v>
      </c>
      <c r="Z2833" s="10"/>
      <c r="AA2833" s="10"/>
      <c r="AB2833" s="10"/>
      <c r="AC2833" s="10"/>
      <c r="AD2833" s="10"/>
      <c r="AE2833" s="10"/>
      <c r="AF2833" s="10"/>
      <c r="AG2833" s="10"/>
      <c r="CR2833" s="27"/>
      <c r="CS2833" s="27"/>
    </row>
    <row r="2834" spans="1:97" s="5" customFormat="1" x14ac:dyDescent="0.25">
      <c r="A2834" s="10" t="s">
        <v>9603</v>
      </c>
      <c r="B2834" s="29" t="s">
        <v>891</v>
      </c>
      <c r="C2834" s="43">
        <v>212580</v>
      </c>
      <c r="D2834" s="10"/>
      <c r="E2834" s="35">
        <v>740210</v>
      </c>
      <c r="F2834" s="35"/>
      <c r="G2834" s="35"/>
      <c r="H2834" s="35"/>
      <c r="I2834" s="35"/>
      <c r="J2834" s="35"/>
      <c r="K2834" s="35" t="s">
        <v>9604</v>
      </c>
      <c r="L2834" s="35" t="s">
        <v>9605</v>
      </c>
      <c r="M2834" s="35" t="s">
        <v>9606</v>
      </c>
      <c r="N2834" s="10" t="s">
        <v>9607</v>
      </c>
      <c r="O2834" s="5">
        <f>IF(OR(C2834="",C2834=" "),"",1)</f>
        <v>1</v>
      </c>
      <c r="P2834" s="5" t="s">
        <v>6</v>
      </c>
      <c r="Q2834" s="5">
        <f>IF(OR(E2834="",E2834=" "),"",1)</f>
        <v>1</v>
      </c>
      <c r="R2834" s="29" t="s">
        <v>6</v>
      </c>
      <c r="S2834" s="29" t="str">
        <f>IF(OR(G2834="",G2834=" "),"",1)</f>
        <v/>
      </c>
      <c r="T2834" s="29" t="s">
        <v>6</v>
      </c>
      <c r="U2834" s="29">
        <f>IF(SUM(O2834:T2834)&gt;0,1,0)</f>
        <v>1</v>
      </c>
      <c r="V2834" s="29" t="str">
        <f>IF(OR(P2834=1,R2834=1,T2834=1),1,"")</f>
        <v/>
      </c>
      <c r="W2834" s="5">
        <f>IF(AND(O2834=1,Q2834=1),1,"")</f>
        <v>1</v>
      </c>
      <c r="Z2834" s="10"/>
      <c r="AA2834" s="10"/>
      <c r="AB2834" s="10"/>
      <c r="AC2834" s="10"/>
      <c r="AD2834" s="10"/>
      <c r="AE2834" s="10"/>
      <c r="AF2834" s="10"/>
      <c r="AG2834" s="10"/>
      <c r="CR2834" s="27"/>
      <c r="CS2834" s="27"/>
    </row>
    <row r="2835" spans="1:97" s="5" customFormat="1" x14ac:dyDescent="0.25">
      <c r="A2835" s="10" t="s">
        <v>9608</v>
      </c>
      <c r="B2835" s="29" t="s">
        <v>931</v>
      </c>
      <c r="C2835" s="10">
        <v>212581</v>
      </c>
      <c r="D2835" s="10"/>
      <c r="E2835" s="35">
        <v>748876</v>
      </c>
      <c r="F2835" s="35"/>
      <c r="G2835" s="35"/>
      <c r="H2835" s="35"/>
      <c r="I2835" s="35"/>
      <c r="J2835" s="35"/>
      <c r="K2835" s="35" t="s">
        <v>9609</v>
      </c>
      <c r="L2835" s="35" t="s">
        <v>1282</v>
      </c>
      <c r="M2835" s="35" t="s">
        <v>977</v>
      </c>
      <c r="N2835" s="10" t="s">
        <v>9610</v>
      </c>
      <c r="O2835" s="5">
        <f>IF(OR(C2835="",C2835=" "),"",1)</f>
        <v>1</v>
      </c>
      <c r="P2835" s="5" t="s">
        <v>6</v>
      </c>
      <c r="Q2835" s="5">
        <f>IF(OR(E2835="",E2835=" "),"",1)</f>
        <v>1</v>
      </c>
      <c r="R2835" s="29" t="s">
        <v>6</v>
      </c>
      <c r="S2835" s="29" t="str">
        <f>IF(OR(G2835="",G2835=" "),"",1)</f>
        <v/>
      </c>
      <c r="T2835" s="29" t="s">
        <v>6</v>
      </c>
      <c r="U2835" s="29">
        <f>IF(SUM(O2835:T2835)&gt;0,1,0)</f>
        <v>1</v>
      </c>
      <c r="V2835" s="29" t="str">
        <f>IF(OR(P2835=1,R2835=1,T2835=1),1,"")</f>
        <v/>
      </c>
      <c r="W2835" s="5">
        <f>IF(AND(O2835=1,Q2835=1),1,"")</f>
        <v>1</v>
      </c>
      <c r="Z2835" s="10"/>
      <c r="AB2835" s="24"/>
      <c r="AC2835" s="24"/>
      <c r="AD2835" s="24"/>
      <c r="AE2835" s="24"/>
      <c r="AF2835" s="24"/>
      <c r="AG2835" s="24"/>
      <c r="AH2835" s="24"/>
      <c r="AI2835" s="24"/>
      <c r="AJ2835" s="24"/>
      <c r="AK2835" s="24"/>
      <c r="AL2835" s="24"/>
      <c r="AM2835" s="24"/>
      <c r="AN2835" s="24"/>
      <c r="AO2835" s="24"/>
      <c r="AP2835" s="24"/>
      <c r="AQ2835" s="24"/>
      <c r="AR2835" s="24"/>
      <c r="AS2835" s="24"/>
      <c r="AT2835" s="24"/>
      <c r="AU2835" s="24"/>
      <c r="AV2835" s="24"/>
      <c r="AW2835" s="24"/>
      <c r="AX2835" s="24"/>
      <c r="AY2835" s="24"/>
      <c r="AZ2835" s="24"/>
      <c r="BA2835" s="24"/>
      <c r="BB2835" s="24"/>
      <c r="BC2835" s="24"/>
      <c r="BD2835" s="24"/>
      <c r="BE2835" s="24"/>
    </row>
    <row r="2836" spans="1:97" s="5" customFormat="1" x14ac:dyDescent="0.25">
      <c r="A2836" s="10" t="s">
        <v>9611</v>
      </c>
      <c r="B2836" s="29" t="s">
        <v>931</v>
      </c>
      <c r="C2836" s="10" t="s">
        <v>6</v>
      </c>
      <c r="D2836" s="10"/>
      <c r="E2836" s="35">
        <v>748886</v>
      </c>
      <c r="F2836" s="35"/>
      <c r="G2836" s="35"/>
      <c r="H2836" s="35"/>
      <c r="I2836" s="35"/>
      <c r="J2836" s="35"/>
      <c r="K2836" s="35" t="s">
        <v>9612</v>
      </c>
      <c r="L2836" s="35" t="s">
        <v>1011</v>
      </c>
      <c r="M2836" s="35" t="s">
        <v>2632</v>
      </c>
      <c r="N2836" s="10" t="s">
        <v>9613</v>
      </c>
      <c r="O2836" s="5" t="str">
        <f>IF(OR(C2836="",C2836=" "),"",1)</f>
        <v/>
      </c>
      <c r="P2836" s="5" t="s">
        <v>6</v>
      </c>
      <c r="Q2836" s="5">
        <f>IF(OR(E2836="",E2836=" "),"",1)</f>
        <v>1</v>
      </c>
      <c r="R2836" s="29" t="s">
        <v>6</v>
      </c>
      <c r="S2836" s="29" t="str">
        <f>IF(OR(G2836="",G2836=" "),"",1)</f>
        <v/>
      </c>
      <c r="T2836" s="29" t="s">
        <v>6</v>
      </c>
      <c r="U2836" s="29">
        <f>IF(SUM(O2836:T2836)&gt;0,1,0)</f>
        <v>1</v>
      </c>
      <c r="V2836" s="29" t="str">
        <f>IF(OR(P2836=1,R2836=1,T2836=1),1,"")</f>
        <v/>
      </c>
      <c r="W2836" s="5" t="str">
        <f>IF(AND(O2836=1,Q2836=1),1,"")</f>
        <v/>
      </c>
      <c r="Z2836" s="10"/>
      <c r="AB2836" s="24"/>
      <c r="AC2836" s="24"/>
      <c r="AD2836" s="24"/>
      <c r="AE2836" s="24"/>
      <c r="AF2836" s="24"/>
      <c r="AG2836" s="24"/>
      <c r="AH2836" s="24"/>
      <c r="AI2836" s="24"/>
      <c r="AJ2836" s="24"/>
      <c r="AK2836" s="24"/>
      <c r="AL2836" s="24"/>
      <c r="AM2836" s="24"/>
      <c r="AN2836" s="24"/>
      <c r="AO2836" s="24"/>
      <c r="AP2836" s="24"/>
      <c r="AQ2836" s="24"/>
      <c r="AR2836" s="24"/>
      <c r="AS2836" s="24"/>
      <c r="AT2836" s="24"/>
      <c r="AU2836" s="24"/>
      <c r="AV2836" s="24"/>
      <c r="AW2836" s="24"/>
      <c r="AX2836" s="24"/>
      <c r="AY2836" s="24"/>
      <c r="AZ2836" s="24"/>
      <c r="BA2836" s="24"/>
      <c r="BB2836" s="24"/>
      <c r="BC2836" s="24"/>
      <c r="BD2836" s="24"/>
      <c r="BE2836" s="24"/>
    </row>
    <row r="2837" spans="1:97" s="5" customFormat="1" x14ac:dyDescent="0.25">
      <c r="A2837" s="10" t="s">
        <v>9614</v>
      </c>
      <c r="B2837" s="29" t="s">
        <v>931</v>
      </c>
      <c r="C2837" s="10">
        <v>212582</v>
      </c>
      <c r="D2837" s="10"/>
      <c r="E2837" s="35">
        <v>748880</v>
      </c>
      <c r="F2837" s="35"/>
      <c r="G2837" s="35"/>
      <c r="H2837" s="35"/>
      <c r="I2837" s="35"/>
      <c r="J2837" s="35"/>
      <c r="K2837" s="35" t="s">
        <v>9615</v>
      </c>
      <c r="L2837" s="35" t="s">
        <v>6487</v>
      </c>
      <c r="M2837" s="35" t="s">
        <v>9616</v>
      </c>
      <c r="N2837" s="10" t="s">
        <v>9613</v>
      </c>
      <c r="O2837" s="5">
        <f>IF(OR(C2837="",C2837=" "),"",1)</f>
        <v>1</v>
      </c>
      <c r="P2837" s="5" t="s">
        <v>6</v>
      </c>
      <c r="Q2837" s="5">
        <f>IF(OR(E2837="",E2837=" "),"",1)</f>
        <v>1</v>
      </c>
      <c r="R2837" s="29" t="s">
        <v>6</v>
      </c>
      <c r="S2837" s="29" t="str">
        <f>IF(OR(G2837="",G2837=" "),"",1)</f>
        <v/>
      </c>
      <c r="T2837" s="29" t="s">
        <v>6</v>
      </c>
      <c r="U2837" s="29">
        <f>IF(SUM(O2837:T2837)&gt;0,1,0)</f>
        <v>1</v>
      </c>
      <c r="V2837" s="29" t="str">
        <f>IF(OR(P2837=1,R2837=1,T2837=1),1,"")</f>
        <v/>
      </c>
      <c r="W2837" s="5">
        <f>IF(AND(O2837=1,Q2837=1),1,"")</f>
        <v>1</v>
      </c>
      <c r="Z2837" s="10"/>
      <c r="AA2837" s="10"/>
      <c r="AB2837" s="10"/>
      <c r="AC2837" s="10"/>
      <c r="AD2837" s="10"/>
      <c r="AE2837" s="10"/>
      <c r="AF2837" s="10"/>
      <c r="AG2837" s="10"/>
    </row>
    <row r="2838" spans="1:97" s="5" customFormat="1" x14ac:dyDescent="0.25">
      <c r="A2838" s="10" t="s">
        <v>9617</v>
      </c>
      <c r="B2838" s="29" t="s">
        <v>931</v>
      </c>
      <c r="C2838" s="10"/>
      <c r="D2838" s="10"/>
      <c r="E2838" s="35">
        <v>748883</v>
      </c>
      <c r="F2838" s="35"/>
      <c r="G2838" s="35"/>
      <c r="H2838" s="35"/>
      <c r="I2838" s="35"/>
      <c r="J2838" s="35"/>
      <c r="K2838" s="35" t="s">
        <v>9618</v>
      </c>
      <c r="L2838" s="35" t="s">
        <v>1108</v>
      </c>
      <c r="M2838" s="35" t="s">
        <v>978</v>
      </c>
      <c r="N2838" s="10" t="s">
        <v>9613</v>
      </c>
      <c r="O2838" s="5" t="str">
        <f>IF(OR(C2838="",C2838=" "),"",1)</f>
        <v/>
      </c>
      <c r="P2838" s="5" t="s">
        <v>6</v>
      </c>
      <c r="Q2838" s="5">
        <f>IF(OR(E2838="",E2838=" "),"",1)</f>
        <v>1</v>
      </c>
      <c r="R2838" s="29" t="s">
        <v>6</v>
      </c>
      <c r="S2838" s="29" t="str">
        <f>IF(OR(G2838="",G2838=" "),"",1)</f>
        <v/>
      </c>
      <c r="T2838" s="29" t="s">
        <v>6</v>
      </c>
      <c r="U2838" s="29">
        <f>IF(SUM(O2838:T2838)&gt;0,1,0)</f>
        <v>1</v>
      </c>
      <c r="V2838" s="29" t="str">
        <f>IF(OR(P2838=1,R2838=1,T2838=1),1,"")</f>
        <v/>
      </c>
      <c r="W2838" s="5" t="str">
        <f>IF(AND(O2838=1,Q2838=1),1,"")</f>
        <v/>
      </c>
      <c r="Z2838" s="10"/>
      <c r="AA2838" s="10"/>
      <c r="AB2838" s="10"/>
      <c r="AC2838" s="10"/>
      <c r="AD2838" s="10"/>
      <c r="AE2838" s="10"/>
      <c r="AF2838" s="10"/>
      <c r="AG2838" s="10"/>
      <c r="CR2838" s="24"/>
      <c r="CS2838" s="24"/>
    </row>
    <row r="2839" spans="1:97" s="5" customFormat="1" x14ac:dyDescent="0.25">
      <c r="A2839" s="10" t="s">
        <v>9619</v>
      </c>
      <c r="B2839" s="29" t="s">
        <v>931</v>
      </c>
      <c r="C2839" s="10">
        <v>212584</v>
      </c>
      <c r="D2839" s="10"/>
      <c r="E2839" s="35">
        <v>748865</v>
      </c>
      <c r="F2839" s="35"/>
      <c r="G2839" s="35"/>
      <c r="H2839" s="35"/>
      <c r="I2839" s="35"/>
      <c r="J2839" s="35"/>
      <c r="K2839" s="35" t="s">
        <v>9620</v>
      </c>
      <c r="L2839" s="35" t="s">
        <v>9621</v>
      </c>
      <c r="M2839" s="35" t="s">
        <v>9622</v>
      </c>
      <c r="N2839" s="10" t="s">
        <v>9613</v>
      </c>
      <c r="O2839" s="5">
        <f>IF(OR(C2839="",C2839=" "),"",1)</f>
        <v>1</v>
      </c>
      <c r="P2839" s="5" t="s">
        <v>6</v>
      </c>
      <c r="Q2839" s="5">
        <f>IF(OR(E2839="",E2839=" "),"",1)</f>
        <v>1</v>
      </c>
      <c r="R2839" s="29" t="s">
        <v>6</v>
      </c>
      <c r="S2839" s="29" t="str">
        <f>IF(OR(G2839="",G2839=" "),"",1)</f>
        <v/>
      </c>
      <c r="T2839" s="29" t="s">
        <v>6</v>
      </c>
      <c r="U2839" s="29">
        <f>IF(SUM(O2839:T2839)&gt;0,1,0)</f>
        <v>1</v>
      </c>
      <c r="V2839" s="29" t="str">
        <f>IF(OR(P2839=1,R2839=1,T2839=1),1,"")</f>
        <v/>
      </c>
      <c r="W2839" s="5">
        <f>IF(AND(O2839=1,Q2839=1),1,"")</f>
        <v>1</v>
      </c>
      <c r="Z2839" s="10"/>
      <c r="AA2839" s="10"/>
      <c r="AB2839" s="10"/>
      <c r="AC2839" s="10"/>
      <c r="AD2839" s="10"/>
      <c r="AE2839" s="10"/>
      <c r="AF2839" s="10"/>
      <c r="AG2839" s="10"/>
    </row>
    <row r="2840" spans="1:97" s="5" customFormat="1" x14ac:dyDescent="0.25">
      <c r="A2840" s="10" t="s">
        <v>9623</v>
      </c>
      <c r="B2840" s="29" t="s">
        <v>931</v>
      </c>
      <c r="C2840" s="10">
        <v>212583</v>
      </c>
      <c r="D2840" s="10"/>
      <c r="E2840" s="35">
        <v>748870</v>
      </c>
      <c r="F2840" s="35"/>
      <c r="G2840" s="35"/>
      <c r="H2840" s="35"/>
      <c r="I2840" s="35"/>
      <c r="J2840" s="35"/>
      <c r="K2840" s="35" t="s">
        <v>9624</v>
      </c>
      <c r="L2840" s="35" t="s">
        <v>9625</v>
      </c>
      <c r="M2840" s="35" t="s">
        <v>9626</v>
      </c>
      <c r="N2840" s="10" t="s">
        <v>9613</v>
      </c>
      <c r="O2840" s="5">
        <f>IF(OR(C2840="",C2840=" "),"",1)</f>
        <v>1</v>
      </c>
      <c r="P2840" s="5" t="s">
        <v>6</v>
      </c>
      <c r="Q2840" s="5">
        <f>IF(OR(E2840="",E2840=" "),"",1)</f>
        <v>1</v>
      </c>
      <c r="R2840" s="29" t="s">
        <v>6</v>
      </c>
      <c r="S2840" s="29" t="str">
        <f>IF(OR(G2840="",G2840=" "),"",1)</f>
        <v/>
      </c>
      <c r="T2840" s="29" t="s">
        <v>6</v>
      </c>
      <c r="U2840" s="29">
        <f>IF(SUM(O2840:T2840)&gt;0,1,0)</f>
        <v>1</v>
      </c>
      <c r="V2840" s="29" t="str">
        <f>IF(OR(P2840=1,R2840=1,T2840=1),1,"")</f>
        <v/>
      </c>
      <c r="W2840" s="5">
        <f>IF(AND(O2840=1,Q2840=1),1,"")</f>
        <v>1</v>
      </c>
      <c r="Z2840" s="10"/>
      <c r="AA2840" s="10"/>
      <c r="AB2840" s="10"/>
      <c r="AC2840" s="10"/>
      <c r="AD2840" s="10"/>
      <c r="AE2840" s="10"/>
      <c r="AF2840" s="10"/>
      <c r="AG2840" s="10"/>
    </row>
    <row r="2841" spans="1:97" s="5" customFormat="1" x14ac:dyDescent="0.25">
      <c r="A2841" s="10" t="s">
        <v>9627</v>
      </c>
      <c r="B2841" s="29" t="s">
        <v>931</v>
      </c>
      <c r="C2841" s="10"/>
      <c r="D2841" s="10"/>
      <c r="E2841" s="35">
        <v>748862</v>
      </c>
      <c r="F2841" s="35"/>
      <c r="G2841" s="35"/>
      <c r="H2841" s="35"/>
      <c r="I2841" s="35"/>
      <c r="J2841" s="35"/>
      <c r="K2841" s="35" t="s">
        <v>9628</v>
      </c>
      <c r="L2841" s="35" t="s">
        <v>907</v>
      </c>
      <c r="M2841" s="35" t="s">
        <v>907</v>
      </c>
      <c r="N2841" s="10" t="s">
        <v>9629</v>
      </c>
      <c r="O2841" s="5" t="str">
        <f>IF(OR(C2841="",C2841=" "),"",1)</f>
        <v/>
      </c>
      <c r="P2841" s="5" t="s">
        <v>6</v>
      </c>
      <c r="Q2841" s="5">
        <f>IF(OR(E2841="",E2841=" "),"",1)</f>
        <v>1</v>
      </c>
      <c r="R2841" s="29" t="s">
        <v>6</v>
      </c>
      <c r="S2841" s="29" t="str">
        <f>IF(OR(G2841="",G2841=" "),"",1)</f>
        <v/>
      </c>
      <c r="T2841" s="29" t="s">
        <v>6</v>
      </c>
      <c r="U2841" s="29">
        <f>IF(SUM(O2841:T2841)&gt;0,1,0)</f>
        <v>1</v>
      </c>
      <c r="V2841" s="29" t="str">
        <f>IF(OR(P2841=1,R2841=1,T2841=1),1,"")</f>
        <v/>
      </c>
      <c r="W2841" s="5" t="str">
        <f>IF(AND(O2841=1,Q2841=1),1,"")</f>
        <v/>
      </c>
      <c r="Z2841" s="10"/>
      <c r="AA2841" s="10"/>
      <c r="AB2841" s="10"/>
      <c r="AC2841" s="10"/>
      <c r="AD2841" s="10"/>
      <c r="AE2841" s="10"/>
      <c r="AF2841" s="10"/>
      <c r="AG2841" s="10"/>
    </row>
    <row r="2842" spans="1:97" s="5" customFormat="1" x14ac:dyDescent="0.25">
      <c r="A2842" s="10" t="s">
        <v>9630</v>
      </c>
      <c r="B2842" s="29" t="s">
        <v>916</v>
      </c>
      <c r="C2842" s="10"/>
      <c r="D2842" s="10"/>
      <c r="E2842" s="35">
        <v>751425</v>
      </c>
      <c r="F2842" s="35"/>
      <c r="G2842" s="35"/>
      <c r="H2842" s="35"/>
      <c r="I2842" s="35"/>
      <c r="J2842" s="35"/>
      <c r="K2842" s="35" t="s">
        <v>9631</v>
      </c>
      <c r="L2842" s="35" t="s">
        <v>2976</v>
      </c>
      <c r="M2842" s="35" t="s">
        <v>2235</v>
      </c>
      <c r="N2842" s="10" t="s">
        <v>9632</v>
      </c>
      <c r="O2842" s="5" t="str">
        <f>IF(OR(C2842="",C2842=" "),"",1)</f>
        <v/>
      </c>
      <c r="P2842" s="5" t="s">
        <v>6</v>
      </c>
      <c r="Q2842" s="5">
        <f>IF(OR(E2842="",E2842=" "),"",1)</f>
        <v>1</v>
      </c>
      <c r="R2842" s="29" t="s">
        <v>6</v>
      </c>
      <c r="S2842" s="29" t="str">
        <f>IF(OR(G2842="",G2842=" "),"",1)</f>
        <v/>
      </c>
      <c r="T2842" s="29" t="s">
        <v>6</v>
      </c>
      <c r="U2842" s="29">
        <f>IF(SUM(O2842:T2842)&gt;0,1,0)</f>
        <v>1</v>
      </c>
      <c r="V2842" s="29" t="str">
        <f>IF(OR(P2842=1,R2842=1,T2842=1),1,"")</f>
        <v/>
      </c>
      <c r="W2842" s="5" t="str">
        <f>IF(AND(O2842=1,Q2842=1),1,"")</f>
        <v/>
      </c>
      <c r="Z2842" s="10"/>
      <c r="AA2842" s="10"/>
      <c r="AB2842" s="10"/>
      <c r="AC2842" s="10"/>
      <c r="AD2842" s="10"/>
      <c r="AE2842" s="10"/>
      <c r="AF2842" s="10"/>
      <c r="AG2842" s="10"/>
    </row>
    <row r="2843" spans="1:97" s="5" customFormat="1" x14ac:dyDescent="0.25">
      <c r="A2843" s="10" t="s">
        <v>9633</v>
      </c>
      <c r="B2843" s="29" t="s">
        <v>916</v>
      </c>
      <c r="C2843" s="10"/>
      <c r="D2843" s="10"/>
      <c r="E2843" s="35">
        <v>751556</v>
      </c>
      <c r="F2843" s="35"/>
      <c r="G2843" s="35"/>
      <c r="H2843" s="35"/>
      <c r="I2843" s="35"/>
      <c r="J2843" s="35"/>
      <c r="K2843" s="35" t="s">
        <v>9634</v>
      </c>
      <c r="L2843" s="35" t="s">
        <v>1163</v>
      </c>
      <c r="M2843" s="35" t="s">
        <v>2235</v>
      </c>
      <c r="N2843" s="10" t="s">
        <v>9635</v>
      </c>
      <c r="O2843" s="5" t="str">
        <f>IF(OR(C2843="",C2843=" "),"",1)</f>
        <v/>
      </c>
      <c r="P2843" s="5" t="s">
        <v>6</v>
      </c>
      <c r="Q2843" s="5">
        <f>IF(OR(E2843="",E2843=" "),"",1)</f>
        <v>1</v>
      </c>
      <c r="R2843" s="29" t="s">
        <v>6</v>
      </c>
      <c r="S2843" s="29" t="str">
        <f>IF(OR(G2843="",G2843=" "),"",1)</f>
        <v/>
      </c>
      <c r="T2843" s="29" t="s">
        <v>6</v>
      </c>
      <c r="U2843" s="29">
        <f>IF(SUM(O2843:T2843)&gt;0,1,0)</f>
        <v>1</v>
      </c>
      <c r="V2843" s="29" t="str">
        <f>IF(OR(P2843=1,R2843=1,T2843=1),1,"")</f>
        <v/>
      </c>
      <c r="W2843" s="5" t="str">
        <f>IF(AND(O2843=1,Q2843=1),1,"")</f>
        <v/>
      </c>
      <c r="Z2843" s="10"/>
      <c r="AB2843" s="24"/>
      <c r="AC2843" s="24"/>
      <c r="AD2843" s="24"/>
      <c r="AE2843" s="24"/>
      <c r="AF2843" s="24"/>
      <c r="AG2843" s="24"/>
      <c r="AH2843" s="24"/>
      <c r="AI2843" s="24"/>
      <c r="AJ2843" s="24"/>
      <c r="AK2843" s="24"/>
      <c r="AL2843" s="24"/>
      <c r="AM2843" s="24"/>
      <c r="AN2843" s="24"/>
      <c r="AO2843" s="24"/>
      <c r="AP2843" s="24"/>
      <c r="AQ2843" s="24"/>
      <c r="AR2843" s="24"/>
      <c r="AS2843" s="24"/>
      <c r="AT2843" s="24"/>
      <c r="AU2843" s="24"/>
      <c r="AV2843" s="1"/>
      <c r="AW2843" s="1"/>
      <c r="AX2843" s="1"/>
      <c r="AY2843" s="1"/>
      <c r="AZ2843" s="1"/>
      <c r="BA2843" s="1"/>
      <c r="BB2843" s="1"/>
      <c r="BC2843" s="1"/>
      <c r="BD2843" s="1"/>
      <c r="BE2843" s="1"/>
    </row>
    <row r="2844" spans="1:97" s="5" customFormat="1" x14ac:dyDescent="0.25">
      <c r="A2844" s="10" t="s">
        <v>9636</v>
      </c>
      <c r="B2844" s="29" t="s">
        <v>916</v>
      </c>
      <c r="C2844" s="10"/>
      <c r="D2844" s="10"/>
      <c r="E2844" s="35">
        <v>751557</v>
      </c>
      <c r="F2844" s="35"/>
      <c r="G2844" s="35"/>
      <c r="H2844" s="35"/>
      <c r="I2844" s="35"/>
      <c r="J2844" s="35"/>
      <c r="K2844" s="35" t="s">
        <v>9637</v>
      </c>
      <c r="L2844" s="35" t="s">
        <v>1890</v>
      </c>
      <c r="M2844" s="35" t="s">
        <v>1876</v>
      </c>
      <c r="N2844" s="10" t="s">
        <v>9635</v>
      </c>
      <c r="O2844" s="5" t="str">
        <f>IF(OR(C2844="",C2844=" "),"",1)</f>
        <v/>
      </c>
      <c r="P2844" s="5" t="s">
        <v>6</v>
      </c>
      <c r="Q2844" s="5">
        <f>IF(OR(E2844="",E2844=" "),"",1)</f>
        <v>1</v>
      </c>
      <c r="R2844" s="29" t="s">
        <v>6</v>
      </c>
      <c r="S2844" s="29" t="str">
        <f>IF(OR(G2844="",G2844=" "),"",1)</f>
        <v/>
      </c>
      <c r="T2844" s="29" t="s">
        <v>6</v>
      </c>
      <c r="U2844" s="29">
        <f>IF(SUM(O2844:T2844)&gt;0,1,0)</f>
        <v>1</v>
      </c>
      <c r="V2844" s="29" t="str">
        <f>IF(OR(P2844=1,R2844=1,T2844=1),1,"")</f>
        <v/>
      </c>
      <c r="W2844" s="5" t="str">
        <f>IF(AND(O2844=1,Q2844=1),1,"")</f>
        <v/>
      </c>
      <c r="Z2844" s="10"/>
      <c r="AB2844" s="24"/>
      <c r="AC2844" s="24"/>
      <c r="AD2844" s="24"/>
      <c r="AE2844" s="24"/>
      <c r="AF2844" s="24"/>
      <c r="AG2844" s="24"/>
      <c r="AH2844" s="24"/>
      <c r="AI2844" s="24"/>
      <c r="AJ2844" s="24"/>
      <c r="AK2844" s="24"/>
      <c r="AL2844" s="24"/>
      <c r="AM2844" s="24"/>
      <c r="AN2844" s="24"/>
      <c r="AO2844" s="24"/>
      <c r="AP2844" s="24"/>
      <c r="AQ2844" s="24"/>
      <c r="AR2844" s="24"/>
      <c r="AS2844" s="24"/>
      <c r="AT2844" s="24"/>
      <c r="AU2844" s="24"/>
      <c r="AV2844" s="24"/>
      <c r="AW2844" s="24"/>
      <c r="AX2844" s="24"/>
      <c r="AY2844" s="24"/>
      <c r="AZ2844" s="24"/>
      <c r="BA2844" s="24"/>
      <c r="BB2844" s="24"/>
      <c r="BC2844" s="24"/>
      <c r="BD2844" s="24"/>
      <c r="BE2844" s="24"/>
      <c r="CR2844" s="24"/>
      <c r="CS2844" s="24"/>
    </row>
    <row r="2845" spans="1:97" s="5" customFormat="1" x14ac:dyDescent="0.25">
      <c r="A2845" s="10" t="s">
        <v>9638</v>
      </c>
      <c r="B2845" s="29" t="s">
        <v>916</v>
      </c>
      <c r="C2845" s="10" t="s">
        <v>6</v>
      </c>
      <c r="D2845" s="10"/>
      <c r="E2845" s="35">
        <v>751560</v>
      </c>
      <c r="F2845" s="35"/>
      <c r="G2845" s="35"/>
      <c r="H2845" s="35"/>
      <c r="I2845" s="35"/>
      <c r="J2845" s="35"/>
      <c r="K2845" s="35" t="s">
        <v>9639</v>
      </c>
      <c r="L2845" s="35" t="s">
        <v>1108</v>
      </c>
      <c r="M2845" s="35" t="s">
        <v>1258</v>
      </c>
      <c r="N2845" s="10" t="s">
        <v>6</v>
      </c>
      <c r="O2845" s="5" t="str">
        <f>IF(OR(C2845="",C2845=" "),"",1)</f>
        <v/>
      </c>
      <c r="P2845" s="5" t="s">
        <v>6</v>
      </c>
      <c r="Q2845" s="5">
        <f>IF(OR(E2845="",E2845=" "),"",1)</f>
        <v>1</v>
      </c>
      <c r="R2845" s="29" t="s">
        <v>6</v>
      </c>
      <c r="S2845" s="29" t="str">
        <f>IF(OR(G2845="",G2845=" "),"",1)</f>
        <v/>
      </c>
      <c r="T2845" s="29" t="s">
        <v>6</v>
      </c>
      <c r="U2845" s="29">
        <f>IF(SUM(O2845:T2845)&gt;0,1,0)</f>
        <v>1</v>
      </c>
      <c r="V2845" s="29" t="str">
        <f>IF(OR(P2845=1,R2845=1,T2845=1),1,"")</f>
        <v/>
      </c>
      <c r="W2845" s="5" t="str">
        <f>IF(AND(O2845=1,Q2845=1),1,"")</f>
        <v/>
      </c>
      <c r="Z2845" s="10"/>
      <c r="AC2845" s="24"/>
      <c r="AD2845" s="24"/>
      <c r="AE2845" s="24"/>
      <c r="AF2845" s="24"/>
      <c r="AG2845" s="24"/>
      <c r="AH2845" s="24"/>
      <c r="AI2845" s="24"/>
      <c r="AJ2845" s="24"/>
      <c r="AK2845" s="24"/>
      <c r="AL2845" s="24"/>
      <c r="AM2845" s="24"/>
      <c r="AN2845" s="24"/>
      <c r="AO2845" s="24"/>
      <c r="AP2845" s="24"/>
      <c r="AQ2845" s="24"/>
      <c r="AR2845" s="24"/>
      <c r="AS2845" s="24"/>
      <c r="AT2845" s="24"/>
      <c r="AU2845" s="24"/>
      <c r="AV2845" s="24"/>
      <c r="AW2845" s="24"/>
      <c r="AX2845" s="24"/>
      <c r="AY2845" s="24"/>
      <c r="AZ2845" s="24"/>
      <c r="BA2845" s="24"/>
      <c r="BB2845" s="24"/>
      <c r="BC2845" s="24"/>
      <c r="BD2845" s="24"/>
      <c r="BE2845" s="24"/>
    </row>
    <row r="2846" spans="1:97" s="5" customFormat="1" x14ac:dyDescent="0.25">
      <c r="A2846" s="10" t="s">
        <v>9640</v>
      </c>
      <c r="B2846" s="29" t="s">
        <v>916</v>
      </c>
      <c r="C2846" s="10" t="s">
        <v>6</v>
      </c>
      <c r="D2846" s="10"/>
      <c r="E2846" s="35">
        <v>751558</v>
      </c>
      <c r="F2846" s="35"/>
      <c r="G2846" s="35"/>
      <c r="H2846" s="35"/>
      <c r="I2846" s="35"/>
      <c r="J2846" s="35"/>
      <c r="K2846" s="35" t="s">
        <v>9641</v>
      </c>
      <c r="L2846" s="35" t="s">
        <v>1158</v>
      </c>
      <c r="M2846" s="35" t="s">
        <v>2399</v>
      </c>
      <c r="N2846" s="10" t="s">
        <v>9635</v>
      </c>
      <c r="O2846" s="5" t="str">
        <f>IF(OR(C2846="",C2846=" "),"",1)</f>
        <v/>
      </c>
      <c r="P2846" s="5" t="s">
        <v>6</v>
      </c>
      <c r="Q2846" s="5">
        <f>IF(OR(E2846="",E2846=" "),"",1)</f>
        <v>1</v>
      </c>
      <c r="R2846" s="29" t="s">
        <v>6</v>
      </c>
      <c r="S2846" s="29" t="str">
        <f>IF(OR(G2846="",G2846=" "),"",1)</f>
        <v/>
      </c>
      <c r="T2846" s="29" t="s">
        <v>6</v>
      </c>
      <c r="U2846" s="29">
        <f>IF(SUM(O2846:T2846)&gt;0,1,0)</f>
        <v>1</v>
      </c>
      <c r="V2846" s="29" t="str">
        <f>IF(OR(P2846=1,R2846=1,T2846=1),1,"")</f>
        <v/>
      </c>
      <c r="W2846" s="5" t="str">
        <f>IF(AND(O2846=1,Q2846=1),1,"")</f>
        <v/>
      </c>
      <c r="Z2846" s="10"/>
      <c r="AA2846" s="10"/>
      <c r="AB2846" s="10"/>
      <c r="AC2846" s="10"/>
      <c r="AD2846" s="10"/>
      <c r="AE2846" s="10"/>
      <c r="AF2846" s="10"/>
      <c r="AG2846" s="10"/>
    </row>
    <row r="2847" spans="1:97" s="5" customFormat="1" x14ac:dyDescent="0.25">
      <c r="A2847" s="10" t="s">
        <v>9642</v>
      </c>
      <c r="B2847" s="29" t="s">
        <v>916</v>
      </c>
      <c r="C2847" s="10"/>
      <c r="D2847" s="10"/>
      <c r="E2847" s="35">
        <v>751555</v>
      </c>
      <c r="F2847" s="35"/>
      <c r="G2847" s="35"/>
      <c r="H2847" s="35"/>
      <c r="I2847" s="35"/>
      <c r="J2847" s="35"/>
      <c r="K2847" s="35" t="s">
        <v>9643</v>
      </c>
      <c r="L2847" s="35" t="s">
        <v>1108</v>
      </c>
      <c r="M2847" s="35" t="s">
        <v>1305</v>
      </c>
      <c r="N2847" s="10" t="s">
        <v>9635</v>
      </c>
      <c r="O2847" s="5" t="str">
        <f>IF(OR(C2847="",C2847=" "),"",1)</f>
        <v/>
      </c>
      <c r="P2847" s="5" t="s">
        <v>6</v>
      </c>
      <c r="Q2847" s="5">
        <f>IF(OR(E2847="",E2847=" "),"",1)</f>
        <v>1</v>
      </c>
      <c r="R2847" s="29" t="s">
        <v>6</v>
      </c>
      <c r="S2847" s="29" t="str">
        <f>IF(OR(G2847="",G2847=" "),"",1)</f>
        <v/>
      </c>
      <c r="T2847" s="29" t="s">
        <v>6</v>
      </c>
      <c r="U2847" s="29">
        <f>IF(SUM(O2847:T2847)&gt;0,1,0)</f>
        <v>1</v>
      </c>
      <c r="V2847" s="29" t="str">
        <f>IF(OR(P2847=1,R2847=1,T2847=1),1,"")</f>
        <v/>
      </c>
      <c r="W2847" s="5" t="str">
        <f>IF(AND(O2847=1,Q2847=1),1,"")</f>
        <v/>
      </c>
      <c r="Z2847" s="10"/>
      <c r="AA2847" s="10"/>
      <c r="AB2847" s="10"/>
      <c r="AC2847" s="10"/>
      <c r="AD2847" s="10"/>
      <c r="AE2847" s="10"/>
      <c r="AF2847" s="10"/>
      <c r="AG2847" s="10"/>
      <c r="CR2847" s="24"/>
      <c r="CS2847" s="24"/>
    </row>
    <row r="2848" spans="1:97" s="5" customFormat="1" x14ac:dyDescent="0.25">
      <c r="A2848" s="10" t="s">
        <v>9644</v>
      </c>
      <c r="B2848" s="29" t="s">
        <v>916</v>
      </c>
      <c r="C2848" s="10" t="s">
        <v>6</v>
      </c>
      <c r="D2848" s="10"/>
      <c r="E2848" s="35">
        <v>751559</v>
      </c>
      <c r="F2848" s="35"/>
      <c r="G2848" s="35"/>
      <c r="H2848" s="35"/>
      <c r="I2848" s="35"/>
      <c r="J2848" s="35"/>
      <c r="K2848" s="35" t="s">
        <v>9645</v>
      </c>
      <c r="L2848" s="35" t="s">
        <v>1055</v>
      </c>
      <c r="M2848" s="35" t="s">
        <v>1258</v>
      </c>
      <c r="N2848" s="10" t="s">
        <v>9635</v>
      </c>
      <c r="O2848" s="5" t="str">
        <f>IF(OR(C2848="",C2848=" "),"",1)</f>
        <v/>
      </c>
      <c r="P2848" s="5" t="s">
        <v>6</v>
      </c>
      <c r="Q2848" s="5">
        <f>IF(OR(E2848="",E2848=" "),"",1)</f>
        <v>1</v>
      </c>
      <c r="R2848" s="29" t="s">
        <v>6</v>
      </c>
      <c r="S2848" s="29" t="str">
        <f>IF(OR(G2848="",G2848=" "),"",1)</f>
        <v/>
      </c>
      <c r="T2848" s="29" t="s">
        <v>6</v>
      </c>
      <c r="U2848" s="29">
        <f>IF(SUM(O2848:T2848)&gt;0,1,0)</f>
        <v>1</v>
      </c>
      <c r="V2848" s="29" t="str">
        <f>IF(OR(P2848=1,R2848=1,T2848=1),1,"")</f>
        <v/>
      </c>
      <c r="W2848" s="5" t="str">
        <f>IF(AND(O2848=1,Q2848=1),1,"")</f>
        <v/>
      </c>
      <c r="Z2848" s="10"/>
      <c r="AA2848" s="10"/>
      <c r="AB2848" s="10"/>
      <c r="AC2848" s="10"/>
      <c r="AD2848" s="10"/>
      <c r="AE2848" s="10"/>
      <c r="AF2848" s="10"/>
      <c r="AG2848" s="10"/>
    </row>
    <row r="2849" spans="1:97" s="5" customFormat="1" x14ac:dyDescent="0.25">
      <c r="A2849" s="10" t="s">
        <v>9646</v>
      </c>
      <c r="B2849" s="29" t="s">
        <v>916</v>
      </c>
      <c r="C2849" s="10"/>
      <c r="D2849" s="10"/>
      <c r="E2849" s="35">
        <v>751423</v>
      </c>
      <c r="F2849" s="35"/>
      <c r="G2849" s="35"/>
      <c r="H2849" s="35"/>
      <c r="I2849" s="35"/>
      <c r="J2849" s="35"/>
      <c r="K2849" s="35" t="s">
        <v>9647</v>
      </c>
      <c r="L2849" s="35" t="s">
        <v>1051</v>
      </c>
      <c r="M2849" s="35" t="s">
        <v>2235</v>
      </c>
      <c r="N2849" s="10" t="s">
        <v>9648</v>
      </c>
      <c r="O2849" s="5" t="str">
        <f>IF(OR(C2849="",C2849=" "),"",1)</f>
        <v/>
      </c>
      <c r="P2849" s="5" t="s">
        <v>6</v>
      </c>
      <c r="Q2849" s="5">
        <f>IF(OR(E2849="",E2849=" "),"",1)</f>
        <v>1</v>
      </c>
      <c r="R2849" s="29" t="s">
        <v>6</v>
      </c>
      <c r="S2849" s="29" t="str">
        <f>IF(OR(G2849="",G2849=" "),"",1)</f>
        <v/>
      </c>
      <c r="T2849" s="29" t="s">
        <v>6</v>
      </c>
      <c r="U2849" s="29">
        <f>IF(SUM(O2849:T2849)&gt;0,1,0)</f>
        <v>1</v>
      </c>
      <c r="V2849" s="29" t="str">
        <f>IF(OR(P2849=1,R2849=1,T2849=1),1,"")</f>
        <v/>
      </c>
      <c r="W2849" s="5" t="str">
        <f>IF(AND(O2849=1,Q2849=1),1,"")</f>
        <v/>
      </c>
      <c r="Z2849" s="10"/>
      <c r="AB2849" s="24"/>
      <c r="AC2849" s="24"/>
      <c r="AD2849" s="24"/>
      <c r="AE2849" s="24"/>
      <c r="AF2849" s="24"/>
      <c r="AG2849" s="24"/>
      <c r="AH2849" s="24"/>
      <c r="AI2849" s="24"/>
      <c r="AJ2849" s="24"/>
      <c r="AK2849" s="24"/>
      <c r="AL2849" s="24"/>
      <c r="AM2849" s="24"/>
      <c r="AN2849" s="24"/>
      <c r="AO2849" s="24"/>
      <c r="AP2849" s="24"/>
      <c r="AQ2849" s="24"/>
      <c r="AR2849" s="24"/>
      <c r="AS2849" s="24"/>
      <c r="AT2849" s="24"/>
      <c r="AU2849" s="24"/>
      <c r="AV2849" s="24"/>
      <c r="AW2849" s="24"/>
      <c r="AX2849" s="24"/>
      <c r="AY2849" s="24"/>
      <c r="AZ2849" s="24"/>
      <c r="BA2849" s="24"/>
      <c r="BB2849" s="24"/>
      <c r="BC2849" s="24"/>
      <c r="BD2849" s="24"/>
      <c r="BE2849" s="24"/>
    </row>
    <row r="2850" spans="1:97" s="5" customFormat="1" x14ac:dyDescent="0.25">
      <c r="A2850" s="10" t="s">
        <v>9649</v>
      </c>
      <c r="B2850" s="29" t="s">
        <v>916</v>
      </c>
      <c r="C2850" s="10" t="s">
        <v>6</v>
      </c>
      <c r="D2850" s="10"/>
      <c r="E2850" s="35">
        <v>751426</v>
      </c>
      <c r="F2850" s="35"/>
      <c r="G2850" s="35"/>
      <c r="H2850" s="35"/>
      <c r="I2850" s="35"/>
      <c r="J2850" s="35"/>
      <c r="K2850" s="35" t="s">
        <v>9650</v>
      </c>
      <c r="L2850" s="35" t="s">
        <v>1495</v>
      </c>
      <c r="M2850" s="35" t="s">
        <v>1077</v>
      </c>
      <c r="N2850" s="10" t="s">
        <v>9651</v>
      </c>
      <c r="O2850" s="5" t="str">
        <f>IF(OR(C2850="",C2850=" "),"",1)</f>
        <v/>
      </c>
      <c r="P2850" s="5" t="s">
        <v>6</v>
      </c>
      <c r="Q2850" s="5">
        <f>IF(OR(E2850="",E2850=" "),"",1)</f>
        <v>1</v>
      </c>
      <c r="R2850" s="29" t="s">
        <v>6</v>
      </c>
      <c r="S2850" s="29" t="str">
        <f>IF(OR(G2850="",G2850=" "),"",1)</f>
        <v/>
      </c>
      <c r="T2850" s="29" t="s">
        <v>6</v>
      </c>
      <c r="U2850" s="29">
        <f>IF(SUM(O2850:T2850)&gt;0,1,0)</f>
        <v>1</v>
      </c>
      <c r="V2850" s="29" t="str">
        <f>IF(OR(P2850=1,R2850=1,T2850=1),1,"")</f>
        <v/>
      </c>
      <c r="W2850" s="5" t="str">
        <f>IF(AND(O2850=1,Q2850=1),1,"")</f>
        <v/>
      </c>
      <c r="Z2850" s="10"/>
      <c r="AB2850" s="24"/>
      <c r="AC2850" s="24"/>
      <c r="AD2850" s="24"/>
      <c r="AE2850" s="24"/>
      <c r="AF2850" s="24"/>
      <c r="AG2850" s="24"/>
      <c r="AH2850" s="24"/>
      <c r="AI2850" s="24"/>
      <c r="AJ2850" s="24"/>
      <c r="AK2850" s="24"/>
      <c r="AL2850" s="24"/>
      <c r="AM2850" s="24"/>
      <c r="AN2850" s="24"/>
      <c r="AO2850" s="24"/>
      <c r="AP2850" s="24"/>
      <c r="AQ2850" s="24"/>
      <c r="AR2850" s="24"/>
      <c r="AS2850" s="24"/>
      <c r="AT2850" s="24"/>
      <c r="AU2850" s="24"/>
      <c r="AV2850" s="24"/>
      <c r="AW2850" s="24"/>
      <c r="AX2850" s="24"/>
      <c r="AY2850" s="24"/>
      <c r="AZ2850" s="24"/>
      <c r="BA2850" s="24"/>
      <c r="BB2850" s="24"/>
      <c r="BC2850" s="24"/>
      <c r="BD2850" s="24"/>
      <c r="BE2850" s="24"/>
    </row>
    <row r="2851" spans="1:97" s="5" customFormat="1" x14ac:dyDescent="0.25">
      <c r="A2851" s="10" t="s">
        <v>9652</v>
      </c>
      <c r="B2851" s="29" t="s">
        <v>888</v>
      </c>
      <c r="C2851" s="10"/>
      <c r="D2851" s="10"/>
      <c r="E2851" s="35">
        <v>741590</v>
      </c>
      <c r="F2851" s="35"/>
      <c r="G2851" s="35"/>
      <c r="H2851" s="35"/>
      <c r="I2851" s="35"/>
      <c r="J2851" s="35"/>
      <c r="K2851" s="35" t="s">
        <v>9653</v>
      </c>
      <c r="L2851" s="35" t="s">
        <v>1360</v>
      </c>
      <c r="M2851" s="35" t="s">
        <v>2821</v>
      </c>
      <c r="N2851" s="10" t="s">
        <v>9654</v>
      </c>
      <c r="O2851" s="5" t="str">
        <f>IF(OR(C2851="",C2851=" "),"",1)</f>
        <v/>
      </c>
      <c r="P2851" s="5" t="s">
        <v>6</v>
      </c>
      <c r="Q2851" s="5">
        <f>IF(OR(E2851="",E2851=" "),"",1)</f>
        <v>1</v>
      </c>
      <c r="R2851" s="29" t="s">
        <v>6</v>
      </c>
      <c r="S2851" s="29" t="str">
        <f>IF(OR(G2851="",G2851=" "),"",1)</f>
        <v/>
      </c>
      <c r="T2851" s="29" t="s">
        <v>6</v>
      </c>
      <c r="U2851" s="29">
        <f>IF(SUM(O2851:T2851)&gt;0,1,0)</f>
        <v>1</v>
      </c>
      <c r="V2851" s="29" t="str">
        <f>IF(OR(P2851=1,R2851=1,T2851=1),1,"")</f>
        <v/>
      </c>
      <c r="W2851" s="5" t="str">
        <f>IF(AND(O2851=1,Q2851=1),1,"")</f>
        <v/>
      </c>
      <c r="Z2851" s="10"/>
      <c r="AA2851" s="10"/>
      <c r="AB2851" s="10"/>
      <c r="AC2851" s="10"/>
      <c r="AD2851" s="10"/>
      <c r="AE2851" s="10"/>
      <c r="AF2851" s="10"/>
      <c r="AG2851" s="10"/>
      <c r="CR2851" s="24"/>
      <c r="CS2851" s="24"/>
    </row>
    <row r="2852" spans="1:97" s="5" customFormat="1" x14ac:dyDescent="0.25">
      <c r="A2852" s="10" t="s">
        <v>9655</v>
      </c>
      <c r="B2852" s="29" t="s">
        <v>931</v>
      </c>
      <c r="C2852" s="10" t="s">
        <v>6</v>
      </c>
      <c r="D2852" s="10"/>
      <c r="E2852" s="35">
        <v>748668</v>
      </c>
      <c r="F2852" s="35"/>
      <c r="G2852" s="35"/>
      <c r="H2852" s="35"/>
      <c r="I2852" s="35"/>
      <c r="J2852" s="35"/>
      <c r="K2852" s="35" t="s">
        <v>9656</v>
      </c>
      <c r="L2852" s="35" t="s">
        <v>1604</v>
      </c>
      <c r="M2852" s="35" t="s">
        <v>2557</v>
      </c>
      <c r="N2852" s="10" t="s">
        <v>6</v>
      </c>
      <c r="O2852" s="5" t="str">
        <f>IF(OR(C2852="",C2852=" "),"",1)</f>
        <v/>
      </c>
      <c r="P2852" s="5" t="s">
        <v>6</v>
      </c>
      <c r="Q2852" s="5">
        <f>IF(OR(E2852="",E2852=" "),"",1)</f>
        <v>1</v>
      </c>
      <c r="R2852" s="29" t="s">
        <v>6</v>
      </c>
      <c r="S2852" s="29" t="str">
        <f>IF(OR(G2852="",G2852=" "),"",1)</f>
        <v/>
      </c>
      <c r="T2852" s="29" t="s">
        <v>6</v>
      </c>
      <c r="U2852" s="29">
        <f>IF(SUM(O2852:T2852)&gt;0,1,0)</f>
        <v>1</v>
      </c>
      <c r="V2852" s="29" t="str">
        <f>IF(OR(P2852=1,R2852=1,T2852=1),1,"")</f>
        <v/>
      </c>
      <c r="W2852" s="5" t="str">
        <f>IF(AND(O2852=1,Q2852=1),1,"")</f>
        <v/>
      </c>
      <c r="Z2852" s="10"/>
      <c r="AC2852" s="24"/>
      <c r="AD2852" s="24"/>
      <c r="AE2852" s="24"/>
      <c r="AF2852" s="24"/>
      <c r="AG2852" s="24"/>
      <c r="AH2852" s="24"/>
      <c r="AI2852" s="24"/>
      <c r="AJ2852" s="24"/>
      <c r="AK2852" s="24"/>
      <c r="AL2852" s="24"/>
      <c r="AM2852" s="24"/>
      <c r="AN2852" s="24"/>
      <c r="AO2852" s="24"/>
      <c r="AP2852" s="24"/>
      <c r="AQ2852" s="24"/>
      <c r="AR2852" s="24"/>
      <c r="AS2852" s="24"/>
      <c r="AT2852" s="24"/>
      <c r="AU2852" s="24"/>
      <c r="AV2852" s="24"/>
      <c r="AW2852" s="24"/>
      <c r="AX2852" s="24"/>
      <c r="AY2852" s="24"/>
      <c r="AZ2852" s="24"/>
      <c r="BA2852" s="24"/>
      <c r="BB2852" s="24"/>
      <c r="BC2852" s="24"/>
      <c r="BD2852" s="24"/>
      <c r="BE2852" s="24"/>
      <c r="CR2852" s="24"/>
      <c r="CS2852" s="24"/>
    </row>
    <row r="2853" spans="1:97" s="5" customFormat="1" x14ac:dyDescent="0.25">
      <c r="A2853" s="10" t="s">
        <v>9655</v>
      </c>
      <c r="B2853" s="29" t="s">
        <v>931</v>
      </c>
      <c r="C2853" s="10" t="s">
        <v>6</v>
      </c>
      <c r="D2853" s="10"/>
      <c r="E2853" s="35">
        <v>748671</v>
      </c>
      <c r="F2853" s="35"/>
      <c r="G2853" s="35"/>
      <c r="H2853" s="35"/>
      <c r="I2853" s="35"/>
      <c r="J2853" s="35"/>
      <c r="K2853" s="35" t="s">
        <v>9657</v>
      </c>
      <c r="L2853" s="35" t="s">
        <v>1495</v>
      </c>
      <c r="M2853" s="35" t="s">
        <v>1258</v>
      </c>
      <c r="N2853" s="10" t="s">
        <v>6</v>
      </c>
      <c r="O2853" s="5" t="str">
        <f>IF(OR(C2853="",C2853=" "),"",1)</f>
        <v/>
      </c>
      <c r="P2853" s="5" t="s">
        <v>6</v>
      </c>
      <c r="Q2853" s="5">
        <f>IF(OR(E2853="",E2853=" "),"",1)</f>
        <v>1</v>
      </c>
      <c r="R2853" s="29" t="s">
        <v>6</v>
      </c>
      <c r="S2853" s="29" t="str">
        <f>IF(OR(G2853="",G2853=" "),"",1)</f>
        <v/>
      </c>
      <c r="T2853" s="29" t="s">
        <v>6</v>
      </c>
      <c r="U2853" s="29">
        <f>IF(SUM(O2853:T2853)&gt;0,1,0)</f>
        <v>1</v>
      </c>
      <c r="V2853" s="29" t="str">
        <f>IF(OR(P2853=1,R2853=1,T2853=1),1,"")</f>
        <v/>
      </c>
      <c r="W2853" s="5" t="str">
        <f>IF(AND(O2853=1,Q2853=1),1,"")</f>
        <v/>
      </c>
      <c r="Z2853" s="10"/>
      <c r="AA2853" s="10"/>
      <c r="AB2853" s="10"/>
      <c r="AC2853" s="10"/>
      <c r="AD2853" s="10"/>
      <c r="AE2853" s="10"/>
      <c r="AF2853" s="10"/>
      <c r="AG2853" s="10"/>
      <c r="CR2853" s="27"/>
      <c r="CS2853" s="27"/>
    </row>
    <row r="2854" spans="1:97" s="5" customFormat="1" x14ac:dyDescent="0.25">
      <c r="A2854" s="10" t="s">
        <v>7283</v>
      </c>
      <c r="B2854" s="10" t="s">
        <v>931</v>
      </c>
      <c r="C2854" s="10" t="s">
        <v>6</v>
      </c>
      <c r="D2854" s="10"/>
      <c r="E2854" s="35">
        <v>748662</v>
      </c>
      <c r="F2854" s="35"/>
      <c r="G2854" s="10" t="s">
        <v>6</v>
      </c>
      <c r="H2854" s="10" t="s">
        <v>6</v>
      </c>
      <c r="I2854" s="10"/>
      <c r="J2854" s="10"/>
      <c r="K2854" s="35" t="s">
        <v>9658</v>
      </c>
      <c r="L2854" s="35" t="s">
        <v>2114</v>
      </c>
      <c r="M2854" s="35" t="s">
        <v>1328</v>
      </c>
      <c r="N2854" s="35" t="s">
        <v>7285</v>
      </c>
      <c r="O2854" s="5" t="str">
        <f>IF(OR(C2854="",C2854=" "),"",1)</f>
        <v/>
      </c>
      <c r="P2854" s="5" t="s">
        <v>6</v>
      </c>
      <c r="Q2854" s="5">
        <f>IF(OR(E2854="",E2854=" "),"",1)</f>
        <v>1</v>
      </c>
      <c r="R2854" s="29" t="s">
        <v>6</v>
      </c>
      <c r="S2854" s="29" t="str">
        <f>IF(OR(G2854="",G2854=" "),"",1)</f>
        <v/>
      </c>
      <c r="T2854" s="29" t="s">
        <v>6</v>
      </c>
      <c r="U2854" s="29">
        <f>IF(SUM(O2854:T2854)&gt;0,1,0)</f>
        <v>1</v>
      </c>
      <c r="V2854" s="29" t="str">
        <f>IF(OR(P2854=1,R2854=1,T2854=1),1,"")</f>
        <v/>
      </c>
      <c r="W2854" s="5" t="str">
        <f>IF(AND(O2854=1,Q2854=1),1,"")</f>
        <v/>
      </c>
      <c r="Z2854" s="10"/>
      <c r="AA2854" s="10"/>
      <c r="AB2854" s="10"/>
      <c r="AC2854" s="10"/>
      <c r="AD2854" s="10"/>
      <c r="AE2854" s="10"/>
      <c r="AF2854" s="10"/>
      <c r="AG2854" s="10"/>
      <c r="CR2854" s="24"/>
      <c r="CS2854" s="24"/>
    </row>
    <row r="2855" spans="1:97" s="5" customFormat="1" x14ac:dyDescent="0.25">
      <c r="A2855" s="10" t="s">
        <v>9655</v>
      </c>
      <c r="B2855" s="29" t="s">
        <v>931</v>
      </c>
      <c r="C2855" s="10" t="s">
        <v>6</v>
      </c>
      <c r="D2855" s="10"/>
      <c r="E2855" s="35">
        <v>748669</v>
      </c>
      <c r="F2855" s="35"/>
      <c r="G2855" s="35"/>
      <c r="H2855" s="35"/>
      <c r="I2855" s="35"/>
      <c r="J2855" s="35"/>
      <c r="K2855" s="35" t="s">
        <v>9659</v>
      </c>
      <c r="L2855" s="35" t="s">
        <v>1185</v>
      </c>
      <c r="M2855" s="35" t="s">
        <v>1012</v>
      </c>
      <c r="N2855" s="10" t="s">
        <v>6</v>
      </c>
      <c r="O2855" s="5" t="str">
        <f>IF(OR(C2855="",C2855=" "),"",1)</f>
        <v/>
      </c>
      <c r="P2855" s="5" t="s">
        <v>6</v>
      </c>
      <c r="Q2855" s="5">
        <f>IF(OR(E2855="",E2855=" "),"",1)</f>
        <v>1</v>
      </c>
      <c r="R2855" s="29" t="s">
        <v>6</v>
      </c>
      <c r="S2855" s="29" t="str">
        <f>IF(OR(G2855="",G2855=" "),"",1)</f>
        <v/>
      </c>
      <c r="T2855" s="29" t="s">
        <v>6</v>
      </c>
      <c r="U2855" s="29">
        <f>IF(SUM(O2855:T2855)&gt;0,1,0)</f>
        <v>1</v>
      </c>
      <c r="V2855" s="29" t="str">
        <f>IF(OR(P2855=1,R2855=1,T2855=1),1,"")</f>
        <v/>
      </c>
      <c r="W2855" s="5" t="str">
        <f>IF(AND(O2855=1,Q2855=1),1,"")</f>
        <v/>
      </c>
      <c r="Z2855" s="10"/>
      <c r="AA2855" s="10"/>
      <c r="AB2855" s="10"/>
      <c r="AC2855" s="10"/>
      <c r="AD2855" s="10"/>
      <c r="AE2855" s="10"/>
      <c r="AF2855" s="10"/>
      <c r="AG2855" s="10"/>
      <c r="CR2855" s="24"/>
      <c r="CS2855" s="24"/>
    </row>
    <row r="2856" spans="1:97" s="5" customFormat="1" x14ac:dyDescent="0.25">
      <c r="A2856" s="10" t="s">
        <v>9655</v>
      </c>
      <c r="B2856" s="29" t="s">
        <v>931</v>
      </c>
      <c r="C2856" s="10" t="s">
        <v>6</v>
      </c>
      <c r="D2856" s="10"/>
      <c r="E2856" s="35">
        <v>748670</v>
      </c>
      <c r="F2856" s="35"/>
      <c r="G2856" s="35"/>
      <c r="H2856" s="35"/>
      <c r="I2856" s="35"/>
      <c r="J2856" s="35"/>
      <c r="K2856" s="35" t="s">
        <v>9660</v>
      </c>
      <c r="L2856" s="35" t="s">
        <v>1655</v>
      </c>
      <c r="M2856" s="35" t="s">
        <v>933</v>
      </c>
      <c r="N2856" s="10" t="s">
        <v>9661</v>
      </c>
      <c r="O2856" s="5" t="str">
        <f>IF(OR(C2856="",C2856=" "),"",1)</f>
        <v/>
      </c>
      <c r="P2856" s="5" t="s">
        <v>6</v>
      </c>
      <c r="Q2856" s="5">
        <f>IF(OR(E2856="",E2856=" "),"",1)</f>
        <v>1</v>
      </c>
      <c r="R2856" s="29" t="s">
        <v>6</v>
      </c>
      <c r="S2856" s="29" t="str">
        <f>IF(OR(G2856="",G2856=" "),"",1)</f>
        <v/>
      </c>
      <c r="T2856" s="29" t="s">
        <v>6</v>
      </c>
      <c r="U2856" s="29">
        <f>IF(SUM(O2856:T2856)&gt;0,1,0)</f>
        <v>1</v>
      </c>
      <c r="V2856" s="29" t="str">
        <f>IF(OR(P2856=1,R2856=1,T2856=1),1,"")</f>
        <v/>
      </c>
      <c r="W2856" s="5" t="str">
        <f>IF(AND(O2856=1,Q2856=1),1,"")</f>
        <v/>
      </c>
      <c r="Z2856" s="10"/>
      <c r="AA2856" s="10"/>
      <c r="AB2856" s="10"/>
      <c r="AC2856" s="10"/>
      <c r="AD2856" s="10"/>
      <c r="AE2856" s="10"/>
      <c r="AF2856" s="10"/>
      <c r="AG2856" s="10"/>
      <c r="CR2856" s="24"/>
      <c r="CS2856" s="24"/>
    </row>
    <row r="2857" spans="1:97" s="5" customFormat="1" x14ac:dyDescent="0.25">
      <c r="A2857" s="10" t="s">
        <v>9662</v>
      </c>
      <c r="B2857" s="29" t="s">
        <v>931</v>
      </c>
      <c r="C2857" s="10" t="s">
        <v>6</v>
      </c>
      <c r="D2857" s="10"/>
      <c r="E2857" s="35">
        <v>748673</v>
      </c>
      <c r="F2857" s="35"/>
      <c r="G2857" s="35"/>
      <c r="H2857" s="35"/>
      <c r="I2857" s="35"/>
      <c r="J2857" s="35"/>
      <c r="K2857" s="35" t="s">
        <v>9660</v>
      </c>
      <c r="L2857" s="35" t="s">
        <v>9663</v>
      </c>
      <c r="M2857" s="35" t="s">
        <v>6190</v>
      </c>
      <c r="N2857" s="10" t="s">
        <v>9664</v>
      </c>
      <c r="O2857" s="5" t="str">
        <f>IF(OR(C2857="",C2857=" "),"",1)</f>
        <v/>
      </c>
      <c r="P2857" s="5" t="s">
        <v>6</v>
      </c>
      <c r="Q2857" s="5">
        <f>IF(OR(E2857="",E2857=" "),"",1)</f>
        <v>1</v>
      </c>
      <c r="R2857" s="29" t="s">
        <v>6</v>
      </c>
      <c r="S2857" s="29" t="str">
        <f>IF(OR(G2857="",G2857=" "),"",1)</f>
        <v/>
      </c>
      <c r="T2857" s="29" t="s">
        <v>6</v>
      </c>
      <c r="U2857" s="29">
        <f>IF(SUM(O2857:T2857)&gt;0,1,0)</f>
        <v>1</v>
      </c>
      <c r="V2857" s="29" t="str">
        <f>IF(OR(P2857=1,R2857=1,T2857=1),1,"")</f>
        <v/>
      </c>
      <c r="W2857" s="5" t="str">
        <f>IF(AND(O2857=1,Q2857=1),1,"")</f>
        <v/>
      </c>
      <c r="Z2857" s="10"/>
      <c r="AA2857" s="10"/>
      <c r="AB2857" s="10"/>
      <c r="AC2857" s="10"/>
      <c r="AD2857" s="10"/>
      <c r="AE2857" s="10"/>
      <c r="AF2857" s="10"/>
      <c r="AG2857" s="10"/>
    </row>
    <row r="2858" spans="1:97" s="5" customFormat="1" x14ac:dyDescent="0.25">
      <c r="A2858" s="10" t="s">
        <v>9655</v>
      </c>
      <c r="B2858" s="29" t="s">
        <v>931</v>
      </c>
      <c r="C2858" s="10" t="s">
        <v>6</v>
      </c>
      <c r="D2858" s="10"/>
      <c r="E2858" s="35">
        <v>748667</v>
      </c>
      <c r="F2858" s="35"/>
      <c r="G2858" s="35"/>
      <c r="H2858" s="35"/>
      <c r="I2858" s="35"/>
      <c r="J2858" s="35"/>
      <c r="K2858" s="35" t="s">
        <v>9665</v>
      </c>
      <c r="L2858" s="35" t="s">
        <v>1243</v>
      </c>
      <c r="M2858" s="35" t="s">
        <v>1077</v>
      </c>
      <c r="N2858" s="10" t="s">
        <v>6</v>
      </c>
      <c r="O2858" s="5" t="str">
        <f>IF(OR(C2858="",C2858=" "),"",1)</f>
        <v/>
      </c>
      <c r="P2858" s="5" t="s">
        <v>6</v>
      </c>
      <c r="Q2858" s="5">
        <f>IF(OR(E2858="",E2858=" "),"",1)</f>
        <v>1</v>
      </c>
      <c r="R2858" s="29" t="s">
        <v>6</v>
      </c>
      <c r="S2858" s="29" t="str">
        <f>IF(OR(G2858="",G2858=" "),"",1)</f>
        <v/>
      </c>
      <c r="T2858" s="29" t="s">
        <v>6</v>
      </c>
      <c r="U2858" s="29">
        <f>IF(SUM(O2858:T2858)&gt;0,1,0)</f>
        <v>1</v>
      </c>
      <c r="V2858" s="29" t="str">
        <f>IF(OR(P2858=1,R2858=1,T2858=1),1,"")</f>
        <v/>
      </c>
      <c r="W2858" s="5" t="str">
        <f>IF(AND(O2858=1,Q2858=1),1,"")</f>
        <v/>
      </c>
      <c r="Z2858" s="10"/>
      <c r="AA2858" s="10"/>
      <c r="AB2858" s="10"/>
      <c r="AC2858" s="10"/>
      <c r="AD2858" s="10"/>
      <c r="AE2858" s="10"/>
      <c r="AF2858" s="10"/>
      <c r="AG2858" s="10"/>
      <c r="CR2858" s="24"/>
      <c r="CS2858" s="24"/>
    </row>
    <row r="2859" spans="1:97" s="5" customFormat="1" x14ac:dyDescent="0.25">
      <c r="A2859" s="10" t="s">
        <v>9655</v>
      </c>
      <c r="B2859" s="29" t="s">
        <v>931</v>
      </c>
      <c r="C2859" s="10" t="s">
        <v>6</v>
      </c>
      <c r="D2859" s="10"/>
      <c r="E2859" s="35">
        <v>748672</v>
      </c>
      <c r="F2859" s="35"/>
      <c r="G2859" s="35"/>
      <c r="H2859" s="35"/>
      <c r="I2859" s="35"/>
      <c r="J2859" s="35"/>
      <c r="K2859" s="35" t="s">
        <v>9666</v>
      </c>
      <c r="L2859" s="35" t="s">
        <v>1089</v>
      </c>
      <c r="M2859" s="35" t="s">
        <v>2976</v>
      </c>
      <c r="N2859" s="10" t="s">
        <v>6</v>
      </c>
      <c r="O2859" s="5" t="str">
        <f>IF(OR(C2859="",C2859=" "),"",1)</f>
        <v/>
      </c>
      <c r="P2859" s="5" t="s">
        <v>6</v>
      </c>
      <c r="Q2859" s="5">
        <f>IF(OR(E2859="",E2859=" "),"",1)</f>
        <v>1</v>
      </c>
      <c r="R2859" s="29" t="s">
        <v>6</v>
      </c>
      <c r="S2859" s="29" t="str">
        <f>IF(OR(G2859="",G2859=" "),"",1)</f>
        <v/>
      </c>
      <c r="T2859" s="29" t="s">
        <v>6</v>
      </c>
      <c r="U2859" s="29">
        <f>IF(SUM(O2859:T2859)&gt;0,1,0)</f>
        <v>1</v>
      </c>
      <c r="V2859" s="29" t="str">
        <f>IF(OR(P2859=1,R2859=1,T2859=1),1,"")</f>
        <v/>
      </c>
      <c r="W2859" s="5" t="str">
        <f>IF(AND(O2859=1,Q2859=1),1,"")</f>
        <v/>
      </c>
      <c r="Z2859" s="10"/>
      <c r="AA2859" s="10"/>
      <c r="AB2859" s="10"/>
      <c r="AC2859" s="10"/>
      <c r="AD2859" s="10"/>
      <c r="AE2859" s="10"/>
      <c r="AF2859" s="10"/>
      <c r="AG2859" s="10"/>
      <c r="CR2859" s="24"/>
      <c r="CS2859" s="24"/>
    </row>
    <row r="2860" spans="1:97" s="5" customFormat="1" x14ac:dyDescent="0.25">
      <c r="A2860" s="29" t="s">
        <v>170</v>
      </c>
      <c r="B2860" s="35" t="s">
        <v>1238</v>
      </c>
      <c r="C2860" s="29"/>
      <c r="D2860" s="29"/>
      <c r="E2860" s="35">
        <v>753689</v>
      </c>
      <c r="F2860" s="35"/>
      <c r="G2860" s="35"/>
      <c r="H2860" s="35"/>
      <c r="I2860" s="35"/>
      <c r="J2860" s="35"/>
      <c r="K2860" s="35" t="s">
        <v>9667</v>
      </c>
      <c r="L2860" s="10" t="s">
        <v>907</v>
      </c>
      <c r="M2860" s="29" t="s">
        <v>907</v>
      </c>
      <c r="N2860" s="36" t="s">
        <v>6</v>
      </c>
      <c r="O2860" s="5" t="str">
        <f>IF(OR(C2860="",C2860=" "),"",1)</f>
        <v/>
      </c>
      <c r="P2860" s="5" t="s">
        <v>6</v>
      </c>
      <c r="Q2860" s="5">
        <f>IF(OR(E2860="",E2860=" "),"",1)</f>
        <v>1</v>
      </c>
      <c r="R2860" s="29" t="s">
        <v>6</v>
      </c>
      <c r="S2860" s="29" t="str">
        <f>IF(OR(G2860="",G2860=" "),"",1)</f>
        <v/>
      </c>
      <c r="T2860" s="29" t="s">
        <v>6</v>
      </c>
      <c r="U2860" s="29">
        <f>IF(SUM(O2860:T2860)&gt;0,1,0)</f>
        <v>1</v>
      </c>
      <c r="V2860" s="29" t="str">
        <f>IF(OR(P2860=1,R2860=1,T2860=1),1,"")</f>
        <v/>
      </c>
      <c r="W2860" s="5" t="str">
        <f>IF(AND(O2860=1,Q2860=1),1,"")</f>
        <v/>
      </c>
      <c r="Z2860" s="10"/>
      <c r="AA2860" s="10"/>
      <c r="AB2860" s="10"/>
      <c r="AC2860" s="10"/>
      <c r="AD2860" s="10"/>
      <c r="AE2860" s="10"/>
      <c r="AF2860" s="10"/>
      <c r="AG2860" s="10"/>
      <c r="CR2860" s="27"/>
      <c r="CS2860" s="27"/>
    </row>
    <row r="2861" spans="1:97" s="5" customFormat="1" x14ac:dyDescent="0.25">
      <c r="A2861" s="39" t="s">
        <v>895</v>
      </c>
      <c r="B2861" s="39" t="s">
        <v>220</v>
      </c>
      <c r="C2861" s="39"/>
      <c r="D2861" s="39" t="s">
        <v>897</v>
      </c>
      <c r="E2861" s="39"/>
      <c r="F2861" s="39" t="s">
        <v>899</v>
      </c>
      <c r="G2861" s="39"/>
      <c r="H2861" s="39" t="s">
        <v>901</v>
      </c>
      <c r="I2861" s="39"/>
      <c r="J2861" s="39"/>
      <c r="K2861" s="39" t="s">
        <v>9668</v>
      </c>
      <c r="L2861" s="39" t="s">
        <v>903</v>
      </c>
      <c r="M2861" s="39" t="s">
        <v>904</v>
      </c>
      <c r="N2861" s="39" t="s">
        <v>905</v>
      </c>
      <c r="O2861" s="5" t="str">
        <f>IF(OR(C2861="",C2861=" "),"",1)</f>
        <v/>
      </c>
      <c r="P2861" s="5" t="s">
        <v>6</v>
      </c>
      <c r="Q2861" s="5" t="str">
        <f>IF(OR(E2861="",E2861=" "),"",1)</f>
        <v/>
      </c>
      <c r="R2861" s="29" t="s">
        <v>6</v>
      </c>
      <c r="S2861" s="29" t="str">
        <f>IF(OR(G2861="",G2861=" "),"",1)</f>
        <v/>
      </c>
      <c r="T2861" s="29" t="s">
        <v>6</v>
      </c>
      <c r="U2861" s="29">
        <f>IF(SUM(O2861:T2861)&gt;0,1,0)</f>
        <v>0</v>
      </c>
      <c r="V2861" s="29" t="str">
        <f>IF(OR(P2861=1,R2861=1,T2861=1),1,"")</f>
        <v/>
      </c>
      <c r="W2861" s="5" t="str">
        <f>IF(AND(O2861=1,Q2861=1),1,"")</f>
        <v/>
      </c>
      <c r="Z2861" s="10"/>
      <c r="AA2861" s="10"/>
      <c r="AB2861" s="10"/>
      <c r="AC2861" s="10"/>
      <c r="AD2861" s="10"/>
      <c r="AE2861" s="10"/>
      <c r="AF2861" s="10"/>
      <c r="AG2861" s="10"/>
      <c r="CR2861" s="24"/>
      <c r="CS2861" s="24"/>
    </row>
    <row r="2862" spans="1:97" s="5" customFormat="1" x14ac:dyDescent="0.25">
      <c r="A2862" s="10" t="s">
        <v>9669</v>
      </c>
      <c r="B2862" s="29" t="s">
        <v>890</v>
      </c>
      <c r="C2862" s="10"/>
      <c r="D2862" s="10"/>
      <c r="E2862" s="35">
        <v>742112</v>
      </c>
      <c r="F2862" s="35"/>
      <c r="G2862" s="35"/>
      <c r="H2862" s="35"/>
      <c r="I2862" s="35"/>
      <c r="J2862" s="35"/>
      <c r="K2862" s="35" t="s">
        <v>9670</v>
      </c>
      <c r="L2862" s="35" t="s">
        <v>1293</v>
      </c>
      <c r="M2862" s="35" t="s">
        <v>1633</v>
      </c>
      <c r="N2862" s="10" t="s">
        <v>9671</v>
      </c>
      <c r="O2862" s="5" t="str">
        <f>IF(OR(C2862="",C2862=" "),"",1)</f>
        <v/>
      </c>
      <c r="P2862" s="5" t="s">
        <v>6</v>
      </c>
      <c r="Q2862" s="5">
        <f>IF(OR(E2862="",E2862=" "),"",1)</f>
        <v>1</v>
      </c>
      <c r="R2862" s="29" t="s">
        <v>6</v>
      </c>
      <c r="S2862" s="29" t="str">
        <f>IF(OR(G2862="",G2862=" "),"",1)</f>
        <v/>
      </c>
      <c r="T2862" s="29" t="s">
        <v>6</v>
      </c>
      <c r="U2862" s="29">
        <f>IF(SUM(O2862:T2862)&gt;0,1,0)</f>
        <v>1</v>
      </c>
      <c r="V2862" s="29" t="str">
        <f>IF(OR(P2862=1,R2862=1,T2862=1),1,"")</f>
        <v/>
      </c>
      <c r="W2862" s="5" t="str">
        <f>IF(AND(O2862=1,Q2862=1),1,"")</f>
        <v/>
      </c>
      <c r="Z2862" s="10"/>
      <c r="AA2862" s="10"/>
      <c r="AB2862" s="10"/>
      <c r="AC2862" s="10"/>
      <c r="AD2862" s="10"/>
      <c r="AE2862" s="10"/>
      <c r="AF2862" s="10"/>
      <c r="AG2862" s="10"/>
      <c r="CR2862" s="24"/>
      <c r="CS2862" s="24"/>
    </row>
    <row r="2863" spans="1:97" s="5" customFormat="1" x14ac:dyDescent="0.25">
      <c r="A2863" s="10" t="s">
        <v>9672</v>
      </c>
      <c r="B2863" s="29" t="s">
        <v>891</v>
      </c>
      <c r="C2863" s="10">
        <v>212867</v>
      </c>
      <c r="D2863" s="10"/>
      <c r="E2863" s="35">
        <v>739775</v>
      </c>
      <c r="F2863" s="35"/>
      <c r="G2863" s="35"/>
      <c r="H2863" s="35"/>
      <c r="I2863" s="35"/>
      <c r="J2863" s="35"/>
      <c r="K2863" s="35" t="s">
        <v>9673</v>
      </c>
      <c r="L2863" s="35" t="s">
        <v>1163</v>
      </c>
      <c r="M2863" s="35" t="s">
        <v>1313</v>
      </c>
      <c r="N2863" s="10" t="s">
        <v>6</v>
      </c>
      <c r="O2863" s="5">
        <f>IF(OR(C2863="",C2863=" "),"",1)</f>
        <v>1</v>
      </c>
      <c r="P2863" s="5" t="s">
        <v>6</v>
      </c>
      <c r="Q2863" s="5">
        <f>IF(OR(E2863="",E2863=" "),"",1)</f>
        <v>1</v>
      </c>
      <c r="R2863" s="29" t="s">
        <v>6</v>
      </c>
      <c r="S2863" s="29" t="str">
        <f>IF(OR(G2863="",G2863=" "),"",1)</f>
        <v/>
      </c>
      <c r="T2863" s="29" t="s">
        <v>6</v>
      </c>
      <c r="U2863" s="29">
        <f>IF(SUM(O2863:T2863)&gt;0,1,0)</f>
        <v>1</v>
      </c>
      <c r="V2863" s="29" t="str">
        <f>IF(OR(P2863=1,R2863=1,T2863=1),1,"")</f>
        <v/>
      </c>
      <c r="W2863" s="5">
        <f>IF(AND(O2863=1,Q2863=1),1,"")</f>
        <v>1</v>
      </c>
      <c r="Z2863" s="10"/>
      <c r="AA2863" s="10"/>
      <c r="AB2863" s="10"/>
      <c r="AC2863" s="10"/>
      <c r="AD2863" s="10"/>
      <c r="AE2863" s="10"/>
      <c r="AF2863" s="10"/>
      <c r="AG2863" s="10"/>
      <c r="CR2863" s="26"/>
      <c r="CS2863" s="26"/>
    </row>
    <row r="2864" spans="1:97" s="5" customFormat="1" x14ac:dyDescent="0.25">
      <c r="A2864" s="10" t="s">
        <v>9674</v>
      </c>
      <c r="B2864" s="29" t="s">
        <v>892</v>
      </c>
      <c r="C2864" s="10"/>
      <c r="D2864" s="10"/>
      <c r="E2864" s="35">
        <v>738469</v>
      </c>
      <c r="F2864" s="35"/>
      <c r="G2864" s="35"/>
      <c r="H2864" s="35"/>
      <c r="I2864" s="35"/>
      <c r="J2864" s="35"/>
      <c r="K2864" s="35" t="s">
        <v>9675</v>
      </c>
      <c r="L2864" s="35" t="s">
        <v>907</v>
      </c>
      <c r="M2864" s="35" t="s">
        <v>907</v>
      </c>
      <c r="N2864" s="10" t="s">
        <v>9676</v>
      </c>
      <c r="O2864" s="5" t="str">
        <f>IF(OR(C2864="",C2864=" "),"",1)</f>
        <v/>
      </c>
      <c r="P2864" s="5" t="s">
        <v>6</v>
      </c>
      <c r="Q2864" s="5">
        <f>IF(OR(E2864="",E2864=" "),"",1)</f>
        <v>1</v>
      </c>
      <c r="R2864" s="29" t="s">
        <v>6</v>
      </c>
      <c r="S2864" s="29" t="str">
        <f>IF(OR(G2864="",G2864=" "),"",1)</f>
        <v/>
      </c>
      <c r="T2864" s="29" t="s">
        <v>6</v>
      </c>
      <c r="U2864" s="29">
        <f>IF(SUM(O2864:T2864)&gt;0,1,0)</f>
        <v>1</v>
      </c>
      <c r="V2864" s="29" t="str">
        <f>IF(OR(P2864=1,R2864=1,T2864=1),1,"")</f>
        <v/>
      </c>
      <c r="W2864" s="5" t="str">
        <f>IF(AND(O2864=1,Q2864=1),1,"")</f>
        <v/>
      </c>
      <c r="Z2864" s="10"/>
      <c r="AA2864" s="10"/>
      <c r="AB2864" s="10"/>
      <c r="AC2864" s="10"/>
      <c r="AD2864" s="10"/>
      <c r="AE2864" s="10"/>
      <c r="AF2864" s="10"/>
      <c r="AG2864" s="10"/>
      <c r="CR2864" s="24"/>
      <c r="CS2864" s="24"/>
    </row>
    <row r="2865" spans="1:97" s="5" customFormat="1" x14ac:dyDescent="0.25">
      <c r="A2865" s="10" t="s">
        <v>9677</v>
      </c>
      <c r="B2865" s="29" t="s">
        <v>892</v>
      </c>
      <c r="C2865" s="10">
        <v>212885</v>
      </c>
      <c r="D2865" s="10"/>
      <c r="E2865" s="35">
        <v>738470</v>
      </c>
      <c r="F2865" s="35"/>
      <c r="G2865" s="35"/>
      <c r="H2865" s="35"/>
      <c r="I2865" s="35"/>
      <c r="J2865" s="35"/>
      <c r="K2865" s="35" t="s">
        <v>9678</v>
      </c>
      <c r="L2865" s="35" t="s">
        <v>2298</v>
      </c>
      <c r="M2865" s="35" t="s">
        <v>1272</v>
      </c>
      <c r="N2865" s="10" t="s">
        <v>9679</v>
      </c>
      <c r="O2865" s="5">
        <f>IF(OR(C2865="",C2865=" "),"",1)</f>
        <v>1</v>
      </c>
      <c r="P2865" s="5" t="s">
        <v>6</v>
      </c>
      <c r="Q2865" s="5">
        <f>IF(OR(E2865="",E2865=" "),"",1)</f>
        <v>1</v>
      </c>
      <c r="R2865" s="29" t="s">
        <v>6</v>
      </c>
      <c r="S2865" s="29" t="str">
        <f>IF(OR(G2865="",G2865=" "),"",1)</f>
        <v/>
      </c>
      <c r="T2865" s="29" t="s">
        <v>6</v>
      </c>
      <c r="U2865" s="29">
        <f>IF(SUM(O2865:T2865)&gt;0,1,0)</f>
        <v>1</v>
      </c>
      <c r="V2865" s="29" t="str">
        <f>IF(OR(P2865=1,R2865=1,T2865=1),1,"")</f>
        <v/>
      </c>
      <c r="W2865" s="5">
        <f>IF(AND(O2865=1,Q2865=1),1,"")</f>
        <v>1</v>
      </c>
      <c r="Z2865" s="10"/>
      <c r="AA2865" s="10"/>
      <c r="AB2865" s="10"/>
      <c r="AC2865" s="10"/>
      <c r="AD2865" s="10"/>
      <c r="AE2865" s="10"/>
      <c r="AF2865" s="10"/>
      <c r="AG2865" s="10"/>
      <c r="CR2865" s="24"/>
      <c r="CS2865" s="24"/>
    </row>
    <row r="2866" spans="1:97" s="5" customFormat="1" x14ac:dyDescent="0.25">
      <c r="A2866" s="10" t="s">
        <v>9680</v>
      </c>
      <c r="B2866" s="29" t="s">
        <v>892</v>
      </c>
      <c r="C2866" s="10"/>
      <c r="D2866" s="10"/>
      <c r="E2866" s="35">
        <v>738468</v>
      </c>
      <c r="F2866" s="35"/>
      <c r="G2866" s="35"/>
      <c r="H2866" s="35"/>
      <c r="I2866" s="35"/>
      <c r="J2866" s="35"/>
      <c r="K2866" s="35" t="s">
        <v>9681</v>
      </c>
      <c r="L2866" s="35" t="s">
        <v>907</v>
      </c>
      <c r="M2866" s="35" t="s">
        <v>907</v>
      </c>
      <c r="N2866" s="10" t="s">
        <v>9682</v>
      </c>
      <c r="O2866" s="5" t="str">
        <f>IF(OR(C2866="",C2866=" "),"",1)</f>
        <v/>
      </c>
      <c r="P2866" s="5" t="s">
        <v>6</v>
      </c>
      <c r="Q2866" s="5">
        <f>IF(OR(E2866="",E2866=" "),"",1)</f>
        <v>1</v>
      </c>
      <c r="R2866" s="29" t="s">
        <v>6</v>
      </c>
      <c r="S2866" s="29" t="str">
        <f>IF(OR(G2866="",G2866=" "),"",1)</f>
        <v/>
      </c>
      <c r="T2866" s="29" t="s">
        <v>6</v>
      </c>
      <c r="U2866" s="29">
        <f>IF(SUM(O2866:T2866)&gt;0,1,0)</f>
        <v>1</v>
      </c>
      <c r="V2866" s="29" t="str">
        <f>IF(OR(P2866=1,R2866=1,T2866=1),1,"")</f>
        <v/>
      </c>
      <c r="W2866" s="5" t="str">
        <f>IF(AND(O2866=1,Q2866=1),1,"")</f>
        <v/>
      </c>
      <c r="Z2866" s="10"/>
      <c r="AA2866" s="10"/>
      <c r="AB2866" s="10"/>
      <c r="AC2866" s="10"/>
      <c r="AD2866" s="10"/>
      <c r="AE2866" s="10"/>
      <c r="AF2866" s="10"/>
      <c r="AG2866" s="10"/>
      <c r="CR2866" s="24"/>
      <c r="CS2866" s="24"/>
    </row>
    <row r="2867" spans="1:97" s="5" customFormat="1" x14ac:dyDescent="0.25">
      <c r="A2867" s="10" t="s">
        <v>9683</v>
      </c>
      <c r="B2867" s="29" t="s">
        <v>892</v>
      </c>
      <c r="C2867" s="10" t="s">
        <v>6</v>
      </c>
      <c r="D2867" s="10"/>
      <c r="E2867" s="35">
        <v>738471</v>
      </c>
      <c r="F2867" s="35"/>
      <c r="G2867" s="35"/>
      <c r="H2867" s="35"/>
      <c r="I2867" s="35"/>
      <c r="J2867" s="35"/>
      <c r="K2867" s="35" t="s">
        <v>9684</v>
      </c>
      <c r="L2867" s="35" t="s">
        <v>1384</v>
      </c>
      <c r="M2867" s="35" t="s">
        <v>1228</v>
      </c>
      <c r="N2867" s="10" t="s">
        <v>9685</v>
      </c>
      <c r="O2867" s="5" t="str">
        <f>IF(OR(C2867="",C2867=" "),"",1)</f>
        <v/>
      </c>
      <c r="P2867" s="5" t="s">
        <v>6</v>
      </c>
      <c r="Q2867" s="5">
        <f>IF(OR(E2867="",E2867=" "),"",1)</f>
        <v>1</v>
      </c>
      <c r="R2867" s="29" t="s">
        <v>6</v>
      </c>
      <c r="S2867" s="29" t="str">
        <f>IF(OR(G2867="",G2867=" "),"",1)</f>
        <v/>
      </c>
      <c r="T2867" s="29" t="s">
        <v>6</v>
      </c>
      <c r="U2867" s="29">
        <f>IF(SUM(O2867:T2867)&gt;0,1,0)</f>
        <v>1</v>
      </c>
      <c r="V2867" s="29" t="str">
        <f>IF(OR(P2867=1,R2867=1,T2867=1),1,"")</f>
        <v/>
      </c>
      <c r="W2867" s="5" t="str">
        <f>IF(AND(O2867=1,Q2867=1),1,"")</f>
        <v/>
      </c>
      <c r="Z2867" s="10"/>
      <c r="AA2867" s="10"/>
      <c r="AB2867" s="10"/>
      <c r="AC2867" s="10"/>
      <c r="AD2867" s="10"/>
      <c r="AE2867" s="10"/>
      <c r="AF2867" s="10"/>
      <c r="AG2867" s="10"/>
      <c r="CR2867" s="27"/>
      <c r="CS2867" s="27"/>
    </row>
    <row r="2868" spans="1:97" s="5" customFormat="1" x14ac:dyDescent="0.25">
      <c r="A2868" s="10" t="s">
        <v>312</v>
      </c>
      <c r="B2868" s="29" t="s">
        <v>1375</v>
      </c>
      <c r="C2868" s="10">
        <v>212887</v>
      </c>
      <c r="D2868" s="10"/>
      <c r="E2868" s="35">
        <v>742155</v>
      </c>
      <c r="F2868" s="35"/>
      <c r="G2868" s="35"/>
      <c r="H2868" s="35"/>
      <c r="I2868" s="35"/>
      <c r="J2868" s="35"/>
      <c r="K2868" s="35" t="s">
        <v>9686</v>
      </c>
      <c r="L2868" s="35" t="s">
        <v>1304</v>
      </c>
      <c r="M2868" s="35" t="s">
        <v>2114</v>
      </c>
      <c r="N2868" s="10" t="s">
        <v>6</v>
      </c>
      <c r="O2868" s="5">
        <f>IF(OR(C2868="",C2868=" "),"",1)</f>
        <v>1</v>
      </c>
      <c r="P2868" s="5" t="s">
        <v>6</v>
      </c>
      <c r="Q2868" s="5">
        <f>IF(OR(E2868="",E2868=" "),"",1)</f>
        <v>1</v>
      </c>
      <c r="R2868" s="29" t="s">
        <v>6</v>
      </c>
      <c r="S2868" s="29" t="str">
        <f>IF(OR(G2868="",G2868=" "),"",1)</f>
        <v/>
      </c>
      <c r="T2868" s="29" t="s">
        <v>6</v>
      </c>
      <c r="U2868" s="29">
        <f>IF(SUM(O2868:T2868)&gt;0,1,0)</f>
        <v>1</v>
      </c>
      <c r="V2868" s="29" t="str">
        <f>IF(OR(P2868=1,R2868=1,T2868=1),1,"")</f>
        <v/>
      </c>
      <c r="W2868" s="5">
        <f>IF(AND(O2868=1,Q2868=1),1,"")</f>
        <v>1</v>
      </c>
      <c r="Z2868" s="10"/>
      <c r="AA2868" s="10"/>
      <c r="AB2868" s="10"/>
      <c r="AC2868" s="10"/>
      <c r="AD2868" s="10"/>
      <c r="AE2868" s="10"/>
      <c r="AF2868" s="10"/>
      <c r="AG2868" s="10"/>
      <c r="CR2868" s="27"/>
      <c r="CS2868" s="27"/>
    </row>
    <row r="2869" spans="1:97" s="5" customFormat="1" x14ac:dyDescent="0.25">
      <c r="A2869" s="10" t="s">
        <v>9687</v>
      </c>
      <c r="B2869" s="29" t="s">
        <v>891</v>
      </c>
      <c r="C2869" s="10"/>
      <c r="D2869" s="10"/>
      <c r="E2869" s="35">
        <v>740348</v>
      </c>
      <c r="F2869" s="35"/>
      <c r="G2869" s="35"/>
      <c r="H2869" s="35"/>
      <c r="I2869" s="35"/>
      <c r="J2869" s="35"/>
      <c r="K2869" s="35" t="s">
        <v>9688</v>
      </c>
      <c r="L2869" s="35" t="s">
        <v>2110</v>
      </c>
      <c r="M2869" s="35" t="s">
        <v>1236</v>
      </c>
      <c r="N2869" s="10" t="s">
        <v>6</v>
      </c>
      <c r="O2869" s="5" t="str">
        <f>IF(OR(C2869="",C2869=" "),"",1)</f>
        <v/>
      </c>
      <c r="P2869" s="5" t="s">
        <v>6</v>
      </c>
      <c r="Q2869" s="5">
        <f>IF(OR(E2869="",E2869=" "),"",1)</f>
        <v>1</v>
      </c>
      <c r="R2869" s="29" t="s">
        <v>6</v>
      </c>
      <c r="S2869" s="29" t="str">
        <f>IF(OR(G2869="",G2869=" "),"",1)</f>
        <v/>
      </c>
      <c r="T2869" s="29" t="s">
        <v>6</v>
      </c>
      <c r="U2869" s="29">
        <f>IF(SUM(O2869:T2869)&gt;0,1,0)</f>
        <v>1</v>
      </c>
      <c r="V2869" s="29" t="str">
        <f>IF(OR(P2869=1,R2869=1,T2869=1),1,"")</f>
        <v/>
      </c>
      <c r="W2869" s="5" t="str">
        <f>IF(AND(O2869=1,Q2869=1),1,"")</f>
        <v/>
      </c>
      <c r="Z2869" s="10"/>
      <c r="AA2869" s="10"/>
      <c r="AB2869" s="10"/>
      <c r="AC2869" s="10"/>
      <c r="AD2869" s="10"/>
      <c r="AE2869" s="10"/>
      <c r="AF2869" s="10"/>
      <c r="AG2869" s="10"/>
    </row>
    <row r="2870" spans="1:97" s="5" customFormat="1" x14ac:dyDescent="0.25">
      <c r="A2870" s="10" t="s">
        <v>9687</v>
      </c>
      <c r="B2870" s="29" t="s">
        <v>891</v>
      </c>
      <c r="C2870" s="10"/>
      <c r="D2870" s="10"/>
      <c r="E2870" s="35">
        <v>740347</v>
      </c>
      <c r="F2870" s="35"/>
      <c r="G2870" s="35"/>
      <c r="H2870" s="35"/>
      <c r="I2870" s="35"/>
      <c r="J2870" s="35"/>
      <c r="K2870" s="35" t="s">
        <v>9689</v>
      </c>
      <c r="L2870" s="35" t="s">
        <v>1890</v>
      </c>
      <c r="M2870" s="35" t="s">
        <v>1220</v>
      </c>
      <c r="N2870" s="10" t="s">
        <v>6</v>
      </c>
      <c r="O2870" s="5" t="str">
        <f>IF(OR(C2870="",C2870=" "),"",1)</f>
        <v/>
      </c>
      <c r="P2870" s="5" t="s">
        <v>6</v>
      </c>
      <c r="Q2870" s="5">
        <f>IF(OR(E2870="",E2870=" "),"",1)</f>
        <v>1</v>
      </c>
      <c r="R2870" s="29" t="s">
        <v>6</v>
      </c>
      <c r="S2870" s="29" t="str">
        <f>IF(OR(G2870="",G2870=" "),"",1)</f>
        <v/>
      </c>
      <c r="T2870" s="29" t="s">
        <v>6</v>
      </c>
      <c r="U2870" s="29">
        <f>IF(SUM(O2870:T2870)&gt;0,1,0)</f>
        <v>1</v>
      </c>
      <c r="V2870" s="29" t="str">
        <f>IF(OR(P2870=1,R2870=1,T2870=1),1,"")</f>
        <v/>
      </c>
      <c r="W2870" s="5" t="str">
        <f>IF(AND(O2870=1,Q2870=1),1,"")</f>
        <v/>
      </c>
      <c r="Z2870" s="10"/>
      <c r="AA2870" s="10"/>
      <c r="AB2870" s="10"/>
      <c r="AC2870" s="10"/>
      <c r="AD2870" s="10"/>
      <c r="AE2870" s="10"/>
      <c r="AF2870" s="10"/>
      <c r="AG2870" s="10"/>
    </row>
    <row r="2871" spans="1:97" s="5" customFormat="1" x14ac:dyDescent="0.25">
      <c r="A2871" s="10" t="s">
        <v>9690</v>
      </c>
      <c r="B2871" s="29" t="s">
        <v>891</v>
      </c>
      <c r="C2871" s="10"/>
      <c r="D2871" s="10"/>
      <c r="E2871" s="35">
        <v>739813</v>
      </c>
      <c r="F2871" s="35"/>
      <c r="G2871" s="35"/>
      <c r="H2871" s="35"/>
      <c r="I2871" s="35"/>
      <c r="J2871" s="35"/>
      <c r="K2871" s="35" t="s">
        <v>9691</v>
      </c>
      <c r="L2871" s="35" t="s">
        <v>2976</v>
      </c>
      <c r="M2871" s="35" t="s">
        <v>1876</v>
      </c>
      <c r="N2871" s="10" t="s">
        <v>6</v>
      </c>
      <c r="O2871" s="5" t="str">
        <f>IF(OR(C2871="",C2871=" "),"",1)</f>
        <v/>
      </c>
      <c r="P2871" s="5" t="s">
        <v>6</v>
      </c>
      <c r="Q2871" s="5">
        <f>IF(OR(E2871="",E2871=" "),"",1)</f>
        <v>1</v>
      </c>
      <c r="R2871" s="29" t="s">
        <v>6</v>
      </c>
      <c r="S2871" s="29" t="str">
        <f>IF(OR(G2871="",G2871=" "),"",1)</f>
        <v/>
      </c>
      <c r="T2871" s="29" t="s">
        <v>6</v>
      </c>
      <c r="U2871" s="29">
        <f>IF(SUM(O2871:T2871)&gt;0,1,0)</f>
        <v>1</v>
      </c>
      <c r="V2871" s="29" t="str">
        <f>IF(OR(P2871=1,R2871=1,T2871=1),1,"")</f>
        <v/>
      </c>
      <c r="W2871" s="5" t="str">
        <f>IF(AND(O2871=1,Q2871=1),1,"")</f>
        <v/>
      </c>
      <c r="Z2871" s="10"/>
      <c r="AA2871" s="26"/>
      <c r="AB2871" s="26"/>
      <c r="AC2871" s="27"/>
      <c r="AD2871" s="27"/>
      <c r="AE2871" s="27"/>
      <c r="AF2871" s="27"/>
      <c r="AG2871" s="27"/>
      <c r="AH2871" s="27"/>
      <c r="AI2871" s="27"/>
      <c r="AJ2871" s="27"/>
      <c r="AK2871" s="27"/>
      <c r="AL2871" s="27"/>
      <c r="AM2871" s="27"/>
      <c r="AN2871" s="27"/>
      <c r="AO2871" s="27"/>
      <c r="AP2871" s="27"/>
      <c r="AQ2871" s="27"/>
      <c r="AR2871" s="27"/>
      <c r="AS2871" s="27"/>
      <c r="AT2871" s="27"/>
      <c r="AU2871" s="27"/>
      <c r="AV2871" s="27"/>
      <c r="AW2871" s="27"/>
      <c r="AX2871" s="27"/>
      <c r="AY2871" s="24"/>
      <c r="AZ2871" s="24"/>
      <c r="BA2871" s="24"/>
      <c r="BB2871" s="24"/>
      <c r="BC2871" s="24"/>
      <c r="BD2871" s="24"/>
      <c r="BE2871" s="24"/>
      <c r="CR2871" s="27"/>
      <c r="CS2871" s="27"/>
    </row>
    <row r="2872" spans="1:97" s="5" customFormat="1" x14ac:dyDescent="0.25">
      <c r="A2872" s="10" t="s">
        <v>6224</v>
      </c>
      <c r="B2872" s="10" t="s">
        <v>931</v>
      </c>
      <c r="C2872" s="10" t="s">
        <v>6</v>
      </c>
      <c r="D2872" s="10"/>
      <c r="E2872" s="35">
        <v>403324</v>
      </c>
      <c r="F2872" s="35"/>
      <c r="G2872" s="10" t="s">
        <v>6</v>
      </c>
      <c r="H2872" s="10" t="s">
        <v>6</v>
      </c>
      <c r="I2872" s="10"/>
      <c r="J2872" s="10"/>
      <c r="K2872" s="35" t="s">
        <v>9692</v>
      </c>
      <c r="L2872" s="35" t="s">
        <v>1055</v>
      </c>
      <c r="M2872" s="35" t="s">
        <v>1264</v>
      </c>
      <c r="N2872" s="35" t="s">
        <v>9693</v>
      </c>
      <c r="O2872" s="5" t="str">
        <f>IF(OR(C2872="",C2872=" "),"",1)</f>
        <v/>
      </c>
      <c r="P2872" s="5" t="s">
        <v>6</v>
      </c>
      <c r="Q2872" s="5">
        <f>IF(OR(E2872="",E2872=" "),"",1)</f>
        <v>1</v>
      </c>
      <c r="R2872" s="29" t="s">
        <v>6</v>
      </c>
      <c r="S2872" s="29" t="str">
        <f>IF(OR(G2872="",G2872=" "),"",1)</f>
        <v/>
      </c>
      <c r="T2872" s="29" t="s">
        <v>6</v>
      </c>
      <c r="U2872" s="29">
        <f>IF(SUM(O2872:T2872)&gt;0,1,0)</f>
        <v>1</v>
      </c>
      <c r="V2872" s="29" t="str">
        <f>IF(OR(P2872=1,R2872=1,T2872=1),1,"")</f>
        <v/>
      </c>
      <c r="W2872" s="5" t="str">
        <f>IF(AND(O2872=1,Q2872=1),1,"")</f>
        <v/>
      </c>
      <c r="Z2872" s="10"/>
      <c r="AA2872" s="10"/>
      <c r="AB2872" s="10"/>
      <c r="AC2872" s="10"/>
      <c r="AD2872" s="10"/>
      <c r="AE2872" s="10"/>
      <c r="AF2872" s="10"/>
      <c r="AG2872" s="10"/>
      <c r="CR2872" s="24"/>
      <c r="CS2872" s="24"/>
    </row>
    <row r="2873" spans="1:97" s="5" customFormat="1" x14ac:dyDescent="0.25">
      <c r="A2873" s="10" t="s">
        <v>9690</v>
      </c>
      <c r="B2873" s="29" t="s">
        <v>891</v>
      </c>
      <c r="C2873" s="10"/>
      <c r="D2873" s="10"/>
      <c r="E2873" s="35">
        <v>739812</v>
      </c>
      <c r="F2873" s="35"/>
      <c r="G2873" s="35"/>
      <c r="H2873" s="35"/>
      <c r="I2873" s="35"/>
      <c r="J2873" s="35"/>
      <c r="K2873" s="35" t="s">
        <v>9694</v>
      </c>
      <c r="L2873" s="35" t="s">
        <v>1495</v>
      </c>
      <c r="M2873" s="35" t="s">
        <v>1279</v>
      </c>
      <c r="N2873" s="10" t="s">
        <v>6</v>
      </c>
      <c r="O2873" s="5" t="str">
        <f>IF(OR(C2873="",C2873=" "),"",1)</f>
        <v/>
      </c>
      <c r="P2873" s="5" t="s">
        <v>6</v>
      </c>
      <c r="Q2873" s="5">
        <f>IF(OR(E2873="",E2873=" "),"",1)</f>
        <v>1</v>
      </c>
      <c r="R2873" s="29" t="s">
        <v>6</v>
      </c>
      <c r="S2873" s="29" t="str">
        <f>IF(OR(G2873="",G2873=" "),"",1)</f>
        <v/>
      </c>
      <c r="T2873" s="29" t="s">
        <v>6</v>
      </c>
      <c r="U2873" s="29">
        <f>IF(SUM(O2873:T2873)&gt;0,1,0)</f>
        <v>1</v>
      </c>
      <c r="V2873" s="29" t="str">
        <f>IF(OR(P2873=1,R2873=1,T2873=1),1,"")</f>
        <v/>
      </c>
      <c r="W2873" s="5" t="str">
        <f>IF(AND(O2873=1,Q2873=1),1,"")</f>
        <v/>
      </c>
      <c r="Z2873" s="10"/>
      <c r="AA2873" s="10"/>
      <c r="AB2873" s="10"/>
      <c r="AC2873" s="10"/>
      <c r="AD2873" s="10"/>
      <c r="AE2873" s="10"/>
      <c r="AF2873" s="10"/>
      <c r="AG2873" s="10"/>
      <c r="CR2873" s="24"/>
      <c r="CS2873" s="24"/>
    </row>
    <row r="2874" spans="1:97" s="5" customFormat="1" x14ac:dyDescent="0.25">
      <c r="A2874" s="10" t="s">
        <v>894</v>
      </c>
      <c r="B2874" s="29" t="s">
        <v>1375</v>
      </c>
      <c r="C2874" s="10"/>
      <c r="D2874" s="10"/>
      <c r="E2874" s="35">
        <v>742566</v>
      </c>
      <c r="F2874" s="35"/>
      <c r="G2874" s="35"/>
      <c r="H2874" s="35"/>
      <c r="I2874" s="35"/>
      <c r="J2874" s="35"/>
      <c r="K2874" s="35" t="s">
        <v>9695</v>
      </c>
      <c r="L2874" s="35" t="s">
        <v>9696</v>
      </c>
      <c r="M2874" s="35" t="s">
        <v>9697</v>
      </c>
      <c r="N2874" s="10" t="s">
        <v>9698</v>
      </c>
      <c r="O2874" s="5" t="str">
        <f>IF(OR(C2874="",C2874=" "),"",1)</f>
        <v/>
      </c>
      <c r="P2874" s="5" t="s">
        <v>6</v>
      </c>
      <c r="Q2874" s="5">
        <f>IF(OR(E2874="",E2874=" "),"",1)</f>
        <v>1</v>
      </c>
      <c r="R2874" s="29" t="s">
        <v>6</v>
      </c>
      <c r="S2874" s="29" t="str">
        <f>IF(OR(G2874="",G2874=" "),"",1)</f>
        <v/>
      </c>
      <c r="T2874" s="29" t="s">
        <v>6</v>
      </c>
      <c r="U2874" s="29">
        <f>IF(SUM(O2874:T2874)&gt;0,1,0)</f>
        <v>1</v>
      </c>
      <c r="V2874" s="29" t="str">
        <f>IF(OR(P2874=1,R2874=1,T2874=1),1,"")</f>
        <v/>
      </c>
      <c r="W2874" s="5" t="str">
        <f>IF(AND(O2874=1,Q2874=1),1,"")</f>
        <v/>
      </c>
      <c r="Z2874" s="10"/>
      <c r="AA2874" s="10"/>
      <c r="AB2874" s="10"/>
      <c r="AC2874" s="10"/>
      <c r="AD2874" s="10"/>
      <c r="AE2874" s="10"/>
      <c r="AF2874" s="10"/>
      <c r="AG2874" s="10"/>
      <c r="CR2874" s="24"/>
      <c r="CS2874" s="24"/>
    </row>
    <row r="2875" spans="1:97" s="5" customFormat="1" x14ac:dyDescent="0.25">
      <c r="A2875" s="10" t="s">
        <v>9699</v>
      </c>
      <c r="B2875" s="29" t="s">
        <v>891</v>
      </c>
      <c r="C2875" s="10"/>
      <c r="D2875" s="10"/>
      <c r="E2875" s="35">
        <v>740461</v>
      </c>
      <c r="F2875" s="35"/>
      <c r="G2875" s="35"/>
      <c r="H2875" s="35"/>
      <c r="I2875" s="35"/>
      <c r="J2875" s="35"/>
      <c r="K2875" s="35" t="s">
        <v>9700</v>
      </c>
      <c r="L2875" s="35" t="s">
        <v>2556</v>
      </c>
      <c r="M2875" s="35" t="s">
        <v>1236</v>
      </c>
      <c r="N2875" s="10" t="s">
        <v>9701</v>
      </c>
      <c r="O2875" s="5" t="str">
        <f>IF(OR(C2875="",C2875=" "),"",1)</f>
        <v/>
      </c>
      <c r="P2875" s="5" t="s">
        <v>6</v>
      </c>
      <c r="Q2875" s="5">
        <f>IF(OR(E2875="",E2875=" "),"",1)</f>
        <v>1</v>
      </c>
      <c r="R2875" s="29" t="s">
        <v>6</v>
      </c>
      <c r="S2875" s="29" t="str">
        <f>IF(OR(G2875="",G2875=" "),"",1)</f>
        <v/>
      </c>
      <c r="T2875" s="29" t="s">
        <v>6</v>
      </c>
      <c r="U2875" s="29">
        <f>IF(SUM(O2875:T2875)&gt;0,1,0)</f>
        <v>1</v>
      </c>
      <c r="V2875" s="29" t="str">
        <f>IF(OR(P2875=1,R2875=1,T2875=1),1,"")</f>
        <v/>
      </c>
      <c r="W2875" s="5" t="str">
        <f>IF(AND(O2875=1,Q2875=1),1,"")</f>
        <v/>
      </c>
      <c r="Z2875" s="10"/>
      <c r="AA2875" s="10"/>
      <c r="AB2875" s="10"/>
      <c r="AC2875" s="10"/>
      <c r="AD2875" s="10"/>
      <c r="AE2875" s="10"/>
      <c r="AF2875" s="10"/>
      <c r="AG2875" s="10"/>
    </row>
    <row r="2876" spans="1:97" s="5" customFormat="1" x14ac:dyDescent="0.25">
      <c r="A2876" s="10" t="s">
        <v>9702</v>
      </c>
      <c r="B2876" s="29" t="s">
        <v>891</v>
      </c>
      <c r="C2876" s="10"/>
      <c r="D2876" s="10"/>
      <c r="E2876" s="35">
        <v>740460</v>
      </c>
      <c r="F2876" s="35"/>
      <c r="G2876" s="35"/>
      <c r="H2876" s="35"/>
      <c r="I2876" s="35"/>
      <c r="J2876" s="35"/>
      <c r="K2876" s="35" t="s">
        <v>9703</v>
      </c>
      <c r="L2876" s="35" t="s">
        <v>1380</v>
      </c>
      <c r="M2876" s="35" t="s">
        <v>2802</v>
      </c>
      <c r="N2876" s="10" t="s">
        <v>9704</v>
      </c>
      <c r="O2876" s="5" t="str">
        <f>IF(OR(C2876="",C2876=" "),"",1)</f>
        <v/>
      </c>
      <c r="P2876" s="5" t="s">
        <v>6</v>
      </c>
      <c r="Q2876" s="5">
        <f>IF(OR(E2876="",E2876=" "),"",1)</f>
        <v>1</v>
      </c>
      <c r="R2876" s="29" t="s">
        <v>6</v>
      </c>
      <c r="S2876" s="29" t="str">
        <f>IF(OR(G2876="",G2876=" "),"",1)</f>
        <v/>
      </c>
      <c r="T2876" s="29" t="s">
        <v>6</v>
      </c>
      <c r="U2876" s="29">
        <f>IF(SUM(O2876:T2876)&gt;0,1,0)</f>
        <v>1</v>
      </c>
      <c r="V2876" s="29" t="str">
        <f>IF(OR(P2876=1,R2876=1,T2876=1),1,"")</f>
        <v/>
      </c>
      <c r="W2876" s="5" t="str">
        <f>IF(AND(O2876=1,Q2876=1),1,"")</f>
        <v/>
      </c>
      <c r="Z2876" s="10"/>
      <c r="AA2876" s="10"/>
      <c r="AB2876" s="10"/>
      <c r="AC2876" s="10"/>
      <c r="AD2876" s="10"/>
      <c r="AE2876" s="10"/>
      <c r="AF2876" s="10"/>
      <c r="AG2876" s="10"/>
    </row>
    <row r="2877" spans="1:97" s="5" customFormat="1" x14ac:dyDescent="0.25">
      <c r="A2877" s="10" t="s">
        <v>9702</v>
      </c>
      <c r="B2877" s="29" t="s">
        <v>891</v>
      </c>
      <c r="C2877" s="10"/>
      <c r="D2877" s="10"/>
      <c r="E2877" s="35">
        <v>740459</v>
      </c>
      <c r="F2877" s="35"/>
      <c r="G2877" s="35"/>
      <c r="H2877" s="35"/>
      <c r="I2877" s="35"/>
      <c r="J2877" s="35"/>
      <c r="K2877" s="35" t="s">
        <v>9705</v>
      </c>
      <c r="L2877" s="35" t="s">
        <v>2976</v>
      </c>
      <c r="M2877" s="35" t="s">
        <v>1368</v>
      </c>
      <c r="N2877" s="10" t="s">
        <v>9706</v>
      </c>
      <c r="O2877" s="5" t="str">
        <f>IF(OR(C2877="",C2877=" "),"",1)</f>
        <v/>
      </c>
      <c r="P2877" s="5" t="s">
        <v>6</v>
      </c>
      <c r="Q2877" s="5">
        <f>IF(OR(E2877="",E2877=" "),"",1)</f>
        <v>1</v>
      </c>
      <c r="R2877" s="29" t="s">
        <v>6</v>
      </c>
      <c r="S2877" s="29" t="str">
        <f>IF(OR(G2877="",G2877=" "),"",1)</f>
        <v/>
      </c>
      <c r="T2877" s="29" t="s">
        <v>6</v>
      </c>
      <c r="U2877" s="29">
        <f>IF(SUM(O2877:T2877)&gt;0,1,0)</f>
        <v>1</v>
      </c>
      <c r="V2877" s="29" t="str">
        <f>IF(OR(P2877=1,R2877=1,T2877=1),1,"")</f>
        <v/>
      </c>
      <c r="W2877" s="5" t="str">
        <f>IF(AND(O2877=1,Q2877=1),1,"")</f>
        <v/>
      </c>
      <c r="Z2877" s="10"/>
      <c r="AA2877" s="10"/>
      <c r="AB2877" s="10"/>
      <c r="AC2877" s="10"/>
      <c r="AD2877" s="10"/>
      <c r="AE2877" s="10"/>
      <c r="AF2877" s="10"/>
      <c r="AG2877" s="10"/>
    </row>
    <row r="2878" spans="1:97" s="5" customFormat="1" x14ac:dyDescent="0.25">
      <c r="A2878" s="10" t="s">
        <v>9707</v>
      </c>
      <c r="B2878" s="23" t="s">
        <v>891</v>
      </c>
      <c r="C2878" s="10"/>
      <c r="D2878" s="10"/>
      <c r="E2878" s="35">
        <v>739717</v>
      </c>
      <c r="F2878" s="35"/>
      <c r="G2878" s="35"/>
      <c r="H2878" s="35"/>
      <c r="I2878" s="35"/>
      <c r="J2878" s="35"/>
      <c r="K2878" s="35" t="s">
        <v>9708</v>
      </c>
      <c r="L2878" s="35" t="s">
        <v>1709</v>
      </c>
      <c r="M2878" s="35" t="s">
        <v>1220</v>
      </c>
      <c r="N2878" s="10" t="s">
        <v>6</v>
      </c>
      <c r="O2878" s="5" t="str">
        <f>IF(OR(C2878="",C2878=" "),"",1)</f>
        <v/>
      </c>
      <c r="P2878" s="5" t="s">
        <v>6</v>
      </c>
      <c r="Q2878" s="5">
        <f>IF(OR(E2878="",E2878=" "),"",1)</f>
        <v>1</v>
      </c>
      <c r="R2878" s="29" t="s">
        <v>6</v>
      </c>
      <c r="S2878" s="29" t="str">
        <f>IF(OR(G2878="",G2878=" "),"",1)</f>
        <v/>
      </c>
      <c r="T2878" s="29" t="s">
        <v>6</v>
      </c>
      <c r="U2878" s="29">
        <f>IF(SUM(O2878:T2878)&gt;0,1,0)</f>
        <v>1</v>
      </c>
      <c r="V2878" s="29" t="str">
        <f>IF(OR(P2878=1,R2878=1,T2878=1),1,"")</f>
        <v/>
      </c>
      <c r="W2878" s="5" t="str">
        <f>IF(AND(O2878=1,Q2878=1),1,"")</f>
        <v/>
      </c>
      <c r="Z2878" s="10"/>
      <c r="AA2878" s="10"/>
      <c r="AB2878" s="10"/>
      <c r="AC2878" s="10"/>
      <c r="AD2878" s="10"/>
      <c r="AE2878" s="10"/>
      <c r="AF2878" s="10"/>
      <c r="AG2878" s="10"/>
      <c r="CR2878" s="24"/>
      <c r="CS2878" s="24"/>
    </row>
    <row r="2879" spans="1:97" s="5" customFormat="1" x14ac:dyDescent="0.25">
      <c r="A2879" s="10" t="s">
        <v>9709</v>
      </c>
      <c r="B2879" s="29" t="s">
        <v>890</v>
      </c>
      <c r="C2879" s="10"/>
      <c r="D2879" s="10"/>
      <c r="E2879" s="35">
        <v>742092</v>
      </c>
      <c r="F2879" s="35"/>
      <c r="G2879" s="35"/>
      <c r="H2879" s="35"/>
      <c r="I2879" s="35"/>
      <c r="J2879" s="35"/>
      <c r="K2879" s="35" t="s">
        <v>9710</v>
      </c>
      <c r="L2879" s="35" t="s">
        <v>9711</v>
      </c>
      <c r="M2879" s="35" t="s">
        <v>9712</v>
      </c>
      <c r="N2879" s="10" t="s">
        <v>9713</v>
      </c>
      <c r="O2879" s="5" t="str">
        <f>IF(OR(C2879="",C2879=" "),"",1)</f>
        <v/>
      </c>
      <c r="P2879" s="5" t="s">
        <v>6</v>
      </c>
      <c r="Q2879" s="5">
        <f>IF(OR(E2879="",E2879=" "),"",1)</f>
        <v>1</v>
      </c>
      <c r="R2879" s="29" t="s">
        <v>6</v>
      </c>
      <c r="S2879" s="29" t="str">
        <f>IF(OR(G2879="",G2879=" "),"",1)</f>
        <v/>
      </c>
      <c r="T2879" s="29" t="s">
        <v>6</v>
      </c>
      <c r="U2879" s="29">
        <f>IF(SUM(O2879:T2879)&gt;0,1,0)</f>
        <v>1</v>
      </c>
      <c r="V2879" s="29" t="str">
        <f>IF(OR(P2879=1,R2879=1,T2879=1),1,"")</f>
        <v/>
      </c>
      <c r="W2879" s="5" t="str">
        <f>IF(AND(O2879=1,Q2879=1),1,"")</f>
        <v/>
      </c>
      <c r="Z2879" s="10"/>
      <c r="AA2879" s="10"/>
      <c r="AB2879" s="10"/>
      <c r="AC2879" s="10"/>
      <c r="AD2879" s="10"/>
      <c r="AE2879" s="10"/>
      <c r="AF2879" s="10"/>
      <c r="AG2879" s="10"/>
    </row>
    <row r="2880" spans="1:97" s="5" customFormat="1" x14ac:dyDescent="0.25">
      <c r="A2880" s="10" t="s">
        <v>9714</v>
      </c>
      <c r="B2880" s="29" t="s">
        <v>890</v>
      </c>
      <c r="C2880" s="10"/>
      <c r="D2880" s="10"/>
      <c r="E2880" s="35">
        <v>752607</v>
      </c>
      <c r="F2880" s="35"/>
      <c r="G2880" s="35"/>
      <c r="H2880" s="35"/>
      <c r="I2880" s="35"/>
      <c r="J2880" s="35"/>
      <c r="K2880" s="35" t="s">
        <v>9710</v>
      </c>
      <c r="L2880" s="35" t="s">
        <v>2557</v>
      </c>
      <c r="M2880" s="35" t="s">
        <v>1381</v>
      </c>
      <c r="N2880" s="10" t="s">
        <v>9715</v>
      </c>
      <c r="O2880" s="5" t="str">
        <f>IF(OR(C2880="",C2880=" "),"",1)</f>
        <v/>
      </c>
      <c r="P2880" s="5" t="s">
        <v>6</v>
      </c>
      <c r="Q2880" s="5">
        <f>IF(OR(E2880="",E2880=" "),"",1)</f>
        <v>1</v>
      </c>
      <c r="R2880" s="29" t="s">
        <v>6</v>
      </c>
      <c r="S2880" s="29" t="str">
        <f>IF(OR(G2880="",G2880=" "),"",1)</f>
        <v/>
      </c>
      <c r="T2880" s="29" t="s">
        <v>6</v>
      </c>
      <c r="U2880" s="29">
        <f>IF(SUM(O2880:T2880)&gt;0,1,0)</f>
        <v>1</v>
      </c>
      <c r="V2880" s="29" t="str">
        <f>IF(OR(P2880=1,R2880=1,T2880=1),1,"")</f>
        <v/>
      </c>
      <c r="W2880" s="5" t="str">
        <f>IF(AND(O2880=1,Q2880=1),1,"")</f>
        <v/>
      </c>
      <c r="Z2880" s="10"/>
      <c r="AA2880" s="10"/>
      <c r="AB2880" s="10"/>
      <c r="AC2880" s="10"/>
      <c r="AD2880" s="10"/>
      <c r="AE2880" s="10"/>
      <c r="AF2880" s="10"/>
      <c r="AG2880" s="10"/>
      <c r="CR2880" s="24"/>
      <c r="CS2880" s="24"/>
    </row>
    <row r="2881" spans="1:97" s="5" customFormat="1" x14ac:dyDescent="0.25">
      <c r="A2881" s="10" t="s">
        <v>9716</v>
      </c>
      <c r="B2881" s="29" t="s">
        <v>890</v>
      </c>
      <c r="C2881" s="10"/>
      <c r="D2881" s="10"/>
      <c r="E2881" s="35">
        <v>742008</v>
      </c>
      <c r="F2881" s="35"/>
      <c r="G2881" s="35"/>
      <c r="H2881" s="35"/>
      <c r="I2881" s="35"/>
      <c r="J2881" s="35"/>
      <c r="K2881" s="35" t="s">
        <v>9717</v>
      </c>
      <c r="L2881" s="35" t="s">
        <v>1258</v>
      </c>
      <c r="M2881" s="35" t="s">
        <v>1887</v>
      </c>
      <c r="N2881" s="10" t="s">
        <v>9718</v>
      </c>
      <c r="O2881" s="5" t="str">
        <f>IF(OR(C2881="",C2881=" "),"",1)</f>
        <v/>
      </c>
      <c r="P2881" s="5" t="s">
        <v>6</v>
      </c>
      <c r="Q2881" s="5">
        <f>IF(OR(E2881="",E2881=" "),"",1)</f>
        <v>1</v>
      </c>
      <c r="R2881" s="29" t="s">
        <v>6</v>
      </c>
      <c r="S2881" s="29" t="str">
        <f>IF(OR(G2881="",G2881=" "),"",1)</f>
        <v/>
      </c>
      <c r="T2881" s="29" t="s">
        <v>6</v>
      </c>
      <c r="U2881" s="29">
        <f>IF(SUM(O2881:T2881)&gt;0,1,0)</f>
        <v>1</v>
      </c>
      <c r="V2881" s="29" t="str">
        <f>IF(OR(P2881=1,R2881=1,T2881=1),1,"")</f>
        <v/>
      </c>
      <c r="W2881" s="5" t="str">
        <f>IF(AND(O2881=1,Q2881=1),1,"")</f>
        <v/>
      </c>
      <c r="Z2881" s="10"/>
      <c r="AA2881" s="10"/>
      <c r="AB2881" s="10"/>
      <c r="AC2881" s="10"/>
      <c r="AD2881" s="10"/>
      <c r="AE2881" s="10"/>
      <c r="AF2881" s="10"/>
      <c r="AG2881" s="10"/>
      <c r="CR2881" s="24"/>
      <c r="CS2881" s="24"/>
    </row>
    <row r="2882" spans="1:97" s="5" customFormat="1" x14ac:dyDescent="0.25">
      <c r="A2882" s="10" t="s">
        <v>9716</v>
      </c>
      <c r="B2882" s="29" t="s">
        <v>890</v>
      </c>
      <c r="C2882" s="10"/>
      <c r="D2882" s="10"/>
      <c r="E2882" s="35">
        <v>742009</v>
      </c>
      <c r="F2882" s="35"/>
      <c r="G2882" s="35"/>
      <c r="H2882" s="35"/>
      <c r="I2882" s="35"/>
      <c r="J2882" s="35"/>
      <c r="K2882" s="35" t="s">
        <v>9719</v>
      </c>
      <c r="L2882" s="35" t="s">
        <v>2556</v>
      </c>
      <c r="M2882" s="35" t="s">
        <v>1581</v>
      </c>
      <c r="N2882" s="10" t="s">
        <v>9720</v>
      </c>
      <c r="O2882" s="5" t="str">
        <f>IF(OR(C2882="",C2882=" "),"",1)</f>
        <v/>
      </c>
      <c r="P2882" s="5" t="s">
        <v>6</v>
      </c>
      <c r="Q2882" s="5">
        <f>IF(OR(E2882="",E2882=" "),"",1)</f>
        <v>1</v>
      </c>
      <c r="R2882" s="29" t="s">
        <v>6</v>
      </c>
      <c r="S2882" s="29" t="str">
        <f>IF(OR(G2882="",G2882=" "),"",1)</f>
        <v/>
      </c>
      <c r="T2882" s="29" t="s">
        <v>6</v>
      </c>
      <c r="U2882" s="29">
        <f>IF(SUM(O2882:T2882)&gt;0,1,0)</f>
        <v>1</v>
      </c>
      <c r="V2882" s="29" t="str">
        <f>IF(OR(P2882=1,R2882=1,T2882=1),1,"")</f>
        <v/>
      </c>
      <c r="W2882" s="5" t="str">
        <f>IF(AND(O2882=1,Q2882=1),1,"")</f>
        <v/>
      </c>
      <c r="Z2882" s="10"/>
      <c r="AA2882" s="10"/>
      <c r="AB2882" s="10"/>
      <c r="AC2882" s="10"/>
      <c r="AD2882" s="10"/>
      <c r="AE2882" s="10"/>
      <c r="AF2882" s="10"/>
      <c r="AG2882" s="10"/>
    </row>
    <row r="2883" spans="1:97" s="5" customFormat="1" x14ac:dyDescent="0.25">
      <c r="A2883" s="10" t="s">
        <v>257</v>
      </c>
      <c r="B2883" s="29" t="s">
        <v>888</v>
      </c>
      <c r="C2883" s="10">
        <v>213012</v>
      </c>
      <c r="D2883" s="10"/>
      <c r="E2883" s="35">
        <v>741707</v>
      </c>
      <c r="F2883" s="35"/>
      <c r="G2883" s="35"/>
      <c r="H2883" s="35"/>
      <c r="I2883" s="35"/>
      <c r="J2883" s="35"/>
      <c r="K2883" s="35" t="s">
        <v>9721</v>
      </c>
      <c r="L2883" s="35" t="s">
        <v>2261</v>
      </c>
      <c r="M2883" s="35" t="s">
        <v>1048</v>
      </c>
      <c r="N2883" s="10" t="s">
        <v>6</v>
      </c>
      <c r="O2883" s="5">
        <f>IF(OR(C2883="",C2883=" "),"",1)</f>
        <v>1</v>
      </c>
      <c r="P2883" s="5" t="s">
        <v>6</v>
      </c>
      <c r="Q2883" s="5">
        <f>IF(OR(E2883="",E2883=" "),"",1)</f>
        <v>1</v>
      </c>
      <c r="R2883" s="29" t="s">
        <v>6</v>
      </c>
      <c r="S2883" s="29" t="str">
        <f>IF(OR(G2883="",G2883=" "),"",1)</f>
        <v/>
      </c>
      <c r="T2883" s="29" t="s">
        <v>6</v>
      </c>
      <c r="U2883" s="29">
        <f>IF(SUM(O2883:T2883)&gt;0,1,0)</f>
        <v>1</v>
      </c>
      <c r="V2883" s="29" t="str">
        <f>IF(OR(P2883=1,R2883=1,T2883=1),1,"")</f>
        <v/>
      </c>
      <c r="W2883" s="5">
        <f>IF(AND(O2883=1,Q2883=1),1,"")</f>
        <v>1</v>
      </c>
      <c r="Z2883" s="10"/>
      <c r="AA2883" s="10"/>
      <c r="AB2883" s="10"/>
      <c r="AC2883" s="10"/>
      <c r="AD2883" s="10"/>
      <c r="AE2883" s="10"/>
      <c r="AF2883" s="10"/>
      <c r="AG2883" s="10"/>
    </row>
    <row r="2884" spans="1:97" s="5" customFormat="1" x14ac:dyDescent="0.25">
      <c r="A2884" s="10" t="s">
        <v>7124</v>
      </c>
      <c r="B2884" s="29" t="s">
        <v>916</v>
      </c>
      <c r="C2884" s="10"/>
      <c r="D2884" s="10"/>
      <c r="E2884" s="35">
        <v>403522</v>
      </c>
      <c r="F2884" s="35"/>
      <c r="G2884" s="35"/>
      <c r="H2884" s="35"/>
      <c r="I2884" s="35"/>
      <c r="J2884" s="35"/>
      <c r="K2884" s="35" t="s">
        <v>9722</v>
      </c>
      <c r="L2884" s="35" t="s">
        <v>1163</v>
      </c>
      <c r="M2884" s="35" t="s">
        <v>1633</v>
      </c>
      <c r="N2884" s="10" t="s">
        <v>7095</v>
      </c>
      <c r="O2884" s="5" t="str">
        <f>IF(OR(C2884="",C2884=" "),"",1)</f>
        <v/>
      </c>
      <c r="P2884" s="5" t="s">
        <v>6</v>
      </c>
      <c r="Q2884" s="5">
        <f>IF(OR(E2884="",E2884=" "),"",1)</f>
        <v>1</v>
      </c>
      <c r="R2884" s="29" t="s">
        <v>6</v>
      </c>
      <c r="S2884" s="29" t="str">
        <f>IF(OR(G2884="",G2884=" "),"",1)</f>
        <v/>
      </c>
      <c r="T2884" s="29" t="s">
        <v>6</v>
      </c>
      <c r="U2884" s="29">
        <f>IF(SUM(O2884:T2884)&gt;0,1,0)</f>
        <v>1</v>
      </c>
      <c r="V2884" s="29" t="str">
        <f>IF(OR(P2884=1,R2884=1,T2884=1),1,"")</f>
        <v/>
      </c>
      <c r="W2884" s="5" t="str">
        <f>IF(AND(O2884=1,Q2884=1),1,"")</f>
        <v/>
      </c>
      <c r="Z2884" s="10"/>
      <c r="AA2884" s="10"/>
      <c r="AB2884" s="10"/>
      <c r="AC2884" s="10"/>
      <c r="AD2884" s="10"/>
      <c r="AE2884" s="10"/>
      <c r="AF2884" s="10"/>
      <c r="AG2884" s="10"/>
      <c r="CR2884" s="24"/>
      <c r="CS2884" s="24"/>
    </row>
    <row r="2885" spans="1:97" s="5" customFormat="1" x14ac:dyDescent="0.25">
      <c r="A2885" s="10" t="s">
        <v>7124</v>
      </c>
      <c r="B2885" s="29" t="s">
        <v>916</v>
      </c>
      <c r="C2885" s="10"/>
      <c r="D2885" s="10"/>
      <c r="E2885" s="35">
        <v>403523</v>
      </c>
      <c r="F2885" s="35"/>
      <c r="G2885" s="35"/>
      <c r="H2885" s="35"/>
      <c r="I2885" s="35"/>
      <c r="J2885" s="35"/>
      <c r="K2885" s="35" t="s">
        <v>9723</v>
      </c>
      <c r="L2885" s="35" t="s">
        <v>1359</v>
      </c>
      <c r="M2885" s="35" t="s">
        <v>986</v>
      </c>
      <c r="N2885" s="10" t="s">
        <v>7095</v>
      </c>
      <c r="O2885" s="5" t="str">
        <f>IF(OR(C2885="",C2885=" "),"",1)</f>
        <v/>
      </c>
      <c r="P2885" s="5" t="s">
        <v>6</v>
      </c>
      <c r="Q2885" s="5">
        <f>IF(OR(E2885="",E2885=" "),"",1)</f>
        <v>1</v>
      </c>
      <c r="R2885" s="29" t="s">
        <v>6</v>
      </c>
      <c r="S2885" s="29" t="str">
        <f>IF(OR(G2885="",G2885=" "),"",1)</f>
        <v/>
      </c>
      <c r="T2885" s="29" t="s">
        <v>6</v>
      </c>
      <c r="U2885" s="29">
        <f>IF(SUM(O2885:T2885)&gt;0,1,0)</f>
        <v>1</v>
      </c>
      <c r="V2885" s="29" t="str">
        <f>IF(OR(P2885=1,R2885=1,T2885=1),1,"")</f>
        <v/>
      </c>
      <c r="W2885" s="5" t="str">
        <f>IF(AND(O2885=1,Q2885=1),1,"")</f>
        <v/>
      </c>
      <c r="Z2885" s="10"/>
      <c r="AA2885" s="10"/>
      <c r="AB2885" s="10"/>
      <c r="AC2885" s="10"/>
      <c r="AD2885" s="10"/>
      <c r="AE2885" s="10"/>
      <c r="AF2885" s="10"/>
      <c r="AG2885" s="10"/>
    </row>
    <row r="2886" spans="1:97" s="5" customFormat="1" x14ac:dyDescent="0.25">
      <c r="A2886" s="10" t="s">
        <v>9724</v>
      </c>
      <c r="B2886" s="29" t="s">
        <v>916</v>
      </c>
      <c r="C2886" s="10"/>
      <c r="D2886" s="10"/>
      <c r="E2886" s="35">
        <v>751596</v>
      </c>
      <c r="F2886" s="35"/>
      <c r="G2886" s="35"/>
      <c r="H2886" s="35"/>
      <c r="I2886" s="35"/>
      <c r="J2886" s="35"/>
      <c r="K2886" s="35" t="s">
        <v>9725</v>
      </c>
      <c r="L2886" s="35" t="s">
        <v>907</v>
      </c>
      <c r="M2886" s="35" t="s">
        <v>907</v>
      </c>
      <c r="N2886" s="10" t="s">
        <v>9726</v>
      </c>
      <c r="O2886" s="5" t="str">
        <f>IF(OR(C2886="",C2886=" "),"",1)</f>
        <v/>
      </c>
      <c r="P2886" s="5" t="s">
        <v>6</v>
      </c>
      <c r="Q2886" s="5">
        <f>IF(OR(E2886="",E2886=" "),"",1)</f>
        <v>1</v>
      </c>
      <c r="R2886" s="29" t="s">
        <v>6</v>
      </c>
      <c r="S2886" s="29" t="str">
        <f>IF(OR(G2886="",G2886=" "),"",1)</f>
        <v/>
      </c>
      <c r="T2886" s="29" t="s">
        <v>6</v>
      </c>
      <c r="U2886" s="29">
        <f>IF(SUM(O2886:T2886)&gt;0,1,0)</f>
        <v>1</v>
      </c>
      <c r="V2886" s="29" t="str">
        <f>IF(OR(P2886=1,R2886=1,T2886=1),1,"")</f>
        <v/>
      </c>
      <c r="W2886" s="5" t="str">
        <f>IF(AND(O2886=1,Q2886=1),1,"")</f>
        <v/>
      </c>
      <c r="Z2886" s="10"/>
      <c r="AA2886" s="10"/>
      <c r="AB2886" s="10"/>
      <c r="AC2886" s="10"/>
      <c r="AD2886" s="10"/>
      <c r="AE2886" s="10"/>
      <c r="AF2886" s="10"/>
      <c r="AG2886" s="10"/>
    </row>
    <row r="2887" spans="1:97" s="5" customFormat="1" x14ac:dyDescent="0.25">
      <c r="A2887" s="10" t="s">
        <v>9727</v>
      </c>
      <c r="B2887" s="29" t="s">
        <v>916</v>
      </c>
      <c r="C2887" s="10" t="s">
        <v>6</v>
      </c>
      <c r="D2887" s="10"/>
      <c r="E2887" s="35">
        <v>751584</v>
      </c>
      <c r="F2887" s="35"/>
      <c r="G2887" s="35"/>
      <c r="H2887" s="35"/>
      <c r="I2887" s="35"/>
      <c r="J2887" s="35"/>
      <c r="K2887" s="35" t="s">
        <v>9728</v>
      </c>
      <c r="L2887" s="35" t="s">
        <v>9729</v>
      </c>
      <c r="M2887" s="35" t="s">
        <v>9730</v>
      </c>
      <c r="N2887" s="10" t="s">
        <v>9731</v>
      </c>
      <c r="O2887" s="5" t="str">
        <f>IF(OR(C2887="",C2887=" "),"",1)</f>
        <v/>
      </c>
      <c r="P2887" s="5" t="s">
        <v>6</v>
      </c>
      <c r="Q2887" s="5">
        <f>IF(OR(E2887="",E2887=" "),"",1)</f>
        <v>1</v>
      </c>
      <c r="R2887" s="29" t="s">
        <v>6</v>
      </c>
      <c r="S2887" s="29" t="str">
        <f>IF(OR(G2887="",G2887=" "),"",1)</f>
        <v/>
      </c>
      <c r="T2887" s="29" t="s">
        <v>6</v>
      </c>
      <c r="U2887" s="29">
        <f>IF(SUM(O2887:T2887)&gt;0,1,0)</f>
        <v>1</v>
      </c>
      <c r="V2887" s="29" t="str">
        <f>IF(OR(P2887=1,R2887=1,T2887=1),1,"")</f>
        <v/>
      </c>
      <c r="W2887" s="5" t="str">
        <f>IF(AND(O2887=1,Q2887=1),1,"")</f>
        <v/>
      </c>
      <c r="Z2887" s="10"/>
      <c r="AA2887" s="10"/>
      <c r="AB2887" s="10"/>
      <c r="AC2887" s="10"/>
      <c r="AD2887" s="10"/>
      <c r="AE2887" s="10"/>
      <c r="AF2887" s="10"/>
      <c r="AG2887" s="10"/>
    </row>
    <row r="2888" spans="1:97" s="5" customFormat="1" x14ac:dyDescent="0.25">
      <c r="A2888" s="10" t="s">
        <v>9732</v>
      </c>
      <c r="B2888" s="29" t="s">
        <v>931</v>
      </c>
      <c r="C2888" s="10">
        <v>213021</v>
      </c>
      <c r="D2888" s="10"/>
      <c r="E2888" s="35">
        <v>748085</v>
      </c>
      <c r="F2888" s="35"/>
      <c r="G2888" s="35"/>
      <c r="H2888" s="35"/>
      <c r="I2888" s="35"/>
      <c r="J2888" s="35"/>
      <c r="K2888" s="35" t="s">
        <v>9733</v>
      </c>
      <c r="L2888" s="35" t="s">
        <v>907</v>
      </c>
      <c r="M2888" s="35" t="s">
        <v>907</v>
      </c>
      <c r="N2888" s="10" t="s">
        <v>9734</v>
      </c>
      <c r="O2888" s="5">
        <f>IF(OR(C2888="",C2888=" "),"",1)</f>
        <v>1</v>
      </c>
      <c r="P2888" s="5" t="s">
        <v>6</v>
      </c>
      <c r="Q2888" s="5">
        <f>IF(OR(E2888="",E2888=" "),"",1)</f>
        <v>1</v>
      </c>
      <c r="R2888" s="29" t="s">
        <v>6</v>
      </c>
      <c r="S2888" s="29" t="str">
        <f>IF(OR(G2888="",G2888=" "),"",1)</f>
        <v/>
      </c>
      <c r="T2888" s="29" t="s">
        <v>6</v>
      </c>
      <c r="U2888" s="29">
        <f>IF(SUM(O2888:T2888)&gt;0,1,0)</f>
        <v>1</v>
      </c>
      <c r="V2888" s="29" t="str">
        <f>IF(OR(P2888=1,R2888=1,T2888=1),1,"")</f>
        <v/>
      </c>
      <c r="W2888" s="5">
        <f>IF(AND(O2888=1,Q2888=1),1,"")</f>
        <v>1</v>
      </c>
      <c r="Z2888" s="10"/>
      <c r="AA2888" s="26"/>
      <c r="AB2888" s="26"/>
      <c r="AC2888" s="27"/>
      <c r="AD2888" s="27"/>
      <c r="AE2888" s="27"/>
      <c r="AF2888" s="27"/>
      <c r="AG2888" s="27"/>
      <c r="AH2888" s="27"/>
      <c r="AI2888" s="27"/>
      <c r="AJ2888" s="27"/>
      <c r="AK2888" s="27"/>
      <c r="AL2888" s="27"/>
      <c r="AM2888" s="27"/>
      <c r="AN2888" s="27"/>
      <c r="AO2888" s="27"/>
      <c r="AP2888" s="27"/>
      <c r="AQ2888" s="27"/>
      <c r="AR2888" s="27"/>
      <c r="AS2888" s="27"/>
      <c r="AT2888" s="27"/>
      <c r="AU2888" s="27"/>
      <c r="AV2888" s="27"/>
      <c r="AW2888" s="27"/>
      <c r="AX2888" s="27"/>
      <c r="AY2888" s="24"/>
      <c r="AZ2888" s="24"/>
      <c r="BA2888" s="24"/>
      <c r="BB2888" s="24"/>
      <c r="BC2888" s="24"/>
      <c r="BD2888" s="24"/>
      <c r="BE2888" s="24"/>
    </row>
    <row r="2889" spans="1:97" s="5" customFormat="1" x14ac:dyDescent="0.25">
      <c r="A2889" s="10" t="s">
        <v>9735</v>
      </c>
      <c r="B2889" s="29" t="s">
        <v>888</v>
      </c>
      <c r="C2889" s="10"/>
      <c r="D2889" s="10"/>
      <c r="E2889" s="35">
        <v>741417</v>
      </c>
      <c r="F2889" s="35"/>
      <c r="G2889" s="35">
        <v>217186</v>
      </c>
      <c r="H2889" s="35" t="s">
        <v>11</v>
      </c>
      <c r="I2889" s="35"/>
      <c r="J2889" s="35"/>
      <c r="K2889" s="35" t="s">
        <v>9736</v>
      </c>
      <c r="L2889" s="35" t="s">
        <v>9737</v>
      </c>
      <c r="M2889" s="35" t="s">
        <v>9738</v>
      </c>
      <c r="N2889" s="10" t="s">
        <v>9739</v>
      </c>
      <c r="O2889" s="5" t="str">
        <f>IF(OR(C2889="",C2889=" "),"",1)</f>
        <v/>
      </c>
      <c r="P2889" s="5" t="s">
        <v>6</v>
      </c>
      <c r="Q2889" s="5">
        <f>IF(OR(E2889="",E2889=" "),"",1)</f>
        <v>1</v>
      </c>
      <c r="R2889" s="29" t="s">
        <v>6</v>
      </c>
      <c r="S2889" s="29">
        <f>IF(OR(G2889="",G2889=" "),"",1)</f>
        <v>1</v>
      </c>
      <c r="T2889" s="29" t="s">
        <v>6</v>
      </c>
      <c r="U2889" s="29">
        <f>IF(SUM(O2889:T2889)&gt;0,1,0)</f>
        <v>1</v>
      </c>
      <c r="V2889" s="29" t="str">
        <f>IF(OR(P2889=1,R2889=1,T2889=1),1,"")</f>
        <v/>
      </c>
      <c r="W2889" s="5" t="str">
        <f>IF(AND(O2889=1,Q2889=1),1,"")</f>
        <v/>
      </c>
      <c r="Z2889" s="10"/>
      <c r="AB2889" s="24"/>
      <c r="AC2889" s="24"/>
      <c r="AD2889" s="24"/>
      <c r="AE2889" s="24"/>
      <c r="AF2889" s="24"/>
      <c r="AG2889" s="24"/>
      <c r="AH2889" s="24"/>
      <c r="AI2889" s="24"/>
      <c r="AJ2889" s="24"/>
      <c r="AK2889" s="24"/>
      <c r="AL2889" s="24"/>
      <c r="AM2889" s="24"/>
      <c r="AN2889" s="24"/>
      <c r="AO2889" s="24"/>
      <c r="AP2889" s="24"/>
      <c r="AQ2889" s="24"/>
      <c r="AR2889" s="24"/>
      <c r="AS2889" s="24"/>
      <c r="AT2889" s="24"/>
      <c r="AU2889" s="24"/>
      <c r="AV2889" s="24"/>
      <c r="AW2889" s="24"/>
      <c r="AX2889" s="24"/>
      <c r="AY2889" s="24"/>
      <c r="AZ2889" s="24"/>
      <c r="BA2889" s="24"/>
      <c r="BB2889" s="24"/>
      <c r="BC2889" s="24"/>
      <c r="BD2889" s="24"/>
      <c r="BE2889" s="24"/>
      <c r="CR2889" s="24"/>
      <c r="CS2889" s="24"/>
    </row>
    <row r="2890" spans="1:97" s="5" customFormat="1" x14ac:dyDescent="0.25">
      <c r="A2890" s="10" t="s">
        <v>9735</v>
      </c>
      <c r="B2890" s="29" t="s">
        <v>888</v>
      </c>
      <c r="C2890" s="10"/>
      <c r="D2890" s="10"/>
      <c r="E2890" s="35">
        <v>741418</v>
      </c>
      <c r="F2890" s="35"/>
      <c r="G2890" s="35"/>
      <c r="H2890" s="35"/>
      <c r="I2890" s="35"/>
      <c r="J2890" s="35"/>
      <c r="K2890" s="35" t="s">
        <v>9740</v>
      </c>
      <c r="L2890" s="35" t="s">
        <v>9741</v>
      </c>
      <c r="M2890" s="35" t="s">
        <v>9742</v>
      </c>
      <c r="N2890" s="10" t="s">
        <v>9743</v>
      </c>
      <c r="O2890" s="5" t="str">
        <f>IF(OR(C2890="",C2890=" "),"",1)</f>
        <v/>
      </c>
      <c r="P2890" s="5" t="s">
        <v>6</v>
      </c>
      <c r="Q2890" s="5">
        <f>IF(OR(E2890="",E2890=" "),"",1)</f>
        <v>1</v>
      </c>
      <c r="R2890" s="29" t="s">
        <v>6</v>
      </c>
      <c r="S2890" s="29" t="str">
        <f>IF(OR(G2890="",G2890=" "),"",1)</f>
        <v/>
      </c>
      <c r="T2890" s="29" t="s">
        <v>6</v>
      </c>
      <c r="U2890" s="29">
        <f>IF(SUM(O2890:T2890)&gt;0,1,0)</f>
        <v>1</v>
      </c>
      <c r="V2890" s="29" t="str">
        <f>IF(OR(P2890=1,R2890=1,T2890=1),1,"")</f>
        <v/>
      </c>
      <c r="W2890" s="5" t="str">
        <f>IF(AND(O2890=1,Q2890=1),1,"")</f>
        <v/>
      </c>
      <c r="Z2890" s="10"/>
      <c r="AB2890" s="24"/>
      <c r="AC2890" s="24"/>
      <c r="AD2890" s="24"/>
      <c r="AE2890" s="24"/>
      <c r="AF2890" s="24"/>
      <c r="AG2890" s="24"/>
      <c r="AH2890" s="24"/>
      <c r="AI2890" s="24"/>
      <c r="AJ2890" s="24"/>
      <c r="AK2890" s="24"/>
      <c r="AL2890" s="24"/>
      <c r="AM2890" s="24"/>
      <c r="AN2890" s="24"/>
      <c r="AO2890" s="24"/>
      <c r="AP2890" s="24"/>
      <c r="AQ2890" s="24"/>
      <c r="AR2890" s="24"/>
      <c r="AS2890" s="24"/>
      <c r="AT2890" s="24"/>
      <c r="AU2890" s="24"/>
      <c r="AV2890" s="24"/>
      <c r="AW2890" s="24"/>
      <c r="AX2890" s="24"/>
      <c r="AY2890" s="24"/>
      <c r="AZ2890" s="24"/>
      <c r="BA2890" s="24"/>
      <c r="BB2890" s="24"/>
      <c r="BC2890" s="24"/>
      <c r="BD2890" s="24"/>
      <c r="BE2890" s="24"/>
    </row>
    <row r="2891" spans="1:97" s="5" customFormat="1" x14ac:dyDescent="0.25">
      <c r="A2891" s="10" t="s">
        <v>806</v>
      </c>
      <c r="B2891" s="29" t="s">
        <v>935</v>
      </c>
      <c r="C2891" s="10">
        <v>212886</v>
      </c>
      <c r="D2891" s="10"/>
      <c r="E2891" s="35">
        <v>744171</v>
      </c>
      <c r="F2891" s="35"/>
      <c r="G2891" s="35"/>
      <c r="H2891" s="35"/>
      <c r="I2891" s="35"/>
      <c r="J2891" s="35"/>
      <c r="K2891" s="35" t="s">
        <v>9744</v>
      </c>
      <c r="L2891" s="35" t="s">
        <v>9745</v>
      </c>
      <c r="M2891" s="35" t="s">
        <v>7930</v>
      </c>
      <c r="N2891" s="10" t="s">
        <v>9746</v>
      </c>
      <c r="O2891" s="5">
        <f>IF(OR(C2891="",C2891=" "),"",1)</f>
        <v>1</v>
      </c>
      <c r="P2891" s="5" t="s">
        <v>6</v>
      </c>
      <c r="Q2891" s="5">
        <f>IF(OR(E2891="",E2891=" "),"",1)</f>
        <v>1</v>
      </c>
      <c r="R2891" s="29" t="s">
        <v>6</v>
      </c>
      <c r="S2891" s="29" t="str">
        <f>IF(OR(G2891="",G2891=" "),"",1)</f>
        <v/>
      </c>
      <c r="T2891" s="29" t="s">
        <v>6</v>
      </c>
      <c r="U2891" s="29">
        <f>IF(SUM(O2891:T2891)&gt;0,1,0)</f>
        <v>1</v>
      </c>
      <c r="V2891" s="29" t="str">
        <f>IF(OR(P2891=1,R2891=1,T2891=1),1,"")</f>
        <v/>
      </c>
      <c r="W2891" s="5">
        <f>IF(AND(O2891=1,Q2891=1),1,"")</f>
        <v>1</v>
      </c>
      <c r="Z2891" s="10"/>
      <c r="AB2891" s="24"/>
      <c r="AC2891" s="24"/>
      <c r="AD2891" s="24"/>
      <c r="AE2891" s="24"/>
      <c r="AF2891" s="24"/>
      <c r="AG2891" s="24"/>
      <c r="AH2891" s="24"/>
      <c r="AI2891" s="24"/>
      <c r="AJ2891" s="24"/>
      <c r="AK2891" s="24"/>
      <c r="AL2891" s="24"/>
      <c r="AM2891" s="24"/>
      <c r="AN2891" s="24"/>
      <c r="AO2891" s="24"/>
      <c r="AP2891" s="24"/>
      <c r="AQ2891" s="24"/>
      <c r="AR2891" s="24"/>
      <c r="AS2891" s="24"/>
      <c r="AT2891" s="24"/>
      <c r="AU2891" s="24"/>
      <c r="AV2891" s="24"/>
      <c r="AW2891" s="24"/>
      <c r="AX2891" s="24"/>
      <c r="AY2891" s="24"/>
      <c r="AZ2891" s="24"/>
      <c r="BA2891" s="24"/>
      <c r="BB2891" s="24"/>
      <c r="BC2891" s="24"/>
      <c r="BD2891" s="24"/>
      <c r="BE2891" s="24"/>
    </row>
    <row r="2892" spans="1:97" s="5" customFormat="1" x14ac:dyDescent="0.25">
      <c r="A2892" s="10" t="s">
        <v>806</v>
      </c>
      <c r="B2892" s="29" t="s">
        <v>935</v>
      </c>
      <c r="C2892" s="10">
        <v>213029</v>
      </c>
      <c r="D2892" s="10"/>
      <c r="E2892" s="35">
        <v>744172</v>
      </c>
      <c r="F2892" s="35"/>
      <c r="G2892" s="35"/>
      <c r="H2892" s="35"/>
      <c r="I2892" s="35"/>
      <c r="J2892" s="35"/>
      <c r="K2892" s="35" t="s">
        <v>9747</v>
      </c>
      <c r="L2892" s="35" t="s">
        <v>9748</v>
      </c>
      <c r="M2892" s="35" t="s">
        <v>9749</v>
      </c>
      <c r="N2892" s="10" t="s">
        <v>9750</v>
      </c>
      <c r="O2892" s="5">
        <f>IF(OR(C2892="",C2892=" "),"",1)</f>
        <v>1</v>
      </c>
      <c r="P2892" s="5" t="s">
        <v>6</v>
      </c>
      <c r="Q2892" s="5">
        <f>IF(OR(E2892="",E2892=" "),"",1)</f>
        <v>1</v>
      </c>
      <c r="R2892" s="29" t="s">
        <v>6</v>
      </c>
      <c r="S2892" s="29" t="str">
        <f>IF(OR(G2892="",G2892=" "),"",1)</f>
        <v/>
      </c>
      <c r="T2892" s="29" t="s">
        <v>6</v>
      </c>
      <c r="U2892" s="29">
        <f>IF(SUM(O2892:T2892)&gt;0,1,0)</f>
        <v>1</v>
      </c>
      <c r="V2892" s="29" t="str">
        <f>IF(OR(P2892=1,R2892=1,T2892=1),1,"")</f>
        <v/>
      </c>
      <c r="W2892" s="5">
        <f>IF(AND(O2892=1,Q2892=1),1,"")</f>
        <v>1</v>
      </c>
      <c r="Z2892" s="10"/>
      <c r="AA2892" s="10"/>
      <c r="AB2892" s="10"/>
      <c r="AC2892" s="10"/>
      <c r="AD2892" s="10"/>
      <c r="AE2892" s="10"/>
      <c r="AF2892" s="10"/>
      <c r="AG2892" s="10"/>
      <c r="CR2892" s="24"/>
      <c r="CS2892" s="24"/>
    </row>
    <row r="2893" spans="1:97" s="5" customFormat="1" x14ac:dyDescent="0.25">
      <c r="A2893" s="10" t="s">
        <v>9751</v>
      </c>
      <c r="B2893" s="29" t="s">
        <v>931</v>
      </c>
      <c r="C2893" s="10">
        <v>213030</v>
      </c>
      <c r="D2893" s="10"/>
      <c r="E2893" s="35">
        <v>748247</v>
      </c>
      <c r="F2893" s="35"/>
      <c r="G2893" s="35"/>
      <c r="H2893" s="35"/>
      <c r="I2893" s="35"/>
      <c r="J2893" s="35"/>
      <c r="K2893" s="35" t="s">
        <v>9752</v>
      </c>
      <c r="L2893" s="35" t="s">
        <v>9753</v>
      </c>
      <c r="M2893" s="35" t="s">
        <v>9754</v>
      </c>
      <c r="N2893" s="10" t="s">
        <v>9755</v>
      </c>
      <c r="O2893" s="5">
        <f>IF(OR(C2893="",C2893=" "),"",1)</f>
        <v>1</v>
      </c>
      <c r="P2893" s="5" t="s">
        <v>6</v>
      </c>
      <c r="Q2893" s="5">
        <f>IF(OR(E2893="",E2893=" "),"",1)</f>
        <v>1</v>
      </c>
      <c r="R2893" s="29" t="s">
        <v>6</v>
      </c>
      <c r="S2893" s="29" t="str">
        <f>IF(OR(G2893="",G2893=" "),"",1)</f>
        <v/>
      </c>
      <c r="T2893" s="29" t="s">
        <v>6</v>
      </c>
      <c r="U2893" s="29">
        <f>IF(SUM(O2893:T2893)&gt;0,1,0)</f>
        <v>1</v>
      </c>
      <c r="V2893" s="29" t="str">
        <f>IF(OR(P2893=1,R2893=1,T2893=1),1,"")</f>
        <v/>
      </c>
      <c r="W2893" s="5">
        <f>IF(AND(O2893=1,Q2893=1),1,"")</f>
        <v>1</v>
      </c>
      <c r="Z2893" s="10"/>
      <c r="AA2893" s="10"/>
      <c r="AB2893" s="10"/>
      <c r="AC2893" s="10"/>
      <c r="AD2893" s="10"/>
      <c r="AE2893" s="10"/>
      <c r="AF2893" s="10"/>
      <c r="AG2893" s="10"/>
      <c r="CR2893" s="24"/>
      <c r="CS2893" s="24"/>
    </row>
    <row r="2894" spans="1:97" s="5" customFormat="1" x14ac:dyDescent="0.25">
      <c r="A2894" s="10" t="s">
        <v>253</v>
      </c>
      <c r="B2894" s="29" t="s">
        <v>888</v>
      </c>
      <c r="C2894" s="10"/>
      <c r="D2894" s="10"/>
      <c r="E2894" s="35">
        <v>741699</v>
      </c>
      <c r="F2894" s="35"/>
      <c r="G2894" s="35"/>
      <c r="H2894" s="35"/>
      <c r="I2894" s="35"/>
      <c r="J2894" s="35"/>
      <c r="K2894" s="35" t="s">
        <v>9756</v>
      </c>
      <c r="L2894" s="35" t="s">
        <v>972</v>
      </c>
      <c r="M2894" s="35" t="s">
        <v>2045</v>
      </c>
      <c r="N2894" s="10" t="s">
        <v>9757</v>
      </c>
      <c r="O2894" s="5" t="str">
        <f>IF(OR(C2894="",C2894=" "),"",1)</f>
        <v/>
      </c>
      <c r="P2894" s="5" t="s">
        <v>6</v>
      </c>
      <c r="Q2894" s="5">
        <f>IF(OR(E2894="",E2894=" "),"",1)</f>
        <v>1</v>
      </c>
      <c r="R2894" s="29" t="s">
        <v>6</v>
      </c>
      <c r="S2894" s="29" t="str">
        <f>IF(OR(G2894="",G2894=" "),"",1)</f>
        <v/>
      </c>
      <c r="T2894" s="29" t="s">
        <v>6</v>
      </c>
      <c r="U2894" s="29">
        <f>IF(SUM(O2894:T2894)&gt;0,1,0)</f>
        <v>1</v>
      </c>
      <c r="V2894" s="29" t="str">
        <f>IF(OR(P2894=1,R2894=1,T2894=1),1,"")</f>
        <v/>
      </c>
      <c r="W2894" s="5" t="str">
        <f>IF(AND(O2894=1,Q2894=1),1,"")</f>
        <v/>
      </c>
      <c r="Z2894" s="10"/>
      <c r="AB2894" s="24"/>
      <c r="AC2894" s="24"/>
      <c r="AD2894" s="24"/>
      <c r="AE2894" s="24"/>
      <c r="AF2894" s="24"/>
      <c r="AG2894" s="24"/>
      <c r="AH2894" s="24"/>
      <c r="AI2894" s="24"/>
      <c r="AJ2894" s="24"/>
      <c r="AK2894" s="24"/>
      <c r="AL2894" s="24"/>
      <c r="AM2894" s="24"/>
      <c r="AN2894" s="24"/>
      <c r="AO2894" s="24"/>
      <c r="AP2894" s="24"/>
      <c r="AQ2894" s="24"/>
      <c r="AR2894" s="24"/>
      <c r="AS2894" s="24"/>
      <c r="AT2894" s="24"/>
      <c r="AU2894" s="24"/>
      <c r="AV2894" s="24"/>
      <c r="AW2894" s="24"/>
      <c r="AX2894" s="24"/>
      <c r="AY2894" s="24"/>
      <c r="AZ2894" s="24"/>
      <c r="BA2894" s="24"/>
      <c r="BB2894" s="24"/>
      <c r="BC2894" s="24"/>
      <c r="BD2894" s="24"/>
      <c r="BE2894" s="24"/>
    </row>
    <row r="2895" spans="1:97" s="5" customFormat="1" x14ac:dyDescent="0.25">
      <c r="A2895" s="10" t="s">
        <v>253</v>
      </c>
      <c r="B2895" s="29" t="s">
        <v>888</v>
      </c>
      <c r="C2895" s="10"/>
      <c r="D2895" s="10"/>
      <c r="E2895" s="35">
        <v>741698</v>
      </c>
      <c r="F2895" s="35"/>
      <c r="G2895" s="35"/>
      <c r="H2895" s="35"/>
      <c r="I2895" s="35"/>
      <c r="J2895" s="35"/>
      <c r="K2895" s="35" t="s">
        <v>9758</v>
      </c>
      <c r="L2895" s="35" t="s">
        <v>1886</v>
      </c>
      <c r="M2895" s="35" t="s">
        <v>1879</v>
      </c>
      <c r="N2895" s="10" t="s">
        <v>9759</v>
      </c>
      <c r="O2895" s="5" t="str">
        <f>IF(OR(C2895="",C2895=" "),"",1)</f>
        <v/>
      </c>
      <c r="P2895" s="5" t="s">
        <v>6</v>
      </c>
      <c r="Q2895" s="5">
        <f>IF(OR(E2895="",E2895=" "),"",1)</f>
        <v>1</v>
      </c>
      <c r="R2895" s="29" t="s">
        <v>6</v>
      </c>
      <c r="S2895" s="29" t="str">
        <f>IF(OR(G2895="",G2895=" "),"",1)</f>
        <v/>
      </c>
      <c r="T2895" s="29" t="s">
        <v>6</v>
      </c>
      <c r="U2895" s="29">
        <f>IF(SUM(O2895:T2895)&gt;0,1,0)</f>
        <v>1</v>
      </c>
      <c r="V2895" s="29" t="str">
        <f>IF(OR(P2895=1,R2895=1,T2895=1),1,"")</f>
        <v/>
      </c>
      <c r="W2895" s="5" t="str">
        <f>IF(AND(O2895=1,Q2895=1),1,"")</f>
        <v/>
      </c>
      <c r="Z2895" s="10"/>
      <c r="AA2895" s="10"/>
      <c r="AB2895" s="10"/>
      <c r="AC2895" s="10"/>
      <c r="AD2895" s="10"/>
      <c r="AE2895" s="10"/>
      <c r="AF2895" s="10"/>
      <c r="AG2895" s="10"/>
      <c r="CR2895" s="24"/>
      <c r="CS2895" s="24"/>
    </row>
    <row r="2896" spans="1:97" s="5" customFormat="1" x14ac:dyDescent="0.25">
      <c r="A2896" s="10"/>
      <c r="B2896" s="29"/>
      <c r="C2896" s="10">
        <v>213048</v>
      </c>
      <c r="D2896" s="10"/>
      <c r="E2896" s="10"/>
      <c r="F2896" s="10"/>
      <c r="G2896" s="10"/>
      <c r="H2896" s="10"/>
      <c r="I2896" s="10"/>
      <c r="J2896" s="10"/>
      <c r="K2896" s="35" t="s">
        <v>9760</v>
      </c>
      <c r="L2896" s="35" t="s">
        <v>39</v>
      </c>
      <c r="M2896" s="35" t="s">
        <v>35</v>
      </c>
      <c r="N2896" s="10"/>
      <c r="O2896" s="5">
        <f>IF(OR(C2896="",C2896=" "),"",1)</f>
        <v>1</v>
      </c>
      <c r="P2896" s="5" t="s">
        <v>6</v>
      </c>
      <c r="Q2896" s="5" t="str">
        <f>IF(OR(E2896="",E2896=" "),"",1)</f>
        <v/>
      </c>
      <c r="R2896" s="29" t="s">
        <v>6</v>
      </c>
      <c r="S2896" s="29" t="str">
        <f>IF(OR(G2896="",G2896=" "),"",1)</f>
        <v/>
      </c>
      <c r="T2896" s="29" t="s">
        <v>6</v>
      </c>
      <c r="U2896" s="29">
        <f>IF(SUM(O2896:T2896)&gt;0,1,0)</f>
        <v>1</v>
      </c>
      <c r="V2896" s="29" t="str">
        <f>IF(OR(P2896=1,R2896=1,T2896=1),1,"")</f>
        <v/>
      </c>
      <c r="W2896" s="5" t="str">
        <f>IF(AND(O2896=1,Q2896=1),1,"")</f>
        <v/>
      </c>
      <c r="Z2896" s="10"/>
      <c r="AA2896" s="10"/>
      <c r="AB2896" s="10"/>
      <c r="AC2896" s="10"/>
      <c r="AD2896" s="10"/>
      <c r="AE2896" s="10"/>
      <c r="AF2896" s="10"/>
      <c r="AG2896" s="10"/>
    </row>
    <row r="2897" spans="1:97" s="5" customFormat="1" x14ac:dyDescent="0.25">
      <c r="A2897" s="10" t="s">
        <v>9761</v>
      </c>
      <c r="B2897" s="29" t="s">
        <v>916</v>
      </c>
      <c r="C2897" s="10"/>
      <c r="D2897" s="10"/>
      <c r="E2897" s="35">
        <v>751651</v>
      </c>
      <c r="F2897" s="35"/>
      <c r="G2897" s="35"/>
      <c r="H2897" s="35"/>
      <c r="I2897" s="35"/>
      <c r="J2897" s="35"/>
      <c r="K2897" s="35" t="s">
        <v>9762</v>
      </c>
      <c r="L2897" s="35" t="s">
        <v>907</v>
      </c>
      <c r="M2897" s="35" t="s">
        <v>907</v>
      </c>
      <c r="N2897" s="10" t="s">
        <v>9763</v>
      </c>
      <c r="O2897" s="5" t="str">
        <f>IF(OR(C2897="",C2897=" "),"",1)</f>
        <v/>
      </c>
      <c r="P2897" s="5" t="s">
        <v>6</v>
      </c>
      <c r="Q2897" s="5">
        <f>IF(OR(E2897="",E2897=" "),"",1)</f>
        <v>1</v>
      </c>
      <c r="R2897" s="29" t="s">
        <v>6</v>
      </c>
      <c r="S2897" s="29" t="str">
        <f>IF(OR(G2897="",G2897=" "),"",1)</f>
        <v/>
      </c>
      <c r="T2897" s="29" t="s">
        <v>6</v>
      </c>
      <c r="U2897" s="29">
        <f>IF(SUM(O2897:T2897)&gt;0,1,0)</f>
        <v>1</v>
      </c>
      <c r="V2897" s="29" t="str">
        <f>IF(OR(P2897=1,R2897=1,T2897=1),1,"")</f>
        <v/>
      </c>
      <c r="W2897" s="5" t="str">
        <f>IF(AND(O2897=1,Q2897=1),1,"")</f>
        <v/>
      </c>
      <c r="Z2897" s="10"/>
      <c r="AA2897" s="10"/>
      <c r="AB2897" s="10"/>
      <c r="AC2897" s="10"/>
      <c r="AD2897" s="10"/>
      <c r="AE2897" s="10"/>
      <c r="AF2897" s="10"/>
      <c r="AG2897" s="10"/>
    </row>
    <row r="2898" spans="1:97" s="5" customFormat="1" x14ac:dyDescent="0.25">
      <c r="A2898" s="10" t="s">
        <v>9764</v>
      </c>
      <c r="B2898" s="29" t="s">
        <v>916</v>
      </c>
      <c r="C2898" s="10">
        <v>213049</v>
      </c>
      <c r="D2898" s="10"/>
      <c r="E2898" s="35">
        <v>403525</v>
      </c>
      <c r="F2898" s="35"/>
      <c r="G2898" s="35"/>
      <c r="H2898" s="35"/>
      <c r="I2898" s="35"/>
      <c r="J2898" s="35"/>
      <c r="K2898" s="35" t="s">
        <v>9765</v>
      </c>
      <c r="L2898" s="35" t="s">
        <v>9766</v>
      </c>
      <c r="M2898" s="35" t="s">
        <v>9767</v>
      </c>
      <c r="N2898" s="10" t="s">
        <v>9768</v>
      </c>
      <c r="O2898" s="5">
        <f>IF(OR(C2898="",C2898=" "),"",1)</f>
        <v>1</v>
      </c>
      <c r="P2898" s="5" t="s">
        <v>6</v>
      </c>
      <c r="Q2898" s="5">
        <f>IF(OR(E2898="",E2898=" "),"",1)</f>
        <v>1</v>
      </c>
      <c r="R2898" s="29" t="s">
        <v>6</v>
      </c>
      <c r="S2898" s="29" t="str">
        <f>IF(OR(G2898="",G2898=" "),"",1)</f>
        <v/>
      </c>
      <c r="T2898" s="29" t="s">
        <v>6</v>
      </c>
      <c r="U2898" s="29">
        <f>IF(SUM(O2898:T2898)&gt;0,1,0)</f>
        <v>1</v>
      </c>
      <c r="V2898" s="29" t="str">
        <f>IF(OR(P2898=1,R2898=1,T2898=1),1,"")</f>
        <v/>
      </c>
      <c r="W2898" s="5">
        <f>IF(AND(O2898=1,Q2898=1),1,"")</f>
        <v>1</v>
      </c>
      <c r="Z2898" s="10"/>
      <c r="AA2898" s="10"/>
      <c r="AB2898" s="10"/>
      <c r="AC2898" s="10"/>
      <c r="AD2898" s="10"/>
      <c r="AE2898" s="10"/>
      <c r="AF2898" s="10"/>
      <c r="AG2898" s="10"/>
    </row>
    <row r="2899" spans="1:97" s="5" customFormat="1" x14ac:dyDescent="0.25">
      <c r="A2899" s="10"/>
      <c r="B2899" s="29"/>
      <c r="C2899" s="10">
        <v>213050</v>
      </c>
      <c r="D2899" s="10"/>
      <c r="E2899" s="10"/>
      <c r="F2899" s="10"/>
      <c r="G2899" s="10"/>
      <c r="H2899" s="10"/>
      <c r="I2899" s="10"/>
      <c r="J2899" s="10"/>
      <c r="K2899" s="35" t="s">
        <v>9769</v>
      </c>
      <c r="L2899" s="35" t="s">
        <v>9770</v>
      </c>
      <c r="M2899" s="35" t="s">
        <v>48</v>
      </c>
      <c r="N2899" s="10"/>
      <c r="O2899" s="5">
        <f>IF(OR(C2899="",C2899=" "),"",1)</f>
        <v>1</v>
      </c>
      <c r="P2899" s="5" t="s">
        <v>6</v>
      </c>
      <c r="Q2899" s="5" t="str">
        <f>IF(OR(E2899="",E2899=" "),"",1)</f>
        <v/>
      </c>
      <c r="R2899" s="29" t="s">
        <v>6</v>
      </c>
      <c r="S2899" s="29" t="str">
        <f>IF(OR(G2899="",G2899=" "),"",1)</f>
        <v/>
      </c>
      <c r="T2899" s="29" t="s">
        <v>6</v>
      </c>
      <c r="U2899" s="29">
        <f>IF(SUM(O2899:T2899)&gt;0,1,0)</f>
        <v>1</v>
      </c>
      <c r="V2899" s="29" t="str">
        <f>IF(OR(P2899=1,R2899=1,T2899=1),1,"")</f>
        <v/>
      </c>
      <c r="W2899" s="5" t="str">
        <f>IF(AND(O2899=1,Q2899=1),1,"")</f>
        <v/>
      </c>
      <c r="Z2899" s="10"/>
      <c r="AA2899" s="10"/>
      <c r="AB2899" s="10"/>
      <c r="AC2899" s="10"/>
      <c r="AD2899" s="10"/>
      <c r="AE2899" s="10"/>
      <c r="AF2899" s="10"/>
      <c r="AG2899" s="10"/>
    </row>
    <row r="2900" spans="1:97" s="5" customFormat="1" x14ac:dyDescent="0.25">
      <c r="A2900" s="10"/>
      <c r="B2900" s="29"/>
      <c r="C2900" s="10">
        <v>213051</v>
      </c>
      <c r="D2900" s="10"/>
      <c r="E2900" s="10"/>
      <c r="F2900" s="10"/>
      <c r="G2900" s="10"/>
      <c r="H2900" s="10"/>
      <c r="I2900" s="10"/>
      <c r="J2900" s="10"/>
      <c r="K2900" s="35" t="s">
        <v>9771</v>
      </c>
      <c r="L2900" s="35" t="s">
        <v>9772</v>
      </c>
      <c r="M2900" s="35" t="s">
        <v>17</v>
      </c>
      <c r="N2900" s="10"/>
      <c r="O2900" s="5">
        <f>IF(OR(C2900="",C2900=" "),"",1)</f>
        <v>1</v>
      </c>
      <c r="P2900" s="5" t="s">
        <v>6</v>
      </c>
      <c r="Q2900" s="5" t="str">
        <f>IF(OR(E2900="",E2900=" "),"",1)</f>
        <v/>
      </c>
      <c r="R2900" s="29" t="s">
        <v>6</v>
      </c>
      <c r="S2900" s="29" t="str">
        <f>IF(OR(G2900="",G2900=" "),"",1)</f>
        <v/>
      </c>
      <c r="T2900" s="29" t="s">
        <v>6</v>
      </c>
      <c r="U2900" s="29">
        <f>IF(SUM(O2900:T2900)&gt;0,1,0)</f>
        <v>1</v>
      </c>
      <c r="V2900" s="29" t="str">
        <f>IF(OR(P2900=1,R2900=1,T2900=1),1,"")</f>
        <v/>
      </c>
      <c r="W2900" s="5" t="str">
        <f>IF(AND(O2900=1,Q2900=1),1,"")</f>
        <v/>
      </c>
      <c r="Z2900" s="10"/>
      <c r="AA2900" s="10"/>
      <c r="AB2900" s="10"/>
      <c r="AC2900" s="10"/>
      <c r="AD2900" s="10"/>
      <c r="AE2900" s="10"/>
      <c r="AF2900" s="10"/>
      <c r="AG2900" s="10"/>
      <c r="CR2900" s="24"/>
      <c r="CS2900" s="24"/>
    </row>
    <row r="2901" spans="1:97" s="5" customFormat="1" x14ac:dyDescent="0.25">
      <c r="A2901" s="10"/>
      <c r="B2901" s="29"/>
      <c r="C2901" s="10">
        <v>213052</v>
      </c>
      <c r="D2901" s="10"/>
      <c r="E2901" s="10"/>
      <c r="F2901" s="10"/>
      <c r="G2901" s="10"/>
      <c r="H2901" s="10"/>
      <c r="I2901" s="10"/>
      <c r="J2901" s="10"/>
      <c r="K2901" s="35" t="s">
        <v>9773</v>
      </c>
      <c r="L2901" s="35" t="s">
        <v>38</v>
      </c>
      <c r="M2901" s="35" t="s">
        <v>52</v>
      </c>
      <c r="N2901" s="10"/>
      <c r="O2901" s="5">
        <f>IF(OR(C2901="",C2901=" "),"",1)</f>
        <v>1</v>
      </c>
      <c r="P2901" s="5" t="s">
        <v>6</v>
      </c>
      <c r="Q2901" s="5" t="str">
        <f>IF(OR(E2901="",E2901=" "),"",1)</f>
        <v/>
      </c>
      <c r="R2901" s="29" t="s">
        <v>6</v>
      </c>
      <c r="S2901" s="29" t="str">
        <f>IF(OR(G2901="",G2901=" "),"",1)</f>
        <v/>
      </c>
      <c r="T2901" s="29" t="s">
        <v>6</v>
      </c>
      <c r="U2901" s="29">
        <f>IF(SUM(O2901:T2901)&gt;0,1,0)</f>
        <v>1</v>
      </c>
      <c r="V2901" s="29" t="str">
        <f>IF(OR(P2901=1,R2901=1,T2901=1),1,"")</f>
        <v/>
      </c>
      <c r="W2901" s="5" t="str">
        <f>IF(AND(O2901=1,Q2901=1),1,"")</f>
        <v/>
      </c>
      <c r="Z2901" s="10"/>
      <c r="AA2901" s="10"/>
      <c r="AB2901" s="10"/>
      <c r="AC2901" s="10"/>
      <c r="AD2901" s="10"/>
      <c r="AE2901" s="10"/>
      <c r="AF2901" s="10"/>
      <c r="AG2901" s="10"/>
      <c r="CR2901" s="24"/>
      <c r="CS2901" s="24"/>
    </row>
    <row r="2902" spans="1:97" s="5" customFormat="1" x14ac:dyDescent="0.25">
      <c r="A2902" s="10"/>
      <c r="B2902" s="29"/>
      <c r="C2902" s="10">
        <v>213054</v>
      </c>
      <c r="D2902" s="10"/>
      <c r="E2902" s="10"/>
      <c r="F2902" s="10"/>
      <c r="G2902" s="10"/>
      <c r="H2902" s="10"/>
      <c r="I2902" s="10"/>
      <c r="J2902" s="10"/>
      <c r="K2902" s="35" t="s">
        <v>9774</v>
      </c>
      <c r="L2902" s="35" t="s">
        <v>9775</v>
      </c>
      <c r="M2902" s="35" t="s">
        <v>9776</v>
      </c>
      <c r="N2902" s="10"/>
      <c r="O2902" s="5">
        <f>IF(OR(C2902="",C2902=" "),"",1)</f>
        <v>1</v>
      </c>
      <c r="P2902" s="5" t="s">
        <v>6</v>
      </c>
      <c r="Q2902" s="5" t="str">
        <f>IF(OR(E2902="",E2902=" "),"",1)</f>
        <v/>
      </c>
      <c r="R2902" s="29" t="s">
        <v>6</v>
      </c>
      <c r="S2902" s="29" t="str">
        <f>IF(OR(G2902="",G2902=" "),"",1)</f>
        <v/>
      </c>
      <c r="T2902" s="29" t="s">
        <v>6</v>
      </c>
      <c r="U2902" s="29">
        <f>IF(SUM(O2902:T2902)&gt;0,1,0)</f>
        <v>1</v>
      </c>
      <c r="V2902" s="29" t="str">
        <f>IF(OR(P2902=1,R2902=1,T2902=1),1,"")</f>
        <v/>
      </c>
      <c r="W2902" s="5" t="str">
        <f>IF(AND(O2902=1,Q2902=1),1,"")</f>
        <v/>
      </c>
      <c r="Z2902" s="10"/>
      <c r="AA2902" s="10"/>
      <c r="AB2902" s="10"/>
      <c r="AC2902" s="10"/>
      <c r="AD2902" s="10"/>
      <c r="AE2902" s="10"/>
      <c r="AF2902" s="10"/>
      <c r="AG2902" s="10"/>
    </row>
    <row r="2903" spans="1:97" s="5" customFormat="1" x14ac:dyDescent="0.25">
      <c r="A2903" s="10"/>
      <c r="B2903" s="29"/>
      <c r="C2903" s="10">
        <v>213056</v>
      </c>
      <c r="D2903" s="10"/>
      <c r="E2903" s="10"/>
      <c r="F2903" s="10"/>
      <c r="G2903" s="10"/>
      <c r="H2903" s="10"/>
      <c r="I2903" s="10"/>
      <c r="J2903" s="10"/>
      <c r="K2903" s="35" t="s">
        <v>9777</v>
      </c>
      <c r="L2903" s="35" t="s">
        <v>9778</v>
      </c>
      <c r="M2903" s="35" t="s">
        <v>32</v>
      </c>
      <c r="N2903" s="10"/>
      <c r="O2903" s="5">
        <f>IF(OR(C2903="",C2903=" "),"",1)</f>
        <v>1</v>
      </c>
      <c r="P2903" s="5" t="s">
        <v>6</v>
      </c>
      <c r="Q2903" s="5" t="str">
        <f>IF(OR(E2903="",E2903=" "),"",1)</f>
        <v/>
      </c>
      <c r="R2903" s="29" t="s">
        <v>6</v>
      </c>
      <c r="S2903" s="29" t="str">
        <f>IF(OR(G2903="",G2903=" "),"",1)</f>
        <v/>
      </c>
      <c r="T2903" s="29" t="s">
        <v>6</v>
      </c>
      <c r="U2903" s="29">
        <f>IF(SUM(O2903:T2903)&gt;0,1,0)</f>
        <v>1</v>
      </c>
      <c r="V2903" s="29" t="str">
        <f>IF(OR(P2903=1,R2903=1,T2903=1),1,"")</f>
        <v/>
      </c>
      <c r="W2903" s="5" t="str">
        <f>IF(AND(O2903=1,Q2903=1),1,"")</f>
        <v/>
      </c>
      <c r="Z2903" s="10"/>
      <c r="AA2903" s="10"/>
      <c r="AB2903" s="10"/>
      <c r="AC2903" s="10"/>
      <c r="AD2903" s="10"/>
      <c r="AE2903" s="10"/>
      <c r="AF2903" s="10"/>
      <c r="AG2903" s="10"/>
    </row>
    <row r="2904" spans="1:97" s="5" customFormat="1" x14ac:dyDescent="0.25">
      <c r="A2904" s="10" t="s">
        <v>9779</v>
      </c>
      <c r="B2904" s="29" t="s">
        <v>891</v>
      </c>
      <c r="C2904" s="10"/>
      <c r="D2904" s="10"/>
      <c r="E2904" s="35">
        <v>740470</v>
      </c>
      <c r="F2904" s="35"/>
      <c r="G2904" s="35"/>
      <c r="H2904" s="35"/>
      <c r="I2904" s="35"/>
      <c r="J2904" s="35"/>
      <c r="K2904" s="35" t="s">
        <v>9780</v>
      </c>
      <c r="L2904" s="35" t="s">
        <v>1886</v>
      </c>
      <c r="M2904" s="35" t="s">
        <v>1636</v>
      </c>
      <c r="N2904" s="10" t="s">
        <v>6</v>
      </c>
      <c r="O2904" s="5" t="str">
        <f>IF(OR(C2904="",C2904=" "),"",1)</f>
        <v/>
      </c>
      <c r="P2904" s="5" t="s">
        <v>6</v>
      </c>
      <c r="Q2904" s="5">
        <f>IF(OR(E2904="",E2904=" "),"",1)</f>
        <v>1</v>
      </c>
      <c r="R2904" s="29" t="s">
        <v>6</v>
      </c>
      <c r="S2904" s="29" t="str">
        <f>IF(OR(G2904="",G2904=" "),"",1)</f>
        <v/>
      </c>
      <c r="T2904" s="29" t="s">
        <v>6</v>
      </c>
      <c r="U2904" s="29">
        <f>IF(SUM(O2904:T2904)&gt;0,1,0)</f>
        <v>1</v>
      </c>
      <c r="V2904" s="29" t="str">
        <f>IF(OR(P2904=1,R2904=1,T2904=1),1,"")</f>
        <v/>
      </c>
      <c r="W2904" s="5" t="str">
        <f>IF(AND(O2904=1,Q2904=1),1,"")</f>
        <v/>
      </c>
      <c r="Z2904" s="10"/>
      <c r="AA2904" s="10"/>
      <c r="AB2904" s="10"/>
      <c r="AC2904" s="10"/>
      <c r="AD2904" s="10"/>
      <c r="AE2904" s="10"/>
      <c r="AF2904" s="10"/>
      <c r="AG2904" s="10"/>
      <c r="CR2904" s="24"/>
      <c r="CS2904" s="24"/>
    </row>
    <row r="2905" spans="1:97" s="5" customFormat="1" x14ac:dyDescent="0.25">
      <c r="A2905" s="10" t="s">
        <v>9781</v>
      </c>
      <c r="B2905" s="29" t="s">
        <v>927</v>
      </c>
      <c r="C2905" s="10">
        <v>213059</v>
      </c>
      <c r="D2905" s="10"/>
      <c r="E2905" s="35">
        <v>403521</v>
      </c>
      <c r="F2905" s="35"/>
      <c r="G2905" s="35"/>
      <c r="H2905" s="35"/>
      <c r="I2905" s="35"/>
      <c r="J2905" s="35"/>
      <c r="K2905" s="35" t="s">
        <v>9782</v>
      </c>
      <c r="L2905" s="35" t="s">
        <v>9783</v>
      </c>
      <c r="M2905" s="35" t="s">
        <v>9784</v>
      </c>
      <c r="N2905" s="10" t="s">
        <v>9785</v>
      </c>
      <c r="O2905" s="5">
        <f>IF(OR(C2905="",C2905=" "),"",1)</f>
        <v>1</v>
      </c>
      <c r="P2905" s="5" t="s">
        <v>6</v>
      </c>
      <c r="Q2905" s="5">
        <f>IF(OR(E2905="",E2905=" "),"",1)</f>
        <v>1</v>
      </c>
      <c r="R2905" s="29" t="s">
        <v>6</v>
      </c>
      <c r="S2905" s="29" t="str">
        <f>IF(OR(G2905="",G2905=" "),"",1)</f>
        <v/>
      </c>
      <c r="T2905" s="29" t="s">
        <v>6</v>
      </c>
      <c r="U2905" s="29">
        <f>IF(SUM(O2905:T2905)&gt;0,1,0)</f>
        <v>1</v>
      </c>
      <c r="V2905" s="29" t="str">
        <f>IF(OR(P2905=1,R2905=1,T2905=1),1,"")</f>
        <v/>
      </c>
      <c r="W2905" s="5">
        <f>IF(AND(O2905=1,Q2905=1),1,"")</f>
        <v>1</v>
      </c>
      <c r="Z2905" s="10"/>
      <c r="AA2905" s="10"/>
      <c r="AB2905" s="10"/>
      <c r="AC2905" s="10"/>
      <c r="AD2905" s="10"/>
      <c r="AE2905" s="10"/>
      <c r="AF2905" s="10"/>
      <c r="AG2905" s="10"/>
    </row>
    <row r="2906" spans="1:97" s="5" customFormat="1" x14ac:dyDescent="0.25">
      <c r="A2906" s="10" t="s">
        <v>9786</v>
      </c>
      <c r="B2906" s="29" t="s">
        <v>931</v>
      </c>
      <c r="C2906" s="10" t="s">
        <v>6</v>
      </c>
      <c r="D2906" s="10"/>
      <c r="E2906" s="35">
        <v>748056</v>
      </c>
      <c r="F2906" s="35"/>
      <c r="G2906" s="35"/>
      <c r="H2906" s="35"/>
      <c r="I2906" s="35"/>
      <c r="J2906" s="35"/>
      <c r="K2906" s="35" t="s">
        <v>9787</v>
      </c>
      <c r="L2906" s="35" t="s">
        <v>9788</v>
      </c>
      <c r="M2906" s="35" t="s">
        <v>9788</v>
      </c>
      <c r="N2906" s="10" t="s">
        <v>9789</v>
      </c>
      <c r="O2906" s="5" t="str">
        <f>IF(OR(C2906="",C2906=" "),"",1)</f>
        <v/>
      </c>
      <c r="P2906" s="5" t="s">
        <v>6</v>
      </c>
      <c r="Q2906" s="5">
        <f>IF(OR(E2906="",E2906=" "),"",1)</f>
        <v>1</v>
      </c>
      <c r="R2906" s="29" t="s">
        <v>6</v>
      </c>
      <c r="S2906" s="29" t="str">
        <f>IF(OR(G2906="",G2906=" "),"",1)</f>
        <v/>
      </c>
      <c r="T2906" s="29" t="s">
        <v>6</v>
      </c>
      <c r="U2906" s="29">
        <f>IF(SUM(O2906:T2906)&gt;0,1,0)</f>
        <v>1</v>
      </c>
      <c r="V2906" s="29" t="str">
        <f>IF(OR(P2906=1,R2906=1,T2906=1),1,"")</f>
        <v/>
      </c>
      <c r="W2906" s="5" t="str">
        <f>IF(AND(O2906=1,Q2906=1),1,"")</f>
        <v/>
      </c>
      <c r="Z2906" s="10"/>
      <c r="AA2906" s="10"/>
      <c r="AB2906" s="10"/>
      <c r="AC2906" s="10"/>
      <c r="AD2906" s="10"/>
      <c r="AE2906" s="10"/>
      <c r="AF2906" s="10"/>
      <c r="AG2906" s="10"/>
    </row>
    <row r="2907" spans="1:97" s="5" customFormat="1" x14ac:dyDescent="0.25">
      <c r="A2907" s="10" t="s">
        <v>881</v>
      </c>
      <c r="B2907" s="29" t="s">
        <v>890</v>
      </c>
      <c r="C2907" s="10"/>
      <c r="D2907" s="10"/>
      <c r="E2907" s="35">
        <v>741955</v>
      </c>
      <c r="F2907" s="35"/>
      <c r="G2907" s="35"/>
      <c r="H2907" s="35"/>
      <c r="I2907" s="35"/>
      <c r="J2907" s="35"/>
      <c r="K2907" s="35" t="s">
        <v>9790</v>
      </c>
      <c r="L2907" s="35" t="s">
        <v>2070</v>
      </c>
      <c r="M2907" s="35" t="s">
        <v>1279</v>
      </c>
      <c r="N2907" s="10" t="s">
        <v>6</v>
      </c>
      <c r="O2907" s="5" t="str">
        <f>IF(OR(C2907="",C2907=" "),"",1)</f>
        <v/>
      </c>
      <c r="P2907" s="5" t="s">
        <v>6</v>
      </c>
      <c r="Q2907" s="5">
        <f>IF(OR(E2907="",E2907=" "),"",1)</f>
        <v>1</v>
      </c>
      <c r="R2907" s="29" t="s">
        <v>6</v>
      </c>
      <c r="S2907" s="29" t="str">
        <f>IF(OR(G2907="",G2907=" "),"",1)</f>
        <v/>
      </c>
      <c r="T2907" s="29" t="s">
        <v>6</v>
      </c>
      <c r="U2907" s="29">
        <f>IF(SUM(O2907:T2907)&gt;0,1,0)</f>
        <v>1</v>
      </c>
      <c r="V2907" s="29" t="str">
        <f>IF(OR(P2907=1,R2907=1,T2907=1),1,"")</f>
        <v/>
      </c>
      <c r="W2907" s="5" t="str">
        <f>IF(AND(O2907=1,Q2907=1),1,"")</f>
        <v/>
      </c>
      <c r="Z2907" s="10"/>
      <c r="AA2907" s="10"/>
      <c r="AB2907" s="10"/>
      <c r="AC2907" s="10"/>
      <c r="AD2907" s="10"/>
      <c r="AE2907" s="10"/>
      <c r="AF2907" s="10"/>
      <c r="AG2907" s="10"/>
    </row>
    <row r="2908" spans="1:97" s="5" customFormat="1" x14ac:dyDescent="0.25">
      <c r="A2908" s="10" t="s">
        <v>9791</v>
      </c>
      <c r="B2908" s="29" t="s">
        <v>891</v>
      </c>
      <c r="C2908" s="10">
        <v>213060</v>
      </c>
      <c r="D2908" s="10"/>
      <c r="E2908" s="35">
        <v>740170</v>
      </c>
      <c r="F2908" s="35"/>
      <c r="G2908" s="35"/>
      <c r="H2908" s="35"/>
      <c r="I2908" s="35"/>
      <c r="J2908" s="35"/>
      <c r="K2908" s="35" t="s">
        <v>9792</v>
      </c>
      <c r="L2908" s="35" t="s">
        <v>2114</v>
      </c>
      <c r="M2908" s="35" t="s">
        <v>977</v>
      </c>
      <c r="N2908" s="10" t="s">
        <v>9793</v>
      </c>
      <c r="O2908" s="5">
        <f>IF(OR(C2908="",C2908=" "),"",1)</f>
        <v>1</v>
      </c>
      <c r="P2908" s="5" t="s">
        <v>6</v>
      </c>
      <c r="Q2908" s="5">
        <f>IF(OR(E2908="",E2908=" "),"",1)</f>
        <v>1</v>
      </c>
      <c r="R2908" s="29" t="s">
        <v>6</v>
      </c>
      <c r="S2908" s="29" t="str">
        <f>IF(OR(G2908="",G2908=" "),"",1)</f>
        <v/>
      </c>
      <c r="T2908" s="29" t="s">
        <v>6</v>
      </c>
      <c r="U2908" s="29">
        <f>IF(SUM(O2908:T2908)&gt;0,1,0)</f>
        <v>1</v>
      </c>
      <c r="V2908" s="29" t="str">
        <f>IF(OR(P2908=1,R2908=1,T2908=1),1,"")</f>
        <v/>
      </c>
      <c r="W2908" s="5">
        <f>IF(AND(O2908=1,Q2908=1),1,"")</f>
        <v>1</v>
      </c>
      <c r="Z2908" s="10"/>
      <c r="AA2908" s="10"/>
      <c r="AB2908" s="10"/>
      <c r="AC2908" s="10"/>
      <c r="AD2908" s="10"/>
      <c r="AE2908" s="10"/>
      <c r="AF2908" s="10"/>
      <c r="AG2908" s="10"/>
      <c r="CR2908" s="24"/>
      <c r="CS2908" s="24"/>
    </row>
    <row r="2909" spans="1:97" s="5" customFormat="1" x14ac:dyDescent="0.25">
      <c r="A2909" s="10" t="s">
        <v>9794</v>
      </c>
      <c r="B2909" s="29" t="s">
        <v>927</v>
      </c>
      <c r="C2909" s="10">
        <v>213061</v>
      </c>
      <c r="D2909" s="10"/>
      <c r="E2909" s="35">
        <v>403526</v>
      </c>
      <c r="F2909" s="35"/>
      <c r="G2909" s="35"/>
      <c r="H2909" s="35"/>
      <c r="I2909" s="35"/>
      <c r="J2909" s="35"/>
      <c r="K2909" s="35" t="s">
        <v>9795</v>
      </c>
      <c r="L2909" s="35" t="s">
        <v>9796</v>
      </c>
      <c r="M2909" s="35" t="s">
        <v>4071</v>
      </c>
      <c r="N2909" s="10" t="s">
        <v>9797</v>
      </c>
      <c r="O2909" s="5">
        <f>IF(OR(C2909="",C2909=" "),"",1)</f>
        <v>1</v>
      </c>
      <c r="P2909" s="5" t="s">
        <v>6</v>
      </c>
      <c r="Q2909" s="5">
        <f>IF(OR(E2909="",E2909=" "),"",1)</f>
        <v>1</v>
      </c>
      <c r="R2909" s="29" t="s">
        <v>6</v>
      </c>
      <c r="S2909" s="29" t="str">
        <f>IF(OR(G2909="",G2909=" "),"",1)</f>
        <v/>
      </c>
      <c r="T2909" s="29" t="s">
        <v>6</v>
      </c>
      <c r="U2909" s="29">
        <f>IF(SUM(O2909:T2909)&gt;0,1,0)</f>
        <v>1</v>
      </c>
      <c r="V2909" s="29" t="str">
        <f>IF(OR(P2909=1,R2909=1,T2909=1),1,"")</f>
        <v/>
      </c>
      <c r="W2909" s="5">
        <f>IF(AND(O2909=1,Q2909=1),1,"")</f>
        <v>1</v>
      </c>
      <c r="Z2909" s="10"/>
      <c r="AA2909" s="10"/>
      <c r="AB2909" s="10"/>
      <c r="AC2909" s="10"/>
      <c r="AD2909" s="10"/>
      <c r="AE2909" s="10"/>
      <c r="AF2909" s="10"/>
      <c r="AG2909" s="10"/>
    </row>
    <row r="2910" spans="1:97" s="5" customFormat="1" x14ac:dyDescent="0.25">
      <c r="A2910" s="10" t="s">
        <v>9798</v>
      </c>
      <c r="B2910" s="29" t="s">
        <v>931</v>
      </c>
      <c r="C2910" s="10"/>
      <c r="D2910" s="10"/>
      <c r="E2910" s="35">
        <v>403529</v>
      </c>
      <c r="F2910" s="35"/>
      <c r="G2910" s="35"/>
      <c r="H2910" s="35"/>
      <c r="I2910" s="35"/>
      <c r="J2910" s="35"/>
      <c r="K2910" s="35" t="s">
        <v>9799</v>
      </c>
      <c r="L2910" s="35" t="s">
        <v>9800</v>
      </c>
      <c r="M2910" s="35" t="s">
        <v>9801</v>
      </c>
      <c r="N2910" s="10" t="s">
        <v>9802</v>
      </c>
      <c r="O2910" s="5" t="str">
        <f>IF(OR(C2910="",C2910=" "),"",1)</f>
        <v/>
      </c>
      <c r="P2910" s="5" t="s">
        <v>6</v>
      </c>
      <c r="Q2910" s="5">
        <f>IF(OR(E2910="",E2910=" "),"",1)</f>
        <v>1</v>
      </c>
      <c r="R2910" s="29" t="s">
        <v>6</v>
      </c>
      <c r="S2910" s="29" t="str">
        <f>IF(OR(G2910="",G2910=" "),"",1)</f>
        <v/>
      </c>
      <c r="T2910" s="29" t="s">
        <v>6</v>
      </c>
      <c r="U2910" s="29">
        <f>IF(SUM(O2910:T2910)&gt;0,1,0)</f>
        <v>1</v>
      </c>
      <c r="V2910" s="29" t="str">
        <f>IF(OR(P2910=1,R2910=1,T2910=1),1,"")</f>
        <v/>
      </c>
      <c r="W2910" s="5" t="str">
        <f>IF(AND(O2910=1,Q2910=1),1,"")</f>
        <v/>
      </c>
      <c r="Z2910" s="10"/>
      <c r="AA2910" s="10"/>
      <c r="AB2910" s="10"/>
      <c r="AC2910" s="10"/>
      <c r="AD2910" s="10"/>
      <c r="AE2910" s="10"/>
      <c r="AF2910" s="10"/>
      <c r="AG2910" s="10"/>
    </row>
    <row r="2911" spans="1:97" s="5" customFormat="1" x14ac:dyDescent="0.25">
      <c r="A2911" s="10" t="s">
        <v>9803</v>
      </c>
      <c r="B2911" s="29" t="s">
        <v>891</v>
      </c>
      <c r="C2911" s="10"/>
      <c r="D2911" s="10"/>
      <c r="E2911" s="35">
        <v>740532</v>
      </c>
      <c r="F2911" s="35"/>
      <c r="G2911" s="35"/>
      <c r="H2911" s="35"/>
      <c r="I2911" s="35"/>
      <c r="J2911" s="35"/>
      <c r="K2911" s="35" t="s">
        <v>9804</v>
      </c>
      <c r="L2911" s="35" t="s">
        <v>1412</v>
      </c>
      <c r="M2911" s="35" t="s">
        <v>982</v>
      </c>
      <c r="N2911" s="10" t="s">
        <v>6</v>
      </c>
      <c r="O2911" s="5" t="str">
        <f>IF(OR(C2911="",C2911=" "),"",1)</f>
        <v/>
      </c>
      <c r="P2911" s="5" t="s">
        <v>6</v>
      </c>
      <c r="Q2911" s="5">
        <f>IF(OR(E2911="",E2911=" "),"",1)</f>
        <v>1</v>
      </c>
      <c r="R2911" s="29" t="s">
        <v>6</v>
      </c>
      <c r="S2911" s="29" t="str">
        <f>IF(OR(G2911="",G2911=" "),"",1)</f>
        <v/>
      </c>
      <c r="T2911" s="29" t="s">
        <v>6</v>
      </c>
      <c r="U2911" s="29">
        <f>IF(SUM(O2911:T2911)&gt;0,1,0)</f>
        <v>1</v>
      </c>
      <c r="V2911" s="29" t="str">
        <f>IF(OR(P2911=1,R2911=1,T2911=1),1,"")</f>
        <v/>
      </c>
      <c r="W2911" s="5" t="str">
        <f>IF(AND(O2911=1,Q2911=1),1,"")</f>
        <v/>
      </c>
      <c r="Z2911" s="10"/>
      <c r="AA2911" s="10"/>
      <c r="AB2911" s="10"/>
      <c r="AC2911" s="10"/>
      <c r="AD2911" s="10"/>
      <c r="AE2911" s="10"/>
      <c r="AF2911" s="10"/>
      <c r="AG2911" s="10"/>
    </row>
    <row r="2912" spans="1:97" s="5" customFormat="1" x14ac:dyDescent="0.25">
      <c r="A2912" s="10" t="s">
        <v>9805</v>
      </c>
      <c r="B2912" s="29" t="s">
        <v>931</v>
      </c>
      <c r="C2912" s="10">
        <v>213062</v>
      </c>
      <c r="D2912" s="10"/>
      <c r="E2912" s="35">
        <v>748057</v>
      </c>
      <c r="F2912" s="35"/>
      <c r="G2912" s="35"/>
      <c r="H2912" s="35"/>
      <c r="I2912" s="35"/>
      <c r="J2912" s="35"/>
      <c r="K2912" s="35" t="s">
        <v>9806</v>
      </c>
      <c r="L2912" s="35" t="s">
        <v>3796</v>
      </c>
      <c r="M2912" s="35" t="s">
        <v>1012</v>
      </c>
      <c r="N2912" s="10" t="s">
        <v>9807</v>
      </c>
      <c r="O2912" s="5">
        <f>IF(OR(C2912="",C2912=" "),"",1)</f>
        <v>1</v>
      </c>
      <c r="P2912" s="5" t="s">
        <v>6</v>
      </c>
      <c r="Q2912" s="5">
        <f>IF(OR(E2912="",E2912=" "),"",1)</f>
        <v>1</v>
      </c>
      <c r="R2912" s="29" t="s">
        <v>6</v>
      </c>
      <c r="S2912" s="29" t="str">
        <f>IF(OR(G2912="",G2912=" "),"",1)</f>
        <v/>
      </c>
      <c r="T2912" s="29" t="s">
        <v>6</v>
      </c>
      <c r="U2912" s="29">
        <f>IF(SUM(O2912:T2912)&gt;0,1,0)</f>
        <v>1</v>
      </c>
      <c r="V2912" s="29" t="str">
        <f>IF(OR(P2912=1,R2912=1,T2912=1),1,"")</f>
        <v/>
      </c>
      <c r="W2912" s="5">
        <f>IF(AND(O2912=1,Q2912=1),1,"")</f>
        <v>1</v>
      </c>
      <c r="Z2912" s="10"/>
      <c r="AA2912" s="10"/>
      <c r="AB2912" s="10"/>
      <c r="AC2912" s="10"/>
      <c r="AD2912" s="10"/>
      <c r="AE2912" s="10"/>
      <c r="AF2912" s="10"/>
      <c r="AG2912" s="10"/>
    </row>
    <row r="2913" spans="1:97" s="5" customFormat="1" x14ac:dyDescent="0.25">
      <c r="A2913" s="10" t="s">
        <v>9803</v>
      </c>
      <c r="B2913" s="29" t="s">
        <v>891</v>
      </c>
      <c r="C2913" s="10"/>
      <c r="D2913" s="10"/>
      <c r="E2913" s="35">
        <v>740531</v>
      </c>
      <c r="F2913" s="35"/>
      <c r="G2913" s="35"/>
      <c r="H2913" s="35"/>
      <c r="I2913" s="35"/>
      <c r="J2913" s="35"/>
      <c r="K2913" s="35" t="s">
        <v>9808</v>
      </c>
      <c r="L2913" s="35" t="s">
        <v>1259</v>
      </c>
      <c r="M2913" s="35" t="s">
        <v>2963</v>
      </c>
      <c r="N2913" s="10" t="s">
        <v>6</v>
      </c>
      <c r="O2913" s="5" t="str">
        <f>IF(OR(C2913="",C2913=" "),"",1)</f>
        <v/>
      </c>
      <c r="P2913" s="5" t="s">
        <v>6</v>
      </c>
      <c r="Q2913" s="5">
        <f>IF(OR(E2913="",E2913=" "),"",1)</f>
        <v>1</v>
      </c>
      <c r="R2913" s="29" t="s">
        <v>6</v>
      </c>
      <c r="S2913" s="29" t="str">
        <f>IF(OR(G2913="",G2913=" "),"",1)</f>
        <v/>
      </c>
      <c r="T2913" s="29" t="s">
        <v>6</v>
      </c>
      <c r="U2913" s="29">
        <f>IF(SUM(O2913:T2913)&gt;0,1,0)</f>
        <v>1</v>
      </c>
      <c r="V2913" s="29" t="str">
        <f>IF(OR(P2913=1,R2913=1,T2913=1),1,"")</f>
        <v/>
      </c>
      <c r="W2913" s="5" t="str">
        <f>IF(AND(O2913=1,Q2913=1),1,"")</f>
        <v/>
      </c>
      <c r="Z2913" s="10"/>
      <c r="AA2913" s="10"/>
      <c r="AB2913" s="10"/>
      <c r="AC2913" s="10"/>
      <c r="AD2913" s="10"/>
      <c r="AE2913" s="10"/>
      <c r="AF2913" s="10"/>
      <c r="AG2913" s="10"/>
      <c r="CR2913" s="24"/>
      <c r="CS2913" s="24"/>
    </row>
    <row r="2914" spans="1:97" s="5" customFormat="1" x14ac:dyDescent="0.25">
      <c r="A2914" s="10" t="s">
        <v>9809</v>
      </c>
      <c r="B2914" s="29" t="s">
        <v>931</v>
      </c>
      <c r="C2914" s="10">
        <v>213064</v>
      </c>
      <c r="D2914" s="10"/>
      <c r="E2914" s="35">
        <v>748054</v>
      </c>
      <c r="F2914" s="35"/>
      <c r="G2914" s="35"/>
      <c r="H2914" s="35"/>
      <c r="I2914" s="35"/>
      <c r="J2914" s="35"/>
      <c r="K2914" s="35" t="s">
        <v>9810</v>
      </c>
      <c r="L2914" s="35" t="s">
        <v>3132</v>
      </c>
      <c r="M2914" s="35" t="s">
        <v>2384</v>
      </c>
      <c r="N2914" s="10" t="s">
        <v>9811</v>
      </c>
      <c r="O2914" s="5">
        <f>IF(OR(C2914="",C2914=" "),"",1)</f>
        <v>1</v>
      </c>
      <c r="P2914" s="5" t="s">
        <v>6</v>
      </c>
      <c r="Q2914" s="5">
        <f>IF(OR(E2914="",E2914=" "),"",1)</f>
        <v>1</v>
      </c>
      <c r="R2914" s="29" t="s">
        <v>6</v>
      </c>
      <c r="S2914" s="29" t="str">
        <f>IF(OR(G2914="",G2914=" "),"",1)</f>
        <v/>
      </c>
      <c r="T2914" s="29" t="s">
        <v>6</v>
      </c>
      <c r="U2914" s="29">
        <f>IF(SUM(O2914:T2914)&gt;0,1,0)</f>
        <v>1</v>
      </c>
      <c r="V2914" s="29" t="str">
        <f>IF(OR(P2914=1,R2914=1,T2914=1),1,"")</f>
        <v/>
      </c>
      <c r="W2914" s="5">
        <f>IF(AND(O2914=1,Q2914=1),1,"")</f>
        <v>1</v>
      </c>
      <c r="Z2914" s="10"/>
      <c r="AA2914" s="10"/>
      <c r="AB2914" s="10"/>
      <c r="AC2914" s="10"/>
      <c r="AD2914" s="10"/>
      <c r="AE2914" s="10"/>
      <c r="AF2914" s="10"/>
      <c r="AG2914" s="10"/>
    </row>
    <row r="2915" spans="1:97" s="5" customFormat="1" x14ac:dyDescent="0.25">
      <c r="A2915" s="10" t="s">
        <v>9812</v>
      </c>
      <c r="B2915" s="29" t="s">
        <v>931</v>
      </c>
      <c r="C2915" s="10"/>
      <c r="D2915" s="10"/>
      <c r="E2915" s="35">
        <v>748053</v>
      </c>
      <c r="F2915" s="35"/>
      <c r="G2915" s="35"/>
      <c r="H2915" s="35"/>
      <c r="I2915" s="35"/>
      <c r="J2915" s="35"/>
      <c r="K2915" s="35" t="s">
        <v>9813</v>
      </c>
      <c r="L2915" s="35" t="s">
        <v>907</v>
      </c>
      <c r="M2915" s="35" t="s">
        <v>907</v>
      </c>
      <c r="N2915" s="10" t="s">
        <v>9814</v>
      </c>
      <c r="O2915" s="5" t="str">
        <f>IF(OR(C2915="",C2915=" "),"",1)</f>
        <v/>
      </c>
      <c r="P2915" s="5" t="s">
        <v>6</v>
      </c>
      <c r="Q2915" s="5">
        <f>IF(OR(E2915="",E2915=" "),"",1)</f>
        <v>1</v>
      </c>
      <c r="R2915" s="29" t="s">
        <v>6</v>
      </c>
      <c r="S2915" s="29" t="str">
        <f>IF(OR(G2915="",G2915=" "),"",1)</f>
        <v/>
      </c>
      <c r="T2915" s="29" t="s">
        <v>6</v>
      </c>
      <c r="U2915" s="29">
        <f>IF(SUM(O2915:T2915)&gt;0,1,0)</f>
        <v>1</v>
      </c>
      <c r="V2915" s="29" t="str">
        <f>IF(OR(P2915=1,R2915=1,T2915=1),1,"")</f>
        <v/>
      </c>
      <c r="W2915" s="5" t="str">
        <f>IF(AND(O2915=1,Q2915=1),1,"")</f>
        <v/>
      </c>
      <c r="Z2915" s="10"/>
      <c r="AA2915" s="10"/>
      <c r="AB2915" s="10"/>
      <c r="AC2915" s="10"/>
      <c r="AD2915" s="10"/>
      <c r="AE2915" s="10"/>
      <c r="AF2915" s="10"/>
      <c r="AG2915" s="10"/>
    </row>
    <row r="2916" spans="1:97" s="5" customFormat="1" x14ac:dyDescent="0.25">
      <c r="A2916" s="10" t="s">
        <v>9815</v>
      </c>
      <c r="B2916" s="29" t="s">
        <v>931</v>
      </c>
      <c r="C2916" s="10"/>
      <c r="D2916" s="10"/>
      <c r="E2916" s="35">
        <v>403531</v>
      </c>
      <c r="F2916" s="35"/>
      <c r="G2916" s="35"/>
      <c r="H2916" s="35"/>
      <c r="I2916" s="35"/>
      <c r="J2916" s="35"/>
      <c r="K2916" s="35" t="s">
        <v>9816</v>
      </c>
      <c r="L2916" s="35" t="s">
        <v>9817</v>
      </c>
      <c r="M2916" s="35" t="s">
        <v>9818</v>
      </c>
      <c r="N2916" s="10" t="s">
        <v>9819</v>
      </c>
      <c r="O2916" s="5" t="str">
        <f>IF(OR(C2916="",C2916=" "),"",1)</f>
        <v/>
      </c>
      <c r="P2916" s="5" t="s">
        <v>6</v>
      </c>
      <c r="Q2916" s="5">
        <f>IF(OR(E2916="",E2916=" "),"",1)</f>
        <v>1</v>
      </c>
      <c r="R2916" s="29" t="s">
        <v>6</v>
      </c>
      <c r="S2916" s="29" t="str">
        <f>IF(OR(G2916="",G2916=" "),"",1)</f>
        <v/>
      </c>
      <c r="T2916" s="29" t="s">
        <v>6</v>
      </c>
      <c r="U2916" s="29">
        <f>IF(SUM(O2916:T2916)&gt;0,1,0)</f>
        <v>1</v>
      </c>
      <c r="V2916" s="29" t="str">
        <f>IF(OR(P2916=1,R2916=1,T2916=1),1,"")</f>
        <v/>
      </c>
      <c r="W2916" s="5" t="str">
        <f>IF(AND(O2916=1,Q2916=1),1,"")</f>
        <v/>
      </c>
      <c r="Z2916" s="10"/>
      <c r="AA2916" s="10"/>
      <c r="AB2916" s="10"/>
      <c r="AC2916" s="10"/>
      <c r="AD2916" s="10"/>
      <c r="AE2916" s="10"/>
      <c r="AF2916" s="10"/>
      <c r="AG2916" s="10"/>
      <c r="CR2916" s="24"/>
      <c r="CS2916" s="24"/>
    </row>
    <row r="2917" spans="1:97" s="5" customFormat="1" x14ac:dyDescent="0.25">
      <c r="A2917" s="10" t="s">
        <v>881</v>
      </c>
      <c r="B2917" s="29" t="s">
        <v>890</v>
      </c>
      <c r="C2917" s="10"/>
      <c r="D2917" s="10"/>
      <c r="E2917" s="35">
        <v>741954</v>
      </c>
      <c r="F2917" s="35"/>
      <c r="G2917" s="35"/>
      <c r="H2917" s="35"/>
      <c r="I2917" s="35"/>
      <c r="J2917" s="35"/>
      <c r="K2917" s="35" t="s">
        <v>9820</v>
      </c>
      <c r="L2917" s="35" t="s">
        <v>1635</v>
      </c>
      <c r="M2917" s="35" t="s">
        <v>2380</v>
      </c>
      <c r="N2917" s="10" t="s">
        <v>6</v>
      </c>
      <c r="O2917" s="5" t="str">
        <f>IF(OR(C2917="",C2917=" "),"",1)</f>
        <v/>
      </c>
      <c r="P2917" s="5" t="s">
        <v>6</v>
      </c>
      <c r="Q2917" s="5">
        <f>IF(OR(E2917="",E2917=" "),"",1)</f>
        <v>1</v>
      </c>
      <c r="R2917" s="29" t="s">
        <v>6</v>
      </c>
      <c r="S2917" s="29" t="str">
        <f>IF(OR(G2917="",G2917=" "),"",1)</f>
        <v/>
      </c>
      <c r="T2917" s="29" t="s">
        <v>6</v>
      </c>
      <c r="U2917" s="29">
        <f>IF(SUM(O2917:T2917)&gt;0,1,0)</f>
        <v>1</v>
      </c>
      <c r="V2917" s="29" t="str">
        <f>IF(OR(P2917=1,R2917=1,T2917=1),1,"")</f>
        <v/>
      </c>
      <c r="W2917" s="5" t="str">
        <f>IF(AND(O2917=1,Q2917=1),1,"")</f>
        <v/>
      </c>
      <c r="Z2917" s="10"/>
      <c r="AA2917" s="3"/>
      <c r="AB2917" s="3"/>
      <c r="AC2917" s="3"/>
      <c r="AD2917" s="3"/>
      <c r="AE2917" s="3"/>
      <c r="AF2917" s="3"/>
      <c r="AG2917" s="3"/>
      <c r="AH2917" s="3"/>
      <c r="AI2917" s="3"/>
      <c r="AT2917" s="3"/>
      <c r="AU2917" s="3"/>
      <c r="AV2917" s="9"/>
      <c r="AW2917" s="9"/>
      <c r="AX2917" s="9"/>
      <c r="AY2917" s="9"/>
      <c r="AZ2917" s="9"/>
      <c r="BA2917" s="9"/>
      <c r="BB2917" s="9"/>
      <c r="BC2917" s="9"/>
      <c r="BD2917" s="9"/>
      <c r="BE2917" s="9"/>
    </row>
    <row r="2918" spans="1:97" s="5" customFormat="1" x14ac:dyDescent="0.25">
      <c r="A2918" s="10" t="s">
        <v>2655</v>
      </c>
      <c r="B2918" s="10" t="s">
        <v>931</v>
      </c>
      <c r="C2918" s="10" t="s">
        <v>6</v>
      </c>
      <c r="D2918" s="10"/>
      <c r="E2918" s="35">
        <v>747589</v>
      </c>
      <c r="F2918" s="35"/>
      <c r="G2918" s="10">
        <v>286086</v>
      </c>
      <c r="H2918" s="10" t="s">
        <v>11</v>
      </c>
      <c r="I2918" s="10"/>
      <c r="J2918" s="10"/>
      <c r="K2918" s="35" t="s">
        <v>9821</v>
      </c>
      <c r="L2918" s="35" t="s">
        <v>4</v>
      </c>
      <c r="M2918" s="35" t="s">
        <v>12</v>
      </c>
      <c r="N2918" s="35" t="s">
        <v>2657</v>
      </c>
      <c r="O2918" s="5" t="str">
        <f>IF(OR(C2918="",C2918=" "),"",1)</f>
        <v/>
      </c>
      <c r="P2918" s="5" t="s">
        <v>6</v>
      </c>
      <c r="Q2918" s="5">
        <f>IF(OR(E2918="",E2918=" "),"",1)</f>
        <v>1</v>
      </c>
      <c r="R2918" s="29" t="s">
        <v>6</v>
      </c>
      <c r="S2918" s="29">
        <f>IF(OR(G2918="",G2918=" "),"",1)</f>
        <v>1</v>
      </c>
      <c r="T2918" s="29" t="s">
        <v>6</v>
      </c>
      <c r="U2918" s="29">
        <f>IF(SUM(O2918:T2918)&gt;0,1,0)</f>
        <v>1</v>
      </c>
      <c r="V2918" s="29" t="str">
        <f>IF(OR(P2918=1,R2918=1,T2918=1),1,"")</f>
        <v/>
      </c>
      <c r="W2918" s="5" t="str">
        <f>IF(AND(O2918=1,Q2918=1),1,"")</f>
        <v/>
      </c>
      <c r="Z2918" s="10"/>
      <c r="AA2918" s="10"/>
      <c r="AB2918" s="10"/>
      <c r="AC2918" s="10"/>
      <c r="AD2918" s="10"/>
      <c r="AE2918" s="10"/>
      <c r="AF2918" s="10"/>
      <c r="AG2918" s="10"/>
      <c r="CR2918" s="24"/>
      <c r="CS2918" s="24"/>
    </row>
    <row r="2919" spans="1:97" s="5" customFormat="1" x14ac:dyDescent="0.25">
      <c r="A2919" s="10" t="s">
        <v>9822</v>
      </c>
      <c r="B2919" s="29" t="s">
        <v>931</v>
      </c>
      <c r="C2919" s="10" t="s">
        <v>6</v>
      </c>
      <c r="D2919" s="10"/>
      <c r="E2919" s="35">
        <v>748055</v>
      </c>
      <c r="F2919" s="35"/>
      <c r="G2919" s="35"/>
      <c r="H2919" s="35"/>
      <c r="I2919" s="35"/>
      <c r="J2919" s="35"/>
      <c r="K2919" s="35" t="s">
        <v>9823</v>
      </c>
      <c r="L2919" s="35" t="s">
        <v>9824</v>
      </c>
      <c r="M2919" s="35" t="s">
        <v>9825</v>
      </c>
      <c r="N2919" s="10" t="s">
        <v>9826</v>
      </c>
      <c r="O2919" s="5" t="str">
        <f>IF(OR(C2919="",C2919=" "),"",1)</f>
        <v/>
      </c>
      <c r="P2919" s="5" t="s">
        <v>6</v>
      </c>
      <c r="Q2919" s="5">
        <f>IF(OR(E2919="",E2919=" "),"",1)</f>
        <v>1</v>
      </c>
      <c r="R2919" s="29" t="s">
        <v>6</v>
      </c>
      <c r="S2919" s="29" t="str">
        <f>IF(OR(G2919="",G2919=" "),"",1)</f>
        <v/>
      </c>
      <c r="T2919" s="29" t="s">
        <v>6</v>
      </c>
      <c r="U2919" s="29">
        <f>IF(SUM(O2919:T2919)&gt;0,1,0)</f>
        <v>1</v>
      </c>
      <c r="V2919" s="29" t="str">
        <f>IF(OR(P2919=1,R2919=1,T2919=1),1,"")</f>
        <v/>
      </c>
      <c r="W2919" s="5" t="str">
        <f>IF(AND(O2919=1,Q2919=1),1,"")</f>
        <v/>
      </c>
      <c r="Z2919" s="10"/>
      <c r="AA2919" s="10"/>
      <c r="AB2919" s="10"/>
      <c r="AC2919" s="10"/>
      <c r="AD2919" s="10"/>
      <c r="AE2919" s="10"/>
      <c r="AF2919" s="10"/>
      <c r="AG2919" s="10"/>
      <c r="CR2919" s="27"/>
      <c r="CS2919" s="27"/>
    </row>
    <row r="2920" spans="1:97" s="5" customFormat="1" x14ac:dyDescent="0.25">
      <c r="A2920" s="10" t="s">
        <v>9779</v>
      </c>
      <c r="B2920" s="29" t="s">
        <v>891</v>
      </c>
      <c r="C2920" s="10"/>
      <c r="D2920" s="10"/>
      <c r="E2920" s="35">
        <v>740471</v>
      </c>
      <c r="F2920" s="35"/>
      <c r="G2920" s="35"/>
      <c r="H2920" s="35"/>
      <c r="I2920" s="35"/>
      <c r="J2920" s="35"/>
      <c r="K2920" s="35" t="s">
        <v>9827</v>
      </c>
      <c r="L2920" s="35" t="s">
        <v>1412</v>
      </c>
      <c r="M2920" s="35" t="s">
        <v>2096</v>
      </c>
      <c r="N2920" s="10" t="s">
        <v>6</v>
      </c>
      <c r="O2920" s="5" t="str">
        <f>IF(OR(C2920="",C2920=" "),"",1)</f>
        <v/>
      </c>
      <c r="P2920" s="5" t="s">
        <v>6</v>
      </c>
      <c r="Q2920" s="5">
        <f>IF(OR(E2920="",E2920=" "),"",1)</f>
        <v>1</v>
      </c>
      <c r="R2920" s="29" t="s">
        <v>6</v>
      </c>
      <c r="S2920" s="29" t="str">
        <f>IF(OR(G2920="",G2920=" "),"",1)</f>
        <v/>
      </c>
      <c r="T2920" s="29" t="s">
        <v>6</v>
      </c>
      <c r="U2920" s="29">
        <f>IF(SUM(O2920:T2920)&gt;0,1,0)</f>
        <v>1</v>
      </c>
      <c r="V2920" s="29" t="str">
        <f>IF(OR(P2920=1,R2920=1,T2920=1),1,"")</f>
        <v/>
      </c>
      <c r="W2920" s="5" t="str">
        <f>IF(AND(O2920=1,Q2920=1),1,"")</f>
        <v/>
      </c>
      <c r="Z2920" s="10"/>
      <c r="AA2920" s="10"/>
      <c r="AB2920" s="10"/>
      <c r="AC2920" s="10"/>
      <c r="AD2920" s="10"/>
      <c r="AE2920" s="10"/>
      <c r="AF2920" s="10"/>
      <c r="AG2920" s="10"/>
    </row>
    <row r="2921" spans="1:97" s="5" customFormat="1" x14ac:dyDescent="0.25">
      <c r="A2921" s="10" t="s">
        <v>9828</v>
      </c>
      <c r="B2921" s="29" t="s">
        <v>931</v>
      </c>
      <c r="C2921" s="10"/>
      <c r="D2921" s="10"/>
      <c r="E2921" s="35">
        <v>403527</v>
      </c>
      <c r="F2921" s="35"/>
      <c r="G2921" s="35"/>
      <c r="H2921" s="35"/>
      <c r="I2921" s="35"/>
      <c r="J2921" s="35"/>
      <c r="K2921" s="35" t="s">
        <v>9829</v>
      </c>
      <c r="L2921" s="35" t="s">
        <v>1890</v>
      </c>
      <c r="M2921" s="35" t="s">
        <v>2057</v>
      </c>
      <c r="N2921" s="10" t="s">
        <v>6</v>
      </c>
      <c r="O2921" s="5" t="str">
        <f>IF(OR(C2921="",C2921=" "),"",1)</f>
        <v/>
      </c>
      <c r="P2921" s="5" t="s">
        <v>6</v>
      </c>
      <c r="Q2921" s="5">
        <f>IF(OR(E2921="",E2921=" "),"",1)</f>
        <v>1</v>
      </c>
      <c r="R2921" s="29" t="s">
        <v>6</v>
      </c>
      <c r="S2921" s="29" t="str">
        <f>IF(OR(G2921="",G2921=" "),"",1)</f>
        <v/>
      </c>
      <c r="T2921" s="29" t="s">
        <v>6</v>
      </c>
      <c r="U2921" s="29">
        <f>IF(SUM(O2921:T2921)&gt;0,1,0)</f>
        <v>1</v>
      </c>
      <c r="V2921" s="29" t="str">
        <f>IF(OR(P2921=1,R2921=1,T2921=1),1,"")</f>
        <v/>
      </c>
      <c r="W2921" s="5" t="str">
        <f>IF(AND(O2921=1,Q2921=1),1,"")</f>
        <v/>
      </c>
      <c r="Z2921" s="10"/>
      <c r="AA2921" s="10"/>
      <c r="AB2921" s="10"/>
      <c r="AC2921" s="10"/>
      <c r="AD2921" s="10"/>
      <c r="AE2921" s="10"/>
      <c r="AF2921" s="10"/>
      <c r="AG2921" s="10"/>
    </row>
    <row r="2922" spans="1:97" s="5" customFormat="1" x14ac:dyDescent="0.25">
      <c r="A2922" s="10" t="s">
        <v>9828</v>
      </c>
      <c r="B2922" s="29" t="s">
        <v>931</v>
      </c>
      <c r="C2922" s="10"/>
      <c r="D2922" s="10"/>
      <c r="E2922" s="35">
        <v>403528</v>
      </c>
      <c r="F2922" s="35"/>
      <c r="G2922" s="35"/>
      <c r="H2922" s="35"/>
      <c r="I2922" s="35"/>
      <c r="J2922" s="35"/>
      <c r="K2922" s="35" t="s">
        <v>9830</v>
      </c>
      <c r="L2922" s="35" t="s">
        <v>1108</v>
      </c>
      <c r="M2922" s="35" t="s">
        <v>2096</v>
      </c>
      <c r="N2922" s="10" t="s">
        <v>6</v>
      </c>
      <c r="O2922" s="5" t="str">
        <f>IF(OR(C2922="",C2922=" "),"",1)</f>
        <v/>
      </c>
      <c r="P2922" s="5" t="s">
        <v>6</v>
      </c>
      <c r="Q2922" s="5">
        <f>IF(OR(E2922="",E2922=" "),"",1)</f>
        <v>1</v>
      </c>
      <c r="R2922" s="29" t="s">
        <v>6</v>
      </c>
      <c r="S2922" s="29" t="str">
        <f>IF(OR(G2922="",G2922=" "),"",1)</f>
        <v/>
      </c>
      <c r="T2922" s="29" t="s">
        <v>6</v>
      </c>
      <c r="U2922" s="29">
        <f>IF(SUM(O2922:T2922)&gt;0,1,0)</f>
        <v>1</v>
      </c>
      <c r="V2922" s="29" t="str">
        <f>IF(OR(P2922=1,R2922=1,T2922=1),1,"")</f>
        <v/>
      </c>
      <c r="W2922" s="5" t="str">
        <f>IF(AND(O2922=1,Q2922=1),1,"")</f>
        <v/>
      </c>
      <c r="Z2922" s="10"/>
      <c r="AA2922" s="10"/>
      <c r="AB2922" s="10"/>
      <c r="AC2922" s="10"/>
      <c r="AD2922" s="10"/>
      <c r="AE2922" s="10"/>
      <c r="AF2922" s="10"/>
      <c r="AG2922" s="10"/>
    </row>
    <row r="2923" spans="1:97" s="5" customFormat="1" x14ac:dyDescent="0.25">
      <c r="A2923" s="10" t="s">
        <v>9831</v>
      </c>
      <c r="B2923" s="29" t="s">
        <v>891</v>
      </c>
      <c r="C2923" s="10"/>
      <c r="D2923" s="10"/>
      <c r="E2923" s="35">
        <v>740169</v>
      </c>
      <c r="F2923" s="35"/>
      <c r="G2923" s="35"/>
      <c r="H2923" s="35"/>
      <c r="I2923" s="35"/>
      <c r="J2923" s="35"/>
      <c r="K2923" s="35" t="s">
        <v>9832</v>
      </c>
      <c r="L2923" s="35" t="s">
        <v>1141</v>
      </c>
      <c r="M2923" s="35" t="s">
        <v>2085</v>
      </c>
      <c r="N2923" s="10" t="s">
        <v>9793</v>
      </c>
      <c r="O2923" s="5" t="str">
        <f>IF(OR(C2923="",C2923=" "),"",1)</f>
        <v/>
      </c>
      <c r="P2923" s="5" t="s">
        <v>6</v>
      </c>
      <c r="Q2923" s="5">
        <f>IF(OR(E2923="",E2923=" "),"",1)</f>
        <v>1</v>
      </c>
      <c r="R2923" s="29" t="s">
        <v>6</v>
      </c>
      <c r="S2923" s="29" t="str">
        <f>IF(OR(G2923="",G2923=" "),"",1)</f>
        <v/>
      </c>
      <c r="T2923" s="29" t="s">
        <v>6</v>
      </c>
      <c r="U2923" s="29">
        <f>IF(SUM(O2923:T2923)&gt;0,1,0)</f>
        <v>1</v>
      </c>
      <c r="V2923" s="29" t="str">
        <f>IF(OR(P2923=1,R2923=1,T2923=1),1,"")</f>
        <v/>
      </c>
      <c r="W2923" s="5" t="str">
        <f>IF(AND(O2923=1,Q2923=1),1,"")</f>
        <v/>
      </c>
      <c r="Z2923" s="10"/>
      <c r="AA2923" s="10"/>
      <c r="AB2923" s="10"/>
      <c r="AC2923" s="10"/>
      <c r="AD2923" s="10"/>
      <c r="AE2923" s="10"/>
      <c r="AF2923" s="10"/>
      <c r="AG2923" s="10"/>
    </row>
    <row r="2924" spans="1:97" s="5" customFormat="1" x14ac:dyDescent="0.25">
      <c r="A2924" s="10" t="s">
        <v>9833</v>
      </c>
      <c r="B2924" s="29" t="s">
        <v>891</v>
      </c>
      <c r="C2924" s="10"/>
      <c r="D2924" s="10"/>
      <c r="E2924" s="35">
        <v>740168</v>
      </c>
      <c r="F2924" s="35"/>
      <c r="G2924" s="35"/>
      <c r="H2924" s="35"/>
      <c r="I2924" s="35"/>
      <c r="J2924" s="35"/>
      <c r="K2924" s="35" t="s">
        <v>9834</v>
      </c>
      <c r="L2924" s="35" t="s">
        <v>907</v>
      </c>
      <c r="M2924" s="35" t="s">
        <v>907</v>
      </c>
      <c r="N2924" s="10" t="s">
        <v>9835</v>
      </c>
      <c r="O2924" s="5" t="str">
        <f>IF(OR(C2924="",C2924=" "),"",1)</f>
        <v/>
      </c>
      <c r="P2924" s="5" t="s">
        <v>6</v>
      </c>
      <c r="Q2924" s="5">
        <f>IF(OR(E2924="",E2924=" "),"",1)</f>
        <v>1</v>
      </c>
      <c r="R2924" s="29" t="s">
        <v>6</v>
      </c>
      <c r="S2924" s="29" t="str">
        <f>IF(OR(G2924="",G2924=" "),"",1)</f>
        <v/>
      </c>
      <c r="T2924" s="29" t="s">
        <v>6</v>
      </c>
      <c r="U2924" s="29">
        <f>IF(SUM(O2924:T2924)&gt;0,1,0)</f>
        <v>1</v>
      </c>
      <c r="V2924" s="29" t="str">
        <f>IF(OR(P2924=1,R2924=1,T2924=1),1,"")</f>
        <v/>
      </c>
      <c r="W2924" s="5" t="str">
        <f>IF(AND(O2924=1,Q2924=1),1,"")</f>
        <v/>
      </c>
      <c r="Z2924" s="10"/>
      <c r="AA2924" s="10"/>
      <c r="AB2924" s="10"/>
      <c r="AC2924" s="10"/>
      <c r="AD2924" s="10"/>
      <c r="AE2924" s="10"/>
      <c r="AF2924" s="10"/>
      <c r="AG2924" s="10"/>
    </row>
    <row r="2925" spans="1:97" s="5" customFormat="1" x14ac:dyDescent="0.25">
      <c r="A2925" s="10" t="s">
        <v>816</v>
      </c>
      <c r="B2925" s="29" t="s">
        <v>935</v>
      </c>
      <c r="C2925" s="10">
        <v>213083</v>
      </c>
      <c r="D2925" s="10"/>
      <c r="E2925" s="35">
        <v>743989</v>
      </c>
      <c r="F2925" s="35"/>
      <c r="G2925" s="35"/>
      <c r="H2925" s="35"/>
      <c r="I2925" s="35"/>
      <c r="J2925" s="35"/>
      <c r="K2925" s="35" t="s">
        <v>9836</v>
      </c>
      <c r="L2925" s="35" t="s">
        <v>3935</v>
      </c>
      <c r="M2925" s="35" t="s">
        <v>2739</v>
      </c>
      <c r="N2925" s="10" t="s">
        <v>6</v>
      </c>
      <c r="O2925" s="5">
        <f>IF(OR(C2925="",C2925=" "),"",1)</f>
        <v>1</v>
      </c>
      <c r="P2925" s="5" t="s">
        <v>6</v>
      </c>
      <c r="Q2925" s="5">
        <f>IF(OR(E2925="",E2925=" "),"",1)</f>
        <v>1</v>
      </c>
      <c r="R2925" s="29" t="s">
        <v>6</v>
      </c>
      <c r="S2925" s="29" t="str">
        <f>IF(OR(G2925="",G2925=" "),"",1)</f>
        <v/>
      </c>
      <c r="T2925" s="29" t="s">
        <v>6</v>
      </c>
      <c r="U2925" s="29">
        <f>IF(SUM(O2925:T2925)&gt;0,1,0)</f>
        <v>1</v>
      </c>
      <c r="V2925" s="29" t="str">
        <f>IF(OR(P2925=1,R2925=1,T2925=1),1,"")</f>
        <v/>
      </c>
      <c r="W2925" s="5">
        <f>IF(AND(O2925=1,Q2925=1),1,"")</f>
        <v>1</v>
      </c>
      <c r="Z2925" s="10"/>
      <c r="AA2925" s="10"/>
      <c r="AB2925" s="10"/>
      <c r="AC2925" s="10"/>
      <c r="AD2925" s="10"/>
      <c r="AE2925" s="10"/>
      <c r="AF2925" s="10"/>
      <c r="AG2925" s="10"/>
    </row>
    <row r="2926" spans="1:97" s="5" customFormat="1" x14ac:dyDescent="0.25">
      <c r="A2926" s="10" t="s">
        <v>816</v>
      </c>
      <c r="B2926" s="29" t="s">
        <v>935</v>
      </c>
      <c r="C2926" s="10">
        <v>213086</v>
      </c>
      <c r="D2926" s="10"/>
      <c r="E2926" s="35">
        <v>743988</v>
      </c>
      <c r="F2926" s="35"/>
      <c r="G2926" s="35"/>
      <c r="H2926" s="35"/>
      <c r="I2926" s="35"/>
      <c r="J2926" s="35"/>
      <c r="K2926" s="35" t="s">
        <v>9837</v>
      </c>
      <c r="L2926" s="35" t="s">
        <v>2246</v>
      </c>
      <c r="M2926" s="35" t="s">
        <v>1293</v>
      </c>
      <c r="N2926" s="10" t="s">
        <v>6</v>
      </c>
      <c r="O2926" s="5">
        <f>IF(OR(C2926="",C2926=" "),"",1)</f>
        <v>1</v>
      </c>
      <c r="P2926" s="5" t="s">
        <v>6</v>
      </c>
      <c r="Q2926" s="5">
        <f>IF(OR(E2926="",E2926=" "),"",1)</f>
        <v>1</v>
      </c>
      <c r="R2926" s="29" t="s">
        <v>6</v>
      </c>
      <c r="S2926" s="29" t="str">
        <f>IF(OR(G2926="",G2926=" "),"",1)</f>
        <v/>
      </c>
      <c r="T2926" s="29" t="s">
        <v>6</v>
      </c>
      <c r="U2926" s="29">
        <f>IF(SUM(O2926:T2926)&gt;0,1,0)</f>
        <v>1</v>
      </c>
      <c r="V2926" s="29" t="str">
        <f>IF(OR(P2926=1,R2926=1,T2926=1),1,"")</f>
        <v/>
      </c>
      <c r="W2926" s="5">
        <f>IF(AND(O2926=1,Q2926=1),1,"")</f>
        <v>1</v>
      </c>
      <c r="Z2926" s="10"/>
      <c r="AA2926" s="10"/>
      <c r="AB2926" s="10"/>
      <c r="AC2926" s="10"/>
      <c r="AD2926" s="10"/>
      <c r="AE2926" s="10"/>
      <c r="AF2926" s="10"/>
      <c r="AG2926" s="10"/>
    </row>
    <row r="2927" spans="1:97" s="5" customFormat="1" x14ac:dyDescent="0.25">
      <c r="A2927" s="10" t="s">
        <v>9838</v>
      </c>
      <c r="B2927" s="29" t="s">
        <v>888</v>
      </c>
      <c r="C2927" s="10"/>
      <c r="D2927" s="10"/>
      <c r="E2927" s="35">
        <v>741312</v>
      </c>
      <c r="F2927" s="35"/>
      <c r="G2927" s="35"/>
      <c r="H2927" s="35"/>
      <c r="I2927" s="35"/>
      <c r="J2927" s="35"/>
      <c r="K2927" s="35" t="s">
        <v>9839</v>
      </c>
      <c r="L2927" s="35" t="s">
        <v>1886</v>
      </c>
      <c r="M2927" s="35" t="s">
        <v>1887</v>
      </c>
      <c r="N2927" s="10" t="s">
        <v>9840</v>
      </c>
      <c r="O2927" s="5" t="str">
        <f>IF(OR(C2927="",C2927=" "),"",1)</f>
        <v/>
      </c>
      <c r="P2927" s="5" t="s">
        <v>6</v>
      </c>
      <c r="Q2927" s="5">
        <f>IF(OR(E2927="",E2927=" "),"",1)</f>
        <v>1</v>
      </c>
      <c r="R2927" s="29" t="s">
        <v>6</v>
      </c>
      <c r="S2927" s="29" t="str">
        <f>IF(OR(G2927="",G2927=" "),"",1)</f>
        <v/>
      </c>
      <c r="T2927" s="29" t="s">
        <v>6</v>
      </c>
      <c r="U2927" s="29">
        <f>IF(SUM(O2927:T2927)&gt;0,1,0)</f>
        <v>1</v>
      </c>
      <c r="V2927" s="29" t="str">
        <f>IF(OR(P2927=1,R2927=1,T2927=1),1,"")</f>
        <v/>
      </c>
      <c r="W2927" s="5" t="str">
        <f>IF(AND(O2927=1,Q2927=1),1,"")</f>
        <v/>
      </c>
      <c r="Z2927" s="10"/>
      <c r="AA2927" s="10"/>
      <c r="AB2927" s="10"/>
      <c r="AC2927" s="10"/>
      <c r="AD2927" s="10"/>
      <c r="AE2927" s="10"/>
      <c r="AF2927" s="10"/>
      <c r="AG2927" s="10"/>
      <c r="CR2927" s="24"/>
      <c r="CS2927" s="24"/>
    </row>
    <row r="2928" spans="1:97" s="5" customFormat="1" x14ac:dyDescent="0.25">
      <c r="A2928" s="10" t="s">
        <v>9838</v>
      </c>
      <c r="B2928" s="29" t="s">
        <v>888</v>
      </c>
      <c r="C2928" s="10"/>
      <c r="D2928" s="10"/>
      <c r="E2928" s="35">
        <v>741311</v>
      </c>
      <c r="F2928" s="35"/>
      <c r="G2928" s="35"/>
      <c r="H2928" s="35"/>
      <c r="I2928" s="35"/>
      <c r="J2928" s="35"/>
      <c r="K2928" s="35" t="s">
        <v>9841</v>
      </c>
      <c r="L2928" s="35" t="s">
        <v>1886</v>
      </c>
      <c r="M2928" s="35" t="s">
        <v>1578</v>
      </c>
      <c r="N2928" s="10" t="s">
        <v>9842</v>
      </c>
      <c r="O2928" s="5" t="str">
        <f>IF(OR(C2928="",C2928=" "),"",1)</f>
        <v/>
      </c>
      <c r="P2928" s="5" t="s">
        <v>6</v>
      </c>
      <c r="Q2928" s="5">
        <f>IF(OR(E2928="",E2928=" "),"",1)</f>
        <v>1</v>
      </c>
      <c r="R2928" s="29" t="s">
        <v>6</v>
      </c>
      <c r="S2928" s="29" t="str">
        <f>IF(OR(G2928="",G2928=" "),"",1)</f>
        <v/>
      </c>
      <c r="T2928" s="29" t="s">
        <v>6</v>
      </c>
      <c r="U2928" s="29">
        <f>IF(SUM(O2928:T2928)&gt;0,1,0)</f>
        <v>1</v>
      </c>
      <c r="V2928" s="29" t="str">
        <f>IF(OR(P2928=1,R2928=1,T2928=1),1,"")</f>
        <v/>
      </c>
      <c r="W2928" s="5" t="str">
        <f>IF(AND(O2928=1,Q2928=1),1,"")</f>
        <v/>
      </c>
      <c r="Z2928" s="10"/>
      <c r="AA2928" s="10"/>
      <c r="AB2928" s="10"/>
      <c r="AC2928" s="10"/>
      <c r="AD2928" s="10"/>
      <c r="AE2928" s="10"/>
      <c r="AF2928" s="10"/>
      <c r="AG2928" s="10"/>
      <c r="CR2928" s="24"/>
      <c r="CS2928" s="24"/>
    </row>
    <row r="2929" spans="1:97" s="5" customFormat="1" x14ac:dyDescent="0.25">
      <c r="A2929" s="10" t="s">
        <v>4069</v>
      </c>
      <c r="B2929" s="10" t="s">
        <v>888</v>
      </c>
      <c r="C2929" s="10" t="s">
        <v>6</v>
      </c>
      <c r="D2929" s="10"/>
      <c r="E2929" s="35">
        <v>741310</v>
      </c>
      <c r="F2929" s="35"/>
      <c r="G2929" s="10" t="s">
        <v>6</v>
      </c>
      <c r="H2929" s="10" t="s">
        <v>6</v>
      </c>
      <c r="I2929" s="10"/>
      <c r="J2929" s="10"/>
      <c r="K2929" s="35" t="s">
        <v>9843</v>
      </c>
      <c r="L2929" s="35" t="s">
        <v>4071</v>
      </c>
      <c r="M2929" s="35" t="s">
        <v>4072</v>
      </c>
      <c r="N2929" s="35" t="s">
        <v>9844</v>
      </c>
      <c r="O2929" s="5" t="str">
        <f>IF(OR(C2929="",C2929=" "),"",1)</f>
        <v/>
      </c>
      <c r="P2929" s="5" t="s">
        <v>6</v>
      </c>
      <c r="Q2929" s="5">
        <f>IF(OR(E2929="",E2929=" "),"",1)</f>
        <v>1</v>
      </c>
      <c r="R2929" s="29" t="s">
        <v>6</v>
      </c>
      <c r="S2929" s="29" t="str">
        <f>IF(OR(G2929="",G2929=" "),"",1)</f>
        <v/>
      </c>
      <c r="T2929" s="29" t="s">
        <v>6</v>
      </c>
      <c r="U2929" s="29">
        <f>IF(SUM(O2929:T2929)&gt;0,1,0)</f>
        <v>1</v>
      </c>
      <c r="V2929" s="29" t="str">
        <f>IF(OR(P2929=1,R2929=1,T2929=1),1,"")</f>
        <v/>
      </c>
      <c r="W2929" s="5" t="str">
        <f>IF(AND(O2929=1,Q2929=1),1,"")</f>
        <v/>
      </c>
      <c r="Z2929" s="10"/>
      <c r="AA2929" s="10"/>
      <c r="AB2929" s="10"/>
      <c r="AC2929" s="10"/>
      <c r="AD2929" s="10"/>
      <c r="AE2929" s="10"/>
      <c r="AF2929" s="10"/>
      <c r="AG2929" s="10"/>
      <c r="CR2929" s="24"/>
      <c r="CS2929" s="24"/>
    </row>
    <row r="2930" spans="1:97" s="5" customFormat="1" x14ac:dyDescent="0.25">
      <c r="A2930" s="10" t="s">
        <v>9845</v>
      </c>
      <c r="B2930" s="29" t="s">
        <v>888</v>
      </c>
      <c r="C2930" s="10"/>
      <c r="D2930" s="10"/>
      <c r="E2930" s="35">
        <v>741308</v>
      </c>
      <c r="F2930" s="35"/>
      <c r="G2930" s="35"/>
      <c r="H2930" s="35"/>
      <c r="I2930" s="35"/>
      <c r="J2930" s="35"/>
      <c r="K2930" s="35" t="s">
        <v>9846</v>
      </c>
      <c r="L2930" s="35" t="s">
        <v>4974</v>
      </c>
      <c r="M2930" s="35" t="s">
        <v>2045</v>
      </c>
      <c r="N2930" s="10" t="s">
        <v>9847</v>
      </c>
      <c r="O2930" s="5" t="str">
        <f>IF(OR(C2930="",C2930=" "),"",1)</f>
        <v/>
      </c>
      <c r="P2930" s="5" t="s">
        <v>6</v>
      </c>
      <c r="Q2930" s="5">
        <f>IF(OR(E2930="",E2930=" "),"",1)</f>
        <v>1</v>
      </c>
      <c r="R2930" s="29" t="s">
        <v>6</v>
      </c>
      <c r="S2930" s="29" t="str">
        <f>IF(OR(G2930="",G2930=" "),"",1)</f>
        <v/>
      </c>
      <c r="T2930" s="29" t="s">
        <v>6</v>
      </c>
      <c r="U2930" s="29">
        <f>IF(SUM(O2930:T2930)&gt;0,1,0)</f>
        <v>1</v>
      </c>
      <c r="V2930" s="29" t="str">
        <f>IF(OR(P2930=1,R2930=1,T2930=1),1,"")</f>
        <v/>
      </c>
      <c r="W2930" s="5" t="str">
        <f>IF(AND(O2930=1,Q2930=1),1,"")</f>
        <v/>
      </c>
      <c r="Z2930" s="10"/>
      <c r="AA2930" s="10"/>
      <c r="AB2930" s="10"/>
      <c r="AC2930" s="10"/>
      <c r="AD2930" s="10"/>
      <c r="AE2930" s="10"/>
      <c r="AF2930" s="10"/>
      <c r="AG2930" s="10"/>
      <c r="CR2930" s="24"/>
      <c r="CS2930" s="24"/>
    </row>
    <row r="2931" spans="1:97" s="5" customFormat="1" x14ac:dyDescent="0.25">
      <c r="A2931" s="10" t="s">
        <v>9848</v>
      </c>
      <c r="B2931" s="29" t="s">
        <v>956</v>
      </c>
      <c r="C2931" s="10"/>
      <c r="D2931" s="10"/>
      <c r="E2931" s="35">
        <v>749180</v>
      </c>
      <c r="F2931" s="35"/>
      <c r="G2931" s="35"/>
      <c r="H2931" s="35"/>
      <c r="I2931" s="35"/>
      <c r="J2931" s="35"/>
      <c r="K2931" s="35" t="s">
        <v>9849</v>
      </c>
      <c r="L2931" s="35" t="s">
        <v>9850</v>
      </c>
      <c r="M2931" s="35" t="s">
        <v>9851</v>
      </c>
      <c r="N2931" s="10" t="s">
        <v>9852</v>
      </c>
      <c r="O2931" s="5" t="str">
        <f>IF(OR(C2931="",C2931=" "),"",1)</f>
        <v/>
      </c>
      <c r="P2931" s="5" t="s">
        <v>6</v>
      </c>
      <c r="Q2931" s="5">
        <f>IF(OR(E2931="",E2931=" "),"",1)</f>
        <v>1</v>
      </c>
      <c r="R2931" s="29" t="s">
        <v>6</v>
      </c>
      <c r="S2931" s="29" t="str">
        <f>IF(OR(G2931="",G2931=" "),"",1)</f>
        <v/>
      </c>
      <c r="T2931" s="29" t="s">
        <v>6</v>
      </c>
      <c r="U2931" s="29">
        <f>IF(SUM(O2931:T2931)&gt;0,1,0)</f>
        <v>1</v>
      </c>
      <c r="V2931" s="29" t="str">
        <f>IF(OR(P2931=1,R2931=1,T2931=1),1,"")</f>
        <v/>
      </c>
      <c r="W2931" s="5" t="str">
        <f>IF(AND(O2931=1,Q2931=1),1,"")</f>
        <v/>
      </c>
      <c r="Z2931" s="10"/>
      <c r="AA2931" s="10"/>
      <c r="AB2931" s="10"/>
      <c r="AC2931" s="10"/>
      <c r="AD2931" s="10"/>
      <c r="AE2931" s="10"/>
      <c r="AF2931" s="10"/>
      <c r="AG2931" s="10"/>
    </row>
    <row r="2932" spans="1:97" s="5" customFormat="1" x14ac:dyDescent="0.25">
      <c r="A2932" s="10" t="s">
        <v>9848</v>
      </c>
      <c r="B2932" s="29" t="s">
        <v>956</v>
      </c>
      <c r="C2932" s="10"/>
      <c r="D2932" s="10"/>
      <c r="E2932" s="35">
        <v>749179</v>
      </c>
      <c r="F2932" s="35"/>
      <c r="G2932" s="35"/>
      <c r="H2932" s="35"/>
      <c r="I2932" s="35"/>
      <c r="J2932" s="35"/>
      <c r="K2932" s="35" t="s">
        <v>9853</v>
      </c>
      <c r="L2932" s="35" t="s">
        <v>9854</v>
      </c>
      <c r="M2932" s="35" t="s">
        <v>9855</v>
      </c>
      <c r="N2932" s="10" t="s">
        <v>9856</v>
      </c>
      <c r="O2932" s="5" t="str">
        <f>IF(OR(C2932="",C2932=" "),"",1)</f>
        <v/>
      </c>
      <c r="P2932" s="5" t="s">
        <v>6</v>
      </c>
      <c r="Q2932" s="5">
        <f>IF(OR(E2932="",E2932=" "),"",1)</f>
        <v>1</v>
      </c>
      <c r="R2932" s="29" t="s">
        <v>6</v>
      </c>
      <c r="S2932" s="29" t="str">
        <f>IF(OR(G2932="",G2932=" "),"",1)</f>
        <v/>
      </c>
      <c r="T2932" s="29" t="s">
        <v>6</v>
      </c>
      <c r="U2932" s="29">
        <f>IF(SUM(O2932:T2932)&gt;0,1,0)</f>
        <v>1</v>
      </c>
      <c r="V2932" s="29" t="str">
        <f>IF(OR(P2932=1,R2932=1,T2932=1),1,"")</f>
        <v/>
      </c>
      <c r="W2932" s="5" t="str">
        <f>IF(AND(O2932=1,Q2932=1),1,"")</f>
        <v/>
      </c>
      <c r="Z2932" s="10"/>
      <c r="AA2932" s="10"/>
      <c r="AB2932" s="10"/>
      <c r="AC2932" s="10"/>
      <c r="AD2932" s="10"/>
      <c r="AE2932" s="10"/>
      <c r="AF2932" s="10"/>
      <c r="AG2932" s="10"/>
      <c r="CR2932" s="24"/>
      <c r="CS2932" s="24"/>
    </row>
    <row r="2933" spans="1:97" s="5" customFormat="1" x14ac:dyDescent="0.25">
      <c r="A2933" s="10" t="s">
        <v>432</v>
      </c>
      <c r="B2933" s="29" t="s">
        <v>1375</v>
      </c>
      <c r="C2933" s="10" t="s">
        <v>6</v>
      </c>
      <c r="D2933" s="10"/>
      <c r="E2933" s="35">
        <v>742441</v>
      </c>
      <c r="F2933" s="35"/>
      <c r="G2933" s="35"/>
      <c r="H2933" s="35"/>
      <c r="I2933" s="35"/>
      <c r="J2933" s="35"/>
      <c r="K2933" s="35" t="s">
        <v>9857</v>
      </c>
      <c r="L2933" s="35" t="s">
        <v>9858</v>
      </c>
      <c r="M2933" s="35" t="s">
        <v>9859</v>
      </c>
      <c r="N2933" s="10" t="s">
        <v>9860</v>
      </c>
      <c r="O2933" s="5" t="str">
        <f>IF(OR(C2933="",C2933=" "),"",1)</f>
        <v/>
      </c>
      <c r="P2933" s="5" t="s">
        <v>6</v>
      </c>
      <c r="Q2933" s="5">
        <f>IF(OR(E2933="",E2933=" "),"",1)</f>
        <v>1</v>
      </c>
      <c r="R2933" s="29" t="s">
        <v>6</v>
      </c>
      <c r="S2933" s="29" t="str">
        <f>IF(OR(G2933="",G2933=" "),"",1)</f>
        <v/>
      </c>
      <c r="T2933" s="29" t="s">
        <v>6</v>
      </c>
      <c r="U2933" s="29">
        <f>IF(SUM(O2933:T2933)&gt;0,1,0)</f>
        <v>1</v>
      </c>
      <c r="V2933" s="29" t="str">
        <f>IF(OR(P2933=1,R2933=1,T2933=1),1,"")</f>
        <v/>
      </c>
      <c r="W2933" s="5" t="str">
        <f>IF(AND(O2933=1,Q2933=1),1,"")</f>
        <v/>
      </c>
      <c r="Z2933" s="10"/>
      <c r="AB2933" s="24"/>
      <c r="AC2933" s="24"/>
      <c r="AD2933" s="24"/>
      <c r="AE2933" s="24"/>
      <c r="AF2933" s="24"/>
      <c r="AG2933" s="24"/>
      <c r="AH2933" s="24"/>
      <c r="AI2933" s="24"/>
      <c r="AJ2933" s="24"/>
      <c r="AK2933" s="24"/>
      <c r="AL2933" s="24"/>
      <c r="AM2933" s="24"/>
      <c r="AN2933" s="24"/>
      <c r="AO2933" s="24"/>
      <c r="AP2933" s="24"/>
      <c r="AQ2933" s="24"/>
      <c r="AR2933" s="24"/>
      <c r="AS2933" s="24"/>
      <c r="AT2933" s="24"/>
      <c r="AU2933" s="24"/>
      <c r="AV2933" s="24"/>
      <c r="AW2933" s="24"/>
      <c r="AX2933" s="24"/>
      <c r="AY2933" s="24"/>
      <c r="AZ2933" s="24"/>
      <c r="BA2933" s="24"/>
      <c r="BB2933" s="24"/>
      <c r="BC2933" s="24"/>
      <c r="BD2933" s="24"/>
      <c r="BE2933" s="24"/>
    </row>
    <row r="2934" spans="1:97" s="5" customFormat="1" x14ac:dyDescent="0.25">
      <c r="A2934" s="10" t="s">
        <v>431</v>
      </c>
      <c r="B2934" s="29" t="s">
        <v>1375</v>
      </c>
      <c r="C2934" s="10" t="s">
        <v>6</v>
      </c>
      <c r="D2934" s="10"/>
      <c r="E2934" s="35">
        <v>742440</v>
      </c>
      <c r="F2934" s="35"/>
      <c r="G2934" s="35"/>
      <c r="H2934" s="35"/>
      <c r="I2934" s="35"/>
      <c r="J2934" s="35"/>
      <c r="K2934" s="35" t="s">
        <v>9861</v>
      </c>
      <c r="L2934" s="35" t="s">
        <v>9862</v>
      </c>
      <c r="M2934" s="35" t="s">
        <v>6795</v>
      </c>
      <c r="N2934" s="10" t="s">
        <v>9863</v>
      </c>
      <c r="O2934" s="5" t="str">
        <f>IF(OR(C2934="",C2934=" "),"",1)</f>
        <v/>
      </c>
      <c r="P2934" s="5" t="s">
        <v>6</v>
      </c>
      <c r="Q2934" s="5">
        <f>IF(OR(E2934="",E2934=" "),"",1)</f>
        <v>1</v>
      </c>
      <c r="R2934" s="29" t="s">
        <v>6</v>
      </c>
      <c r="S2934" s="29" t="str">
        <f>IF(OR(G2934="",G2934=" "),"",1)</f>
        <v/>
      </c>
      <c r="T2934" s="29" t="s">
        <v>6</v>
      </c>
      <c r="U2934" s="29">
        <f>IF(SUM(O2934:T2934)&gt;0,1,0)</f>
        <v>1</v>
      </c>
      <c r="V2934" s="29" t="str">
        <f>IF(OR(P2934=1,R2934=1,T2934=1),1,"")</f>
        <v/>
      </c>
      <c r="W2934" s="5" t="str">
        <f>IF(AND(O2934=1,Q2934=1),1,"")</f>
        <v/>
      </c>
      <c r="Z2934" s="10"/>
      <c r="AC2934" s="24"/>
      <c r="AD2934" s="24"/>
      <c r="AE2934" s="24"/>
      <c r="AF2934" s="24"/>
      <c r="AG2934" s="24"/>
      <c r="AH2934" s="24"/>
      <c r="AI2934" s="24"/>
      <c r="AJ2934" s="24"/>
      <c r="AK2934" s="24"/>
      <c r="AL2934" s="24"/>
      <c r="AM2934" s="24"/>
      <c r="AN2934" s="24"/>
      <c r="AO2934" s="24"/>
      <c r="AP2934" s="24"/>
      <c r="AQ2934" s="24"/>
      <c r="AR2934" s="24"/>
      <c r="AS2934" s="24"/>
      <c r="AT2934" s="24"/>
      <c r="AU2934" s="24"/>
      <c r="AV2934" s="24"/>
      <c r="AW2934" s="24"/>
      <c r="AX2934" s="24"/>
      <c r="AY2934" s="24"/>
      <c r="AZ2934" s="24"/>
      <c r="BA2934" s="24"/>
      <c r="BB2934" s="24"/>
      <c r="BC2934" s="24"/>
      <c r="BD2934" s="24"/>
      <c r="BE2934" s="24"/>
    </row>
    <row r="2935" spans="1:97" s="5" customFormat="1" x14ac:dyDescent="0.25">
      <c r="A2935" s="10" t="s">
        <v>2729</v>
      </c>
      <c r="B2935" s="29" t="s">
        <v>956</v>
      </c>
      <c r="C2935" s="10"/>
      <c r="D2935" s="10"/>
      <c r="E2935" s="35">
        <v>749188</v>
      </c>
      <c r="F2935" s="35"/>
      <c r="G2935" s="35">
        <v>247776</v>
      </c>
      <c r="H2935" s="35" t="s">
        <v>11</v>
      </c>
      <c r="I2935" s="35"/>
      <c r="J2935" s="35"/>
      <c r="K2935" s="35" t="s">
        <v>9864</v>
      </c>
      <c r="L2935" s="35" t="s">
        <v>2731</v>
      </c>
      <c r="M2935" s="35" t="s">
        <v>2732</v>
      </c>
      <c r="N2935" s="10" t="s">
        <v>2733</v>
      </c>
      <c r="O2935" s="5" t="str">
        <f>IF(OR(C2935="",C2935=" "),"",1)</f>
        <v/>
      </c>
      <c r="P2935" s="5" t="s">
        <v>6</v>
      </c>
      <c r="Q2935" s="5">
        <f>IF(OR(E2935="",E2935=" "),"",1)</f>
        <v>1</v>
      </c>
      <c r="R2935" s="29" t="s">
        <v>6</v>
      </c>
      <c r="S2935" s="29">
        <f>IF(OR(G2935="",G2935=" "),"",1)</f>
        <v>1</v>
      </c>
      <c r="T2935" s="29" t="s">
        <v>6</v>
      </c>
      <c r="U2935" s="29">
        <f>IF(SUM(O2935:T2935)&gt;0,1,0)</f>
        <v>1</v>
      </c>
      <c r="V2935" s="29" t="str">
        <f>IF(OR(P2935=1,R2935=1,T2935=1),1,"")</f>
        <v/>
      </c>
      <c r="W2935" s="5" t="str">
        <f>IF(AND(O2935=1,Q2935=1),1,"")</f>
        <v/>
      </c>
      <c r="Z2935" s="10"/>
      <c r="AF2935" s="24"/>
      <c r="AG2935" s="24"/>
      <c r="AH2935" s="24"/>
      <c r="AI2935" s="24"/>
      <c r="AJ2935" s="24"/>
      <c r="AK2935" s="24"/>
      <c r="AL2935" s="24"/>
      <c r="AM2935" s="24"/>
      <c r="AN2935" s="24"/>
      <c r="AO2935" s="24"/>
      <c r="AP2935" s="24"/>
      <c r="AQ2935" s="24"/>
      <c r="AR2935" s="24"/>
      <c r="AS2935" s="24"/>
      <c r="AT2935" s="24"/>
      <c r="AU2935" s="24"/>
      <c r="AV2935" s="24"/>
      <c r="AW2935" s="24"/>
      <c r="AX2935" s="24"/>
      <c r="AY2935" s="24"/>
      <c r="AZ2935" s="24"/>
      <c r="BA2935" s="24"/>
      <c r="BB2935" s="24"/>
      <c r="BC2935" s="24"/>
      <c r="BD2935" s="24"/>
      <c r="BE2935" s="24"/>
    </row>
    <row r="2936" spans="1:97" s="5" customFormat="1" x14ac:dyDescent="0.25">
      <c r="A2936" s="10" t="s">
        <v>2729</v>
      </c>
      <c r="B2936" s="29" t="s">
        <v>956</v>
      </c>
      <c r="C2936" s="10"/>
      <c r="D2936" s="10"/>
      <c r="E2936" s="35">
        <v>749187</v>
      </c>
      <c r="F2936" s="35"/>
      <c r="G2936" s="35"/>
      <c r="H2936" s="35"/>
      <c r="I2936" s="35"/>
      <c r="J2936" s="35"/>
      <c r="K2936" s="35" t="s">
        <v>9865</v>
      </c>
      <c r="L2936" s="35" t="s">
        <v>972</v>
      </c>
      <c r="M2936" s="35" t="s">
        <v>1368</v>
      </c>
      <c r="N2936" s="10" t="s">
        <v>9866</v>
      </c>
      <c r="O2936" s="5" t="str">
        <f>IF(OR(C2936="",C2936=" "),"",1)</f>
        <v/>
      </c>
      <c r="P2936" s="5" t="s">
        <v>6</v>
      </c>
      <c r="Q2936" s="5">
        <f>IF(OR(E2936="",E2936=" "),"",1)</f>
        <v>1</v>
      </c>
      <c r="R2936" s="29" t="s">
        <v>6</v>
      </c>
      <c r="S2936" s="29" t="str">
        <f>IF(OR(G2936="",G2936=" "),"",1)</f>
        <v/>
      </c>
      <c r="T2936" s="29" t="s">
        <v>6</v>
      </c>
      <c r="U2936" s="29">
        <f>IF(SUM(O2936:T2936)&gt;0,1,0)</f>
        <v>1</v>
      </c>
      <c r="V2936" s="29" t="str">
        <f>IF(OR(P2936=1,R2936=1,T2936=1),1,"")</f>
        <v/>
      </c>
      <c r="W2936" s="5" t="str">
        <f>IF(AND(O2936=1,Q2936=1),1,"")</f>
        <v/>
      </c>
      <c r="Z2936" s="10"/>
      <c r="AA2936" s="10"/>
      <c r="AB2936" s="10"/>
      <c r="AC2936" s="10"/>
      <c r="AD2936" s="10"/>
      <c r="AE2936" s="10"/>
      <c r="AF2936" s="10"/>
      <c r="AG2936" s="10"/>
      <c r="CR2936" s="24"/>
      <c r="CS2936" s="24"/>
    </row>
    <row r="2937" spans="1:97" s="5" customFormat="1" x14ac:dyDescent="0.25">
      <c r="A2937" s="10" t="s">
        <v>9867</v>
      </c>
      <c r="B2937" s="29" t="s">
        <v>891</v>
      </c>
      <c r="C2937" s="10">
        <v>213111</v>
      </c>
      <c r="D2937" s="10"/>
      <c r="E2937" s="35">
        <v>740365</v>
      </c>
      <c r="F2937" s="35"/>
      <c r="G2937" s="35"/>
      <c r="H2937" s="35"/>
      <c r="I2937" s="35"/>
      <c r="J2937" s="35"/>
      <c r="K2937" s="35" t="s">
        <v>9868</v>
      </c>
      <c r="L2937" s="35" t="s">
        <v>1162</v>
      </c>
      <c r="M2937" s="35" t="s">
        <v>1259</v>
      </c>
      <c r="N2937" s="10" t="s">
        <v>6</v>
      </c>
      <c r="O2937" s="5">
        <f>IF(OR(C2937="",C2937=" "),"",1)</f>
        <v>1</v>
      </c>
      <c r="P2937" s="5" t="s">
        <v>6</v>
      </c>
      <c r="Q2937" s="5">
        <f>IF(OR(E2937="",E2937=" "),"",1)</f>
        <v>1</v>
      </c>
      <c r="R2937" s="29" t="s">
        <v>6</v>
      </c>
      <c r="S2937" s="29" t="str">
        <f>IF(OR(G2937="",G2937=" "),"",1)</f>
        <v/>
      </c>
      <c r="T2937" s="29" t="s">
        <v>6</v>
      </c>
      <c r="U2937" s="29">
        <f>IF(SUM(O2937:T2937)&gt;0,1,0)</f>
        <v>1</v>
      </c>
      <c r="V2937" s="29" t="str">
        <f>IF(OR(P2937=1,R2937=1,T2937=1),1,"")</f>
        <v/>
      </c>
      <c r="W2937" s="5">
        <f>IF(AND(O2937=1,Q2937=1),1,"")</f>
        <v>1</v>
      </c>
      <c r="Z2937" s="10"/>
      <c r="AA2937" s="10"/>
      <c r="AB2937" s="10"/>
      <c r="AC2937" s="10"/>
      <c r="AD2937" s="10"/>
      <c r="AE2937" s="10"/>
      <c r="AF2937" s="10"/>
      <c r="AG2937" s="10"/>
      <c r="CR2937" s="24"/>
      <c r="CS2937" s="24"/>
    </row>
    <row r="2938" spans="1:97" s="5" customFormat="1" x14ac:dyDescent="0.25">
      <c r="A2938" s="10" t="s">
        <v>9869</v>
      </c>
      <c r="B2938" s="29" t="s">
        <v>891</v>
      </c>
      <c r="C2938" s="10"/>
      <c r="D2938" s="10"/>
      <c r="E2938" s="35">
        <v>740364</v>
      </c>
      <c r="F2938" s="35"/>
      <c r="G2938" s="35"/>
      <c r="H2938" s="35"/>
      <c r="I2938" s="35"/>
      <c r="J2938" s="35"/>
      <c r="K2938" s="35" t="s">
        <v>9870</v>
      </c>
      <c r="L2938" s="35" t="s">
        <v>907</v>
      </c>
      <c r="M2938" s="35" t="s">
        <v>907</v>
      </c>
      <c r="N2938" s="10" t="s">
        <v>6</v>
      </c>
      <c r="O2938" s="5" t="str">
        <f>IF(OR(C2938="",C2938=" "),"",1)</f>
        <v/>
      </c>
      <c r="P2938" s="5" t="s">
        <v>6</v>
      </c>
      <c r="Q2938" s="5">
        <f>IF(OR(E2938="",E2938=" "),"",1)</f>
        <v>1</v>
      </c>
      <c r="R2938" s="29" t="s">
        <v>6</v>
      </c>
      <c r="S2938" s="29" t="str">
        <f>IF(OR(G2938="",G2938=" "),"",1)</f>
        <v/>
      </c>
      <c r="T2938" s="29" t="s">
        <v>6</v>
      </c>
      <c r="U2938" s="29">
        <f>IF(SUM(O2938:T2938)&gt;0,1,0)</f>
        <v>1</v>
      </c>
      <c r="V2938" s="29" t="str">
        <f>IF(OR(P2938=1,R2938=1,T2938=1),1,"")</f>
        <v/>
      </c>
      <c r="W2938" s="5" t="str">
        <f>IF(AND(O2938=1,Q2938=1),1,"")</f>
        <v/>
      </c>
      <c r="Z2938" s="10"/>
      <c r="AA2938" s="10"/>
      <c r="AB2938" s="10"/>
      <c r="AC2938" s="10"/>
      <c r="AD2938" s="10"/>
      <c r="AE2938" s="10"/>
      <c r="AF2938" s="10"/>
      <c r="AG2938" s="10"/>
      <c r="CR2938" s="24"/>
      <c r="CS2938" s="24"/>
    </row>
    <row r="2939" spans="1:97" s="5" customFormat="1" x14ac:dyDescent="0.25">
      <c r="A2939" s="10" t="s">
        <v>9871</v>
      </c>
      <c r="B2939" s="29" t="s">
        <v>916</v>
      </c>
      <c r="C2939" s="10">
        <v>215686</v>
      </c>
      <c r="D2939" s="10"/>
      <c r="E2939" s="35">
        <v>404039</v>
      </c>
      <c r="F2939" s="35"/>
      <c r="G2939" s="35"/>
      <c r="H2939" s="35"/>
      <c r="I2939" s="35"/>
      <c r="J2939" s="35"/>
      <c r="K2939" s="35" t="s">
        <v>9872</v>
      </c>
      <c r="L2939" s="35" t="s">
        <v>9873</v>
      </c>
      <c r="M2939" s="35" t="s">
        <v>9874</v>
      </c>
      <c r="N2939" s="10" t="s">
        <v>9875</v>
      </c>
      <c r="O2939" s="5">
        <f>IF(OR(C2939="",C2939=" "),"",1)</f>
        <v>1</v>
      </c>
      <c r="P2939" s="5" t="s">
        <v>6</v>
      </c>
      <c r="Q2939" s="5">
        <f>IF(OR(E2939="",E2939=" "),"",1)</f>
        <v>1</v>
      </c>
      <c r="R2939" s="29" t="s">
        <v>6</v>
      </c>
      <c r="S2939" s="29" t="str">
        <f>IF(OR(G2939="",G2939=" "),"",1)</f>
        <v/>
      </c>
      <c r="T2939" s="29" t="s">
        <v>6</v>
      </c>
      <c r="U2939" s="29">
        <f>IF(SUM(O2939:T2939)&gt;0,1,0)</f>
        <v>1</v>
      </c>
      <c r="V2939" s="29" t="str">
        <f>IF(OR(P2939=1,R2939=1,T2939=1),1,"")</f>
        <v/>
      </c>
      <c r="W2939" s="5">
        <f>IF(AND(O2939=1,Q2939=1),1,"")</f>
        <v>1</v>
      </c>
      <c r="Z2939" s="10"/>
      <c r="AA2939" s="10"/>
      <c r="AB2939" s="10"/>
      <c r="AC2939" s="10"/>
      <c r="AD2939" s="10"/>
      <c r="AE2939" s="10"/>
      <c r="AF2939" s="10"/>
      <c r="AG2939" s="10"/>
    </row>
    <row r="2940" spans="1:97" s="5" customFormat="1" x14ac:dyDescent="0.25">
      <c r="A2940" s="10" t="s">
        <v>9876</v>
      </c>
      <c r="B2940" s="29" t="s">
        <v>891</v>
      </c>
      <c r="C2940" s="10"/>
      <c r="D2940" s="10"/>
      <c r="E2940" s="35">
        <v>740602</v>
      </c>
      <c r="F2940" s="35"/>
      <c r="G2940" s="35"/>
      <c r="H2940" s="35"/>
      <c r="I2940" s="35"/>
      <c r="J2940" s="35"/>
      <c r="K2940" s="35" t="s">
        <v>9877</v>
      </c>
      <c r="L2940" s="35" t="s">
        <v>9878</v>
      </c>
      <c r="M2940" s="35" t="s">
        <v>9879</v>
      </c>
      <c r="N2940" s="10" t="s">
        <v>9880</v>
      </c>
      <c r="O2940" s="5" t="str">
        <f>IF(OR(C2940="",C2940=" "),"",1)</f>
        <v/>
      </c>
      <c r="P2940" s="5" t="s">
        <v>6</v>
      </c>
      <c r="Q2940" s="5">
        <f>IF(OR(E2940="",E2940=" "),"",1)</f>
        <v>1</v>
      </c>
      <c r="R2940" s="29" t="s">
        <v>6</v>
      </c>
      <c r="S2940" s="29" t="str">
        <f>IF(OR(G2940="",G2940=" "),"",1)</f>
        <v/>
      </c>
      <c r="T2940" s="29" t="s">
        <v>6</v>
      </c>
      <c r="U2940" s="29">
        <f>IF(SUM(O2940:T2940)&gt;0,1,0)</f>
        <v>1</v>
      </c>
      <c r="V2940" s="29" t="str">
        <f>IF(OR(P2940=1,R2940=1,T2940=1),1,"")</f>
        <v/>
      </c>
      <c r="W2940" s="5" t="str">
        <f>IF(AND(O2940=1,Q2940=1),1,"")</f>
        <v/>
      </c>
      <c r="Z2940" s="10"/>
      <c r="AA2940" s="10"/>
      <c r="AB2940" s="10"/>
      <c r="AC2940" s="10"/>
      <c r="AD2940" s="10"/>
      <c r="AE2940" s="10"/>
      <c r="AF2940" s="10"/>
      <c r="AG2940" s="10"/>
      <c r="CR2940" s="24"/>
      <c r="CS2940" s="24"/>
    </row>
    <row r="2941" spans="1:97" s="5" customFormat="1" x14ac:dyDescent="0.25">
      <c r="A2941" s="10" t="s">
        <v>9881</v>
      </c>
      <c r="B2941" s="29" t="s">
        <v>891</v>
      </c>
      <c r="C2941" s="10"/>
      <c r="D2941" s="10"/>
      <c r="E2941" s="35">
        <v>740605</v>
      </c>
      <c r="F2941" s="35"/>
      <c r="G2941" s="35"/>
      <c r="H2941" s="35"/>
      <c r="I2941" s="35"/>
      <c r="J2941" s="35"/>
      <c r="K2941" s="35" t="s">
        <v>9882</v>
      </c>
      <c r="L2941" s="35" t="s">
        <v>9883</v>
      </c>
      <c r="M2941" s="35" t="s">
        <v>9884</v>
      </c>
      <c r="N2941" s="10" t="s">
        <v>9885</v>
      </c>
      <c r="O2941" s="5" t="str">
        <f>IF(OR(C2941="",C2941=" "),"",1)</f>
        <v/>
      </c>
      <c r="P2941" s="5" t="s">
        <v>6</v>
      </c>
      <c r="Q2941" s="5">
        <f>IF(OR(E2941="",E2941=" "),"",1)</f>
        <v>1</v>
      </c>
      <c r="R2941" s="29" t="s">
        <v>6</v>
      </c>
      <c r="S2941" s="29" t="str">
        <f>IF(OR(G2941="",G2941=" "),"",1)</f>
        <v/>
      </c>
      <c r="T2941" s="29" t="s">
        <v>6</v>
      </c>
      <c r="U2941" s="29">
        <f>IF(SUM(O2941:T2941)&gt;0,1,0)</f>
        <v>1</v>
      </c>
      <c r="V2941" s="29" t="str">
        <f>IF(OR(P2941=1,R2941=1,T2941=1),1,"")</f>
        <v/>
      </c>
      <c r="W2941" s="5" t="str">
        <f>IF(AND(O2941=1,Q2941=1),1,"")</f>
        <v/>
      </c>
      <c r="Z2941" s="10"/>
      <c r="AA2941" s="10"/>
      <c r="AB2941" s="10"/>
      <c r="AC2941" s="10"/>
      <c r="AD2941" s="10"/>
      <c r="AE2941" s="10"/>
      <c r="AF2941" s="10"/>
      <c r="AG2941" s="10"/>
    </row>
    <row r="2942" spans="1:97" s="5" customFormat="1" x14ac:dyDescent="0.25">
      <c r="A2942" s="10" t="s">
        <v>9886</v>
      </c>
      <c r="B2942" s="29" t="s">
        <v>891</v>
      </c>
      <c r="C2942" s="10"/>
      <c r="D2942" s="10"/>
      <c r="E2942" s="35">
        <v>740604</v>
      </c>
      <c r="F2942" s="35"/>
      <c r="G2942" s="35"/>
      <c r="H2942" s="35"/>
      <c r="I2942" s="35"/>
      <c r="J2942" s="35"/>
      <c r="K2942" s="35" t="s">
        <v>9887</v>
      </c>
      <c r="L2942" s="35" t="s">
        <v>9888</v>
      </c>
      <c r="M2942" s="35" t="s">
        <v>9889</v>
      </c>
      <c r="N2942" s="10" t="s">
        <v>9890</v>
      </c>
      <c r="O2942" s="5" t="str">
        <f>IF(OR(C2942="",C2942=" "),"",1)</f>
        <v/>
      </c>
      <c r="P2942" s="5" t="s">
        <v>6</v>
      </c>
      <c r="Q2942" s="5">
        <f>IF(OR(E2942="",E2942=" "),"",1)</f>
        <v>1</v>
      </c>
      <c r="R2942" s="29" t="s">
        <v>6</v>
      </c>
      <c r="S2942" s="29" t="str">
        <f>IF(OR(G2942="",G2942=" "),"",1)</f>
        <v/>
      </c>
      <c r="T2942" s="29" t="s">
        <v>6</v>
      </c>
      <c r="U2942" s="29">
        <f>IF(SUM(O2942:T2942)&gt;0,1,0)</f>
        <v>1</v>
      </c>
      <c r="V2942" s="29" t="str">
        <f>IF(OR(P2942=1,R2942=1,T2942=1),1,"")</f>
        <v/>
      </c>
      <c r="W2942" s="5" t="str">
        <f>IF(AND(O2942=1,Q2942=1),1,"")</f>
        <v/>
      </c>
      <c r="Z2942" s="10"/>
      <c r="AA2942" s="10"/>
      <c r="AB2942" s="10"/>
      <c r="AC2942" s="10"/>
      <c r="AD2942" s="10"/>
      <c r="AE2942" s="10"/>
      <c r="AF2942" s="10"/>
      <c r="AG2942" s="10"/>
      <c r="CR2942" s="24"/>
      <c r="CS2942" s="24"/>
    </row>
    <row r="2943" spans="1:97" s="5" customFormat="1" x14ac:dyDescent="0.25">
      <c r="A2943" s="10" t="s">
        <v>9876</v>
      </c>
      <c r="B2943" s="29" t="s">
        <v>891</v>
      </c>
      <c r="C2943" s="10"/>
      <c r="D2943" s="10"/>
      <c r="E2943" s="35">
        <v>740603</v>
      </c>
      <c r="F2943" s="35"/>
      <c r="G2943" s="35"/>
      <c r="H2943" s="35"/>
      <c r="I2943" s="35"/>
      <c r="J2943" s="35"/>
      <c r="K2943" s="35" t="s">
        <v>9891</v>
      </c>
      <c r="L2943" s="35" t="s">
        <v>9892</v>
      </c>
      <c r="M2943" s="35" t="s">
        <v>9893</v>
      </c>
      <c r="N2943" s="10" t="s">
        <v>9894</v>
      </c>
      <c r="O2943" s="5" t="str">
        <f>IF(OR(C2943="",C2943=" "),"",1)</f>
        <v/>
      </c>
      <c r="P2943" s="5" t="s">
        <v>6</v>
      </c>
      <c r="Q2943" s="5">
        <f>IF(OR(E2943="",E2943=" "),"",1)</f>
        <v>1</v>
      </c>
      <c r="R2943" s="29" t="s">
        <v>6</v>
      </c>
      <c r="S2943" s="29" t="str">
        <f>IF(OR(G2943="",G2943=" "),"",1)</f>
        <v/>
      </c>
      <c r="T2943" s="29" t="s">
        <v>6</v>
      </c>
      <c r="U2943" s="29">
        <f>IF(SUM(O2943:T2943)&gt;0,1,0)</f>
        <v>1</v>
      </c>
      <c r="V2943" s="29" t="str">
        <f>IF(OR(P2943=1,R2943=1,T2943=1),1,"")</f>
        <v/>
      </c>
      <c r="W2943" s="5" t="str">
        <f>IF(AND(O2943=1,Q2943=1),1,"")</f>
        <v/>
      </c>
      <c r="Z2943" s="10"/>
      <c r="AA2943" s="10"/>
      <c r="AB2943" s="10"/>
      <c r="AC2943" s="10"/>
      <c r="AD2943" s="10"/>
      <c r="AE2943" s="10"/>
      <c r="AF2943" s="10"/>
      <c r="AG2943" s="10"/>
    </row>
    <row r="2944" spans="1:97" s="5" customFormat="1" x14ac:dyDescent="0.25">
      <c r="A2944" s="10" t="s">
        <v>8364</v>
      </c>
      <c r="B2944" s="29" t="s">
        <v>891</v>
      </c>
      <c r="C2944" s="10"/>
      <c r="D2944" s="10"/>
      <c r="E2944" s="35">
        <v>740035</v>
      </c>
      <c r="F2944" s="35"/>
      <c r="G2944" s="35"/>
      <c r="H2944" s="35"/>
      <c r="I2944" s="35"/>
      <c r="J2944" s="35"/>
      <c r="K2944" s="35" t="s">
        <v>9895</v>
      </c>
      <c r="L2944" s="35" t="s">
        <v>9896</v>
      </c>
      <c r="M2944" s="35" t="s">
        <v>9897</v>
      </c>
      <c r="N2944" s="10" t="s">
        <v>9898</v>
      </c>
      <c r="O2944" s="5" t="str">
        <f>IF(OR(C2944="",C2944=" "),"",1)</f>
        <v/>
      </c>
      <c r="P2944" s="5" t="s">
        <v>6</v>
      </c>
      <c r="Q2944" s="5">
        <f>IF(OR(E2944="",E2944=" "),"",1)</f>
        <v>1</v>
      </c>
      <c r="R2944" s="29" t="s">
        <v>6</v>
      </c>
      <c r="S2944" s="29" t="str">
        <f>IF(OR(G2944="",G2944=" "),"",1)</f>
        <v/>
      </c>
      <c r="T2944" s="29" t="s">
        <v>6</v>
      </c>
      <c r="U2944" s="29">
        <f>IF(SUM(O2944:T2944)&gt;0,1,0)</f>
        <v>1</v>
      </c>
      <c r="V2944" s="29" t="str">
        <f>IF(OR(P2944=1,R2944=1,T2944=1),1,"")</f>
        <v/>
      </c>
      <c r="W2944" s="5" t="str">
        <f>IF(AND(O2944=1,Q2944=1),1,"")</f>
        <v/>
      </c>
      <c r="Z2944" s="10"/>
      <c r="AA2944" s="10"/>
      <c r="AB2944" s="10"/>
      <c r="AC2944" s="10"/>
      <c r="AD2944" s="10"/>
      <c r="AE2944" s="10"/>
      <c r="AF2944" s="10"/>
      <c r="AG2944" s="10"/>
      <c r="CR2944" s="27"/>
      <c r="CS2944" s="27"/>
    </row>
    <row r="2945" spans="1:97" s="5" customFormat="1" x14ac:dyDescent="0.25">
      <c r="A2945" s="10" t="s">
        <v>8364</v>
      </c>
      <c r="B2945" s="29" t="s">
        <v>891</v>
      </c>
      <c r="C2945" s="10"/>
      <c r="D2945" s="10"/>
      <c r="E2945" s="35">
        <v>740033</v>
      </c>
      <c r="F2945" s="35"/>
      <c r="G2945" s="35"/>
      <c r="H2945" s="35"/>
      <c r="I2945" s="35"/>
      <c r="J2945" s="35"/>
      <c r="K2945" s="35" t="s">
        <v>9899</v>
      </c>
      <c r="L2945" s="35" t="s">
        <v>8366</v>
      </c>
      <c r="M2945" s="35" t="s">
        <v>8367</v>
      </c>
      <c r="N2945" s="10" t="s">
        <v>9900</v>
      </c>
      <c r="O2945" s="5" t="str">
        <f>IF(OR(C2945="",C2945=" "),"",1)</f>
        <v/>
      </c>
      <c r="P2945" s="5" t="s">
        <v>6</v>
      </c>
      <c r="Q2945" s="5">
        <f>IF(OR(E2945="",E2945=" "),"",1)</f>
        <v>1</v>
      </c>
      <c r="R2945" s="29" t="s">
        <v>6</v>
      </c>
      <c r="S2945" s="29" t="str">
        <f>IF(OR(G2945="",G2945=" "),"",1)</f>
        <v/>
      </c>
      <c r="T2945" s="29" t="s">
        <v>6</v>
      </c>
      <c r="U2945" s="29">
        <f>IF(SUM(O2945:T2945)&gt;0,1,0)</f>
        <v>1</v>
      </c>
      <c r="V2945" s="29" t="str">
        <f>IF(OR(P2945=1,R2945=1,T2945=1),1,"")</f>
        <v/>
      </c>
      <c r="W2945" s="5" t="str">
        <f>IF(AND(O2945=1,Q2945=1),1,"")</f>
        <v/>
      </c>
      <c r="Z2945" s="10"/>
      <c r="AA2945" s="10"/>
      <c r="AB2945" s="10"/>
      <c r="AC2945" s="10"/>
      <c r="AD2945" s="10"/>
      <c r="AE2945" s="10"/>
      <c r="AF2945" s="10"/>
      <c r="AG2945" s="10"/>
    </row>
    <row r="2946" spans="1:97" s="5" customFormat="1" x14ac:dyDescent="0.25">
      <c r="A2946" s="39" t="s">
        <v>895</v>
      </c>
      <c r="B2946" s="39" t="s">
        <v>220</v>
      </c>
      <c r="C2946" s="39"/>
      <c r="D2946" s="39" t="s">
        <v>897</v>
      </c>
      <c r="E2946" s="39"/>
      <c r="F2946" s="39" t="s">
        <v>899</v>
      </c>
      <c r="G2946" s="39"/>
      <c r="H2946" s="39" t="s">
        <v>901</v>
      </c>
      <c r="I2946" s="39"/>
      <c r="J2946" s="39"/>
      <c r="K2946" s="39" t="s">
        <v>9901</v>
      </c>
      <c r="L2946" s="39" t="s">
        <v>903</v>
      </c>
      <c r="M2946" s="39" t="s">
        <v>904</v>
      </c>
      <c r="N2946" s="39" t="s">
        <v>905</v>
      </c>
      <c r="O2946" s="5" t="str">
        <f>IF(OR(C2946="",C2946=" "),"",1)</f>
        <v/>
      </c>
      <c r="P2946" s="5" t="s">
        <v>6</v>
      </c>
      <c r="Q2946" s="5" t="str">
        <f>IF(OR(E2946="",E2946=" "),"",1)</f>
        <v/>
      </c>
      <c r="R2946" s="29" t="s">
        <v>6</v>
      </c>
      <c r="S2946" s="29" t="str">
        <f>IF(OR(G2946="",G2946=" "),"",1)</f>
        <v/>
      </c>
      <c r="T2946" s="29" t="s">
        <v>6</v>
      </c>
      <c r="U2946" s="29">
        <f>IF(SUM(O2946:T2946)&gt;0,1,0)</f>
        <v>0</v>
      </c>
      <c r="V2946" s="29" t="str">
        <f>IF(OR(P2946=1,R2946=1,T2946=1),1,"")</f>
        <v/>
      </c>
      <c r="W2946" s="5" t="str">
        <f>IF(AND(O2946=1,Q2946=1),1,"")</f>
        <v/>
      </c>
      <c r="Z2946" s="10"/>
      <c r="AA2946" s="10"/>
      <c r="AB2946" s="10"/>
      <c r="AC2946" s="10"/>
      <c r="AD2946" s="10"/>
      <c r="AE2946" s="10"/>
      <c r="AF2946" s="10"/>
      <c r="AG2946" s="10"/>
      <c r="CR2946" s="24"/>
      <c r="CS2946" s="24"/>
    </row>
    <row r="2947" spans="1:97" s="5" customFormat="1" x14ac:dyDescent="0.25">
      <c r="A2947" s="10" t="s">
        <v>875</v>
      </c>
      <c r="B2947" s="29" t="s">
        <v>890</v>
      </c>
      <c r="C2947" s="10"/>
      <c r="D2947" s="10"/>
      <c r="E2947" s="35">
        <v>741940</v>
      </c>
      <c r="F2947" s="35"/>
      <c r="G2947" s="35"/>
      <c r="H2947" s="35"/>
      <c r="I2947" s="35"/>
      <c r="J2947" s="35"/>
      <c r="K2947" s="35" t="s">
        <v>9902</v>
      </c>
      <c r="L2947" s="35" t="s">
        <v>9903</v>
      </c>
      <c r="M2947" s="35" t="s">
        <v>9904</v>
      </c>
      <c r="N2947" s="10" t="s">
        <v>9905</v>
      </c>
      <c r="O2947" s="5" t="str">
        <f>IF(OR(C2947="",C2947=" "),"",1)</f>
        <v/>
      </c>
      <c r="P2947" s="5" t="s">
        <v>6</v>
      </c>
      <c r="Q2947" s="5">
        <f>IF(OR(E2947="",E2947=" "),"",1)</f>
        <v>1</v>
      </c>
      <c r="R2947" s="29" t="s">
        <v>6</v>
      </c>
      <c r="S2947" s="29" t="str">
        <f>IF(OR(G2947="",G2947=" "),"",1)</f>
        <v/>
      </c>
      <c r="T2947" s="29" t="s">
        <v>6</v>
      </c>
      <c r="U2947" s="29">
        <f>IF(SUM(O2947:T2947)&gt;0,1,0)</f>
        <v>1</v>
      </c>
      <c r="V2947" s="29" t="str">
        <f>IF(OR(P2947=1,R2947=1,T2947=1),1,"")</f>
        <v/>
      </c>
      <c r="W2947" s="5" t="str">
        <f>IF(AND(O2947=1,Q2947=1),1,"")</f>
        <v/>
      </c>
      <c r="Z2947" s="10"/>
      <c r="AA2947" s="10"/>
      <c r="AB2947" s="10"/>
      <c r="AC2947" s="10"/>
      <c r="AD2947" s="10"/>
      <c r="AE2947" s="10"/>
      <c r="AF2947" s="10"/>
      <c r="AG2947" s="10"/>
    </row>
    <row r="2948" spans="1:97" s="5" customFormat="1" x14ac:dyDescent="0.25">
      <c r="A2948" s="10" t="s">
        <v>9906</v>
      </c>
      <c r="B2948" s="29" t="s">
        <v>891</v>
      </c>
      <c r="C2948" s="10"/>
      <c r="D2948" s="10"/>
      <c r="E2948" s="35">
        <v>739802</v>
      </c>
      <c r="F2948" s="35"/>
      <c r="G2948" s="35"/>
      <c r="H2948" s="35"/>
      <c r="I2948" s="35"/>
      <c r="J2948" s="35"/>
      <c r="K2948" s="35" t="s">
        <v>9907</v>
      </c>
      <c r="L2948" s="35" t="s">
        <v>9908</v>
      </c>
      <c r="M2948" s="35" t="s">
        <v>9909</v>
      </c>
      <c r="N2948" s="10" t="s">
        <v>9910</v>
      </c>
      <c r="O2948" s="5" t="str">
        <f>IF(OR(C2948="",C2948=" "),"",1)</f>
        <v/>
      </c>
      <c r="P2948" s="5" t="s">
        <v>6</v>
      </c>
      <c r="Q2948" s="5">
        <f>IF(OR(E2948="",E2948=" "),"",1)</f>
        <v>1</v>
      </c>
      <c r="R2948" s="29" t="s">
        <v>6</v>
      </c>
      <c r="S2948" s="29" t="str">
        <f>IF(OR(G2948="",G2948=" "),"",1)</f>
        <v/>
      </c>
      <c r="T2948" s="29" t="s">
        <v>6</v>
      </c>
      <c r="U2948" s="29">
        <f>IF(SUM(O2948:T2948)&gt;0,1,0)</f>
        <v>1</v>
      </c>
      <c r="V2948" s="29" t="str">
        <f>IF(OR(P2948=1,R2948=1,T2948=1),1,"")</f>
        <v/>
      </c>
      <c r="W2948" s="5" t="str">
        <f>IF(AND(O2948=1,Q2948=1),1,"")</f>
        <v/>
      </c>
      <c r="Z2948" s="10"/>
      <c r="AA2948" s="10"/>
      <c r="AB2948" s="10"/>
      <c r="AC2948" s="10"/>
      <c r="AD2948" s="10"/>
      <c r="AE2948" s="10"/>
      <c r="AF2948" s="10"/>
      <c r="AG2948" s="10"/>
    </row>
    <row r="2949" spans="1:97" s="5" customFormat="1" x14ac:dyDescent="0.25">
      <c r="A2949" s="10" t="s">
        <v>875</v>
      </c>
      <c r="B2949" s="29" t="s">
        <v>890</v>
      </c>
      <c r="C2949" s="10">
        <v>213178</v>
      </c>
      <c r="D2949" s="10"/>
      <c r="E2949" s="35">
        <v>741939</v>
      </c>
      <c r="F2949" s="35"/>
      <c r="G2949" s="35"/>
      <c r="H2949" s="35"/>
      <c r="I2949" s="35"/>
      <c r="J2949" s="35"/>
      <c r="K2949" s="35" t="s">
        <v>9911</v>
      </c>
      <c r="L2949" s="35" t="s">
        <v>9912</v>
      </c>
      <c r="M2949" s="35" t="s">
        <v>7116</v>
      </c>
      <c r="N2949" s="10" t="s">
        <v>9913</v>
      </c>
      <c r="O2949" s="5">
        <f>IF(OR(C2949="",C2949=" "),"",1)</f>
        <v>1</v>
      </c>
      <c r="P2949" s="5" t="s">
        <v>6</v>
      </c>
      <c r="Q2949" s="5">
        <f>IF(OR(E2949="",E2949=" "),"",1)</f>
        <v>1</v>
      </c>
      <c r="R2949" s="29" t="s">
        <v>6</v>
      </c>
      <c r="S2949" s="29" t="str">
        <f>IF(OR(G2949="",G2949=" "),"",1)</f>
        <v/>
      </c>
      <c r="T2949" s="29" t="s">
        <v>6</v>
      </c>
      <c r="U2949" s="29">
        <f>IF(SUM(O2949:T2949)&gt;0,1,0)</f>
        <v>1</v>
      </c>
      <c r="V2949" s="29" t="str">
        <f>IF(OR(P2949=1,R2949=1,T2949=1),1,"")</f>
        <v/>
      </c>
      <c r="W2949" s="5">
        <f>IF(AND(O2949=1,Q2949=1),1,"")</f>
        <v>1</v>
      </c>
      <c r="Z2949" s="10"/>
      <c r="AA2949" s="10"/>
      <c r="AB2949" s="10"/>
      <c r="AC2949" s="10"/>
      <c r="AD2949" s="10"/>
      <c r="AE2949" s="10"/>
      <c r="AF2949" s="10"/>
      <c r="AG2949" s="10"/>
    </row>
    <row r="2950" spans="1:97" s="5" customFormat="1" x14ac:dyDescent="0.25">
      <c r="A2950" s="10" t="s">
        <v>9914</v>
      </c>
      <c r="B2950" s="29" t="s">
        <v>891</v>
      </c>
      <c r="C2950" s="10"/>
      <c r="D2950" s="10"/>
      <c r="E2950" s="35">
        <v>739801</v>
      </c>
      <c r="F2950" s="35"/>
      <c r="G2950" s="35"/>
      <c r="H2950" s="35"/>
      <c r="I2950" s="35"/>
      <c r="J2950" s="35"/>
      <c r="K2950" s="35" t="s">
        <v>9915</v>
      </c>
      <c r="L2950" s="35" t="s">
        <v>9916</v>
      </c>
      <c r="M2950" s="35" t="s">
        <v>9917</v>
      </c>
      <c r="N2950" s="10" t="s">
        <v>9918</v>
      </c>
      <c r="O2950" s="5" t="str">
        <f>IF(OR(C2950="",C2950=" "),"",1)</f>
        <v/>
      </c>
      <c r="P2950" s="5" t="s">
        <v>6</v>
      </c>
      <c r="Q2950" s="5">
        <f>IF(OR(E2950="",E2950=" "),"",1)</f>
        <v>1</v>
      </c>
      <c r="R2950" s="29" t="s">
        <v>6</v>
      </c>
      <c r="S2950" s="29" t="str">
        <f>IF(OR(G2950="",G2950=" "),"",1)</f>
        <v/>
      </c>
      <c r="T2950" s="29" t="s">
        <v>6</v>
      </c>
      <c r="U2950" s="29">
        <f>IF(SUM(O2950:T2950)&gt;0,1,0)</f>
        <v>1</v>
      </c>
      <c r="V2950" s="29" t="str">
        <f>IF(OR(P2950=1,R2950=1,T2950=1),1,"")</f>
        <v/>
      </c>
      <c r="W2950" s="5" t="str">
        <f>IF(AND(O2950=1,Q2950=1),1,"")</f>
        <v/>
      </c>
      <c r="Z2950" s="10"/>
      <c r="AA2950" s="10"/>
      <c r="AB2950" s="10"/>
      <c r="AC2950" s="10"/>
      <c r="AD2950" s="10"/>
      <c r="AE2950" s="10"/>
      <c r="AF2950" s="10"/>
      <c r="AG2950" s="10"/>
      <c r="CR2950" s="24"/>
      <c r="CS2950" s="24"/>
    </row>
    <row r="2951" spans="1:97" s="5" customFormat="1" x14ac:dyDescent="0.25">
      <c r="A2951" s="10" t="s">
        <v>9919</v>
      </c>
      <c r="B2951" s="29" t="s">
        <v>891</v>
      </c>
      <c r="C2951" s="10"/>
      <c r="D2951" s="10"/>
      <c r="E2951" s="35">
        <v>739765</v>
      </c>
      <c r="F2951" s="35"/>
      <c r="G2951" s="35"/>
      <c r="H2951" s="35"/>
      <c r="I2951" s="35"/>
      <c r="J2951" s="35"/>
      <c r="K2951" s="35" t="s">
        <v>9920</v>
      </c>
      <c r="L2951" s="35" t="s">
        <v>1108</v>
      </c>
      <c r="M2951" s="35" t="s">
        <v>1440</v>
      </c>
      <c r="N2951" s="10" t="s">
        <v>9921</v>
      </c>
      <c r="O2951" s="5" t="str">
        <f>IF(OR(C2951="",C2951=" "),"",1)</f>
        <v/>
      </c>
      <c r="P2951" s="5" t="s">
        <v>6</v>
      </c>
      <c r="Q2951" s="5">
        <f>IF(OR(E2951="",E2951=" "),"",1)</f>
        <v>1</v>
      </c>
      <c r="R2951" s="29" t="s">
        <v>6</v>
      </c>
      <c r="S2951" s="29" t="str">
        <f>IF(OR(G2951="",G2951=" "),"",1)</f>
        <v/>
      </c>
      <c r="T2951" s="29" t="s">
        <v>6</v>
      </c>
      <c r="U2951" s="29">
        <f>IF(SUM(O2951:T2951)&gt;0,1,0)</f>
        <v>1</v>
      </c>
      <c r="V2951" s="29" t="str">
        <f>IF(OR(P2951=1,R2951=1,T2951=1),1,"")</f>
        <v/>
      </c>
      <c r="W2951" s="5" t="str">
        <f>IF(AND(O2951=1,Q2951=1),1,"")</f>
        <v/>
      </c>
      <c r="Z2951" s="10"/>
      <c r="AA2951" s="10"/>
      <c r="AB2951" s="10"/>
      <c r="AC2951" s="10"/>
      <c r="AD2951" s="10"/>
      <c r="AE2951" s="10"/>
      <c r="AF2951" s="10"/>
      <c r="AG2951" s="10"/>
      <c r="CR2951" s="24"/>
      <c r="CS2951" s="24"/>
    </row>
    <row r="2952" spans="1:97" s="5" customFormat="1" x14ac:dyDescent="0.25">
      <c r="A2952" s="10" t="s">
        <v>9922</v>
      </c>
      <c r="B2952" s="29" t="s">
        <v>892</v>
      </c>
      <c r="C2952" s="10"/>
      <c r="D2952" s="10"/>
      <c r="E2952" s="35">
        <v>738678</v>
      </c>
      <c r="F2952" s="35"/>
      <c r="G2952" s="35"/>
      <c r="H2952" s="35"/>
      <c r="I2952" s="35"/>
      <c r="J2952" s="35"/>
      <c r="K2952" s="35" t="s">
        <v>9923</v>
      </c>
      <c r="L2952" s="35" t="s">
        <v>1185</v>
      </c>
      <c r="M2952" s="35" t="s">
        <v>1381</v>
      </c>
      <c r="N2952" s="10" t="s">
        <v>9924</v>
      </c>
      <c r="O2952" s="5" t="str">
        <f>IF(OR(C2952="",C2952=" "),"",1)</f>
        <v/>
      </c>
      <c r="P2952" s="5" t="s">
        <v>6</v>
      </c>
      <c r="Q2952" s="5">
        <f>IF(OR(E2952="",E2952=" "),"",1)</f>
        <v>1</v>
      </c>
      <c r="R2952" s="29" t="s">
        <v>6</v>
      </c>
      <c r="S2952" s="29" t="str">
        <f>IF(OR(G2952="",G2952=" "),"",1)</f>
        <v/>
      </c>
      <c r="T2952" s="29" t="s">
        <v>6</v>
      </c>
      <c r="U2952" s="29">
        <f>IF(SUM(O2952:T2952)&gt;0,1,0)</f>
        <v>1</v>
      </c>
      <c r="V2952" s="29" t="str">
        <f>IF(OR(P2952=1,R2952=1,T2952=1),1,"")</f>
        <v/>
      </c>
      <c r="W2952" s="5" t="str">
        <f>IF(AND(O2952=1,Q2952=1),1,"")</f>
        <v/>
      </c>
      <c r="Z2952" s="10"/>
      <c r="AB2952" s="24"/>
      <c r="AC2952" s="24"/>
      <c r="AD2952" s="24"/>
      <c r="AE2952" s="24"/>
      <c r="AF2952" s="24"/>
      <c r="AG2952" s="24"/>
      <c r="AH2952" s="24"/>
      <c r="AI2952" s="24"/>
      <c r="AJ2952" s="24"/>
      <c r="AK2952" s="24"/>
      <c r="AL2952" s="24"/>
      <c r="AM2952" s="24"/>
      <c r="AN2952" s="24"/>
      <c r="AO2952" s="24"/>
      <c r="AP2952" s="24"/>
      <c r="AQ2952" s="24"/>
      <c r="AR2952" s="24"/>
      <c r="AS2952" s="24"/>
      <c r="AT2952" s="24"/>
      <c r="AU2952" s="24"/>
      <c r="AV2952" s="24"/>
      <c r="AW2952" s="24"/>
      <c r="AX2952" s="24"/>
      <c r="AY2952" s="24"/>
      <c r="AZ2952" s="24"/>
      <c r="BA2952" s="24"/>
      <c r="BB2952" s="24"/>
      <c r="BC2952" s="24"/>
      <c r="BD2952" s="24"/>
      <c r="BE2952" s="24"/>
      <c r="CR2952" s="24"/>
      <c r="CS2952" s="24"/>
    </row>
    <row r="2953" spans="1:97" s="5" customFormat="1" x14ac:dyDescent="0.25">
      <c r="A2953" s="10" t="s">
        <v>9925</v>
      </c>
      <c r="B2953" s="29" t="s">
        <v>891</v>
      </c>
      <c r="C2953" s="10"/>
      <c r="D2953" s="10"/>
      <c r="E2953" s="35">
        <v>739796</v>
      </c>
      <c r="F2953" s="35"/>
      <c r="G2953" s="35"/>
      <c r="H2953" s="35"/>
      <c r="I2953" s="35"/>
      <c r="J2953" s="35"/>
      <c r="K2953" s="35" t="s">
        <v>9926</v>
      </c>
      <c r="L2953" s="35" t="s">
        <v>2293</v>
      </c>
      <c r="M2953" s="35" t="s">
        <v>1362</v>
      </c>
      <c r="N2953" s="10" t="s">
        <v>9927</v>
      </c>
      <c r="O2953" s="5" t="str">
        <f>IF(OR(C2953="",C2953=" "),"",1)</f>
        <v/>
      </c>
      <c r="P2953" s="5" t="s">
        <v>6</v>
      </c>
      <c r="Q2953" s="5">
        <f>IF(OR(E2953="",E2953=" "),"",1)</f>
        <v>1</v>
      </c>
      <c r="R2953" s="29" t="s">
        <v>6</v>
      </c>
      <c r="S2953" s="29" t="str">
        <f>IF(OR(G2953="",G2953=" "),"",1)</f>
        <v/>
      </c>
      <c r="T2953" s="29" t="s">
        <v>6</v>
      </c>
      <c r="U2953" s="29">
        <f>IF(SUM(O2953:T2953)&gt;0,1,0)</f>
        <v>1</v>
      </c>
      <c r="V2953" s="29" t="str">
        <f>IF(OR(P2953=1,R2953=1,T2953=1),1,"")</f>
        <v/>
      </c>
      <c r="W2953" s="5" t="str">
        <f>IF(AND(O2953=1,Q2953=1),1,"")</f>
        <v/>
      </c>
      <c r="Z2953" s="10"/>
      <c r="AB2953" s="26"/>
      <c r="AC2953" s="27"/>
      <c r="AD2953" s="27"/>
      <c r="AE2953" s="27"/>
      <c r="AF2953" s="27"/>
      <c r="AG2953" s="27"/>
      <c r="AH2953" s="27"/>
      <c r="AI2953" s="27"/>
      <c r="AJ2953" s="27"/>
      <c r="AK2953" s="27"/>
      <c r="AL2953" s="27"/>
      <c r="AM2953" s="27"/>
      <c r="AN2953" s="27"/>
      <c r="AO2953" s="27"/>
      <c r="AP2953" s="27"/>
      <c r="AQ2953" s="27"/>
      <c r="AR2953" s="27"/>
      <c r="AS2953" s="27"/>
      <c r="AT2953" s="27"/>
      <c r="AU2953" s="27"/>
      <c r="AV2953" s="27"/>
      <c r="AW2953" s="27"/>
      <c r="AX2953" s="27"/>
      <c r="AY2953" s="24"/>
      <c r="AZ2953" s="24"/>
      <c r="BA2953" s="24"/>
      <c r="BB2953" s="24"/>
      <c r="BC2953" s="24"/>
      <c r="BD2953" s="24"/>
      <c r="BE2953" s="24"/>
    </row>
    <row r="2954" spans="1:97" s="5" customFormat="1" x14ac:dyDescent="0.25">
      <c r="A2954" s="10" t="s">
        <v>9928</v>
      </c>
      <c r="B2954" s="29" t="s">
        <v>891</v>
      </c>
      <c r="C2954" s="10"/>
      <c r="D2954" s="10"/>
      <c r="E2954" s="35">
        <v>739764</v>
      </c>
      <c r="F2954" s="35"/>
      <c r="G2954" s="35"/>
      <c r="H2954" s="35"/>
      <c r="I2954" s="35"/>
      <c r="J2954" s="35"/>
      <c r="K2954" s="35" t="s">
        <v>9929</v>
      </c>
      <c r="L2954" s="35" t="s">
        <v>1159</v>
      </c>
      <c r="M2954" s="35" t="s">
        <v>1828</v>
      </c>
      <c r="N2954" s="10" t="s">
        <v>9930</v>
      </c>
      <c r="O2954" s="5" t="str">
        <f>IF(OR(C2954="",C2954=" "),"",1)</f>
        <v/>
      </c>
      <c r="P2954" s="5" t="s">
        <v>6</v>
      </c>
      <c r="Q2954" s="5">
        <f>IF(OR(E2954="",E2954=" "),"",1)</f>
        <v>1</v>
      </c>
      <c r="R2954" s="29" t="s">
        <v>6</v>
      </c>
      <c r="S2954" s="29" t="str">
        <f>IF(OR(G2954="",G2954=" "),"",1)</f>
        <v/>
      </c>
      <c r="T2954" s="29" t="s">
        <v>6</v>
      </c>
      <c r="U2954" s="29">
        <f>IF(SUM(O2954:T2954)&gt;0,1,0)</f>
        <v>1</v>
      </c>
      <c r="V2954" s="29" t="str">
        <f>IF(OR(P2954=1,R2954=1,T2954=1),1,"")</f>
        <v/>
      </c>
      <c r="W2954" s="5" t="str">
        <f>IF(AND(O2954=1,Q2954=1),1,"")</f>
        <v/>
      </c>
      <c r="Z2954" s="10"/>
      <c r="AA2954" s="24"/>
      <c r="AB2954" s="26"/>
      <c r="AC2954" s="27"/>
      <c r="AD2954" s="27"/>
      <c r="AE2954" s="27"/>
      <c r="AF2954" s="27"/>
      <c r="AG2954" s="27"/>
      <c r="AH2954" s="27"/>
      <c r="AI2954" s="27"/>
      <c r="AJ2954" s="27"/>
      <c r="AK2954" s="27"/>
      <c r="AL2954" s="27"/>
      <c r="AM2954" s="27"/>
      <c r="AN2954" s="27"/>
      <c r="AO2954" s="27"/>
      <c r="AP2954" s="27"/>
      <c r="AQ2954" s="27"/>
      <c r="AR2954" s="27"/>
      <c r="AS2954" s="27"/>
      <c r="AT2954" s="27"/>
      <c r="AU2954" s="27"/>
      <c r="AV2954" s="27"/>
      <c r="AW2954" s="27"/>
      <c r="AX2954" s="27"/>
      <c r="AY2954" s="24"/>
      <c r="AZ2954" s="24"/>
      <c r="BA2954" s="24"/>
      <c r="BB2954" s="24"/>
      <c r="BC2954" s="24"/>
      <c r="BD2954" s="24"/>
      <c r="BE2954" s="24"/>
    </row>
    <row r="2955" spans="1:97" s="5" customFormat="1" x14ac:dyDescent="0.25">
      <c r="A2955" s="10" t="s">
        <v>9931</v>
      </c>
      <c r="B2955" s="29" t="s">
        <v>892</v>
      </c>
      <c r="C2955" s="10" t="s">
        <v>6</v>
      </c>
      <c r="D2955" s="10"/>
      <c r="E2955" s="35">
        <v>738677</v>
      </c>
      <c r="F2955" s="35"/>
      <c r="G2955" s="35"/>
      <c r="H2955" s="35"/>
      <c r="I2955" s="35"/>
      <c r="J2955" s="35"/>
      <c r="K2955" s="35" t="s">
        <v>9932</v>
      </c>
      <c r="L2955" s="35" t="s">
        <v>1699</v>
      </c>
      <c r="M2955" s="35" t="s">
        <v>1705</v>
      </c>
      <c r="N2955" s="10" t="s">
        <v>9933</v>
      </c>
      <c r="O2955" s="5" t="str">
        <f>IF(OR(C2955="",C2955=" "),"",1)</f>
        <v/>
      </c>
      <c r="P2955" s="5" t="s">
        <v>6</v>
      </c>
      <c r="Q2955" s="5">
        <f>IF(OR(E2955="",E2955=" "),"",1)</f>
        <v>1</v>
      </c>
      <c r="R2955" s="29" t="s">
        <v>6</v>
      </c>
      <c r="S2955" s="29" t="str">
        <f>IF(OR(G2955="",G2955=" "),"",1)</f>
        <v/>
      </c>
      <c r="T2955" s="29" t="s">
        <v>6</v>
      </c>
      <c r="U2955" s="29">
        <f>IF(SUM(O2955:T2955)&gt;0,1,0)</f>
        <v>1</v>
      </c>
      <c r="V2955" s="29" t="str">
        <f>IF(OR(P2955=1,R2955=1,T2955=1),1,"")</f>
        <v/>
      </c>
      <c r="W2955" s="5" t="str">
        <f>IF(AND(O2955=1,Q2955=1),1,"")</f>
        <v/>
      </c>
      <c r="Z2955" s="10"/>
      <c r="AB2955" s="24"/>
      <c r="AC2955" s="24"/>
      <c r="AD2955" s="24"/>
      <c r="AE2955" s="24"/>
      <c r="AF2955" s="24"/>
      <c r="AG2955" s="24"/>
      <c r="AH2955" s="24"/>
      <c r="AI2955" s="24"/>
      <c r="AJ2955" s="24"/>
      <c r="AK2955" s="24"/>
      <c r="AL2955" s="24"/>
      <c r="AM2955" s="24"/>
      <c r="AN2955" s="24"/>
      <c r="AO2955" s="24"/>
      <c r="AP2955" s="24"/>
      <c r="AQ2955" s="24"/>
      <c r="AR2955" s="24"/>
      <c r="AS2955" s="24"/>
      <c r="AT2955" s="24"/>
      <c r="AU2955" s="24"/>
      <c r="AV2955" s="24"/>
      <c r="AW2955" s="24"/>
      <c r="AX2955" s="24"/>
      <c r="AY2955" s="24"/>
      <c r="AZ2955" s="24"/>
      <c r="BA2955" s="24"/>
      <c r="BB2955" s="24"/>
      <c r="BC2955" s="24"/>
      <c r="BD2955" s="24"/>
      <c r="BE2955" s="24"/>
    </row>
    <row r="2956" spans="1:97" s="5" customFormat="1" x14ac:dyDescent="0.25">
      <c r="A2956" s="10" t="s">
        <v>874</v>
      </c>
      <c r="B2956" s="29" t="s">
        <v>890</v>
      </c>
      <c r="C2956" s="10"/>
      <c r="D2956" s="10"/>
      <c r="E2956" s="35">
        <v>741938</v>
      </c>
      <c r="F2956" s="35"/>
      <c r="G2956" s="35"/>
      <c r="H2956" s="35"/>
      <c r="I2956" s="35"/>
      <c r="J2956" s="35"/>
      <c r="K2956" s="35" t="s">
        <v>9934</v>
      </c>
      <c r="L2956" s="35" t="s">
        <v>1326</v>
      </c>
      <c r="M2956" s="35" t="s">
        <v>1605</v>
      </c>
      <c r="N2956" s="10" t="s">
        <v>9935</v>
      </c>
      <c r="O2956" s="5" t="str">
        <f>IF(OR(C2956="",C2956=" "),"",1)</f>
        <v/>
      </c>
      <c r="P2956" s="5" t="s">
        <v>6</v>
      </c>
      <c r="Q2956" s="5">
        <f>IF(OR(E2956="",E2956=" "),"",1)</f>
        <v>1</v>
      </c>
      <c r="R2956" s="29" t="s">
        <v>6</v>
      </c>
      <c r="S2956" s="29" t="str">
        <f>IF(OR(G2956="",G2956=" "),"",1)</f>
        <v/>
      </c>
      <c r="T2956" s="29" t="s">
        <v>6</v>
      </c>
      <c r="U2956" s="29">
        <f>IF(SUM(O2956:T2956)&gt;0,1,0)</f>
        <v>1</v>
      </c>
      <c r="V2956" s="29" t="str">
        <f>IF(OR(P2956=1,R2956=1,T2956=1),1,"")</f>
        <v/>
      </c>
      <c r="W2956" s="5" t="str">
        <f>IF(AND(O2956=1,Q2956=1),1,"")</f>
        <v/>
      </c>
      <c r="Z2956" s="10"/>
      <c r="AB2956" s="26"/>
      <c r="AC2956" s="27"/>
      <c r="AD2956" s="27"/>
      <c r="AE2956" s="27"/>
      <c r="AF2956" s="27"/>
      <c r="AG2956" s="27"/>
      <c r="AH2956" s="27"/>
      <c r="AI2956" s="27"/>
      <c r="AJ2956" s="27"/>
      <c r="AK2956" s="27"/>
      <c r="AL2956" s="27"/>
      <c r="AM2956" s="27"/>
      <c r="AN2956" s="27"/>
      <c r="AO2956" s="27"/>
      <c r="AP2956" s="27"/>
      <c r="AQ2956" s="27"/>
      <c r="AR2956" s="27"/>
      <c r="AS2956" s="27"/>
      <c r="AT2956" s="27"/>
      <c r="AU2956" s="27"/>
      <c r="AV2956" s="27"/>
      <c r="AW2956" s="27"/>
      <c r="AX2956" s="27"/>
      <c r="AY2956" s="24"/>
      <c r="AZ2956" s="24"/>
      <c r="BA2956" s="24"/>
      <c r="BB2956" s="24"/>
      <c r="BC2956" s="24"/>
      <c r="BD2956" s="24"/>
      <c r="BE2956" s="24"/>
    </row>
    <row r="2957" spans="1:97" s="5" customFormat="1" x14ac:dyDescent="0.25">
      <c r="A2957" s="10" t="s">
        <v>9936</v>
      </c>
      <c r="B2957" s="29" t="s">
        <v>891</v>
      </c>
      <c r="C2957" s="10">
        <v>213189</v>
      </c>
      <c r="D2957" s="10"/>
      <c r="E2957" s="35">
        <v>739763</v>
      </c>
      <c r="F2957" s="35"/>
      <c r="G2957" s="35"/>
      <c r="H2957" s="35"/>
      <c r="I2957" s="35"/>
      <c r="J2957" s="35"/>
      <c r="K2957" s="35" t="s">
        <v>9937</v>
      </c>
      <c r="L2957" s="35" t="s">
        <v>9938</v>
      </c>
      <c r="M2957" s="35" t="s">
        <v>9939</v>
      </c>
      <c r="N2957" s="10" t="s">
        <v>9921</v>
      </c>
      <c r="O2957" s="5">
        <f>IF(OR(C2957="",C2957=" "),"",1)</f>
        <v>1</v>
      </c>
      <c r="P2957" s="5" t="s">
        <v>6</v>
      </c>
      <c r="Q2957" s="5">
        <f>IF(OR(E2957="",E2957=" "),"",1)</f>
        <v>1</v>
      </c>
      <c r="R2957" s="29" t="s">
        <v>6</v>
      </c>
      <c r="S2957" s="29" t="str">
        <f>IF(OR(G2957="",G2957=" "),"",1)</f>
        <v/>
      </c>
      <c r="T2957" s="29" t="s">
        <v>6</v>
      </c>
      <c r="U2957" s="29">
        <f>IF(SUM(O2957:T2957)&gt;0,1,0)</f>
        <v>1</v>
      </c>
      <c r="V2957" s="29" t="str">
        <f>IF(OR(P2957=1,R2957=1,T2957=1),1,"")</f>
        <v/>
      </c>
      <c r="W2957" s="5">
        <f>IF(AND(O2957=1,Q2957=1),1,"")</f>
        <v>1</v>
      </c>
      <c r="Z2957" s="10"/>
      <c r="AA2957" s="10"/>
      <c r="AB2957" s="10"/>
      <c r="AC2957" s="10"/>
      <c r="AD2957" s="10"/>
      <c r="AE2957" s="10"/>
      <c r="AF2957" s="10"/>
      <c r="AG2957" s="10"/>
    </row>
    <row r="2958" spans="1:97" s="5" customFormat="1" x14ac:dyDescent="0.25">
      <c r="A2958" s="10" t="s">
        <v>9940</v>
      </c>
      <c r="B2958" s="29" t="s">
        <v>891</v>
      </c>
      <c r="C2958" s="10" t="s">
        <v>6</v>
      </c>
      <c r="D2958" s="10"/>
      <c r="E2958" s="35">
        <v>739762</v>
      </c>
      <c r="F2958" s="35"/>
      <c r="G2958" s="35"/>
      <c r="H2958" s="35"/>
      <c r="I2958" s="35"/>
      <c r="J2958" s="35"/>
      <c r="K2958" s="35" t="s">
        <v>9941</v>
      </c>
      <c r="L2958" s="35" t="s">
        <v>972</v>
      </c>
      <c r="M2958" s="35" t="s">
        <v>1240</v>
      </c>
      <c r="N2958" s="10" t="s">
        <v>9921</v>
      </c>
      <c r="O2958" s="5" t="str">
        <f>IF(OR(C2958="",C2958=" "),"",1)</f>
        <v/>
      </c>
      <c r="P2958" s="5" t="s">
        <v>6</v>
      </c>
      <c r="Q2958" s="5">
        <f>IF(OR(E2958="",E2958=" "),"",1)</f>
        <v>1</v>
      </c>
      <c r="R2958" s="29" t="s">
        <v>6</v>
      </c>
      <c r="S2958" s="29" t="str">
        <f>IF(OR(G2958="",G2958=" "),"",1)</f>
        <v/>
      </c>
      <c r="T2958" s="29" t="s">
        <v>6</v>
      </c>
      <c r="U2958" s="29">
        <f>IF(SUM(O2958:T2958)&gt;0,1,0)</f>
        <v>1</v>
      </c>
      <c r="V2958" s="29" t="str">
        <f>IF(OR(P2958=1,R2958=1,T2958=1),1,"")</f>
        <v/>
      </c>
      <c r="W2958" s="5" t="str">
        <f>IF(AND(O2958=1,Q2958=1),1,"")</f>
        <v/>
      </c>
      <c r="Z2958" s="10"/>
      <c r="AA2958" s="10"/>
      <c r="AB2958" s="10"/>
      <c r="AC2958" s="10"/>
      <c r="AD2958" s="10"/>
      <c r="AE2958" s="10"/>
      <c r="AF2958" s="10"/>
      <c r="AG2958" s="10"/>
    </row>
    <row r="2959" spans="1:97" s="5" customFormat="1" x14ac:dyDescent="0.25">
      <c r="A2959" s="10" t="s">
        <v>9940</v>
      </c>
      <c r="B2959" s="29" t="s">
        <v>891</v>
      </c>
      <c r="C2959" s="10"/>
      <c r="D2959" s="10"/>
      <c r="E2959" s="35">
        <v>752615</v>
      </c>
      <c r="F2959" s="35"/>
      <c r="G2959" s="35"/>
      <c r="H2959" s="35"/>
      <c r="I2959" s="35"/>
      <c r="J2959" s="35"/>
      <c r="K2959" s="35" t="s">
        <v>9942</v>
      </c>
      <c r="L2959" s="35" t="s">
        <v>1023</v>
      </c>
      <c r="M2959" s="35" t="s">
        <v>1584</v>
      </c>
      <c r="N2959" s="10" t="s">
        <v>9921</v>
      </c>
      <c r="O2959" s="5" t="str">
        <f>IF(OR(C2959="",C2959=" "),"",1)</f>
        <v/>
      </c>
      <c r="P2959" s="5" t="s">
        <v>6</v>
      </c>
      <c r="Q2959" s="5">
        <f>IF(OR(E2959="",E2959=" "),"",1)</f>
        <v>1</v>
      </c>
      <c r="R2959" s="29" t="s">
        <v>6</v>
      </c>
      <c r="S2959" s="29" t="str">
        <f>IF(OR(G2959="",G2959=" "),"",1)</f>
        <v/>
      </c>
      <c r="T2959" s="29" t="s">
        <v>6</v>
      </c>
      <c r="U2959" s="29">
        <f>IF(SUM(O2959:T2959)&gt;0,1,0)</f>
        <v>1</v>
      </c>
      <c r="V2959" s="29" t="str">
        <f>IF(OR(P2959=1,R2959=1,T2959=1),1,"")</f>
        <v/>
      </c>
      <c r="W2959" s="5" t="str">
        <f>IF(AND(O2959=1,Q2959=1),1,"")</f>
        <v/>
      </c>
      <c r="Z2959" s="10"/>
      <c r="AA2959" s="10"/>
      <c r="AB2959" s="10"/>
      <c r="AC2959" s="10"/>
      <c r="AD2959" s="10"/>
      <c r="AE2959" s="10"/>
      <c r="AF2959" s="10"/>
      <c r="AG2959" s="10"/>
    </row>
    <row r="2960" spans="1:97" s="5" customFormat="1" x14ac:dyDescent="0.25">
      <c r="A2960" s="10" t="s">
        <v>1841</v>
      </c>
      <c r="B2960" s="29" t="s">
        <v>892</v>
      </c>
      <c r="C2960" s="10"/>
      <c r="D2960" s="10"/>
      <c r="E2960" s="35">
        <v>738624</v>
      </c>
      <c r="F2960" s="35"/>
      <c r="G2960" s="35"/>
      <c r="H2960" s="35"/>
      <c r="I2960" s="35"/>
      <c r="J2960" s="35"/>
      <c r="K2960" s="35" t="s">
        <v>9943</v>
      </c>
      <c r="L2960" s="35" t="s">
        <v>1216</v>
      </c>
      <c r="M2960" s="35" t="s">
        <v>1843</v>
      </c>
      <c r="N2960" s="10" t="s">
        <v>1721</v>
      </c>
      <c r="O2960" s="5" t="str">
        <f>IF(OR(C2960="",C2960=" "),"",1)</f>
        <v/>
      </c>
      <c r="P2960" s="5" t="s">
        <v>6</v>
      </c>
      <c r="Q2960" s="5">
        <f>IF(OR(E2960="",E2960=" "),"",1)</f>
        <v>1</v>
      </c>
      <c r="R2960" s="29" t="s">
        <v>6</v>
      </c>
      <c r="S2960" s="29" t="str">
        <f>IF(OR(G2960="",G2960=" "),"",1)</f>
        <v/>
      </c>
      <c r="T2960" s="29" t="s">
        <v>6</v>
      </c>
      <c r="U2960" s="29">
        <f>IF(SUM(O2960:T2960)&gt;0,1,0)</f>
        <v>1</v>
      </c>
      <c r="V2960" s="29" t="str">
        <f>IF(OR(P2960=1,R2960=1,T2960=1),1,"")</f>
        <v/>
      </c>
      <c r="W2960" s="5" t="str">
        <f>IF(AND(O2960=1,Q2960=1),1,"")</f>
        <v/>
      </c>
      <c r="Z2960" s="10"/>
      <c r="AA2960" s="10"/>
      <c r="AB2960" s="10"/>
      <c r="AC2960" s="10"/>
      <c r="AD2960" s="10"/>
      <c r="AE2960" s="10"/>
      <c r="AF2960" s="10"/>
      <c r="AG2960" s="10"/>
      <c r="CR2960" s="27"/>
      <c r="CS2960" s="27"/>
    </row>
    <row r="2961" spans="1:97" s="5" customFormat="1" x14ac:dyDescent="0.25">
      <c r="A2961" s="10" t="s">
        <v>9944</v>
      </c>
      <c r="B2961" s="29" t="s">
        <v>956</v>
      </c>
      <c r="C2961" s="10">
        <v>213209</v>
      </c>
      <c r="D2961" s="10"/>
      <c r="E2961" s="35">
        <v>749335</v>
      </c>
      <c r="F2961" s="35"/>
      <c r="G2961" s="35"/>
      <c r="H2961" s="35"/>
      <c r="I2961" s="35"/>
      <c r="J2961" s="35"/>
      <c r="K2961" s="35" t="s">
        <v>9945</v>
      </c>
      <c r="L2961" s="35" t="s">
        <v>2246</v>
      </c>
      <c r="M2961" s="35" t="s">
        <v>9946</v>
      </c>
      <c r="N2961" s="10" t="s">
        <v>6</v>
      </c>
      <c r="O2961" s="5">
        <f>IF(OR(C2961="",C2961=" "),"",1)</f>
        <v>1</v>
      </c>
      <c r="P2961" s="5" t="s">
        <v>6</v>
      </c>
      <c r="Q2961" s="5">
        <f>IF(OR(E2961="",E2961=" "),"",1)</f>
        <v>1</v>
      </c>
      <c r="R2961" s="29" t="s">
        <v>6</v>
      </c>
      <c r="S2961" s="29" t="str">
        <f>IF(OR(G2961="",G2961=" "),"",1)</f>
        <v/>
      </c>
      <c r="T2961" s="29" t="s">
        <v>6</v>
      </c>
      <c r="U2961" s="29">
        <f>IF(SUM(O2961:T2961)&gt;0,1,0)</f>
        <v>1</v>
      </c>
      <c r="V2961" s="29" t="str">
        <f>IF(OR(P2961=1,R2961=1,T2961=1),1,"")</f>
        <v/>
      </c>
      <c r="W2961" s="5">
        <f>IF(AND(O2961=1,Q2961=1),1,"")</f>
        <v>1</v>
      </c>
      <c r="Z2961" s="10"/>
      <c r="AA2961" s="10"/>
      <c r="AB2961" s="10"/>
      <c r="AC2961" s="10"/>
      <c r="AD2961" s="10"/>
      <c r="AE2961" s="10"/>
      <c r="AF2961" s="10"/>
      <c r="AG2961" s="10"/>
    </row>
    <row r="2962" spans="1:97" s="5" customFormat="1" x14ac:dyDescent="0.25">
      <c r="A2962" s="10" t="s">
        <v>9947</v>
      </c>
      <c r="B2962" s="10" t="s">
        <v>888</v>
      </c>
      <c r="C2962" s="10">
        <v>215993</v>
      </c>
      <c r="D2962" s="10"/>
      <c r="E2962" s="35">
        <v>741524</v>
      </c>
      <c r="F2962" s="35"/>
      <c r="G2962" s="10" t="s">
        <v>6</v>
      </c>
      <c r="H2962" s="10" t="s">
        <v>6</v>
      </c>
      <c r="I2962" s="10"/>
      <c r="J2962" s="10"/>
      <c r="K2962" s="35" t="s">
        <v>9948</v>
      </c>
      <c r="L2962" s="35" t="s">
        <v>9949</v>
      </c>
      <c r="M2962" s="35" t="s">
        <v>9950</v>
      </c>
      <c r="N2962" s="35" t="s">
        <v>9951</v>
      </c>
      <c r="O2962" s="5">
        <f>IF(OR(C2962="",C2962=" "),"",1)</f>
        <v>1</v>
      </c>
      <c r="P2962" s="5">
        <v>1</v>
      </c>
      <c r="Q2962" s="5">
        <f>IF(OR(E2962="",E2962=" "),"",1)</f>
        <v>1</v>
      </c>
      <c r="R2962" s="29" t="s">
        <v>6</v>
      </c>
      <c r="S2962" s="29" t="str">
        <f>IF(OR(G2962="",G2962=" "),"",1)</f>
        <v/>
      </c>
      <c r="T2962" s="29" t="s">
        <v>6</v>
      </c>
      <c r="U2962" s="29">
        <f>IF(SUM(O2962:T2962)&gt;0,1,0)</f>
        <v>1</v>
      </c>
      <c r="V2962" s="29">
        <f>IF(OR(P2962=1,R2962=1,T2962=1),1,"")</f>
        <v>1</v>
      </c>
      <c r="W2962" s="5">
        <f>IF(AND(O2962=1,Q2962=1),1,"")</f>
        <v>1</v>
      </c>
      <c r="Z2962" s="10"/>
      <c r="AA2962" s="10"/>
      <c r="AB2962" s="10"/>
      <c r="AC2962" s="10"/>
      <c r="AD2962" s="10"/>
      <c r="AE2962" s="10"/>
      <c r="AF2962" s="10"/>
      <c r="AG2962" s="10"/>
      <c r="CR2962" s="24"/>
      <c r="CS2962" s="24"/>
    </row>
    <row r="2963" spans="1:97" s="5" customFormat="1" x14ac:dyDescent="0.25">
      <c r="A2963" s="10" t="s">
        <v>9952</v>
      </c>
      <c r="B2963" s="29" t="s">
        <v>891</v>
      </c>
      <c r="C2963" s="10"/>
      <c r="D2963" s="10"/>
      <c r="E2963" s="35">
        <v>740468</v>
      </c>
      <c r="F2963" s="35"/>
      <c r="G2963" s="35"/>
      <c r="H2963" s="35"/>
      <c r="I2963" s="35"/>
      <c r="J2963" s="35"/>
      <c r="K2963" s="35" t="s">
        <v>9953</v>
      </c>
      <c r="L2963" s="35" t="s">
        <v>9954</v>
      </c>
      <c r="M2963" s="35" t="s">
        <v>9955</v>
      </c>
      <c r="N2963" s="10" t="s">
        <v>9956</v>
      </c>
      <c r="O2963" s="5" t="str">
        <f>IF(OR(C2963="",C2963=" "),"",1)</f>
        <v/>
      </c>
      <c r="P2963" s="5" t="s">
        <v>6</v>
      </c>
      <c r="Q2963" s="5">
        <f>IF(OR(E2963="",E2963=" "),"",1)</f>
        <v>1</v>
      </c>
      <c r="R2963" s="29" t="s">
        <v>6</v>
      </c>
      <c r="S2963" s="29" t="str">
        <f>IF(OR(G2963="",G2963=" "),"",1)</f>
        <v/>
      </c>
      <c r="T2963" s="29" t="s">
        <v>6</v>
      </c>
      <c r="U2963" s="29">
        <f>IF(SUM(O2963:T2963)&gt;0,1,0)</f>
        <v>1</v>
      </c>
      <c r="V2963" s="29" t="str">
        <f>IF(OR(P2963=1,R2963=1,T2963=1),1,"")</f>
        <v/>
      </c>
      <c r="W2963" s="5" t="str">
        <f>IF(AND(O2963=1,Q2963=1),1,"")</f>
        <v/>
      </c>
      <c r="Z2963" s="10"/>
      <c r="AA2963" s="10"/>
      <c r="AB2963" s="10"/>
      <c r="AC2963" s="10"/>
      <c r="AD2963" s="10"/>
      <c r="AE2963" s="10"/>
      <c r="AF2963" s="10"/>
      <c r="AG2963" s="10"/>
      <c r="CR2963" s="24"/>
      <c r="CS2963" s="24"/>
    </row>
    <row r="2964" spans="1:97" s="5" customFormat="1" x14ac:dyDescent="0.25">
      <c r="A2964" s="10" t="s">
        <v>9957</v>
      </c>
      <c r="B2964" s="29" t="s">
        <v>891</v>
      </c>
      <c r="C2964" s="10"/>
      <c r="D2964" s="10"/>
      <c r="E2964" s="35">
        <v>740469</v>
      </c>
      <c r="F2964" s="35"/>
      <c r="G2964" s="35"/>
      <c r="H2964" s="35"/>
      <c r="I2964" s="35"/>
      <c r="J2964" s="35"/>
      <c r="K2964" s="35" t="s">
        <v>9958</v>
      </c>
      <c r="L2964" s="35" t="s">
        <v>9959</v>
      </c>
      <c r="M2964" s="35" t="s">
        <v>9960</v>
      </c>
      <c r="N2964" s="10" t="s">
        <v>9961</v>
      </c>
      <c r="O2964" s="5" t="str">
        <f>IF(OR(C2964="",C2964=" "),"",1)</f>
        <v/>
      </c>
      <c r="P2964" s="5" t="s">
        <v>6</v>
      </c>
      <c r="Q2964" s="5">
        <f>IF(OR(E2964="",E2964=" "),"",1)</f>
        <v>1</v>
      </c>
      <c r="R2964" s="29" t="s">
        <v>6</v>
      </c>
      <c r="S2964" s="29" t="str">
        <f>IF(OR(G2964="",G2964=" "),"",1)</f>
        <v/>
      </c>
      <c r="T2964" s="29" t="s">
        <v>6</v>
      </c>
      <c r="U2964" s="29">
        <f>IF(SUM(O2964:T2964)&gt;0,1,0)</f>
        <v>1</v>
      </c>
      <c r="V2964" s="29" t="str">
        <f>IF(OR(P2964=1,R2964=1,T2964=1),1,"")</f>
        <v/>
      </c>
      <c r="W2964" s="5" t="str">
        <f>IF(AND(O2964=1,Q2964=1),1,"")</f>
        <v/>
      </c>
      <c r="Z2964" s="10"/>
      <c r="AA2964" s="10"/>
      <c r="AB2964" s="10"/>
      <c r="AC2964" s="10"/>
      <c r="AD2964" s="10"/>
      <c r="AE2964" s="10"/>
      <c r="AF2964" s="10"/>
      <c r="AG2964" s="10"/>
      <c r="CR2964" s="24"/>
      <c r="CS2964" s="24"/>
    </row>
    <row r="2965" spans="1:97" s="5" customFormat="1" x14ac:dyDescent="0.25">
      <c r="A2965" s="10" t="s">
        <v>462</v>
      </c>
      <c r="B2965" s="29" t="s">
        <v>1375</v>
      </c>
      <c r="C2965" s="10"/>
      <c r="D2965" s="10"/>
      <c r="E2965" s="35">
        <v>742563</v>
      </c>
      <c r="F2965" s="35"/>
      <c r="G2965" s="35">
        <v>290854</v>
      </c>
      <c r="H2965" s="35" t="s">
        <v>11</v>
      </c>
      <c r="I2965" s="35"/>
      <c r="J2965" s="35"/>
      <c r="K2965" s="35" t="s">
        <v>9962</v>
      </c>
      <c r="L2965" s="35" t="s">
        <v>9963</v>
      </c>
      <c r="M2965" s="35" t="s">
        <v>9964</v>
      </c>
      <c r="N2965" s="10" t="s">
        <v>9965</v>
      </c>
      <c r="O2965" s="5" t="str">
        <f>IF(OR(C2965="",C2965=" "),"",1)</f>
        <v/>
      </c>
      <c r="P2965" s="5" t="s">
        <v>6</v>
      </c>
      <c r="Q2965" s="5">
        <f>IF(OR(E2965="",E2965=" "),"",1)</f>
        <v>1</v>
      </c>
      <c r="R2965" s="29">
        <v>1</v>
      </c>
      <c r="S2965" s="29">
        <f>IF(OR(G2965="",G2965=" "),"",1)</f>
        <v>1</v>
      </c>
      <c r="T2965" s="29">
        <v>1</v>
      </c>
      <c r="U2965" s="29">
        <f>IF(SUM(O2965:T2965)&gt;0,1,0)</f>
        <v>1</v>
      </c>
      <c r="V2965" s="29">
        <f>IF(OR(P2965=1,R2965=1,T2965=1),1,"")</f>
        <v>1</v>
      </c>
      <c r="W2965" s="5" t="str">
        <f>IF(AND(O2965=1,Q2965=1),1,"")</f>
        <v/>
      </c>
      <c r="Z2965" s="10"/>
      <c r="AA2965" s="10"/>
      <c r="AB2965" s="10"/>
      <c r="AC2965" s="10"/>
      <c r="AD2965" s="10"/>
      <c r="AE2965" s="10"/>
      <c r="AF2965" s="10"/>
      <c r="AG2965" s="10"/>
    </row>
    <row r="2966" spans="1:97" s="5" customFormat="1" x14ac:dyDescent="0.25">
      <c r="A2966" s="10" t="s">
        <v>115</v>
      </c>
      <c r="B2966" s="29" t="s">
        <v>893</v>
      </c>
      <c r="C2966" s="10"/>
      <c r="D2966" s="10"/>
      <c r="E2966" s="35">
        <v>741195</v>
      </c>
      <c r="F2966" s="35"/>
      <c r="G2966" s="35"/>
      <c r="H2966" s="35"/>
      <c r="I2966" s="35"/>
      <c r="J2966" s="35"/>
      <c r="K2966" s="35" t="s">
        <v>9966</v>
      </c>
      <c r="L2966" s="35" t="s">
        <v>9967</v>
      </c>
      <c r="M2966" s="35" t="s">
        <v>9968</v>
      </c>
      <c r="N2966" s="10" t="s">
        <v>9969</v>
      </c>
      <c r="O2966" s="5" t="str">
        <f>IF(OR(C2966="",C2966=" "),"",1)</f>
        <v/>
      </c>
      <c r="P2966" s="5" t="s">
        <v>6</v>
      </c>
      <c r="Q2966" s="5">
        <f>IF(OR(E2966="",E2966=" "),"",1)</f>
        <v>1</v>
      </c>
      <c r="R2966" s="29" t="s">
        <v>6</v>
      </c>
      <c r="S2966" s="29" t="str">
        <f>IF(OR(G2966="",G2966=" "),"",1)</f>
        <v/>
      </c>
      <c r="T2966" s="29" t="s">
        <v>6</v>
      </c>
      <c r="U2966" s="29">
        <f>IF(SUM(O2966:T2966)&gt;0,1,0)</f>
        <v>1</v>
      </c>
      <c r="V2966" s="29" t="str">
        <f>IF(OR(P2966=1,R2966=1,T2966=1),1,"")</f>
        <v/>
      </c>
      <c r="W2966" s="5" t="str">
        <f>IF(AND(O2966=1,Q2966=1),1,"")</f>
        <v/>
      </c>
      <c r="Z2966" s="10"/>
      <c r="AA2966" s="10"/>
      <c r="AB2966" s="10"/>
      <c r="AC2966" s="10"/>
      <c r="AD2966" s="10"/>
      <c r="AE2966" s="10"/>
      <c r="AF2966" s="10"/>
      <c r="AG2966" s="10"/>
    </row>
    <row r="2967" spans="1:97" s="5" customFormat="1" x14ac:dyDescent="0.25">
      <c r="A2967" s="10" t="s">
        <v>9970</v>
      </c>
      <c r="B2967" s="29" t="s">
        <v>891</v>
      </c>
      <c r="C2967" s="10"/>
      <c r="D2967" s="10"/>
      <c r="E2967" s="35">
        <v>739776</v>
      </c>
      <c r="F2967" s="35"/>
      <c r="G2967" s="35"/>
      <c r="H2967" s="35"/>
      <c r="I2967" s="35"/>
      <c r="J2967" s="35"/>
      <c r="K2967" s="35" t="s">
        <v>9971</v>
      </c>
      <c r="L2967" s="35" t="s">
        <v>9972</v>
      </c>
      <c r="M2967" s="35" t="s">
        <v>9973</v>
      </c>
      <c r="N2967" s="10" t="s">
        <v>167</v>
      </c>
      <c r="O2967" s="5" t="str">
        <f>IF(OR(C2967="",C2967=" "),"",1)</f>
        <v/>
      </c>
      <c r="P2967" s="5" t="s">
        <v>6</v>
      </c>
      <c r="Q2967" s="5">
        <f>IF(OR(E2967="",E2967=" "),"",1)</f>
        <v>1</v>
      </c>
      <c r="R2967" s="29" t="s">
        <v>6</v>
      </c>
      <c r="S2967" s="29" t="str">
        <f>IF(OR(G2967="",G2967=" "),"",1)</f>
        <v/>
      </c>
      <c r="T2967" s="29" t="s">
        <v>6</v>
      </c>
      <c r="U2967" s="29">
        <f>IF(SUM(O2967:T2967)&gt;0,1,0)</f>
        <v>1</v>
      </c>
      <c r="V2967" s="29" t="str">
        <f>IF(OR(P2967=1,R2967=1,T2967=1),1,"")</f>
        <v/>
      </c>
      <c r="W2967" s="5" t="str">
        <f>IF(AND(O2967=1,Q2967=1),1,"")</f>
        <v/>
      </c>
      <c r="Z2967" s="10"/>
      <c r="AC2967" s="24"/>
      <c r="AD2967" s="24"/>
      <c r="AE2967" s="24"/>
      <c r="AF2967" s="24"/>
      <c r="AG2967" s="24"/>
      <c r="AH2967" s="24"/>
      <c r="AI2967" s="24"/>
      <c r="AJ2967" s="24"/>
      <c r="AK2967" s="24"/>
      <c r="AL2967" s="24"/>
      <c r="AM2967" s="24"/>
      <c r="AN2967" s="24"/>
      <c r="AO2967" s="24"/>
      <c r="AP2967" s="24"/>
      <c r="AQ2967" s="24"/>
      <c r="AR2967" s="24"/>
      <c r="AS2967" s="24"/>
      <c r="AT2967" s="24"/>
      <c r="AU2967" s="24"/>
      <c r="AV2967" s="24"/>
      <c r="AW2967" s="24"/>
      <c r="AX2967" s="24"/>
      <c r="AY2967" s="24"/>
      <c r="AZ2967" s="24"/>
      <c r="BA2967" s="24"/>
      <c r="BB2967" s="24"/>
      <c r="BC2967" s="24"/>
      <c r="BD2967" s="24"/>
      <c r="BE2967" s="24"/>
      <c r="CR2967" s="24"/>
      <c r="CS2967" s="24"/>
    </row>
    <row r="2968" spans="1:97" s="5" customFormat="1" x14ac:dyDescent="0.25">
      <c r="A2968" s="10" t="s">
        <v>9974</v>
      </c>
      <c r="B2968" s="29" t="s">
        <v>891</v>
      </c>
      <c r="C2968" s="10"/>
      <c r="D2968" s="10"/>
      <c r="E2968" s="35">
        <v>740477</v>
      </c>
      <c r="F2968" s="35"/>
      <c r="G2968" s="35"/>
      <c r="H2968" s="35"/>
      <c r="I2968" s="35"/>
      <c r="J2968" s="35"/>
      <c r="K2968" s="35" t="s">
        <v>9975</v>
      </c>
      <c r="L2968" s="35" t="s">
        <v>972</v>
      </c>
      <c r="M2968" s="35" t="s">
        <v>2059</v>
      </c>
      <c r="N2968" s="10" t="s">
        <v>6</v>
      </c>
      <c r="O2968" s="5" t="str">
        <f>IF(OR(C2968="",C2968=" "),"",1)</f>
        <v/>
      </c>
      <c r="P2968" s="5" t="s">
        <v>6</v>
      </c>
      <c r="Q2968" s="5">
        <f>IF(OR(E2968="",E2968=" "),"",1)</f>
        <v>1</v>
      </c>
      <c r="R2968" s="29" t="s">
        <v>6</v>
      </c>
      <c r="S2968" s="29" t="str">
        <f>IF(OR(G2968="",G2968=" "),"",1)</f>
        <v/>
      </c>
      <c r="T2968" s="29" t="s">
        <v>6</v>
      </c>
      <c r="U2968" s="29">
        <f>IF(SUM(O2968:T2968)&gt;0,1,0)</f>
        <v>1</v>
      </c>
      <c r="V2968" s="29" t="str">
        <f>IF(OR(P2968=1,R2968=1,T2968=1),1,"")</f>
        <v/>
      </c>
      <c r="W2968" s="5" t="str">
        <f>IF(AND(O2968=1,Q2968=1),1,"")</f>
        <v/>
      </c>
      <c r="Z2968" s="10"/>
      <c r="AB2968" s="23"/>
      <c r="AK2968" s="24"/>
      <c r="AL2968" s="24"/>
      <c r="AM2968" s="24"/>
      <c r="AN2968" s="24"/>
      <c r="AO2968" s="24"/>
      <c r="AP2968" s="24"/>
      <c r="AQ2968" s="24"/>
      <c r="AR2968" s="24"/>
      <c r="AS2968" s="24"/>
      <c r="AT2968" s="24"/>
      <c r="AU2968" s="24"/>
      <c r="AV2968" s="24"/>
      <c r="AW2968" s="24"/>
      <c r="AX2968" s="24"/>
      <c r="AY2968" s="24"/>
      <c r="AZ2968" s="24"/>
      <c r="BA2968" s="24"/>
      <c r="BB2968" s="24"/>
      <c r="BC2968" s="24"/>
      <c r="BD2968" s="24"/>
      <c r="BE2968" s="24"/>
    </row>
    <row r="2969" spans="1:97" s="5" customFormat="1" x14ac:dyDescent="0.25">
      <c r="A2969" s="10" t="s">
        <v>9976</v>
      </c>
      <c r="B2969" s="29" t="s">
        <v>891</v>
      </c>
      <c r="C2969" s="10"/>
      <c r="D2969" s="10"/>
      <c r="E2969" s="35">
        <v>741043</v>
      </c>
      <c r="F2969" s="35"/>
      <c r="G2969" s="35"/>
      <c r="H2969" s="35"/>
      <c r="I2969" s="35"/>
      <c r="J2969" s="35"/>
      <c r="K2969" s="35" t="s">
        <v>9977</v>
      </c>
      <c r="L2969" s="35" t="s">
        <v>1326</v>
      </c>
      <c r="M2969" s="35" t="s">
        <v>1483</v>
      </c>
      <c r="N2969" s="10" t="s">
        <v>6</v>
      </c>
      <c r="O2969" s="5" t="str">
        <f>IF(OR(C2969="",C2969=" "),"",1)</f>
        <v/>
      </c>
      <c r="P2969" s="5" t="s">
        <v>6</v>
      </c>
      <c r="Q2969" s="5">
        <f>IF(OR(E2969="",E2969=" "),"",1)</f>
        <v>1</v>
      </c>
      <c r="R2969" s="29" t="s">
        <v>6</v>
      </c>
      <c r="S2969" s="29" t="str">
        <f>IF(OR(G2969="",G2969=" "),"",1)</f>
        <v/>
      </c>
      <c r="T2969" s="29" t="s">
        <v>6</v>
      </c>
      <c r="U2969" s="29">
        <f>IF(SUM(O2969:T2969)&gt;0,1,0)</f>
        <v>1</v>
      </c>
      <c r="V2969" s="29" t="str">
        <f>IF(OR(P2969=1,R2969=1,T2969=1),1,"")</f>
        <v/>
      </c>
      <c r="W2969" s="5" t="str">
        <f>IF(AND(O2969=1,Q2969=1),1,"")</f>
        <v/>
      </c>
      <c r="Z2969" s="10"/>
      <c r="AA2969" s="10"/>
      <c r="AB2969" s="10"/>
      <c r="AC2969" s="10"/>
      <c r="AD2969" s="10"/>
      <c r="AE2969" s="10"/>
      <c r="AF2969" s="10"/>
      <c r="AG2969" s="10"/>
    </row>
    <row r="2970" spans="1:97" s="5" customFormat="1" x14ac:dyDescent="0.25">
      <c r="A2970" s="10" t="s">
        <v>9976</v>
      </c>
      <c r="B2970" s="29" t="s">
        <v>891</v>
      </c>
      <c r="C2970" s="10"/>
      <c r="D2970" s="10"/>
      <c r="E2970" s="35">
        <v>741044</v>
      </c>
      <c r="F2970" s="35"/>
      <c r="G2970" s="35"/>
      <c r="H2970" s="35"/>
      <c r="I2970" s="35"/>
      <c r="J2970" s="35"/>
      <c r="K2970" s="35" t="s">
        <v>9978</v>
      </c>
      <c r="L2970" s="35" t="s">
        <v>2556</v>
      </c>
      <c r="M2970" s="35" t="s">
        <v>2506</v>
      </c>
      <c r="N2970" s="10" t="s">
        <v>9979</v>
      </c>
      <c r="O2970" s="5" t="str">
        <f>IF(OR(C2970="",C2970=" "),"",1)</f>
        <v/>
      </c>
      <c r="P2970" s="5" t="s">
        <v>6</v>
      </c>
      <c r="Q2970" s="5">
        <f>IF(OR(E2970="",E2970=" "),"",1)</f>
        <v>1</v>
      </c>
      <c r="R2970" s="29" t="s">
        <v>6</v>
      </c>
      <c r="S2970" s="29" t="str">
        <f>IF(OR(G2970="",G2970=" "),"",1)</f>
        <v/>
      </c>
      <c r="T2970" s="29" t="s">
        <v>6</v>
      </c>
      <c r="U2970" s="29">
        <f>IF(SUM(O2970:T2970)&gt;0,1,0)</f>
        <v>1</v>
      </c>
      <c r="V2970" s="29" t="str">
        <f>IF(OR(P2970=1,R2970=1,T2970=1),1,"")</f>
        <v/>
      </c>
      <c r="W2970" s="5" t="str">
        <f>IF(AND(O2970=1,Q2970=1),1,"")</f>
        <v/>
      </c>
      <c r="Z2970" s="10"/>
      <c r="AA2970" s="10"/>
      <c r="AB2970" s="10"/>
      <c r="AC2970" s="10"/>
      <c r="AD2970" s="10"/>
      <c r="AE2970" s="10"/>
      <c r="AF2970" s="10"/>
      <c r="AG2970" s="10"/>
    </row>
    <row r="2971" spans="1:97" s="5" customFormat="1" x14ac:dyDescent="0.25">
      <c r="A2971" s="10" t="s">
        <v>9974</v>
      </c>
      <c r="B2971" s="29" t="s">
        <v>891</v>
      </c>
      <c r="C2971" s="10"/>
      <c r="D2971" s="10"/>
      <c r="E2971" s="35">
        <v>740478</v>
      </c>
      <c r="F2971" s="35"/>
      <c r="G2971" s="35"/>
      <c r="H2971" s="35"/>
      <c r="I2971" s="35"/>
      <c r="J2971" s="35"/>
      <c r="K2971" s="35" t="s">
        <v>9980</v>
      </c>
      <c r="L2971" s="35" t="s">
        <v>985</v>
      </c>
      <c r="M2971" s="35" t="s">
        <v>2380</v>
      </c>
      <c r="N2971" s="10" t="s">
        <v>9981</v>
      </c>
      <c r="O2971" s="5" t="str">
        <f>IF(OR(C2971="",C2971=" "),"",1)</f>
        <v/>
      </c>
      <c r="P2971" s="5" t="s">
        <v>6</v>
      </c>
      <c r="Q2971" s="5">
        <f>IF(OR(E2971="",E2971=" "),"",1)</f>
        <v>1</v>
      </c>
      <c r="R2971" s="29" t="s">
        <v>6</v>
      </c>
      <c r="S2971" s="29" t="str">
        <f>IF(OR(G2971="",G2971=" "),"",1)</f>
        <v/>
      </c>
      <c r="T2971" s="29" t="s">
        <v>6</v>
      </c>
      <c r="U2971" s="29">
        <f>IF(SUM(O2971:T2971)&gt;0,1,0)</f>
        <v>1</v>
      </c>
      <c r="V2971" s="29" t="str">
        <f>IF(OR(P2971=1,R2971=1,T2971=1),1,"")</f>
        <v/>
      </c>
      <c r="W2971" s="5" t="str">
        <f>IF(AND(O2971=1,Q2971=1),1,"")</f>
        <v/>
      </c>
      <c r="Z2971" s="10"/>
      <c r="AA2971" s="10"/>
      <c r="AB2971" s="10"/>
      <c r="AC2971" s="10"/>
      <c r="AD2971" s="10"/>
      <c r="AE2971" s="10"/>
      <c r="AF2971" s="10"/>
      <c r="AG2971" s="10"/>
    </row>
    <row r="2972" spans="1:97" s="5" customFormat="1" x14ac:dyDescent="0.25">
      <c r="A2972" s="10" t="s">
        <v>9982</v>
      </c>
      <c r="B2972" s="29" t="s">
        <v>888</v>
      </c>
      <c r="C2972" s="10"/>
      <c r="D2972" s="10"/>
      <c r="E2972" s="35">
        <v>741313</v>
      </c>
      <c r="F2972" s="35"/>
      <c r="G2972" s="35"/>
      <c r="H2972" s="35"/>
      <c r="I2972" s="35"/>
      <c r="J2972" s="35"/>
      <c r="K2972" s="35" t="s">
        <v>9983</v>
      </c>
      <c r="L2972" s="35" t="s">
        <v>1569</v>
      </c>
      <c r="M2972" s="35" t="s">
        <v>4518</v>
      </c>
      <c r="N2972" s="10" t="s">
        <v>9984</v>
      </c>
      <c r="O2972" s="5" t="str">
        <f>IF(OR(C2972="",C2972=" "),"",1)</f>
        <v/>
      </c>
      <c r="P2972" s="5" t="s">
        <v>6</v>
      </c>
      <c r="Q2972" s="5">
        <f>IF(OR(E2972="",E2972=" "),"",1)</f>
        <v>1</v>
      </c>
      <c r="R2972" s="29" t="s">
        <v>6</v>
      </c>
      <c r="S2972" s="29" t="str">
        <f>IF(OR(G2972="",G2972=" "),"",1)</f>
        <v/>
      </c>
      <c r="T2972" s="29" t="s">
        <v>6</v>
      </c>
      <c r="U2972" s="29">
        <f>IF(SUM(O2972:T2972)&gt;0,1,0)</f>
        <v>1</v>
      </c>
      <c r="V2972" s="29" t="str">
        <f>IF(OR(P2972=1,R2972=1,T2972=1),1,"")</f>
        <v/>
      </c>
      <c r="W2972" s="5" t="str">
        <f>IF(AND(O2972=1,Q2972=1),1,"")</f>
        <v/>
      </c>
      <c r="Z2972" s="10"/>
      <c r="AA2972" s="10"/>
      <c r="AB2972" s="10"/>
      <c r="AC2972" s="10"/>
      <c r="AD2972" s="10"/>
      <c r="AE2972" s="10"/>
      <c r="AF2972" s="10"/>
      <c r="AG2972" s="10"/>
      <c r="CR2972" s="24"/>
      <c r="CS2972" s="24"/>
    </row>
    <row r="2973" spans="1:97" s="5" customFormat="1" x14ac:dyDescent="0.25">
      <c r="A2973" s="10" t="s">
        <v>9985</v>
      </c>
      <c r="B2973" s="29" t="s">
        <v>888</v>
      </c>
      <c r="C2973" s="10"/>
      <c r="D2973" s="10"/>
      <c r="E2973" s="35">
        <v>741327</v>
      </c>
      <c r="F2973" s="35"/>
      <c r="G2973" s="35"/>
      <c r="H2973" s="35"/>
      <c r="I2973" s="35"/>
      <c r="J2973" s="35"/>
      <c r="K2973" s="35" t="s">
        <v>9983</v>
      </c>
      <c r="L2973" s="35" t="s">
        <v>9986</v>
      </c>
      <c r="M2973" s="35" t="s">
        <v>9987</v>
      </c>
      <c r="N2973" s="10" t="s">
        <v>9988</v>
      </c>
      <c r="O2973" s="5" t="str">
        <f>IF(OR(C2973="",C2973=" "),"",1)</f>
        <v/>
      </c>
      <c r="P2973" s="5" t="s">
        <v>6</v>
      </c>
      <c r="Q2973" s="5">
        <f>IF(OR(E2973="",E2973=" "),"",1)</f>
        <v>1</v>
      </c>
      <c r="R2973" s="29" t="s">
        <v>6</v>
      </c>
      <c r="S2973" s="29" t="str">
        <f>IF(OR(G2973="",G2973=" "),"",1)</f>
        <v/>
      </c>
      <c r="T2973" s="29" t="s">
        <v>6</v>
      </c>
      <c r="U2973" s="29">
        <f>IF(SUM(O2973:T2973)&gt;0,1,0)</f>
        <v>1</v>
      </c>
      <c r="V2973" s="29" t="str">
        <f>IF(OR(P2973=1,R2973=1,T2973=1),1,"")</f>
        <v/>
      </c>
      <c r="W2973" s="5" t="str">
        <f>IF(AND(O2973=1,Q2973=1),1,"")</f>
        <v/>
      </c>
      <c r="Z2973" s="10"/>
      <c r="AA2973" s="10"/>
      <c r="AB2973" s="10"/>
      <c r="AC2973" s="10"/>
      <c r="AD2973" s="10"/>
      <c r="AE2973" s="10"/>
      <c r="AF2973" s="10"/>
      <c r="AG2973" s="10"/>
    </row>
    <row r="2974" spans="1:97" s="5" customFormat="1" x14ac:dyDescent="0.25">
      <c r="A2974" s="10" t="s">
        <v>448</v>
      </c>
      <c r="B2974" s="29" t="s">
        <v>1375</v>
      </c>
      <c r="C2974" s="10"/>
      <c r="D2974" s="10"/>
      <c r="E2974" s="35">
        <v>742551</v>
      </c>
      <c r="F2974" s="35"/>
      <c r="G2974" s="35"/>
      <c r="H2974" s="35"/>
      <c r="I2974" s="35"/>
      <c r="J2974" s="35"/>
      <c r="K2974" s="35" t="s">
        <v>9989</v>
      </c>
      <c r="L2974" s="35" t="s">
        <v>9990</v>
      </c>
      <c r="M2974" s="35" t="s">
        <v>9991</v>
      </c>
      <c r="N2974" s="10" t="s">
        <v>9992</v>
      </c>
      <c r="O2974" s="5" t="str">
        <f>IF(OR(C2974="",C2974=" "),"",1)</f>
        <v/>
      </c>
      <c r="P2974" s="5" t="s">
        <v>6</v>
      </c>
      <c r="Q2974" s="5">
        <f>IF(OR(E2974="",E2974=" "),"",1)</f>
        <v>1</v>
      </c>
      <c r="R2974" s="29" t="s">
        <v>6</v>
      </c>
      <c r="S2974" s="29" t="str">
        <f>IF(OR(G2974="",G2974=" "),"",1)</f>
        <v/>
      </c>
      <c r="T2974" s="29" t="s">
        <v>6</v>
      </c>
      <c r="U2974" s="29">
        <f>IF(SUM(O2974:T2974)&gt;0,1,0)</f>
        <v>1</v>
      </c>
      <c r="V2974" s="29" t="str">
        <f>IF(OR(P2974=1,R2974=1,T2974=1),1,"")</f>
        <v/>
      </c>
      <c r="W2974" s="5" t="str">
        <f>IF(AND(O2974=1,Q2974=1),1,"")</f>
        <v/>
      </c>
      <c r="Z2974" s="10"/>
      <c r="AA2974" s="10"/>
      <c r="AB2974" s="10"/>
      <c r="AC2974" s="10"/>
      <c r="AD2974" s="10"/>
      <c r="AE2974" s="10"/>
      <c r="AF2974" s="10"/>
      <c r="AG2974" s="10"/>
      <c r="CR2974" s="27"/>
      <c r="CS2974" s="27"/>
    </row>
    <row r="2975" spans="1:97" s="5" customFormat="1" x14ac:dyDescent="0.25">
      <c r="A2975" s="10" t="s">
        <v>449</v>
      </c>
      <c r="B2975" s="29" t="s">
        <v>1375</v>
      </c>
      <c r="C2975" s="10"/>
      <c r="D2975" s="10"/>
      <c r="E2975" s="35">
        <v>742555</v>
      </c>
      <c r="F2975" s="35"/>
      <c r="G2975" s="35"/>
      <c r="H2975" s="35"/>
      <c r="I2975" s="35"/>
      <c r="J2975" s="35"/>
      <c r="K2975" s="35" t="s">
        <v>9993</v>
      </c>
      <c r="L2975" s="35" t="s">
        <v>9990</v>
      </c>
      <c r="M2975" s="35" t="s">
        <v>9991</v>
      </c>
      <c r="N2975" s="10" t="s">
        <v>9994</v>
      </c>
      <c r="O2975" s="5" t="str">
        <f>IF(OR(C2975="",C2975=" "),"",1)</f>
        <v/>
      </c>
      <c r="P2975" s="5" t="s">
        <v>6</v>
      </c>
      <c r="Q2975" s="5">
        <f>IF(OR(E2975="",E2975=" "),"",1)</f>
        <v>1</v>
      </c>
      <c r="R2975" s="29" t="s">
        <v>6</v>
      </c>
      <c r="S2975" s="29" t="str">
        <f>IF(OR(G2975="",G2975=" "),"",1)</f>
        <v/>
      </c>
      <c r="T2975" s="29" t="s">
        <v>6</v>
      </c>
      <c r="U2975" s="29">
        <f>IF(SUM(O2975:T2975)&gt;0,1,0)</f>
        <v>1</v>
      </c>
      <c r="V2975" s="29" t="str">
        <f>IF(OR(P2975=1,R2975=1,T2975=1),1,"")</f>
        <v/>
      </c>
      <c r="W2975" s="5" t="str">
        <f>IF(AND(O2975=1,Q2975=1),1,"")</f>
        <v/>
      </c>
      <c r="Z2975" s="10"/>
      <c r="AA2975" s="10"/>
      <c r="AB2975" s="10"/>
      <c r="AC2975" s="10"/>
      <c r="AD2975" s="10"/>
      <c r="AE2975" s="10"/>
      <c r="AF2975" s="10"/>
      <c r="AG2975" s="10"/>
    </row>
    <row r="2976" spans="1:97" s="5" customFormat="1" x14ac:dyDescent="0.25">
      <c r="A2976" s="10" t="s">
        <v>871</v>
      </c>
      <c r="B2976" s="29" t="s">
        <v>890</v>
      </c>
      <c r="C2976" s="10"/>
      <c r="D2976" s="10"/>
      <c r="E2976" s="35">
        <v>741934</v>
      </c>
      <c r="F2976" s="35"/>
      <c r="G2976" s="35"/>
      <c r="H2976" s="35"/>
      <c r="I2976" s="35"/>
      <c r="J2976" s="35"/>
      <c r="K2976" s="35" t="s">
        <v>9995</v>
      </c>
      <c r="L2976" s="35" t="s">
        <v>9996</v>
      </c>
      <c r="M2976" s="35" t="s">
        <v>9997</v>
      </c>
      <c r="N2976" s="10" t="s">
        <v>9998</v>
      </c>
      <c r="O2976" s="5" t="str">
        <f>IF(OR(C2976="",C2976=" "),"",1)</f>
        <v/>
      </c>
      <c r="P2976" s="5" t="s">
        <v>6</v>
      </c>
      <c r="Q2976" s="5">
        <f>IF(OR(E2976="",E2976=" "),"",1)</f>
        <v>1</v>
      </c>
      <c r="R2976" s="29" t="s">
        <v>6</v>
      </c>
      <c r="S2976" s="29" t="str">
        <f>IF(OR(G2976="",G2976=" "),"",1)</f>
        <v/>
      </c>
      <c r="T2976" s="29" t="s">
        <v>6</v>
      </c>
      <c r="U2976" s="29">
        <f>IF(SUM(O2976:T2976)&gt;0,1,0)</f>
        <v>1</v>
      </c>
      <c r="V2976" s="29" t="str">
        <f>IF(OR(P2976=1,R2976=1,T2976=1),1,"")</f>
        <v/>
      </c>
      <c r="W2976" s="5" t="str">
        <f>IF(AND(O2976=1,Q2976=1),1,"")</f>
        <v/>
      </c>
      <c r="Z2976" s="10"/>
      <c r="AA2976" s="10"/>
      <c r="AB2976" s="10"/>
      <c r="AC2976" s="10"/>
      <c r="AD2976" s="10"/>
      <c r="AE2976" s="10"/>
      <c r="AF2976" s="10"/>
      <c r="AG2976" s="10"/>
      <c r="CR2976" s="24"/>
      <c r="CS2976" s="24"/>
    </row>
    <row r="2977" spans="1:97" s="5" customFormat="1" x14ac:dyDescent="0.25">
      <c r="A2977" s="10" t="s">
        <v>813</v>
      </c>
      <c r="B2977" s="29" t="s">
        <v>935</v>
      </c>
      <c r="C2977" s="10"/>
      <c r="D2977" s="10"/>
      <c r="E2977" s="35">
        <v>744013</v>
      </c>
      <c r="F2977" s="35"/>
      <c r="G2977" s="35"/>
      <c r="H2977" s="35"/>
      <c r="I2977" s="35"/>
      <c r="J2977" s="35"/>
      <c r="K2977" s="35" t="s">
        <v>9999</v>
      </c>
      <c r="L2977" s="35" t="s">
        <v>907</v>
      </c>
      <c r="M2977" s="35" t="s">
        <v>907</v>
      </c>
      <c r="N2977" s="10" t="s">
        <v>10000</v>
      </c>
      <c r="O2977" s="5" t="str">
        <f>IF(OR(C2977="",C2977=" "),"",1)</f>
        <v/>
      </c>
      <c r="P2977" s="5" t="s">
        <v>6</v>
      </c>
      <c r="Q2977" s="5">
        <f>IF(OR(E2977="",E2977=" "),"",1)</f>
        <v>1</v>
      </c>
      <c r="R2977" s="29" t="s">
        <v>6</v>
      </c>
      <c r="S2977" s="29" t="str">
        <f>IF(OR(G2977="",G2977=" "),"",1)</f>
        <v/>
      </c>
      <c r="T2977" s="29" t="s">
        <v>6</v>
      </c>
      <c r="U2977" s="29">
        <f>IF(SUM(O2977:T2977)&gt;0,1,0)</f>
        <v>1</v>
      </c>
      <c r="V2977" s="29" t="str">
        <f>IF(OR(P2977=1,R2977=1,T2977=1),1,"")</f>
        <v/>
      </c>
      <c r="W2977" s="5" t="str">
        <f>IF(AND(O2977=1,Q2977=1),1,"")</f>
        <v/>
      </c>
      <c r="Z2977" s="10"/>
      <c r="AC2977" s="24"/>
      <c r="AD2977" s="24"/>
      <c r="AE2977" s="24"/>
      <c r="AF2977" s="24"/>
      <c r="AG2977" s="24"/>
      <c r="AH2977" s="24"/>
      <c r="AI2977" s="24"/>
      <c r="AJ2977" s="24"/>
      <c r="AK2977" s="24"/>
      <c r="AL2977" s="24"/>
      <c r="AM2977" s="24"/>
      <c r="AN2977" s="24"/>
      <c r="AO2977" s="24"/>
      <c r="AP2977" s="24"/>
      <c r="AQ2977" s="24"/>
      <c r="AR2977" s="24"/>
      <c r="AS2977" s="24"/>
      <c r="AT2977" s="24"/>
      <c r="AU2977" s="24"/>
      <c r="AV2977" s="24"/>
      <c r="AW2977" s="24"/>
      <c r="AX2977" s="24"/>
      <c r="AY2977" s="24"/>
      <c r="AZ2977" s="24"/>
      <c r="BA2977" s="24"/>
      <c r="BB2977" s="24"/>
      <c r="BC2977" s="24"/>
      <c r="BD2977" s="24"/>
      <c r="BE2977" s="24"/>
    </row>
    <row r="2978" spans="1:97" s="5" customFormat="1" x14ac:dyDescent="0.25">
      <c r="A2978" s="10" t="s">
        <v>809</v>
      </c>
      <c r="B2978" s="29" t="s">
        <v>935</v>
      </c>
      <c r="C2978" s="10">
        <v>213314</v>
      </c>
      <c r="D2978" s="10"/>
      <c r="E2978" s="35">
        <v>744070</v>
      </c>
      <c r="F2978" s="35"/>
      <c r="G2978" s="35"/>
      <c r="H2978" s="35"/>
      <c r="I2978" s="35"/>
      <c r="J2978" s="35"/>
      <c r="K2978" s="35" t="s">
        <v>10001</v>
      </c>
      <c r="L2978" s="35" t="s">
        <v>3100</v>
      </c>
      <c r="M2978" s="35" t="s">
        <v>1244</v>
      </c>
      <c r="N2978" s="10" t="s">
        <v>10002</v>
      </c>
      <c r="O2978" s="5">
        <f>IF(OR(C2978="",C2978=" "),"",1)</f>
        <v>1</v>
      </c>
      <c r="P2978" s="5" t="s">
        <v>6</v>
      </c>
      <c r="Q2978" s="5">
        <f>IF(OR(E2978="",E2978=" "),"",1)</f>
        <v>1</v>
      </c>
      <c r="R2978" s="29" t="s">
        <v>6</v>
      </c>
      <c r="S2978" s="29" t="str">
        <f>IF(OR(G2978="",G2978=" "),"",1)</f>
        <v/>
      </c>
      <c r="T2978" s="29" t="s">
        <v>6</v>
      </c>
      <c r="U2978" s="29">
        <f>IF(SUM(O2978:T2978)&gt;0,1,0)</f>
        <v>1</v>
      </c>
      <c r="V2978" s="29" t="str">
        <f>IF(OR(P2978=1,R2978=1,T2978=1),1,"")</f>
        <v/>
      </c>
      <c r="W2978" s="5">
        <f>IF(AND(O2978=1,Q2978=1),1,"")</f>
        <v>1</v>
      </c>
      <c r="Z2978" s="10"/>
      <c r="AB2978" s="24"/>
      <c r="AC2978" s="24"/>
      <c r="AD2978" s="24"/>
      <c r="AE2978" s="24"/>
      <c r="AF2978" s="24"/>
      <c r="AG2978" s="24"/>
      <c r="AH2978" s="24"/>
      <c r="AI2978" s="24"/>
      <c r="AJ2978" s="24"/>
      <c r="AK2978" s="24"/>
      <c r="AL2978" s="24"/>
      <c r="AM2978" s="24"/>
      <c r="AN2978" s="24"/>
      <c r="AO2978" s="24"/>
      <c r="AP2978" s="24"/>
      <c r="AQ2978" s="24"/>
      <c r="AR2978" s="24"/>
      <c r="AS2978" s="24"/>
      <c r="AT2978" s="24"/>
      <c r="AU2978" s="24"/>
      <c r="AV2978" s="24"/>
      <c r="AW2978" s="24"/>
      <c r="AX2978" s="24"/>
      <c r="AY2978" s="24"/>
      <c r="AZ2978" s="24"/>
      <c r="BA2978" s="24"/>
      <c r="BB2978" s="24"/>
      <c r="BC2978" s="24"/>
      <c r="BD2978" s="24"/>
      <c r="BE2978" s="24"/>
    </row>
    <row r="2979" spans="1:97" s="5" customFormat="1" x14ac:dyDescent="0.25">
      <c r="A2979" s="10" t="s">
        <v>10003</v>
      </c>
      <c r="B2979" s="29" t="s">
        <v>935</v>
      </c>
      <c r="C2979" s="10" t="s">
        <v>6</v>
      </c>
      <c r="D2979" s="10"/>
      <c r="E2979" s="35">
        <v>744065</v>
      </c>
      <c r="F2979" s="35"/>
      <c r="G2979" s="35"/>
      <c r="H2979" s="35"/>
      <c r="I2979" s="35"/>
      <c r="J2979" s="35"/>
      <c r="K2979" s="35" t="s">
        <v>10004</v>
      </c>
      <c r="L2979" s="35" t="s">
        <v>1019</v>
      </c>
      <c r="M2979" s="35" t="s">
        <v>2632</v>
      </c>
      <c r="N2979" s="10" t="s">
        <v>10002</v>
      </c>
      <c r="O2979" s="5" t="str">
        <f>IF(OR(C2979="",C2979=" "),"",1)</f>
        <v/>
      </c>
      <c r="P2979" s="5" t="s">
        <v>6</v>
      </c>
      <c r="Q2979" s="5">
        <f>IF(OR(E2979="",E2979=" "),"",1)</f>
        <v>1</v>
      </c>
      <c r="R2979" s="29" t="s">
        <v>6</v>
      </c>
      <c r="S2979" s="29" t="str">
        <f>IF(OR(G2979="",G2979=" "),"",1)</f>
        <v/>
      </c>
      <c r="T2979" s="29" t="s">
        <v>6</v>
      </c>
      <c r="U2979" s="29">
        <f>IF(SUM(O2979:T2979)&gt;0,1,0)</f>
        <v>1</v>
      </c>
      <c r="V2979" s="29" t="str">
        <f>IF(OR(P2979=1,R2979=1,T2979=1),1,"")</f>
        <v/>
      </c>
      <c r="W2979" s="5" t="str">
        <f>IF(AND(O2979=1,Q2979=1),1,"")</f>
        <v/>
      </c>
      <c r="Z2979" s="10"/>
      <c r="AA2979" s="10"/>
      <c r="AB2979" s="10"/>
      <c r="AC2979" s="10"/>
      <c r="AD2979" s="10"/>
      <c r="AE2979" s="10"/>
      <c r="AF2979" s="10"/>
      <c r="AG2979" s="10"/>
      <c r="CR2979" s="24"/>
      <c r="CS2979" s="24"/>
    </row>
    <row r="2980" spans="1:97" s="5" customFormat="1" x14ac:dyDescent="0.25">
      <c r="A2980" s="10" t="s">
        <v>631</v>
      </c>
      <c r="B2980" s="29" t="s">
        <v>935</v>
      </c>
      <c r="C2980" s="10">
        <v>213311</v>
      </c>
      <c r="D2980" s="10"/>
      <c r="E2980" s="35">
        <v>744064</v>
      </c>
      <c r="F2980" s="35"/>
      <c r="G2980" s="35"/>
      <c r="H2980" s="35"/>
      <c r="I2980" s="35"/>
      <c r="J2980" s="35"/>
      <c r="K2980" s="35" t="s">
        <v>10005</v>
      </c>
      <c r="L2980" s="35" t="s">
        <v>907</v>
      </c>
      <c r="M2980" s="35" t="s">
        <v>907</v>
      </c>
      <c r="N2980" s="10" t="s">
        <v>10002</v>
      </c>
      <c r="O2980" s="5">
        <f>IF(OR(C2980="",C2980=" "),"",1)</f>
        <v>1</v>
      </c>
      <c r="P2980" s="5" t="s">
        <v>6</v>
      </c>
      <c r="Q2980" s="5">
        <f>IF(OR(E2980="",E2980=" "),"",1)</f>
        <v>1</v>
      </c>
      <c r="R2980" s="29" t="s">
        <v>6</v>
      </c>
      <c r="S2980" s="29" t="str">
        <f>IF(OR(G2980="",G2980=" "),"",1)</f>
        <v/>
      </c>
      <c r="T2980" s="29" t="s">
        <v>6</v>
      </c>
      <c r="U2980" s="29">
        <f>IF(SUM(O2980:T2980)&gt;0,1,0)</f>
        <v>1</v>
      </c>
      <c r="V2980" s="29" t="str">
        <f>IF(OR(P2980=1,R2980=1,T2980=1),1,"")</f>
        <v/>
      </c>
      <c r="W2980" s="5">
        <f>IF(AND(O2980=1,Q2980=1),1,"")</f>
        <v>1</v>
      </c>
      <c r="Z2980" s="10"/>
      <c r="AA2980" s="10"/>
      <c r="AB2980" s="10"/>
      <c r="AC2980" s="10"/>
      <c r="AD2980" s="10"/>
      <c r="AE2980" s="10"/>
      <c r="AF2980" s="10"/>
      <c r="AG2980" s="10"/>
      <c r="CR2980" s="24"/>
      <c r="CS2980" s="24"/>
    </row>
    <row r="2981" spans="1:97" s="5" customFormat="1" x14ac:dyDescent="0.25">
      <c r="A2981" s="10" t="s">
        <v>632</v>
      </c>
      <c r="B2981" s="29" t="s">
        <v>935</v>
      </c>
      <c r="C2981" s="10">
        <v>213313</v>
      </c>
      <c r="D2981" s="10"/>
      <c r="E2981" s="35">
        <v>744067</v>
      </c>
      <c r="F2981" s="35"/>
      <c r="G2981" s="35"/>
      <c r="H2981" s="35"/>
      <c r="I2981" s="35"/>
      <c r="J2981" s="35"/>
      <c r="K2981" s="35" t="s">
        <v>10006</v>
      </c>
      <c r="L2981" s="35" t="s">
        <v>1047</v>
      </c>
      <c r="M2981" s="35" t="s">
        <v>1056</v>
      </c>
      <c r="N2981" s="10" t="s">
        <v>10002</v>
      </c>
      <c r="O2981" s="5">
        <f>IF(OR(C2981="",C2981=" "),"",1)</f>
        <v>1</v>
      </c>
      <c r="P2981" s="5" t="s">
        <v>6</v>
      </c>
      <c r="Q2981" s="5">
        <f>IF(OR(E2981="",E2981=" "),"",1)</f>
        <v>1</v>
      </c>
      <c r="R2981" s="29" t="s">
        <v>6</v>
      </c>
      <c r="S2981" s="29" t="str">
        <f>IF(OR(G2981="",G2981=" "),"",1)</f>
        <v/>
      </c>
      <c r="T2981" s="29" t="s">
        <v>6</v>
      </c>
      <c r="U2981" s="29">
        <f>IF(SUM(O2981:T2981)&gt;0,1,0)</f>
        <v>1</v>
      </c>
      <c r="V2981" s="29" t="str">
        <f>IF(OR(P2981=1,R2981=1,T2981=1),1,"")</f>
        <v/>
      </c>
      <c r="W2981" s="5">
        <f>IF(AND(O2981=1,Q2981=1),1,"")</f>
        <v>1</v>
      </c>
      <c r="Z2981" s="10"/>
      <c r="AA2981" s="10"/>
      <c r="AB2981" s="10"/>
      <c r="AC2981" s="10"/>
      <c r="AD2981" s="10"/>
      <c r="AE2981" s="10"/>
      <c r="AF2981" s="10"/>
      <c r="AG2981" s="10"/>
      <c r="CR2981" s="27"/>
      <c r="CS2981" s="27"/>
    </row>
    <row r="2982" spans="1:97" s="5" customFormat="1" x14ac:dyDescent="0.25">
      <c r="A2982" s="10" t="s">
        <v>809</v>
      </c>
      <c r="B2982" s="29" t="s">
        <v>935</v>
      </c>
      <c r="C2982" s="10">
        <v>213315</v>
      </c>
      <c r="D2982" s="10"/>
      <c r="E2982" s="35">
        <v>744069</v>
      </c>
      <c r="F2982" s="35"/>
      <c r="G2982" s="35"/>
      <c r="H2982" s="35"/>
      <c r="I2982" s="35"/>
      <c r="J2982" s="35"/>
      <c r="K2982" s="35" t="s">
        <v>10007</v>
      </c>
      <c r="L2982" s="35" t="s">
        <v>3979</v>
      </c>
      <c r="M2982" s="35" t="s">
        <v>1228</v>
      </c>
      <c r="N2982" s="10" t="s">
        <v>10008</v>
      </c>
      <c r="O2982" s="5">
        <f>IF(OR(C2982="",C2982=" "),"",1)</f>
        <v>1</v>
      </c>
      <c r="P2982" s="5" t="s">
        <v>6</v>
      </c>
      <c r="Q2982" s="5">
        <f>IF(OR(E2982="",E2982=" "),"",1)</f>
        <v>1</v>
      </c>
      <c r="R2982" s="29" t="s">
        <v>6</v>
      </c>
      <c r="S2982" s="29" t="str">
        <f>IF(OR(G2982="",G2982=" "),"",1)</f>
        <v/>
      </c>
      <c r="T2982" s="29" t="s">
        <v>6</v>
      </c>
      <c r="U2982" s="29">
        <f>IF(SUM(O2982:T2982)&gt;0,1,0)</f>
        <v>1</v>
      </c>
      <c r="V2982" s="29" t="str">
        <f>IF(OR(P2982=1,R2982=1,T2982=1),1,"")</f>
        <v/>
      </c>
      <c r="W2982" s="5">
        <f>IF(AND(O2982=1,Q2982=1),1,"")</f>
        <v>1</v>
      </c>
      <c r="Z2982" s="10"/>
      <c r="AA2982" s="10"/>
      <c r="AB2982" s="10"/>
      <c r="AC2982" s="10"/>
      <c r="AD2982" s="10"/>
      <c r="AE2982" s="10"/>
      <c r="AF2982" s="10"/>
      <c r="AG2982" s="10"/>
    </row>
    <row r="2983" spans="1:97" s="5" customFormat="1" x14ac:dyDescent="0.25">
      <c r="A2983" s="10" t="s">
        <v>634</v>
      </c>
      <c r="B2983" s="29" t="s">
        <v>935</v>
      </c>
      <c r="C2983" s="10"/>
      <c r="D2983" s="10"/>
      <c r="E2983" s="35">
        <v>744071</v>
      </c>
      <c r="F2983" s="35"/>
      <c r="G2983" s="35"/>
      <c r="H2983" s="35"/>
      <c r="I2983" s="35"/>
      <c r="J2983" s="35"/>
      <c r="K2983" s="35" t="s">
        <v>10009</v>
      </c>
      <c r="L2983" s="35" t="s">
        <v>907</v>
      </c>
      <c r="M2983" s="35" t="s">
        <v>907</v>
      </c>
      <c r="N2983" s="10" t="s">
        <v>10010</v>
      </c>
      <c r="O2983" s="5" t="str">
        <f>IF(OR(C2983="",C2983=" "),"",1)</f>
        <v/>
      </c>
      <c r="P2983" s="5" t="s">
        <v>6</v>
      </c>
      <c r="Q2983" s="5">
        <f>IF(OR(E2983="",E2983=" "),"",1)</f>
        <v>1</v>
      </c>
      <c r="R2983" s="29" t="s">
        <v>6</v>
      </c>
      <c r="S2983" s="29" t="str">
        <f>IF(OR(G2983="",G2983=" "),"",1)</f>
        <v/>
      </c>
      <c r="T2983" s="29" t="s">
        <v>6</v>
      </c>
      <c r="U2983" s="29">
        <f>IF(SUM(O2983:T2983)&gt;0,1,0)</f>
        <v>1</v>
      </c>
      <c r="V2983" s="29" t="str">
        <f>IF(OR(P2983=1,R2983=1,T2983=1),1,"")</f>
        <v/>
      </c>
      <c r="W2983" s="5" t="str">
        <f>IF(AND(O2983=1,Q2983=1),1,"")</f>
        <v/>
      </c>
      <c r="Z2983" s="10"/>
      <c r="AA2983" s="10"/>
      <c r="AB2983" s="10"/>
      <c r="AC2983" s="10"/>
      <c r="AD2983" s="10"/>
      <c r="AE2983" s="10"/>
      <c r="AF2983" s="10"/>
      <c r="AG2983" s="10"/>
    </row>
    <row r="2984" spans="1:97" s="5" customFormat="1" x14ac:dyDescent="0.25">
      <c r="A2984" s="10" t="s">
        <v>633</v>
      </c>
      <c r="B2984" s="29" t="s">
        <v>935</v>
      </c>
      <c r="C2984" s="10"/>
      <c r="D2984" s="10"/>
      <c r="E2984" s="35">
        <v>744068</v>
      </c>
      <c r="F2984" s="35"/>
      <c r="G2984" s="35"/>
      <c r="H2984" s="35"/>
      <c r="I2984" s="35"/>
      <c r="J2984" s="35"/>
      <c r="K2984" s="35" t="s">
        <v>10011</v>
      </c>
      <c r="L2984" s="35" t="s">
        <v>907</v>
      </c>
      <c r="M2984" s="35" t="s">
        <v>907</v>
      </c>
      <c r="N2984" s="10" t="s">
        <v>10002</v>
      </c>
      <c r="O2984" s="5" t="str">
        <f>IF(OR(C2984="",C2984=" "),"",1)</f>
        <v/>
      </c>
      <c r="P2984" s="5" t="s">
        <v>6</v>
      </c>
      <c r="Q2984" s="5">
        <f>IF(OR(E2984="",E2984=" "),"",1)</f>
        <v>1</v>
      </c>
      <c r="R2984" s="29" t="s">
        <v>6</v>
      </c>
      <c r="S2984" s="29" t="str">
        <f>IF(OR(G2984="",G2984=" "),"",1)</f>
        <v/>
      </c>
      <c r="T2984" s="29" t="s">
        <v>6</v>
      </c>
      <c r="U2984" s="29">
        <f>IF(SUM(O2984:T2984)&gt;0,1,0)</f>
        <v>1</v>
      </c>
      <c r="V2984" s="29" t="str">
        <f>IF(OR(P2984=1,R2984=1,T2984=1),1,"")</f>
        <v/>
      </c>
      <c r="W2984" s="5" t="str">
        <f>IF(AND(O2984=1,Q2984=1),1,"")</f>
        <v/>
      </c>
      <c r="Z2984" s="10"/>
      <c r="AA2984" s="10"/>
      <c r="AB2984" s="10"/>
      <c r="AC2984" s="10"/>
      <c r="AD2984" s="10"/>
      <c r="AE2984" s="10"/>
      <c r="AF2984" s="10"/>
      <c r="AG2984" s="10"/>
      <c r="CR2984" s="27"/>
      <c r="CS2984" s="27"/>
    </row>
    <row r="2985" spans="1:97" s="5" customFormat="1" x14ac:dyDescent="0.25">
      <c r="A2985" s="10" t="s">
        <v>810</v>
      </c>
      <c r="B2985" s="29" t="s">
        <v>935</v>
      </c>
      <c r="C2985" s="10">
        <v>213312</v>
      </c>
      <c r="D2985" s="10"/>
      <c r="E2985" s="35">
        <v>744066</v>
      </c>
      <c r="F2985" s="35"/>
      <c r="G2985" s="35"/>
      <c r="H2985" s="35"/>
      <c r="I2985" s="35"/>
      <c r="J2985" s="35"/>
      <c r="K2985" s="35" t="s">
        <v>10012</v>
      </c>
      <c r="L2985" s="35" t="s">
        <v>10013</v>
      </c>
      <c r="M2985" s="35" t="s">
        <v>10014</v>
      </c>
      <c r="N2985" s="10" t="s">
        <v>10002</v>
      </c>
      <c r="O2985" s="5">
        <f>IF(OR(C2985="",C2985=" "),"",1)</f>
        <v>1</v>
      </c>
      <c r="P2985" s="5" t="s">
        <v>6</v>
      </c>
      <c r="Q2985" s="5">
        <f>IF(OR(E2985="",E2985=" "),"",1)</f>
        <v>1</v>
      </c>
      <c r="R2985" s="29" t="s">
        <v>6</v>
      </c>
      <c r="S2985" s="29" t="str">
        <f>IF(OR(G2985="",G2985=" "),"",1)</f>
        <v/>
      </c>
      <c r="T2985" s="29" t="s">
        <v>6</v>
      </c>
      <c r="U2985" s="29">
        <f>IF(SUM(O2985:T2985)&gt;0,1,0)</f>
        <v>1</v>
      </c>
      <c r="V2985" s="29" t="str">
        <f>IF(OR(P2985=1,R2985=1,T2985=1),1,"")</f>
        <v/>
      </c>
      <c r="W2985" s="5">
        <f>IF(AND(O2985=1,Q2985=1),1,"")</f>
        <v>1</v>
      </c>
      <c r="Z2985" s="10"/>
      <c r="AA2985" s="10"/>
      <c r="AB2985" s="10"/>
      <c r="AC2985" s="10"/>
      <c r="AD2985" s="10"/>
      <c r="AE2985" s="10"/>
      <c r="AF2985" s="10"/>
      <c r="AG2985" s="10"/>
      <c r="CR2985" s="27"/>
      <c r="CS2985" s="27"/>
    </row>
    <row r="2986" spans="1:97" s="5" customFormat="1" x14ac:dyDescent="0.25">
      <c r="A2986" s="10" t="s">
        <v>10015</v>
      </c>
      <c r="B2986" s="29" t="s">
        <v>931</v>
      </c>
      <c r="C2986" s="10"/>
      <c r="D2986" s="10"/>
      <c r="E2986" s="35">
        <v>403532</v>
      </c>
      <c r="F2986" s="35"/>
      <c r="G2986" s="35"/>
      <c r="H2986" s="35"/>
      <c r="I2986" s="35"/>
      <c r="J2986" s="35"/>
      <c r="K2986" s="35" t="s">
        <v>10016</v>
      </c>
      <c r="L2986" s="35" t="s">
        <v>1367</v>
      </c>
      <c r="M2986" s="35" t="s">
        <v>1220</v>
      </c>
      <c r="N2986" s="10" t="s">
        <v>6</v>
      </c>
      <c r="O2986" s="5" t="str">
        <f>IF(OR(C2986="",C2986=" "),"",1)</f>
        <v/>
      </c>
      <c r="P2986" s="5" t="s">
        <v>6</v>
      </c>
      <c r="Q2986" s="5">
        <f>IF(OR(E2986="",E2986=" "),"",1)</f>
        <v>1</v>
      </c>
      <c r="R2986" s="29" t="s">
        <v>6</v>
      </c>
      <c r="S2986" s="29" t="str">
        <f>IF(OR(G2986="",G2986=" "),"",1)</f>
        <v/>
      </c>
      <c r="T2986" s="29" t="s">
        <v>6</v>
      </c>
      <c r="U2986" s="29">
        <f>IF(SUM(O2986:T2986)&gt;0,1,0)</f>
        <v>1</v>
      </c>
      <c r="V2986" s="29" t="str">
        <f>IF(OR(P2986=1,R2986=1,T2986=1),1,"")</f>
        <v/>
      </c>
      <c r="W2986" s="5" t="str">
        <f>IF(AND(O2986=1,Q2986=1),1,"")</f>
        <v/>
      </c>
      <c r="Z2986" s="10"/>
      <c r="AA2986" s="10"/>
      <c r="AB2986" s="10"/>
      <c r="AC2986" s="10"/>
      <c r="AD2986" s="10"/>
      <c r="AE2986" s="10"/>
      <c r="AF2986" s="10"/>
      <c r="AG2986" s="10"/>
      <c r="CR2986" s="27"/>
      <c r="CS2986" s="27"/>
    </row>
    <row r="2987" spans="1:97" s="5" customFormat="1" x14ac:dyDescent="0.25">
      <c r="A2987" s="10" t="s">
        <v>10017</v>
      </c>
      <c r="B2987" s="10" t="s">
        <v>956</v>
      </c>
      <c r="C2987" s="10">
        <v>214886</v>
      </c>
      <c r="D2987" s="10"/>
      <c r="E2987" s="35">
        <v>749391</v>
      </c>
      <c r="F2987" s="35"/>
      <c r="G2987" s="10" t="s">
        <v>6</v>
      </c>
      <c r="H2987" s="10" t="s">
        <v>6</v>
      </c>
      <c r="I2987" s="10"/>
      <c r="J2987" s="10"/>
      <c r="K2987" s="35" t="s">
        <v>10018</v>
      </c>
      <c r="L2987" s="35" t="s">
        <v>10019</v>
      </c>
      <c r="M2987" s="35" t="s">
        <v>10020</v>
      </c>
      <c r="N2987" s="35" t="s">
        <v>10021</v>
      </c>
      <c r="O2987" s="5">
        <f>IF(OR(C2987="",C2987=" "),"",1)</f>
        <v>1</v>
      </c>
      <c r="P2987" s="5">
        <v>1</v>
      </c>
      <c r="Q2987" s="5">
        <f>IF(OR(E2987="",E2987=" "),"",1)</f>
        <v>1</v>
      </c>
      <c r="R2987" s="29" t="s">
        <v>6</v>
      </c>
      <c r="S2987" s="29" t="str">
        <f>IF(OR(G2987="",G2987=" "),"",1)</f>
        <v/>
      </c>
      <c r="T2987" s="29" t="s">
        <v>6</v>
      </c>
      <c r="U2987" s="29">
        <f>IF(SUM(O2987:T2987)&gt;0,1,0)</f>
        <v>1</v>
      </c>
      <c r="V2987" s="29">
        <f>IF(OR(P2987=1,R2987=1,T2987=1),1,"")</f>
        <v>1</v>
      </c>
      <c r="W2987" s="5">
        <f>IF(AND(O2987=1,Q2987=1),1,"")</f>
        <v>1</v>
      </c>
      <c r="Z2987" s="10"/>
      <c r="AA2987" s="10"/>
      <c r="AB2987" s="10"/>
      <c r="AC2987" s="10"/>
      <c r="AD2987" s="10"/>
      <c r="AE2987" s="10"/>
      <c r="AF2987" s="10"/>
      <c r="AG2987" s="10"/>
    </row>
    <row r="2988" spans="1:97" s="5" customFormat="1" x14ac:dyDescent="0.25">
      <c r="A2988" s="10" t="s">
        <v>10015</v>
      </c>
      <c r="B2988" s="29" t="s">
        <v>931</v>
      </c>
      <c r="C2988" s="10"/>
      <c r="D2988" s="10"/>
      <c r="E2988" s="35">
        <v>403533</v>
      </c>
      <c r="F2988" s="35"/>
      <c r="G2988" s="35"/>
      <c r="H2988" s="35"/>
      <c r="I2988" s="35"/>
      <c r="J2988" s="35"/>
      <c r="K2988" s="35" t="s">
        <v>10022</v>
      </c>
      <c r="L2988" s="35" t="s">
        <v>1367</v>
      </c>
      <c r="M2988" s="35" t="s">
        <v>978</v>
      </c>
      <c r="N2988" s="10" t="s">
        <v>6</v>
      </c>
      <c r="O2988" s="5" t="str">
        <f>IF(OR(C2988="",C2988=" "),"",1)</f>
        <v/>
      </c>
      <c r="P2988" s="5" t="s">
        <v>6</v>
      </c>
      <c r="Q2988" s="5">
        <f>IF(OR(E2988="",E2988=" "),"",1)</f>
        <v>1</v>
      </c>
      <c r="R2988" s="29" t="s">
        <v>6</v>
      </c>
      <c r="S2988" s="29" t="str">
        <f>IF(OR(G2988="",G2988=" "),"",1)</f>
        <v/>
      </c>
      <c r="T2988" s="29" t="s">
        <v>6</v>
      </c>
      <c r="U2988" s="29">
        <f>IF(SUM(O2988:T2988)&gt;0,1,0)</f>
        <v>1</v>
      </c>
      <c r="V2988" s="29" t="str">
        <f>IF(OR(P2988=1,R2988=1,T2988=1),1,"")</f>
        <v/>
      </c>
      <c r="W2988" s="5" t="str">
        <f>IF(AND(O2988=1,Q2988=1),1,"")</f>
        <v/>
      </c>
      <c r="Z2988" s="10"/>
      <c r="AA2988" s="10"/>
      <c r="AB2988" s="10"/>
      <c r="AC2988" s="10"/>
      <c r="AD2988" s="10"/>
      <c r="AE2988" s="10"/>
      <c r="AF2988" s="10"/>
      <c r="AG2988" s="10"/>
      <c r="CR2988" s="27"/>
      <c r="CS2988" s="27"/>
    </row>
    <row r="2989" spans="1:97" s="5" customFormat="1" x14ac:dyDescent="0.25">
      <c r="A2989" s="10" t="s">
        <v>81</v>
      </c>
      <c r="B2989" s="29" t="s">
        <v>888</v>
      </c>
      <c r="C2989" s="10"/>
      <c r="D2989" s="10"/>
      <c r="E2989" s="35">
        <v>741392</v>
      </c>
      <c r="F2989" s="35"/>
      <c r="G2989" s="35">
        <v>54977</v>
      </c>
      <c r="H2989" s="35" t="s">
        <v>11</v>
      </c>
      <c r="I2989" s="35"/>
      <c r="J2989" s="35"/>
      <c r="K2989" s="35" t="s">
        <v>10023</v>
      </c>
      <c r="L2989" s="35" t="s">
        <v>1367</v>
      </c>
      <c r="M2989" s="35" t="s">
        <v>10024</v>
      </c>
      <c r="N2989" s="10" t="s">
        <v>10025</v>
      </c>
      <c r="O2989" s="5" t="str">
        <f>IF(OR(C2989="",C2989=" "),"",1)</f>
        <v/>
      </c>
      <c r="P2989" s="5" t="s">
        <v>6</v>
      </c>
      <c r="Q2989" s="5">
        <f>IF(OR(E2989="",E2989=" "),"",1)</f>
        <v>1</v>
      </c>
      <c r="R2989" s="29" t="s">
        <v>6</v>
      </c>
      <c r="S2989" s="29">
        <f>IF(OR(G2989="",G2989=" "),"",1)</f>
        <v>1</v>
      </c>
      <c r="T2989" s="29" t="s">
        <v>6</v>
      </c>
      <c r="U2989" s="29">
        <f>IF(SUM(O2989:T2989)&gt;0,1,0)</f>
        <v>1</v>
      </c>
      <c r="V2989" s="29" t="str">
        <f>IF(OR(P2989=1,R2989=1,T2989=1),1,"")</f>
        <v/>
      </c>
      <c r="W2989" s="5" t="str">
        <f>IF(AND(O2989=1,Q2989=1),1,"")</f>
        <v/>
      </c>
      <c r="Z2989" s="10"/>
      <c r="AA2989" s="10"/>
      <c r="AB2989" s="10"/>
      <c r="AC2989" s="10"/>
      <c r="AD2989" s="10"/>
      <c r="AE2989" s="10"/>
      <c r="AF2989" s="10"/>
      <c r="AG2989" s="10"/>
    </row>
    <row r="2990" spans="1:97" s="5" customFormat="1" x14ac:dyDescent="0.25">
      <c r="A2990" s="10" t="s">
        <v>81</v>
      </c>
      <c r="B2990" s="29" t="s">
        <v>888</v>
      </c>
      <c r="C2990" s="10"/>
      <c r="D2990" s="10"/>
      <c r="E2990" s="35">
        <v>741393</v>
      </c>
      <c r="F2990" s="35"/>
      <c r="G2990" s="35">
        <v>250888</v>
      </c>
      <c r="H2990" s="35" t="s">
        <v>11</v>
      </c>
      <c r="I2990" s="35"/>
      <c r="J2990" s="35"/>
      <c r="K2990" s="35" t="s">
        <v>10026</v>
      </c>
      <c r="L2990" s="35" t="s">
        <v>10027</v>
      </c>
      <c r="M2990" s="35" t="s">
        <v>10028</v>
      </c>
      <c r="N2990" s="10" t="s">
        <v>10029</v>
      </c>
      <c r="O2990" s="5" t="str">
        <f>IF(OR(C2990="",C2990=" "),"",1)</f>
        <v/>
      </c>
      <c r="P2990" s="5" t="s">
        <v>6</v>
      </c>
      <c r="Q2990" s="5">
        <f>IF(OR(E2990="",E2990=" "),"",1)</f>
        <v>1</v>
      </c>
      <c r="R2990" s="29">
        <v>1</v>
      </c>
      <c r="S2990" s="29">
        <f>IF(OR(G2990="",G2990=" "),"",1)</f>
        <v>1</v>
      </c>
      <c r="T2990" s="29">
        <v>1</v>
      </c>
      <c r="U2990" s="29">
        <f>IF(SUM(O2990:T2990)&gt;0,1,0)</f>
        <v>1</v>
      </c>
      <c r="V2990" s="29">
        <f>IF(OR(P2990=1,R2990=1,T2990=1),1,"")</f>
        <v>1</v>
      </c>
      <c r="W2990" s="5" t="str">
        <f>IF(AND(O2990=1,Q2990=1),1,"")</f>
        <v/>
      </c>
      <c r="Z2990" s="10"/>
      <c r="AA2990" s="10"/>
      <c r="AB2990" s="10"/>
      <c r="AC2990" s="10"/>
      <c r="AD2990" s="10"/>
      <c r="AE2990" s="10"/>
      <c r="AF2990" s="10"/>
      <c r="AG2990" s="10"/>
      <c r="CR2990" s="24"/>
      <c r="CS2990" s="24"/>
    </row>
    <row r="2991" spans="1:97" s="5" customFormat="1" x14ac:dyDescent="0.25">
      <c r="A2991" s="10" t="s">
        <v>10030</v>
      </c>
      <c r="B2991" s="29" t="s">
        <v>888</v>
      </c>
      <c r="C2991" s="10"/>
      <c r="D2991" s="10"/>
      <c r="E2991" s="35">
        <v>741394</v>
      </c>
      <c r="F2991" s="35"/>
      <c r="G2991" s="35"/>
      <c r="H2991" s="35"/>
      <c r="I2991" s="35"/>
      <c r="J2991" s="35"/>
      <c r="K2991" s="35" t="s">
        <v>10031</v>
      </c>
      <c r="L2991" s="35" t="s">
        <v>1012</v>
      </c>
      <c r="M2991" s="35" t="s">
        <v>2941</v>
      </c>
      <c r="N2991" s="10" t="s">
        <v>10032</v>
      </c>
      <c r="O2991" s="5" t="str">
        <f>IF(OR(C2991="",C2991=" "),"",1)</f>
        <v/>
      </c>
      <c r="P2991" s="5" t="s">
        <v>6</v>
      </c>
      <c r="Q2991" s="5">
        <f>IF(OR(E2991="",E2991=" "),"",1)</f>
        <v>1</v>
      </c>
      <c r="R2991" s="29" t="s">
        <v>6</v>
      </c>
      <c r="S2991" s="29" t="str">
        <f>IF(OR(G2991="",G2991=" "),"",1)</f>
        <v/>
      </c>
      <c r="T2991" s="29" t="s">
        <v>6</v>
      </c>
      <c r="U2991" s="29">
        <f>IF(SUM(O2991:T2991)&gt;0,1,0)</f>
        <v>1</v>
      </c>
      <c r="V2991" s="29" t="str">
        <f>IF(OR(P2991=1,R2991=1,T2991=1),1,"")</f>
        <v/>
      </c>
      <c r="W2991" s="5" t="str">
        <f>IF(AND(O2991=1,Q2991=1),1,"")</f>
        <v/>
      </c>
      <c r="Z2991" s="10"/>
      <c r="AA2991" s="10"/>
      <c r="AB2991" s="10"/>
      <c r="AC2991" s="10"/>
      <c r="AD2991" s="10"/>
      <c r="AE2991" s="10"/>
      <c r="AF2991" s="10"/>
      <c r="AG2991" s="10"/>
      <c r="CR2991" s="24"/>
      <c r="CS2991" s="24"/>
    </row>
    <row r="2992" spans="1:97" s="5" customFormat="1" x14ac:dyDescent="0.25">
      <c r="A2992" s="10" t="s">
        <v>10033</v>
      </c>
      <c r="B2992" s="29" t="s">
        <v>888</v>
      </c>
      <c r="C2992" s="10"/>
      <c r="D2992" s="10"/>
      <c r="E2992" s="35">
        <v>741395</v>
      </c>
      <c r="F2992" s="35"/>
      <c r="G2992" s="35"/>
      <c r="H2992" s="35"/>
      <c r="I2992" s="35"/>
      <c r="J2992" s="35"/>
      <c r="K2992" s="35" t="s">
        <v>10034</v>
      </c>
      <c r="L2992" s="35" t="s">
        <v>1405</v>
      </c>
      <c r="M2992" s="35" t="s">
        <v>2057</v>
      </c>
      <c r="N2992" s="10" t="s">
        <v>10035</v>
      </c>
      <c r="O2992" s="5" t="str">
        <f>IF(OR(C2992="",C2992=" "),"",1)</f>
        <v/>
      </c>
      <c r="P2992" s="5" t="s">
        <v>6</v>
      </c>
      <c r="Q2992" s="5">
        <f>IF(OR(E2992="",E2992=" "),"",1)</f>
        <v>1</v>
      </c>
      <c r="R2992" s="29" t="s">
        <v>6</v>
      </c>
      <c r="S2992" s="29" t="str">
        <f>IF(OR(G2992="",G2992=" "),"",1)</f>
        <v/>
      </c>
      <c r="T2992" s="29" t="s">
        <v>6</v>
      </c>
      <c r="U2992" s="29">
        <f>IF(SUM(O2992:T2992)&gt;0,1,0)</f>
        <v>1</v>
      </c>
      <c r="V2992" s="29" t="str">
        <f>IF(OR(P2992=1,R2992=1,T2992=1),1,"")</f>
        <v/>
      </c>
      <c r="W2992" s="5" t="str">
        <f>IF(AND(O2992=1,Q2992=1),1,"")</f>
        <v/>
      </c>
      <c r="Z2992" s="10"/>
      <c r="AA2992" s="10"/>
      <c r="AB2992" s="10"/>
      <c r="AC2992" s="10"/>
      <c r="AD2992" s="10"/>
      <c r="AE2992" s="10"/>
      <c r="AF2992" s="10"/>
      <c r="AG2992" s="10"/>
    </row>
    <row r="2993" spans="1:97" s="5" customFormat="1" x14ac:dyDescent="0.25">
      <c r="A2993" s="10" t="s">
        <v>10036</v>
      </c>
      <c r="B2993" s="29" t="s">
        <v>890</v>
      </c>
      <c r="C2993" s="10"/>
      <c r="D2993" s="10"/>
      <c r="E2993" s="35">
        <v>742021</v>
      </c>
      <c r="F2993" s="35"/>
      <c r="G2993" s="35"/>
      <c r="H2993" s="35"/>
      <c r="I2993" s="35"/>
      <c r="J2993" s="35"/>
      <c r="K2993" s="35" t="s">
        <v>10037</v>
      </c>
      <c r="L2993" s="35" t="s">
        <v>10038</v>
      </c>
      <c r="M2993" s="35" t="s">
        <v>10039</v>
      </c>
      <c r="N2993" s="10" t="s">
        <v>10040</v>
      </c>
      <c r="O2993" s="5" t="str">
        <f>IF(OR(C2993="",C2993=" "),"",1)</f>
        <v/>
      </c>
      <c r="P2993" s="5" t="s">
        <v>6</v>
      </c>
      <c r="Q2993" s="5">
        <f>IF(OR(E2993="",E2993=" "),"",1)</f>
        <v>1</v>
      </c>
      <c r="R2993" s="29" t="s">
        <v>6</v>
      </c>
      <c r="S2993" s="29" t="str">
        <f>IF(OR(G2993="",G2993=" "),"",1)</f>
        <v/>
      </c>
      <c r="T2993" s="29" t="s">
        <v>6</v>
      </c>
      <c r="U2993" s="29">
        <f>IF(SUM(O2993:T2993)&gt;0,1,0)</f>
        <v>1</v>
      </c>
      <c r="V2993" s="29" t="str">
        <f>IF(OR(P2993=1,R2993=1,T2993=1),1,"")</f>
        <v/>
      </c>
      <c r="W2993" s="5" t="str">
        <f>IF(AND(O2993=1,Q2993=1),1,"")</f>
        <v/>
      </c>
      <c r="Z2993" s="10"/>
      <c r="AB2993" s="24"/>
      <c r="AC2993" s="24"/>
      <c r="AD2993" s="24"/>
      <c r="AE2993" s="24"/>
      <c r="AF2993" s="24"/>
      <c r="AG2993" s="24"/>
      <c r="AH2993" s="24"/>
      <c r="AI2993" s="24"/>
      <c r="AJ2993" s="24"/>
      <c r="AK2993" s="24"/>
      <c r="AL2993" s="24"/>
      <c r="AM2993" s="24"/>
      <c r="AN2993" s="24"/>
      <c r="AO2993" s="24"/>
      <c r="AP2993" s="24"/>
      <c r="AQ2993" s="24"/>
      <c r="AR2993" s="24"/>
      <c r="AS2993" s="24"/>
      <c r="AT2993" s="24"/>
      <c r="AU2993" s="24"/>
      <c r="AV2993" s="24"/>
      <c r="AW2993" s="24"/>
      <c r="AX2993" s="24"/>
      <c r="AY2993" s="24"/>
      <c r="AZ2993" s="24"/>
      <c r="BA2993" s="24"/>
      <c r="BB2993" s="24"/>
      <c r="BC2993" s="24"/>
      <c r="BD2993" s="24"/>
      <c r="BE2993" s="24"/>
    </row>
    <row r="2994" spans="1:97" s="5" customFormat="1" x14ac:dyDescent="0.25">
      <c r="A2994" s="10" t="s">
        <v>10041</v>
      </c>
      <c r="B2994" s="29" t="s">
        <v>890</v>
      </c>
      <c r="C2994" s="10"/>
      <c r="D2994" s="10"/>
      <c r="E2994" s="35">
        <v>742030</v>
      </c>
      <c r="F2994" s="35"/>
      <c r="G2994" s="35"/>
      <c r="H2994" s="35"/>
      <c r="I2994" s="35"/>
      <c r="J2994" s="35"/>
      <c r="K2994" s="35" t="s">
        <v>10042</v>
      </c>
      <c r="L2994" s="35" t="s">
        <v>10043</v>
      </c>
      <c r="M2994" s="35" t="s">
        <v>10044</v>
      </c>
      <c r="N2994" s="10" t="s">
        <v>10045</v>
      </c>
      <c r="O2994" s="5" t="str">
        <f>IF(OR(C2994="",C2994=" "),"",1)</f>
        <v/>
      </c>
      <c r="P2994" s="5" t="s">
        <v>6</v>
      </c>
      <c r="Q2994" s="5">
        <f>IF(OR(E2994="",E2994=" "),"",1)</f>
        <v>1</v>
      </c>
      <c r="R2994" s="29" t="s">
        <v>6</v>
      </c>
      <c r="S2994" s="29" t="str">
        <f>IF(OR(G2994="",G2994=" "),"",1)</f>
        <v/>
      </c>
      <c r="T2994" s="29" t="s">
        <v>6</v>
      </c>
      <c r="U2994" s="29">
        <f>IF(SUM(O2994:T2994)&gt;0,1,0)</f>
        <v>1</v>
      </c>
      <c r="V2994" s="29" t="str">
        <f>IF(OR(P2994=1,R2994=1,T2994=1),1,"")</f>
        <v/>
      </c>
      <c r="W2994" s="5" t="str">
        <f>IF(AND(O2994=1,Q2994=1),1,"")</f>
        <v/>
      </c>
      <c r="Z2994" s="10"/>
      <c r="AB2994" s="24"/>
      <c r="AC2994" s="24"/>
      <c r="AD2994" s="24"/>
      <c r="AE2994" s="24"/>
      <c r="AF2994" s="24"/>
      <c r="AG2994" s="24"/>
      <c r="AH2994" s="24"/>
      <c r="AI2994" s="24"/>
      <c r="AJ2994" s="24"/>
      <c r="AK2994" s="24"/>
      <c r="AL2994" s="24"/>
      <c r="AM2994" s="24"/>
      <c r="AN2994" s="24"/>
      <c r="AO2994" s="24"/>
      <c r="AP2994" s="24"/>
      <c r="AQ2994" s="24"/>
      <c r="AR2994" s="24"/>
      <c r="AS2994" s="24"/>
      <c r="AT2994" s="24"/>
      <c r="AU2994" s="24"/>
      <c r="AV2994" s="24"/>
      <c r="AW2994" s="24"/>
      <c r="AX2994" s="24"/>
      <c r="AY2994" s="24"/>
      <c r="AZ2994" s="24"/>
      <c r="BA2994" s="24"/>
      <c r="BB2994" s="24"/>
      <c r="BC2994" s="24"/>
      <c r="BD2994" s="24"/>
      <c r="BE2994" s="24"/>
    </row>
    <row r="2995" spans="1:97" s="5" customFormat="1" x14ac:dyDescent="0.25">
      <c r="A2995" s="10" t="s">
        <v>10046</v>
      </c>
      <c r="B2995" s="29" t="s">
        <v>892</v>
      </c>
      <c r="C2995" s="10">
        <v>213408</v>
      </c>
      <c r="D2995" s="10"/>
      <c r="E2995" s="35">
        <v>738369</v>
      </c>
      <c r="F2995" s="35"/>
      <c r="G2995" s="35"/>
      <c r="H2995" s="35"/>
      <c r="I2995" s="35"/>
      <c r="J2995" s="35"/>
      <c r="K2995" s="35" t="s">
        <v>10047</v>
      </c>
      <c r="L2995" s="35" t="s">
        <v>2110</v>
      </c>
      <c r="M2995" s="35" t="s">
        <v>961</v>
      </c>
      <c r="N2995" s="10" t="s">
        <v>10048</v>
      </c>
      <c r="O2995" s="5">
        <f>IF(OR(C2995="",C2995=" "),"",1)</f>
        <v>1</v>
      </c>
      <c r="P2995" s="5" t="s">
        <v>6</v>
      </c>
      <c r="Q2995" s="5">
        <f>IF(OR(E2995="",E2995=" "),"",1)</f>
        <v>1</v>
      </c>
      <c r="R2995" s="29" t="s">
        <v>6</v>
      </c>
      <c r="S2995" s="29" t="str">
        <f>IF(OR(G2995="",G2995=" "),"",1)</f>
        <v/>
      </c>
      <c r="T2995" s="29" t="s">
        <v>6</v>
      </c>
      <c r="U2995" s="29">
        <f>IF(SUM(O2995:T2995)&gt;0,1,0)</f>
        <v>1</v>
      </c>
      <c r="V2995" s="29" t="str">
        <f>IF(OR(P2995=1,R2995=1,T2995=1),1,"")</f>
        <v/>
      </c>
      <c r="W2995" s="5">
        <f>IF(AND(O2995=1,Q2995=1),1,"")</f>
        <v>1</v>
      </c>
      <c r="Z2995" s="10"/>
      <c r="AB2995" s="26"/>
      <c r="AC2995" s="27"/>
      <c r="AD2995" s="27"/>
      <c r="AE2995" s="27"/>
      <c r="AF2995" s="27"/>
      <c r="AG2995" s="27"/>
      <c r="AH2995" s="27"/>
      <c r="AI2995" s="27"/>
      <c r="AJ2995" s="27"/>
      <c r="AK2995" s="27"/>
      <c r="AL2995" s="27"/>
      <c r="AM2995" s="27"/>
      <c r="AN2995" s="27"/>
      <c r="AO2995" s="27"/>
      <c r="AP2995" s="27"/>
      <c r="AQ2995" s="27"/>
      <c r="AR2995" s="27"/>
      <c r="AS2995" s="27"/>
      <c r="AT2995" s="27"/>
      <c r="AU2995" s="27"/>
      <c r="AV2995" s="27"/>
      <c r="AW2995" s="27"/>
      <c r="AX2995" s="27"/>
      <c r="AY2995" s="24"/>
      <c r="AZ2995" s="24"/>
      <c r="BA2995" s="24"/>
      <c r="BB2995" s="24"/>
      <c r="BC2995" s="24"/>
      <c r="BD2995" s="24"/>
      <c r="BE2995" s="24"/>
    </row>
    <row r="2996" spans="1:97" s="5" customFormat="1" x14ac:dyDescent="0.25">
      <c r="A2996" s="10" t="s">
        <v>10049</v>
      </c>
      <c r="B2996" s="29" t="s">
        <v>892</v>
      </c>
      <c r="C2996" s="10"/>
      <c r="D2996" s="10"/>
      <c r="E2996" s="35">
        <v>738375</v>
      </c>
      <c r="F2996" s="35"/>
      <c r="G2996" s="35"/>
      <c r="H2996" s="35"/>
      <c r="I2996" s="35"/>
      <c r="J2996" s="35"/>
      <c r="K2996" s="35" t="s">
        <v>10047</v>
      </c>
      <c r="L2996" s="35" t="s">
        <v>1293</v>
      </c>
      <c r="M2996" s="35" t="s">
        <v>1887</v>
      </c>
      <c r="N2996" s="10" t="s">
        <v>10048</v>
      </c>
      <c r="O2996" s="5" t="str">
        <f>IF(OR(C2996="",C2996=" "),"",1)</f>
        <v/>
      </c>
      <c r="P2996" s="5" t="s">
        <v>6</v>
      </c>
      <c r="Q2996" s="5">
        <f>IF(OR(E2996="",E2996=" "),"",1)</f>
        <v>1</v>
      </c>
      <c r="R2996" s="29" t="s">
        <v>6</v>
      </c>
      <c r="S2996" s="29" t="str">
        <f>IF(OR(G2996="",G2996=" "),"",1)</f>
        <v/>
      </c>
      <c r="T2996" s="29" t="s">
        <v>6</v>
      </c>
      <c r="U2996" s="29">
        <f>IF(SUM(O2996:T2996)&gt;0,1,0)</f>
        <v>1</v>
      </c>
      <c r="V2996" s="29" t="str">
        <f>IF(OR(P2996=1,R2996=1,T2996=1),1,"")</f>
        <v/>
      </c>
      <c r="W2996" s="5" t="str">
        <f>IF(AND(O2996=1,Q2996=1),1,"")</f>
        <v/>
      </c>
      <c r="Z2996" s="10"/>
      <c r="AB2996" s="24"/>
      <c r="AC2996" s="24"/>
      <c r="AD2996" s="24"/>
      <c r="AE2996" s="24"/>
      <c r="AF2996" s="24"/>
      <c r="AG2996" s="24"/>
      <c r="AH2996" s="24"/>
      <c r="AI2996" s="24"/>
      <c r="AJ2996" s="24"/>
      <c r="AK2996" s="24"/>
      <c r="AL2996" s="24"/>
      <c r="AM2996" s="24"/>
      <c r="AN2996" s="24"/>
      <c r="AO2996" s="24"/>
      <c r="AP2996" s="24"/>
      <c r="AQ2996" s="24"/>
      <c r="AR2996" s="24"/>
      <c r="AS2996" s="24"/>
      <c r="AT2996" s="24"/>
      <c r="AU2996" s="24"/>
      <c r="AV2996" s="24"/>
      <c r="AW2996" s="24"/>
      <c r="AX2996" s="24"/>
      <c r="AY2996" s="24"/>
      <c r="AZ2996" s="24"/>
      <c r="BA2996" s="24"/>
      <c r="BB2996" s="24"/>
      <c r="BC2996" s="24"/>
      <c r="BD2996" s="24"/>
      <c r="BE2996" s="24"/>
    </row>
    <row r="2997" spans="1:97" s="5" customFormat="1" x14ac:dyDescent="0.25">
      <c r="A2997" s="10" t="s">
        <v>10050</v>
      </c>
      <c r="B2997" s="29" t="s">
        <v>892</v>
      </c>
      <c r="C2997" s="10">
        <v>213418</v>
      </c>
      <c r="D2997" s="10"/>
      <c r="E2997" s="35">
        <v>738368</v>
      </c>
      <c r="F2997" s="35"/>
      <c r="G2997" s="35"/>
      <c r="H2997" s="35"/>
      <c r="I2997" s="35"/>
      <c r="J2997" s="35"/>
      <c r="K2997" s="35" t="s">
        <v>10051</v>
      </c>
      <c r="L2997" s="35" t="s">
        <v>1384</v>
      </c>
      <c r="M2997" s="35" t="s">
        <v>977</v>
      </c>
      <c r="N2997" s="10" t="s">
        <v>10048</v>
      </c>
      <c r="O2997" s="5">
        <f>IF(OR(C2997="",C2997=" "),"",1)</f>
        <v>1</v>
      </c>
      <c r="P2997" s="5" t="s">
        <v>6</v>
      </c>
      <c r="Q2997" s="5">
        <f>IF(OR(E2997="",E2997=" "),"",1)</f>
        <v>1</v>
      </c>
      <c r="R2997" s="29" t="s">
        <v>6</v>
      </c>
      <c r="S2997" s="29" t="str">
        <f>IF(OR(G2997="",G2997=" "),"",1)</f>
        <v/>
      </c>
      <c r="T2997" s="29" t="s">
        <v>6</v>
      </c>
      <c r="U2997" s="29">
        <f>IF(SUM(O2997:T2997)&gt;0,1,0)</f>
        <v>1</v>
      </c>
      <c r="V2997" s="29" t="str">
        <f>IF(OR(P2997=1,R2997=1,T2997=1),1,"")</f>
        <v/>
      </c>
      <c r="W2997" s="5">
        <f>IF(AND(O2997=1,Q2997=1),1,"")</f>
        <v>1</v>
      </c>
      <c r="Z2997" s="10"/>
      <c r="AB2997" s="24"/>
      <c r="AC2997" s="24"/>
      <c r="AD2997" s="24"/>
      <c r="AE2997" s="24"/>
      <c r="AF2997" s="24"/>
      <c r="AG2997" s="24"/>
      <c r="AH2997" s="24"/>
      <c r="AI2997" s="24"/>
      <c r="AJ2997" s="24"/>
      <c r="AK2997" s="24"/>
      <c r="AL2997" s="24"/>
      <c r="AM2997" s="24"/>
      <c r="AN2997" s="24"/>
      <c r="AO2997" s="24"/>
      <c r="AP2997" s="24"/>
      <c r="AQ2997" s="24"/>
      <c r="AR2997" s="24"/>
      <c r="AS2997" s="24"/>
      <c r="AT2997" s="24"/>
      <c r="AU2997" s="24"/>
      <c r="AV2997" s="24"/>
      <c r="AW2997" s="24"/>
      <c r="AX2997" s="24"/>
      <c r="AY2997" s="24"/>
      <c r="AZ2997" s="24"/>
      <c r="BA2997" s="24"/>
      <c r="BB2997" s="24"/>
      <c r="BC2997" s="24"/>
      <c r="BD2997" s="24"/>
      <c r="BE2997" s="24"/>
    </row>
    <row r="2998" spans="1:97" s="5" customFormat="1" x14ac:dyDescent="0.25">
      <c r="A2998" s="10" t="s">
        <v>10052</v>
      </c>
      <c r="B2998" s="29" t="s">
        <v>892</v>
      </c>
      <c r="C2998" s="10"/>
      <c r="D2998" s="10"/>
      <c r="E2998" s="35">
        <v>738342</v>
      </c>
      <c r="F2998" s="35"/>
      <c r="G2998" s="35"/>
      <c r="H2998" s="35"/>
      <c r="I2998" s="35"/>
      <c r="J2998" s="35"/>
      <c r="K2998" s="35" t="s">
        <v>10053</v>
      </c>
      <c r="L2998" s="35" t="s">
        <v>1159</v>
      </c>
      <c r="M2998" s="35" t="s">
        <v>1506</v>
      </c>
      <c r="N2998" s="10" t="s">
        <v>10054</v>
      </c>
      <c r="O2998" s="5" t="str">
        <f>IF(OR(C2998="",C2998=" "),"",1)</f>
        <v/>
      </c>
      <c r="P2998" s="5" t="s">
        <v>6</v>
      </c>
      <c r="Q2998" s="5">
        <f>IF(OR(E2998="",E2998=" "),"",1)</f>
        <v>1</v>
      </c>
      <c r="R2998" s="29" t="s">
        <v>6</v>
      </c>
      <c r="S2998" s="29" t="str">
        <f>IF(OR(G2998="",G2998=" "),"",1)</f>
        <v/>
      </c>
      <c r="T2998" s="29" t="s">
        <v>6</v>
      </c>
      <c r="U2998" s="29">
        <f>IF(SUM(O2998:T2998)&gt;0,1,0)</f>
        <v>1</v>
      </c>
      <c r="V2998" s="29" t="str">
        <f>IF(OR(P2998=1,R2998=1,T2998=1),1,"")</f>
        <v/>
      </c>
      <c r="W2998" s="5" t="str">
        <f>IF(AND(O2998=1,Q2998=1),1,"")</f>
        <v/>
      </c>
      <c r="Z2998" s="10"/>
      <c r="AB2998" s="24"/>
      <c r="AC2998" s="24"/>
      <c r="AD2998" s="24"/>
      <c r="AE2998" s="24"/>
      <c r="AF2998" s="24"/>
      <c r="AG2998" s="24"/>
      <c r="AH2998" s="24"/>
      <c r="AI2998" s="24"/>
      <c r="AJ2998" s="24"/>
      <c r="AK2998" s="24"/>
      <c r="AL2998" s="24"/>
      <c r="AM2998" s="24"/>
      <c r="AN2998" s="24"/>
      <c r="AO2998" s="24"/>
      <c r="AP2998" s="24"/>
      <c r="AQ2998" s="24"/>
      <c r="AR2998" s="24"/>
      <c r="AS2998" s="24"/>
      <c r="AT2998" s="24"/>
      <c r="AU2998" s="24"/>
      <c r="AV2998" s="24"/>
      <c r="AW2998" s="24"/>
      <c r="AX2998" s="24"/>
      <c r="AY2998" s="24"/>
      <c r="AZ2998" s="24"/>
      <c r="BA2998" s="24"/>
      <c r="BB2998" s="24"/>
      <c r="BC2998" s="24"/>
      <c r="BD2998" s="24"/>
      <c r="BE2998" s="24"/>
    </row>
    <row r="2999" spans="1:97" s="5" customFormat="1" x14ac:dyDescent="0.25">
      <c r="A2999" s="10" t="s">
        <v>10055</v>
      </c>
      <c r="B2999" s="29" t="s">
        <v>892</v>
      </c>
      <c r="C2999" s="10"/>
      <c r="D2999" s="10"/>
      <c r="E2999" s="35">
        <v>738376</v>
      </c>
      <c r="F2999" s="35"/>
      <c r="G2999" s="35"/>
      <c r="H2999" s="35"/>
      <c r="I2999" s="35"/>
      <c r="J2999" s="35"/>
      <c r="K2999" s="35" t="s">
        <v>10056</v>
      </c>
      <c r="L2999" s="35" t="s">
        <v>1293</v>
      </c>
      <c r="M2999" s="35" t="s">
        <v>1738</v>
      </c>
      <c r="N2999" s="10" t="s">
        <v>10048</v>
      </c>
      <c r="O2999" s="5" t="str">
        <f>IF(OR(C2999="",C2999=" "),"",1)</f>
        <v/>
      </c>
      <c r="P2999" s="5" t="s">
        <v>6</v>
      </c>
      <c r="Q2999" s="5">
        <f>IF(OR(E2999="",E2999=" "),"",1)</f>
        <v>1</v>
      </c>
      <c r="R2999" s="29" t="s">
        <v>6</v>
      </c>
      <c r="S2999" s="29" t="str">
        <f>IF(OR(G2999="",G2999=" "),"",1)</f>
        <v/>
      </c>
      <c r="T2999" s="29" t="s">
        <v>6</v>
      </c>
      <c r="U2999" s="29">
        <f>IF(SUM(O2999:T2999)&gt;0,1,0)</f>
        <v>1</v>
      </c>
      <c r="V2999" s="29" t="str">
        <f>IF(OR(P2999=1,R2999=1,T2999=1),1,"")</f>
        <v/>
      </c>
      <c r="W2999" s="5" t="str">
        <f>IF(AND(O2999=1,Q2999=1),1,"")</f>
        <v/>
      </c>
      <c r="Z2999" s="10"/>
      <c r="AA2999" s="10"/>
      <c r="AB2999" s="10"/>
      <c r="AC2999" s="10"/>
      <c r="AD2999" s="10"/>
      <c r="AE2999" s="10"/>
      <c r="AF2999" s="10"/>
      <c r="AG2999" s="10"/>
    </row>
    <row r="3000" spans="1:97" s="5" customFormat="1" x14ac:dyDescent="0.25">
      <c r="A3000" s="10" t="s">
        <v>10052</v>
      </c>
      <c r="B3000" s="29" t="s">
        <v>892</v>
      </c>
      <c r="C3000" s="10"/>
      <c r="D3000" s="10"/>
      <c r="E3000" s="35">
        <v>738343</v>
      </c>
      <c r="F3000" s="35"/>
      <c r="G3000" s="35"/>
      <c r="H3000" s="35"/>
      <c r="I3000" s="35"/>
      <c r="J3000" s="35"/>
      <c r="K3000" s="35" t="s">
        <v>10057</v>
      </c>
      <c r="L3000" s="35" t="s">
        <v>1185</v>
      </c>
      <c r="M3000" s="35" t="s">
        <v>2802</v>
      </c>
      <c r="N3000" s="10" t="s">
        <v>10058</v>
      </c>
      <c r="O3000" s="5" t="str">
        <f>IF(OR(C3000="",C3000=" "),"",1)</f>
        <v/>
      </c>
      <c r="P3000" s="5" t="s">
        <v>6</v>
      </c>
      <c r="Q3000" s="5">
        <f>IF(OR(E3000="",E3000=" "),"",1)</f>
        <v>1</v>
      </c>
      <c r="R3000" s="29" t="s">
        <v>6</v>
      </c>
      <c r="S3000" s="29" t="str">
        <f>IF(OR(G3000="",G3000=" "),"",1)</f>
        <v/>
      </c>
      <c r="T3000" s="29" t="s">
        <v>6</v>
      </c>
      <c r="U3000" s="29">
        <f>IF(SUM(O3000:T3000)&gt;0,1,0)</f>
        <v>1</v>
      </c>
      <c r="V3000" s="29" t="str">
        <f>IF(OR(P3000=1,R3000=1,T3000=1),1,"")</f>
        <v/>
      </c>
      <c r="W3000" s="5" t="str">
        <f>IF(AND(O3000=1,Q3000=1),1,"")</f>
        <v/>
      </c>
      <c r="Z3000" s="10"/>
      <c r="AB3000" s="24"/>
      <c r="AC3000" s="24"/>
      <c r="AD3000" s="24"/>
      <c r="AE3000" s="24"/>
      <c r="AF3000" s="24"/>
      <c r="AG3000" s="24"/>
      <c r="AH3000" s="24"/>
      <c r="AI3000" s="24"/>
      <c r="AJ3000" s="24"/>
      <c r="AK3000" s="24"/>
      <c r="AL3000" s="24"/>
      <c r="AM3000" s="24"/>
      <c r="AN3000" s="24"/>
      <c r="AO3000" s="24"/>
      <c r="AP3000" s="24"/>
      <c r="AQ3000" s="24"/>
      <c r="AR3000" s="24"/>
      <c r="AS3000" s="24"/>
      <c r="AT3000" s="24"/>
      <c r="AU3000" s="24"/>
      <c r="AV3000" s="24"/>
      <c r="AW3000" s="24"/>
      <c r="AX3000" s="24"/>
      <c r="AY3000" s="24"/>
      <c r="AZ3000" s="24"/>
      <c r="BA3000" s="24"/>
      <c r="BB3000" s="24"/>
      <c r="BC3000" s="24"/>
      <c r="BD3000" s="24"/>
      <c r="BE3000" s="24"/>
    </row>
    <row r="3001" spans="1:97" s="5" customFormat="1" x14ac:dyDescent="0.25">
      <c r="A3001" s="10" t="s">
        <v>10059</v>
      </c>
      <c r="B3001" s="29" t="s">
        <v>892</v>
      </c>
      <c r="C3001" s="10"/>
      <c r="D3001" s="10"/>
      <c r="E3001" s="35">
        <v>738344</v>
      </c>
      <c r="F3001" s="35"/>
      <c r="G3001" s="35"/>
      <c r="H3001" s="35"/>
      <c r="I3001" s="35"/>
      <c r="J3001" s="35"/>
      <c r="K3001" s="35" t="s">
        <v>10060</v>
      </c>
      <c r="L3001" s="35" t="s">
        <v>1699</v>
      </c>
      <c r="M3001" s="35" t="s">
        <v>1700</v>
      </c>
      <c r="N3001" s="10" t="s">
        <v>10061</v>
      </c>
      <c r="O3001" s="5" t="str">
        <f>IF(OR(C3001="",C3001=" "),"",1)</f>
        <v/>
      </c>
      <c r="P3001" s="5" t="s">
        <v>6</v>
      </c>
      <c r="Q3001" s="5">
        <f>IF(OR(E3001="",E3001=" "),"",1)</f>
        <v>1</v>
      </c>
      <c r="R3001" s="29" t="s">
        <v>6</v>
      </c>
      <c r="S3001" s="29" t="str">
        <f>IF(OR(G3001="",G3001=" "),"",1)</f>
        <v/>
      </c>
      <c r="T3001" s="29" t="s">
        <v>6</v>
      </c>
      <c r="U3001" s="29">
        <f>IF(SUM(O3001:T3001)&gt;0,1,0)</f>
        <v>1</v>
      </c>
      <c r="V3001" s="29" t="str">
        <f>IF(OR(P3001=1,R3001=1,T3001=1),1,"")</f>
        <v/>
      </c>
      <c r="W3001" s="5" t="str">
        <f>IF(AND(O3001=1,Q3001=1),1,"")</f>
        <v/>
      </c>
      <c r="Z3001" s="10"/>
      <c r="AA3001" s="10"/>
      <c r="AB3001" s="10"/>
      <c r="AC3001" s="10"/>
      <c r="AD3001" s="10"/>
      <c r="AE3001" s="10"/>
      <c r="AF3001" s="10"/>
      <c r="AG3001" s="10"/>
      <c r="CR3001" s="24"/>
      <c r="CS3001" s="24"/>
    </row>
    <row r="3002" spans="1:97" s="5" customFormat="1" x14ac:dyDescent="0.25">
      <c r="A3002" s="10" t="s">
        <v>10062</v>
      </c>
      <c r="B3002" s="29" t="s">
        <v>892</v>
      </c>
      <c r="C3002" s="10">
        <v>213413</v>
      </c>
      <c r="D3002" s="10"/>
      <c r="E3002" s="35">
        <v>738370</v>
      </c>
      <c r="F3002" s="35"/>
      <c r="G3002" s="35"/>
      <c r="H3002" s="35"/>
      <c r="I3002" s="35"/>
      <c r="J3002" s="35"/>
      <c r="K3002" s="35" t="s">
        <v>10063</v>
      </c>
      <c r="L3002" s="35" t="s">
        <v>10064</v>
      </c>
      <c r="M3002" s="35" t="s">
        <v>10065</v>
      </c>
      <c r="N3002" s="10" t="s">
        <v>10066</v>
      </c>
      <c r="O3002" s="5">
        <f>IF(OR(C3002="",C3002=" "),"",1)</f>
        <v>1</v>
      </c>
      <c r="P3002" s="5" t="s">
        <v>6</v>
      </c>
      <c r="Q3002" s="5">
        <f>IF(OR(E3002="",E3002=" "),"",1)</f>
        <v>1</v>
      </c>
      <c r="R3002" s="29" t="s">
        <v>6</v>
      </c>
      <c r="S3002" s="29" t="str">
        <f>IF(OR(G3002="",G3002=" "),"",1)</f>
        <v/>
      </c>
      <c r="T3002" s="29" t="s">
        <v>6</v>
      </c>
      <c r="U3002" s="29">
        <f>IF(SUM(O3002:T3002)&gt;0,1,0)</f>
        <v>1</v>
      </c>
      <c r="V3002" s="29" t="str">
        <f>IF(OR(P3002=1,R3002=1,T3002=1),1,"")</f>
        <v/>
      </c>
      <c r="W3002" s="5">
        <f>IF(AND(O3002=1,Q3002=1),1,"")</f>
        <v>1</v>
      </c>
      <c r="Z3002" s="10"/>
      <c r="AA3002" s="10"/>
      <c r="AB3002" s="10"/>
      <c r="AC3002" s="10"/>
      <c r="AD3002" s="10"/>
      <c r="AE3002" s="10"/>
      <c r="AF3002" s="10"/>
      <c r="AG3002" s="10"/>
      <c r="CR3002" s="24"/>
      <c r="CS3002" s="24"/>
    </row>
    <row r="3003" spans="1:97" s="5" customFormat="1" x14ac:dyDescent="0.25">
      <c r="A3003" s="10" t="s">
        <v>10067</v>
      </c>
      <c r="B3003" s="29" t="s">
        <v>892</v>
      </c>
      <c r="C3003" s="10"/>
      <c r="D3003" s="10"/>
      <c r="E3003" s="35">
        <v>738367</v>
      </c>
      <c r="F3003" s="35"/>
      <c r="G3003" s="35"/>
      <c r="H3003" s="35"/>
      <c r="I3003" s="35"/>
      <c r="J3003" s="35"/>
      <c r="K3003" s="35" t="s">
        <v>10068</v>
      </c>
      <c r="L3003" s="35" t="s">
        <v>907</v>
      </c>
      <c r="M3003" s="35" t="s">
        <v>907</v>
      </c>
      <c r="N3003" s="10" t="s">
        <v>10069</v>
      </c>
      <c r="O3003" s="5" t="str">
        <f>IF(OR(C3003="",C3003=" "),"",1)</f>
        <v/>
      </c>
      <c r="P3003" s="5" t="s">
        <v>6</v>
      </c>
      <c r="Q3003" s="5">
        <f>IF(OR(E3003="",E3003=" "),"",1)</f>
        <v>1</v>
      </c>
      <c r="R3003" s="29" t="s">
        <v>6</v>
      </c>
      <c r="S3003" s="29" t="str">
        <f>IF(OR(G3003="",G3003=" "),"",1)</f>
        <v/>
      </c>
      <c r="T3003" s="29" t="s">
        <v>6</v>
      </c>
      <c r="U3003" s="29">
        <f>IF(SUM(O3003:T3003)&gt;0,1,0)</f>
        <v>1</v>
      </c>
      <c r="V3003" s="29" t="str">
        <f>IF(OR(P3003=1,R3003=1,T3003=1),1,"")</f>
        <v/>
      </c>
      <c r="W3003" s="5" t="str">
        <f>IF(AND(O3003=1,Q3003=1),1,"")</f>
        <v/>
      </c>
      <c r="Z3003" s="10"/>
      <c r="AB3003" s="24"/>
      <c r="AC3003" s="24"/>
      <c r="AD3003" s="24"/>
      <c r="AE3003" s="24"/>
      <c r="AF3003" s="24"/>
      <c r="AG3003" s="24"/>
      <c r="AH3003" s="24"/>
      <c r="AI3003" s="24"/>
      <c r="AJ3003" s="24"/>
      <c r="AK3003" s="24"/>
      <c r="AL3003" s="24"/>
      <c r="AM3003" s="24"/>
      <c r="AN3003" s="24"/>
      <c r="AO3003" s="24"/>
      <c r="AP3003" s="24"/>
      <c r="AQ3003" s="24"/>
      <c r="AR3003" s="24"/>
      <c r="AS3003" s="24"/>
      <c r="AT3003" s="24"/>
      <c r="AU3003" s="24"/>
      <c r="AV3003" s="1"/>
      <c r="AW3003" s="1"/>
      <c r="AX3003" s="1"/>
      <c r="AY3003" s="1"/>
      <c r="AZ3003" s="1"/>
      <c r="BA3003" s="1"/>
      <c r="BB3003" s="1"/>
      <c r="BC3003" s="1"/>
      <c r="BD3003" s="1"/>
      <c r="BE3003" s="1"/>
    </row>
    <row r="3004" spans="1:97" s="5" customFormat="1" x14ac:dyDescent="0.25">
      <c r="A3004" s="39" t="s">
        <v>895</v>
      </c>
      <c r="B3004" s="39" t="s">
        <v>220</v>
      </c>
      <c r="C3004" s="39"/>
      <c r="D3004" s="39" t="s">
        <v>897</v>
      </c>
      <c r="E3004" s="39"/>
      <c r="F3004" s="39" t="s">
        <v>899</v>
      </c>
      <c r="G3004" s="39"/>
      <c r="H3004" s="39" t="s">
        <v>901</v>
      </c>
      <c r="I3004" s="39"/>
      <c r="J3004" s="39"/>
      <c r="K3004" s="39" t="s">
        <v>10070</v>
      </c>
      <c r="L3004" s="39" t="s">
        <v>903</v>
      </c>
      <c r="M3004" s="39" t="s">
        <v>904</v>
      </c>
      <c r="N3004" s="39" t="s">
        <v>905</v>
      </c>
      <c r="O3004" s="5" t="str">
        <f>IF(OR(C3004="",C3004=" "),"",1)</f>
        <v/>
      </c>
      <c r="P3004" s="5" t="s">
        <v>6</v>
      </c>
      <c r="Q3004" s="5" t="str">
        <f>IF(OR(E3004="",E3004=" "),"",1)</f>
        <v/>
      </c>
      <c r="R3004" s="29" t="s">
        <v>6</v>
      </c>
      <c r="S3004" s="29" t="str">
        <f>IF(OR(G3004="",G3004=" "),"",1)</f>
        <v/>
      </c>
      <c r="T3004" s="29" t="s">
        <v>6</v>
      </c>
      <c r="U3004" s="29">
        <f>IF(SUM(O3004:T3004)&gt;0,1,0)</f>
        <v>0</v>
      </c>
      <c r="V3004" s="29" t="str">
        <f>IF(OR(P3004=1,R3004=1,T3004=1),1,"")</f>
        <v/>
      </c>
      <c r="W3004" s="5" t="str">
        <f>IF(AND(O3004=1,Q3004=1),1,"")</f>
        <v/>
      </c>
      <c r="Z3004" s="10"/>
      <c r="AA3004" s="10"/>
      <c r="AB3004" s="10"/>
      <c r="AC3004" s="10"/>
      <c r="AD3004" s="10"/>
      <c r="AE3004" s="10"/>
      <c r="AF3004" s="10"/>
      <c r="AG3004" s="10"/>
    </row>
    <row r="3005" spans="1:97" s="5" customFormat="1" x14ac:dyDescent="0.25">
      <c r="A3005" s="10" t="s">
        <v>10071</v>
      </c>
      <c r="B3005" s="29" t="s">
        <v>891</v>
      </c>
      <c r="C3005" s="10">
        <v>213439</v>
      </c>
      <c r="D3005" s="10"/>
      <c r="E3005" s="35">
        <v>740589</v>
      </c>
      <c r="F3005" s="35"/>
      <c r="G3005" s="35"/>
      <c r="H3005" s="35"/>
      <c r="I3005" s="35"/>
      <c r="J3005" s="35"/>
      <c r="K3005" s="35" t="s">
        <v>10072</v>
      </c>
      <c r="L3005" s="35" t="s">
        <v>2208</v>
      </c>
      <c r="M3005" s="35" t="s">
        <v>2399</v>
      </c>
      <c r="N3005" s="10" t="s">
        <v>6213</v>
      </c>
      <c r="O3005" s="5">
        <f>IF(OR(C3005="",C3005=" "),"",1)</f>
        <v>1</v>
      </c>
      <c r="P3005" s="5" t="s">
        <v>6</v>
      </c>
      <c r="Q3005" s="5">
        <f>IF(OR(E3005="",E3005=" "),"",1)</f>
        <v>1</v>
      </c>
      <c r="R3005" s="29" t="s">
        <v>6</v>
      </c>
      <c r="S3005" s="29" t="str">
        <f>IF(OR(G3005="",G3005=" "),"",1)</f>
        <v/>
      </c>
      <c r="T3005" s="29" t="s">
        <v>6</v>
      </c>
      <c r="U3005" s="29">
        <f>IF(SUM(O3005:T3005)&gt;0,1,0)</f>
        <v>1</v>
      </c>
      <c r="V3005" s="29" t="str">
        <f>IF(OR(P3005=1,R3005=1,T3005=1),1,"")</f>
        <v/>
      </c>
      <c r="W3005" s="5">
        <f>IF(AND(O3005=1,Q3005=1),1,"")</f>
        <v>1</v>
      </c>
      <c r="Z3005" s="10"/>
      <c r="AB3005" s="26"/>
      <c r="AC3005" s="27"/>
      <c r="AD3005" s="27"/>
      <c r="AE3005" s="27"/>
      <c r="AF3005" s="27"/>
      <c r="AG3005" s="27"/>
      <c r="AH3005" s="27"/>
      <c r="AI3005" s="27"/>
      <c r="AJ3005" s="27"/>
      <c r="AK3005" s="27"/>
      <c r="AL3005" s="27"/>
      <c r="AM3005" s="27"/>
      <c r="AN3005" s="27"/>
      <c r="AO3005" s="27"/>
      <c r="AP3005" s="27"/>
      <c r="AQ3005" s="27"/>
      <c r="AR3005" s="27"/>
      <c r="AS3005" s="27"/>
      <c r="AT3005" s="27"/>
      <c r="AU3005" s="27"/>
      <c r="AV3005" s="27"/>
      <c r="AW3005" s="27"/>
      <c r="AX3005" s="27"/>
      <c r="AY3005" s="24"/>
      <c r="AZ3005" s="24"/>
      <c r="BA3005" s="24"/>
      <c r="BB3005" s="24"/>
      <c r="BC3005" s="24"/>
      <c r="BD3005" s="24"/>
      <c r="BE3005" s="24"/>
    </row>
    <row r="3006" spans="1:97" s="5" customFormat="1" x14ac:dyDescent="0.25">
      <c r="A3006" s="10" t="s">
        <v>10073</v>
      </c>
      <c r="B3006" s="29" t="s">
        <v>891</v>
      </c>
      <c r="C3006" s="10"/>
      <c r="D3006" s="10"/>
      <c r="E3006" s="35">
        <v>740588</v>
      </c>
      <c r="F3006" s="35"/>
      <c r="G3006" s="35"/>
      <c r="H3006" s="35"/>
      <c r="I3006" s="35"/>
      <c r="J3006" s="35"/>
      <c r="K3006" s="35" t="s">
        <v>10074</v>
      </c>
      <c r="L3006" s="35" t="s">
        <v>907</v>
      </c>
      <c r="M3006" s="35" t="s">
        <v>907</v>
      </c>
      <c r="N3006" s="10" t="s">
        <v>10075</v>
      </c>
      <c r="O3006" s="5" t="str">
        <f>IF(OR(C3006="",C3006=" "),"",1)</f>
        <v/>
      </c>
      <c r="P3006" s="5" t="s">
        <v>6</v>
      </c>
      <c r="Q3006" s="5">
        <f>IF(OR(E3006="",E3006=" "),"",1)</f>
        <v>1</v>
      </c>
      <c r="R3006" s="29" t="s">
        <v>6</v>
      </c>
      <c r="S3006" s="29" t="str">
        <f>IF(OR(G3006="",G3006=" "),"",1)</f>
        <v/>
      </c>
      <c r="T3006" s="29" t="s">
        <v>6</v>
      </c>
      <c r="U3006" s="29">
        <f>IF(SUM(O3006:T3006)&gt;0,1,0)</f>
        <v>1</v>
      </c>
      <c r="V3006" s="29" t="str">
        <f>IF(OR(P3006=1,R3006=1,T3006=1),1,"")</f>
        <v/>
      </c>
      <c r="W3006" s="5" t="str">
        <f>IF(AND(O3006=1,Q3006=1),1,"")</f>
        <v/>
      </c>
      <c r="Z3006" s="10"/>
      <c r="AA3006" s="23"/>
      <c r="AF3006" s="24"/>
      <c r="AG3006" s="24"/>
      <c r="AH3006" s="24"/>
      <c r="AI3006" s="24"/>
      <c r="AJ3006" s="24"/>
      <c r="AK3006" s="24"/>
      <c r="AL3006" s="24"/>
      <c r="AM3006" s="24"/>
      <c r="AN3006" s="24"/>
      <c r="AO3006" s="24"/>
      <c r="AP3006" s="24"/>
      <c r="AQ3006" s="24"/>
      <c r="AR3006" s="24"/>
      <c r="AS3006" s="24"/>
      <c r="AT3006" s="24"/>
      <c r="AU3006" s="24"/>
      <c r="AV3006" s="24"/>
      <c r="AW3006" s="24"/>
      <c r="AX3006" s="24"/>
      <c r="AY3006" s="24"/>
      <c r="AZ3006" s="24"/>
      <c r="BA3006" s="24"/>
      <c r="BB3006" s="24"/>
      <c r="BC3006" s="24"/>
      <c r="BD3006" s="24"/>
      <c r="BE3006" s="24"/>
    </row>
    <row r="3007" spans="1:97" s="5" customFormat="1" x14ac:dyDescent="0.25">
      <c r="A3007" s="10" t="s">
        <v>10076</v>
      </c>
      <c r="B3007" s="29" t="s">
        <v>891</v>
      </c>
      <c r="C3007" s="10"/>
      <c r="D3007" s="10"/>
      <c r="E3007" s="35">
        <v>740591</v>
      </c>
      <c r="F3007" s="35"/>
      <c r="G3007" s="35"/>
      <c r="H3007" s="35"/>
      <c r="I3007" s="35"/>
      <c r="J3007" s="35"/>
      <c r="K3007" s="35" t="s">
        <v>10077</v>
      </c>
      <c r="L3007" s="35" t="s">
        <v>2976</v>
      </c>
      <c r="M3007" s="35" t="s">
        <v>2085</v>
      </c>
      <c r="N3007" s="10" t="s">
        <v>6213</v>
      </c>
      <c r="O3007" s="5" t="str">
        <f>IF(OR(C3007="",C3007=" "),"",1)</f>
        <v/>
      </c>
      <c r="P3007" s="5" t="s">
        <v>6</v>
      </c>
      <c r="Q3007" s="5">
        <f>IF(OR(E3007="",E3007=" "),"",1)</f>
        <v>1</v>
      </c>
      <c r="R3007" s="29" t="s">
        <v>6</v>
      </c>
      <c r="S3007" s="29" t="str">
        <f>IF(OR(G3007="",G3007=" "),"",1)</f>
        <v/>
      </c>
      <c r="T3007" s="29" t="s">
        <v>6</v>
      </c>
      <c r="U3007" s="29">
        <f>IF(SUM(O3007:T3007)&gt;0,1,0)</f>
        <v>1</v>
      </c>
      <c r="V3007" s="29" t="str">
        <f>IF(OR(P3007=1,R3007=1,T3007=1),1,"")</f>
        <v/>
      </c>
      <c r="W3007" s="5" t="str">
        <f>IF(AND(O3007=1,Q3007=1),1,"")</f>
        <v/>
      </c>
      <c r="Z3007" s="10"/>
      <c r="AB3007" s="24"/>
      <c r="AC3007" s="24"/>
      <c r="AD3007" s="24"/>
      <c r="AE3007" s="24"/>
      <c r="AF3007" s="24"/>
      <c r="AG3007" s="24"/>
      <c r="AH3007" s="24"/>
      <c r="AI3007" s="24"/>
      <c r="AJ3007" s="24"/>
      <c r="AK3007" s="24"/>
      <c r="AL3007" s="24"/>
      <c r="AM3007" s="24"/>
      <c r="AN3007" s="24"/>
      <c r="AO3007" s="24"/>
      <c r="AP3007" s="24"/>
      <c r="AQ3007" s="24"/>
      <c r="AR3007" s="24"/>
      <c r="AS3007" s="24"/>
      <c r="AT3007" s="24"/>
      <c r="AU3007" s="24"/>
      <c r="AV3007" s="24"/>
      <c r="AW3007" s="24"/>
      <c r="AX3007" s="24"/>
      <c r="AY3007" s="24"/>
      <c r="AZ3007" s="24"/>
      <c r="BA3007" s="24"/>
      <c r="BB3007" s="24"/>
      <c r="BC3007" s="24"/>
      <c r="BD3007" s="24"/>
      <c r="BE3007" s="24"/>
    </row>
    <row r="3008" spans="1:97" s="5" customFormat="1" x14ac:dyDescent="0.25">
      <c r="A3008" s="10" t="s">
        <v>10078</v>
      </c>
      <c r="B3008" s="29" t="s">
        <v>891</v>
      </c>
      <c r="C3008" s="10"/>
      <c r="D3008" s="10"/>
      <c r="E3008" s="35">
        <v>740590</v>
      </c>
      <c r="F3008" s="35"/>
      <c r="G3008" s="35"/>
      <c r="H3008" s="35"/>
      <c r="I3008" s="35"/>
      <c r="J3008" s="35"/>
      <c r="K3008" s="35" t="s">
        <v>10079</v>
      </c>
      <c r="L3008" s="35" t="s">
        <v>1011</v>
      </c>
      <c r="M3008" s="35" t="s">
        <v>1381</v>
      </c>
      <c r="N3008" s="10" t="s">
        <v>6213</v>
      </c>
      <c r="O3008" s="5" t="str">
        <f>IF(OR(C3008="",C3008=" "),"",1)</f>
        <v/>
      </c>
      <c r="P3008" s="5" t="s">
        <v>6</v>
      </c>
      <c r="Q3008" s="5">
        <f>IF(OR(E3008="",E3008=" "),"",1)</f>
        <v>1</v>
      </c>
      <c r="R3008" s="29" t="s">
        <v>6</v>
      </c>
      <c r="S3008" s="29" t="str">
        <f>IF(OR(G3008="",G3008=" "),"",1)</f>
        <v/>
      </c>
      <c r="T3008" s="29" t="s">
        <v>6</v>
      </c>
      <c r="U3008" s="29">
        <f>IF(SUM(O3008:T3008)&gt;0,1,0)</f>
        <v>1</v>
      </c>
      <c r="V3008" s="29" t="str">
        <f>IF(OR(P3008=1,R3008=1,T3008=1),1,"")</f>
        <v/>
      </c>
      <c r="W3008" s="5" t="str">
        <f>IF(AND(O3008=1,Q3008=1),1,"")</f>
        <v/>
      </c>
      <c r="Z3008" s="10"/>
      <c r="AC3008" s="24"/>
      <c r="AD3008" s="24"/>
      <c r="AE3008" s="24"/>
      <c r="AF3008" s="24"/>
      <c r="AG3008" s="24"/>
      <c r="AH3008" s="24"/>
      <c r="AI3008" s="24"/>
      <c r="AJ3008" s="24"/>
      <c r="AK3008" s="24"/>
      <c r="AL3008" s="24"/>
      <c r="AM3008" s="24"/>
      <c r="AN3008" s="24"/>
      <c r="AO3008" s="24"/>
      <c r="AP3008" s="24"/>
      <c r="AQ3008" s="24"/>
      <c r="AR3008" s="24"/>
      <c r="AS3008" s="24"/>
      <c r="AT3008" s="24"/>
      <c r="AU3008" s="24"/>
      <c r="AV3008" s="24"/>
      <c r="AW3008" s="24"/>
      <c r="AX3008" s="24"/>
      <c r="AY3008" s="24"/>
      <c r="AZ3008" s="24"/>
      <c r="BA3008" s="24"/>
      <c r="BB3008" s="24"/>
      <c r="BC3008" s="24"/>
      <c r="BD3008" s="24"/>
      <c r="BE3008" s="24"/>
    </row>
    <row r="3009" spans="1:97" s="5" customFormat="1" x14ac:dyDescent="0.25">
      <c r="A3009" s="10" t="s">
        <v>3305</v>
      </c>
      <c r="B3009" s="10" t="s">
        <v>916</v>
      </c>
      <c r="C3009" s="10">
        <v>213438</v>
      </c>
      <c r="D3009" s="10"/>
      <c r="E3009" s="35">
        <v>751703</v>
      </c>
      <c r="F3009" s="35"/>
      <c r="G3009" s="10" t="s">
        <v>6</v>
      </c>
      <c r="H3009" s="10" t="s">
        <v>6</v>
      </c>
      <c r="I3009" s="10"/>
      <c r="J3009" s="10"/>
      <c r="K3009" s="35" t="s">
        <v>10080</v>
      </c>
      <c r="L3009" s="35" t="s">
        <v>3307</v>
      </c>
      <c r="M3009" s="35" t="s">
        <v>3308</v>
      </c>
      <c r="N3009" s="35" t="s">
        <v>10082</v>
      </c>
      <c r="O3009" s="5">
        <f>IF(OR(C3009="",C3009=" "),"",1)</f>
        <v>1</v>
      </c>
      <c r="P3009" s="5">
        <v>1</v>
      </c>
      <c r="Q3009" s="5">
        <f>IF(OR(E3009="",E3009=" "),"",1)</f>
        <v>1</v>
      </c>
      <c r="R3009" s="29" t="s">
        <v>6</v>
      </c>
      <c r="S3009" s="29" t="str">
        <f>IF(OR(G3009="",G3009=" "),"",1)</f>
        <v/>
      </c>
      <c r="T3009" s="29" t="s">
        <v>6</v>
      </c>
      <c r="U3009" s="29">
        <f>IF(SUM(O3009:T3009)&gt;0,1,0)</f>
        <v>1</v>
      </c>
      <c r="V3009" s="29">
        <f>IF(OR(P3009=1,R3009=1,T3009=1),1,"")</f>
        <v>1</v>
      </c>
      <c r="W3009" s="5">
        <f>IF(AND(O3009=1,Q3009=1),1,"")</f>
        <v>1</v>
      </c>
      <c r="Z3009" s="10"/>
      <c r="AB3009" s="26"/>
      <c r="AC3009" s="27"/>
      <c r="AD3009" s="27"/>
      <c r="AE3009" s="27"/>
      <c r="AF3009" s="27"/>
      <c r="AG3009" s="27"/>
      <c r="AH3009" s="27"/>
      <c r="AI3009" s="27"/>
      <c r="AJ3009" s="27"/>
      <c r="AK3009" s="27"/>
      <c r="AL3009" s="27"/>
      <c r="AM3009" s="27"/>
      <c r="AN3009" s="27"/>
      <c r="AO3009" s="27"/>
      <c r="AP3009" s="27"/>
      <c r="AQ3009" s="27"/>
      <c r="AR3009" s="27"/>
      <c r="AS3009" s="27"/>
      <c r="AT3009" s="27"/>
      <c r="AU3009" s="27"/>
      <c r="AV3009" s="27"/>
      <c r="AW3009" s="27"/>
      <c r="AX3009" s="27"/>
      <c r="AY3009" s="24"/>
      <c r="AZ3009" s="24"/>
      <c r="BA3009" s="24"/>
      <c r="BB3009" s="24"/>
      <c r="BC3009" s="24"/>
      <c r="BD3009" s="24"/>
      <c r="BE3009" s="24"/>
    </row>
    <row r="3010" spans="1:97" s="5" customFormat="1" x14ac:dyDescent="0.25">
      <c r="A3010" s="10" t="s">
        <v>3305</v>
      </c>
      <c r="B3010" s="29" t="s">
        <v>916</v>
      </c>
      <c r="C3010" s="10">
        <v>213438</v>
      </c>
      <c r="D3010" s="10"/>
      <c r="E3010" s="35">
        <v>751702</v>
      </c>
      <c r="F3010" s="35"/>
      <c r="G3010" s="35"/>
      <c r="H3010" s="35"/>
      <c r="I3010" s="35"/>
      <c r="J3010" s="35"/>
      <c r="K3010" s="35" t="s">
        <v>10080</v>
      </c>
      <c r="L3010" s="35" t="s">
        <v>3307</v>
      </c>
      <c r="M3010" s="35" t="s">
        <v>3308</v>
      </c>
      <c r="N3010" s="10" t="s">
        <v>10081</v>
      </c>
      <c r="O3010" s="5">
        <f>IF(OR(C3010="",C3010=" "),"",1)</f>
        <v>1</v>
      </c>
      <c r="P3010" s="5" t="s">
        <v>6</v>
      </c>
      <c r="Q3010" s="5">
        <f>IF(OR(E3010="",E3010=" "),"",1)</f>
        <v>1</v>
      </c>
      <c r="R3010" s="29" t="s">
        <v>6</v>
      </c>
      <c r="S3010" s="29" t="str">
        <f>IF(OR(G3010="",G3010=" "),"",1)</f>
        <v/>
      </c>
      <c r="T3010" s="29" t="s">
        <v>6</v>
      </c>
      <c r="U3010" s="29">
        <f>IF(SUM(O3010:T3010)&gt;0,1,0)</f>
        <v>1</v>
      </c>
      <c r="V3010" s="29" t="str">
        <f>IF(OR(P3010=1,R3010=1,T3010=1),1,"")</f>
        <v/>
      </c>
      <c r="W3010" s="5">
        <f>IF(AND(O3010=1,Q3010=1),1,"")</f>
        <v>1</v>
      </c>
      <c r="Z3010" s="10"/>
      <c r="AB3010" s="24"/>
      <c r="AC3010" s="24"/>
      <c r="AD3010" s="24"/>
      <c r="AE3010" s="24"/>
      <c r="AF3010" s="24"/>
      <c r="AG3010" s="24"/>
      <c r="AH3010" s="24"/>
      <c r="AI3010" s="24"/>
      <c r="AJ3010" s="24"/>
      <c r="AK3010" s="24"/>
      <c r="AL3010" s="24"/>
      <c r="AM3010" s="24"/>
      <c r="AN3010" s="24"/>
      <c r="AO3010" s="24"/>
      <c r="AP3010" s="24"/>
      <c r="AQ3010" s="24"/>
      <c r="AR3010" s="24"/>
      <c r="AS3010" s="24"/>
      <c r="AT3010" s="24"/>
      <c r="AU3010" s="24"/>
      <c r="AV3010" s="24"/>
      <c r="AW3010" s="24"/>
      <c r="AX3010" s="24"/>
      <c r="AY3010" s="24"/>
      <c r="AZ3010" s="24"/>
      <c r="BA3010" s="24"/>
      <c r="BB3010" s="24"/>
      <c r="BC3010" s="24"/>
      <c r="BD3010" s="24"/>
      <c r="BE3010" s="24"/>
      <c r="CR3010" s="27"/>
      <c r="CS3010" s="27"/>
    </row>
    <row r="3011" spans="1:97" s="5" customFormat="1" x14ac:dyDescent="0.25">
      <c r="A3011" s="10" t="s">
        <v>10083</v>
      </c>
      <c r="B3011" s="29" t="s">
        <v>892</v>
      </c>
      <c r="C3011" s="10"/>
      <c r="D3011" s="10"/>
      <c r="E3011" s="35">
        <v>738660</v>
      </c>
      <c r="F3011" s="35"/>
      <c r="G3011" s="35"/>
      <c r="H3011" s="35"/>
      <c r="I3011" s="35"/>
      <c r="J3011" s="35"/>
      <c r="K3011" s="35" t="s">
        <v>10084</v>
      </c>
      <c r="L3011" s="35" t="s">
        <v>1258</v>
      </c>
      <c r="M3011" s="35" t="s">
        <v>2093</v>
      </c>
      <c r="N3011" s="10" t="s">
        <v>6</v>
      </c>
      <c r="O3011" s="5" t="str">
        <f>IF(OR(C3011="",C3011=" "),"",1)</f>
        <v/>
      </c>
      <c r="P3011" s="5" t="s">
        <v>6</v>
      </c>
      <c r="Q3011" s="5">
        <f>IF(OR(E3011="",E3011=" "),"",1)</f>
        <v>1</v>
      </c>
      <c r="R3011" s="29" t="s">
        <v>6</v>
      </c>
      <c r="S3011" s="29" t="str">
        <f>IF(OR(G3011="",G3011=" "),"",1)</f>
        <v/>
      </c>
      <c r="T3011" s="29" t="s">
        <v>6</v>
      </c>
      <c r="U3011" s="29">
        <f>IF(SUM(O3011:T3011)&gt;0,1,0)</f>
        <v>1</v>
      </c>
      <c r="V3011" s="29" t="str">
        <f>IF(OR(P3011=1,R3011=1,T3011=1),1,"")</f>
        <v/>
      </c>
      <c r="W3011" s="5" t="str">
        <f>IF(AND(O3011=1,Q3011=1),1,"")</f>
        <v/>
      </c>
      <c r="Z3011" s="10"/>
      <c r="AA3011" s="10"/>
      <c r="AB3011" s="10"/>
      <c r="AC3011" s="10"/>
      <c r="AD3011" s="10"/>
      <c r="AE3011" s="10"/>
      <c r="AF3011" s="10"/>
      <c r="AG3011" s="10"/>
    </row>
    <row r="3012" spans="1:97" s="5" customFormat="1" x14ac:dyDescent="0.25">
      <c r="A3012" s="10" t="s">
        <v>10083</v>
      </c>
      <c r="B3012" s="29" t="s">
        <v>892</v>
      </c>
      <c r="C3012" s="10"/>
      <c r="D3012" s="10"/>
      <c r="E3012" s="35">
        <v>738659</v>
      </c>
      <c r="F3012" s="35"/>
      <c r="G3012" s="35"/>
      <c r="H3012" s="35"/>
      <c r="I3012" s="35"/>
      <c r="J3012" s="35"/>
      <c r="K3012" s="35" t="s">
        <v>10085</v>
      </c>
      <c r="L3012" s="35" t="s">
        <v>1163</v>
      </c>
      <c r="M3012" s="35" t="s">
        <v>1578</v>
      </c>
      <c r="N3012" s="10" t="s">
        <v>6</v>
      </c>
      <c r="O3012" s="5" t="str">
        <f>IF(OR(C3012="",C3012=" "),"",1)</f>
        <v/>
      </c>
      <c r="P3012" s="5" t="s">
        <v>6</v>
      </c>
      <c r="Q3012" s="5">
        <f>IF(OR(E3012="",E3012=" "),"",1)</f>
        <v>1</v>
      </c>
      <c r="R3012" s="29" t="s">
        <v>6</v>
      </c>
      <c r="S3012" s="29" t="str">
        <f>IF(OR(G3012="",G3012=" "),"",1)</f>
        <v/>
      </c>
      <c r="T3012" s="29" t="s">
        <v>6</v>
      </c>
      <c r="U3012" s="29">
        <f>IF(SUM(O3012:T3012)&gt;0,1,0)</f>
        <v>1</v>
      </c>
      <c r="V3012" s="29" t="str">
        <f>IF(OR(P3012=1,R3012=1,T3012=1),1,"")</f>
        <v/>
      </c>
      <c r="W3012" s="5" t="str">
        <f>IF(AND(O3012=1,Q3012=1),1,"")</f>
        <v/>
      </c>
      <c r="Z3012" s="10"/>
      <c r="AB3012" s="26"/>
      <c r="AC3012" s="27"/>
      <c r="AD3012" s="27"/>
      <c r="AE3012" s="27"/>
      <c r="AF3012" s="27"/>
      <c r="AG3012" s="27"/>
      <c r="AH3012" s="27"/>
      <c r="AI3012" s="27"/>
      <c r="AJ3012" s="27"/>
      <c r="AK3012" s="27"/>
      <c r="AL3012" s="27"/>
      <c r="AM3012" s="27"/>
      <c r="AN3012" s="27"/>
      <c r="AO3012" s="27"/>
      <c r="AP3012" s="27"/>
      <c r="AQ3012" s="27"/>
      <c r="AR3012" s="27"/>
      <c r="AS3012" s="27"/>
      <c r="AT3012" s="27"/>
      <c r="AU3012" s="27"/>
      <c r="AV3012" s="27"/>
      <c r="AW3012" s="27"/>
      <c r="AX3012" s="27"/>
      <c r="AY3012" s="24"/>
      <c r="AZ3012" s="24"/>
      <c r="BA3012" s="24"/>
      <c r="BB3012" s="24"/>
      <c r="BC3012" s="24"/>
      <c r="BD3012" s="24"/>
      <c r="BE3012" s="24"/>
    </row>
    <row r="3013" spans="1:97" s="5" customFormat="1" x14ac:dyDescent="0.25">
      <c r="A3013" s="10" t="s">
        <v>491</v>
      </c>
      <c r="B3013" s="29" t="s">
        <v>935</v>
      </c>
      <c r="C3013" s="10"/>
      <c r="D3013" s="10"/>
      <c r="E3013" s="35">
        <v>742643</v>
      </c>
      <c r="F3013" s="35"/>
      <c r="G3013" s="35"/>
      <c r="H3013" s="35"/>
      <c r="I3013" s="35"/>
      <c r="J3013" s="35"/>
      <c r="K3013" s="35" t="s">
        <v>10086</v>
      </c>
      <c r="L3013" s="35" t="s">
        <v>1495</v>
      </c>
      <c r="M3013" s="35" t="s">
        <v>1738</v>
      </c>
      <c r="N3013" s="10" t="s">
        <v>10087</v>
      </c>
      <c r="O3013" s="5" t="str">
        <f>IF(OR(C3013="",C3013=" "),"",1)</f>
        <v/>
      </c>
      <c r="P3013" s="5" t="s">
        <v>6</v>
      </c>
      <c r="Q3013" s="5">
        <f>IF(OR(E3013="",E3013=" "),"",1)</f>
        <v>1</v>
      </c>
      <c r="R3013" s="29" t="s">
        <v>6</v>
      </c>
      <c r="S3013" s="29" t="str">
        <f>IF(OR(G3013="",G3013=" "),"",1)</f>
        <v/>
      </c>
      <c r="T3013" s="29" t="s">
        <v>6</v>
      </c>
      <c r="U3013" s="29">
        <f>IF(SUM(O3013:T3013)&gt;0,1,0)</f>
        <v>1</v>
      </c>
      <c r="V3013" s="29" t="str">
        <f>IF(OR(P3013=1,R3013=1,T3013=1),1,"")</f>
        <v/>
      </c>
      <c r="W3013" s="5" t="str">
        <f>IF(AND(O3013=1,Q3013=1),1,"")</f>
        <v/>
      </c>
      <c r="Z3013" s="10"/>
      <c r="AB3013" s="24"/>
      <c r="AC3013" s="24"/>
      <c r="AD3013" s="24"/>
      <c r="AE3013" s="24"/>
      <c r="AF3013" s="24"/>
      <c r="AG3013" s="24"/>
      <c r="AH3013" s="24"/>
      <c r="AI3013" s="24"/>
      <c r="AJ3013" s="24"/>
      <c r="AK3013" s="24"/>
      <c r="AL3013" s="24"/>
      <c r="AM3013" s="24"/>
      <c r="AN3013" s="24"/>
      <c r="AO3013" s="24"/>
      <c r="AP3013" s="24"/>
      <c r="AQ3013" s="24"/>
      <c r="AR3013" s="24"/>
      <c r="AS3013" s="24"/>
      <c r="AT3013" s="24"/>
      <c r="AU3013" s="24"/>
      <c r="AV3013" s="24"/>
      <c r="AW3013" s="24"/>
      <c r="AX3013" s="24"/>
      <c r="AY3013" s="24"/>
      <c r="AZ3013" s="24"/>
      <c r="BA3013" s="24"/>
      <c r="BB3013" s="24"/>
      <c r="BC3013" s="24"/>
      <c r="BD3013" s="24"/>
      <c r="BE3013" s="24"/>
    </row>
    <row r="3014" spans="1:97" s="5" customFormat="1" x14ac:dyDescent="0.25">
      <c r="A3014" s="10" t="s">
        <v>490</v>
      </c>
      <c r="B3014" s="29" t="s">
        <v>935</v>
      </c>
      <c r="C3014" s="10"/>
      <c r="D3014" s="10"/>
      <c r="E3014" s="35">
        <v>742641</v>
      </c>
      <c r="F3014" s="35"/>
      <c r="G3014" s="35"/>
      <c r="H3014" s="35"/>
      <c r="I3014" s="35"/>
      <c r="J3014" s="35"/>
      <c r="K3014" s="35" t="s">
        <v>10088</v>
      </c>
      <c r="L3014" s="35" t="s">
        <v>1890</v>
      </c>
      <c r="M3014" s="35" t="s">
        <v>1496</v>
      </c>
      <c r="N3014" s="10" t="s">
        <v>10089</v>
      </c>
      <c r="O3014" s="5" t="str">
        <f>IF(OR(C3014="",C3014=" "),"",1)</f>
        <v/>
      </c>
      <c r="P3014" s="5" t="s">
        <v>6</v>
      </c>
      <c r="Q3014" s="5">
        <f>IF(OR(E3014="",E3014=" "),"",1)</f>
        <v>1</v>
      </c>
      <c r="R3014" s="29" t="s">
        <v>6</v>
      </c>
      <c r="S3014" s="29" t="str">
        <f>IF(OR(G3014="",G3014=" "),"",1)</f>
        <v/>
      </c>
      <c r="T3014" s="29" t="s">
        <v>6</v>
      </c>
      <c r="U3014" s="29">
        <f>IF(SUM(O3014:T3014)&gt;0,1,0)</f>
        <v>1</v>
      </c>
      <c r="V3014" s="29" t="str">
        <f>IF(OR(P3014=1,R3014=1,T3014=1),1,"")</f>
        <v/>
      </c>
      <c r="W3014" s="5" t="str">
        <f>IF(AND(O3014=1,Q3014=1),1,"")</f>
        <v/>
      </c>
      <c r="Z3014" s="10"/>
      <c r="AB3014" s="24"/>
      <c r="AC3014" s="24"/>
      <c r="AD3014" s="24"/>
      <c r="AE3014" s="24"/>
      <c r="AF3014" s="24"/>
      <c r="AG3014" s="24"/>
      <c r="AH3014" s="24"/>
      <c r="AI3014" s="24"/>
      <c r="AJ3014" s="24"/>
      <c r="AK3014" s="24"/>
      <c r="AL3014" s="24"/>
      <c r="AM3014" s="24"/>
      <c r="AN3014" s="24"/>
      <c r="AO3014" s="24"/>
      <c r="AP3014" s="24"/>
      <c r="AQ3014" s="24"/>
      <c r="AR3014" s="24"/>
      <c r="AS3014" s="24"/>
      <c r="AT3014" s="24"/>
      <c r="AU3014" s="24"/>
      <c r="AV3014" s="24"/>
      <c r="AW3014" s="24"/>
      <c r="AX3014" s="24"/>
      <c r="AY3014" s="24"/>
      <c r="AZ3014" s="24"/>
      <c r="BA3014" s="24"/>
      <c r="BB3014" s="24"/>
      <c r="BC3014" s="24"/>
      <c r="BD3014" s="24"/>
      <c r="BE3014" s="24"/>
    </row>
    <row r="3015" spans="1:97" s="5" customFormat="1" x14ac:dyDescent="0.25">
      <c r="A3015" s="10" t="s">
        <v>424</v>
      </c>
      <c r="B3015" s="29" t="s">
        <v>1375</v>
      </c>
      <c r="C3015" s="10"/>
      <c r="D3015" s="10"/>
      <c r="E3015" s="35">
        <v>742287</v>
      </c>
      <c r="F3015" s="35"/>
      <c r="G3015" s="35"/>
      <c r="H3015" s="35"/>
      <c r="I3015" s="35"/>
      <c r="J3015" s="35"/>
      <c r="K3015" s="35" t="s">
        <v>10090</v>
      </c>
      <c r="L3015" s="35" t="s">
        <v>907</v>
      </c>
      <c r="M3015" s="35" t="s">
        <v>907</v>
      </c>
      <c r="N3015" s="10" t="s">
        <v>6</v>
      </c>
      <c r="O3015" s="5" t="str">
        <f>IF(OR(C3015="",C3015=" "),"",1)</f>
        <v/>
      </c>
      <c r="P3015" s="5" t="s">
        <v>6</v>
      </c>
      <c r="Q3015" s="5">
        <f>IF(OR(E3015="",E3015=" "),"",1)</f>
        <v>1</v>
      </c>
      <c r="R3015" s="29" t="s">
        <v>6</v>
      </c>
      <c r="S3015" s="29" t="str">
        <f>IF(OR(G3015="",G3015=" "),"",1)</f>
        <v/>
      </c>
      <c r="T3015" s="29" t="s">
        <v>6</v>
      </c>
      <c r="U3015" s="29">
        <f>IF(SUM(O3015:T3015)&gt;0,1,0)</f>
        <v>1</v>
      </c>
      <c r="V3015" s="29" t="str">
        <f>IF(OR(P3015=1,R3015=1,T3015=1),1,"")</f>
        <v/>
      </c>
      <c r="W3015" s="5" t="str">
        <f>IF(AND(O3015=1,Q3015=1),1,"")</f>
        <v/>
      </c>
      <c r="Z3015" s="10"/>
      <c r="AB3015" s="24"/>
      <c r="AC3015" s="24"/>
      <c r="AD3015" s="24"/>
      <c r="AE3015" s="24"/>
      <c r="AF3015" s="24"/>
      <c r="AG3015" s="24"/>
      <c r="AH3015" s="24"/>
      <c r="AI3015" s="24"/>
      <c r="AJ3015" s="24"/>
      <c r="AK3015" s="24"/>
      <c r="AL3015" s="24"/>
      <c r="AM3015" s="24"/>
      <c r="AN3015" s="24"/>
      <c r="AO3015" s="24"/>
      <c r="AP3015" s="24"/>
      <c r="AQ3015" s="24"/>
      <c r="AR3015" s="24"/>
      <c r="AS3015" s="24"/>
      <c r="AT3015" s="24"/>
      <c r="AU3015" s="24"/>
      <c r="AV3015" s="24"/>
      <c r="AW3015" s="24"/>
      <c r="AX3015" s="24"/>
      <c r="AY3015" s="24"/>
      <c r="AZ3015" s="24"/>
      <c r="BA3015" s="24"/>
      <c r="BB3015" s="24"/>
      <c r="BC3015" s="24"/>
      <c r="BD3015" s="24"/>
      <c r="BE3015" s="24"/>
    </row>
    <row r="3016" spans="1:97" s="5" customFormat="1" x14ac:dyDescent="0.25">
      <c r="A3016" s="10" t="s">
        <v>10091</v>
      </c>
      <c r="B3016" s="29" t="s">
        <v>892</v>
      </c>
      <c r="C3016" s="10">
        <v>213446</v>
      </c>
      <c r="D3016" s="10"/>
      <c r="E3016" s="35">
        <v>738429</v>
      </c>
      <c r="F3016" s="35"/>
      <c r="G3016" s="35"/>
      <c r="H3016" s="35"/>
      <c r="I3016" s="35"/>
      <c r="J3016" s="35"/>
      <c r="K3016" s="35" t="s">
        <v>10092</v>
      </c>
      <c r="L3016" s="35" t="s">
        <v>1289</v>
      </c>
      <c r="M3016" s="35" t="s">
        <v>1056</v>
      </c>
      <c r="N3016" s="10" t="s">
        <v>10093</v>
      </c>
      <c r="O3016" s="5">
        <f>IF(OR(C3016="",C3016=" "),"",1)</f>
        <v>1</v>
      </c>
      <c r="P3016" s="5" t="s">
        <v>6</v>
      </c>
      <c r="Q3016" s="5">
        <f>IF(OR(E3016="",E3016=" "),"",1)</f>
        <v>1</v>
      </c>
      <c r="R3016" s="29" t="s">
        <v>6</v>
      </c>
      <c r="S3016" s="29" t="str">
        <f>IF(OR(G3016="",G3016=" "),"",1)</f>
        <v/>
      </c>
      <c r="T3016" s="29" t="s">
        <v>6</v>
      </c>
      <c r="U3016" s="29">
        <f>IF(SUM(O3016:T3016)&gt;0,1,0)</f>
        <v>1</v>
      </c>
      <c r="V3016" s="29" t="str">
        <f>IF(OR(P3016=1,R3016=1,T3016=1),1,"")</f>
        <v/>
      </c>
      <c r="W3016" s="5">
        <f>IF(AND(O3016=1,Q3016=1),1,"")</f>
        <v>1</v>
      </c>
      <c r="Z3016" s="10"/>
      <c r="AB3016" s="24"/>
      <c r="AC3016" s="24"/>
      <c r="AD3016" s="24"/>
      <c r="AE3016" s="24"/>
      <c r="AF3016" s="24"/>
      <c r="AG3016" s="24"/>
      <c r="AH3016" s="24"/>
      <c r="AI3016" s="24"/>
      <c r="AJ3016" s="24"/>
      <c r="AK3016" s="24"/>
      <c r="AL3016" s="24"/>
      <c r="AM3016" s="24"/>
      <c r="AN3016" s="24"/>
      <c r="AO3016" s="24"/>
      <c r="AP3016" s="24"/>
      <c r="AQ3016" s="24"/>
      <c r="AR3016" s="24"/>
      <c r="AS3016" s="24"/>
      <c r="AT3016" s="24"/>
      <c r="AU3016" s="24"/>
      <c r="AV3016" s="24"/>
      <c r="AW3016" s="24"/>
      <c r="AX3016" s="24"/>
      <c r="AY3016" s="24"/>
      <c r="AZ3016" s="24"/>
      <c r="BA3016" s="24"/>
      <c r="BB3016" s="24"/>
      <c r="BC3016" s="24"/>
      <c r="BD3016" s="24"/>
      <c r="BE3016" s="24"/>
    </row>
    <row r="3017" spans="1:97" s="5" customFormat="1" x14ac:dyDescent="0.25">
      <c r="A3017" s="10" t="s">
        <v>10094</v>
      </c>
      <c r="B3017" s="29" t="s">
        <v>892</v>
      </c>
      <c r="C3017" s="10"/>
      <c r="D3017" s="10"/>
      <c r="E3017" s="35">
        <v>738427</v>
      </c>
      <c r="F3017" s="35"/>
      <c r="G3017" s="35"/>
      <c r="H3017" s="35"/>
      <c r="I3017" s="35"/>
      <c r="J3017" s="35"/>
      <c r="K3017" s="35" t="s">
        <v>10095</v>
      </c>
      <c r="L3017" s="35" t="s">
        <v>907</v>
      </c>
      <c r="M3017" s="35" t="s">
        <v>907</v>
      </c>
      <c r="N3017" s="10" t="s">
        <v>10096</v>
      </c>
      <c r="O3017" s="5" t="str">
        <f>IF(OR(C3017="",C3017=" "),"",1)</f>
        <v/>
      </c>
      <c r="P3017" s="5" t="s">
        <v>6</v>
      </c>
      <c r="Q3017" s="5">
        <f>IF(OR(E3017="",E3017=" "),"",1)</f>
        <v>1</v>
      </c>
      <c r="R3017" s="29" t="s">
        <v>6</v>
      </c>
      <c r="S3017" s="29" t="str">
        <f>IF(OR(G3017="",G3017=" "),"",1)</f>
        <v/>
      </c>
      <c r="T3017" s="29" t="s">
        <v>6</v>
      </c>
      <c r="U3017" s="29">
        <f>IF(SUM(O3017:T3017)&gt;0,1,0)</f>
        <v>1</v>
      </c>
      <c r="V3017" s="29" t="str">
        <f>IF(OR(P3017=1,R3017=1,T3017=1),1,"")</f>
        <v/>
      </c>
      <c r="W3017" s="5" t="str">
        <f>IF(AND(O3017=1,Q3017=1),1,"")</f>
        <v/>
      </c>
      <c r="Z3017" s="10"/>
      <c r="AA3017" s="10"/>
      <c r="AB3017" s="10"/>
      <c r="AC3017" s="10"/>
      <c r="AD3017" s="10"/>
      <c r="AE3017" s="10"/>
      <c r="AF3017" s="10"/>
      <c r="AG3017" s="10"/>
    </row>
    <row r="3018" spans="1:97" s="5" customFormat="1" x14ac:dyDescent="0.25">
      <c r="A3018" s="10" t="s">
        <v>10097</v>
      </c>
      <c r="B3018" s="29" t="s">
        <v>892</v>
      </c>
      <c r="C3018" s="10">
        <v>213445</v>
      </c>
      <c r="D3018" s="10"/>
      <c r="E3018" s="35">
        <v>738428</v>
      </c>
      <c r="F3018" s="35"/>
      <c r="G3018" s="35"/>
      <c r="H3018" s="35"/>
      <c r="I3018" s="35"/>
      <c r="J3018" s="35"/>
      <c r="K3018" s="35" t="s">
        <v>10098</v>
      </c>
      <c r="L3018" s="35" t="s">
        <v>2298</v>
      </c>
      <c r="M3018" s="35" t="s">
        <v>1051</v>
      </c>
      <c r="N3018" s="10" t="s">
        <v>10093</v>
      </c>
      <c r="O3018" s="5">
        <f>IF(OR(C3018="",C3018=" "),"",1)</f>
        <v>1</v>
      </c>
      <c r="P3018" s="5" t="s">
        <v>6</v>
      </c>
      <c r="Q3018" s="5">
        <f>IF(OR(E3018="",E3018=" "),"",1)</f>
        <v>1</v>
      </c>
      <c r="R3018" s="29" t="s">
        <v>6</v>
      </c>
      <c r="S3018" s="29" t="str">
        <f>IF(OR(G3018="",G3018=" "),"",1)</f>
        <v/>
      </c>
      <c r="T3018" s="29" t="s">
        <v>6</v>
      </c>
      <c r="U3018" s="29">
        <f>IF(SUM(O3018:T3018)&gt;0,1,0)</f>
        <v>1</v>
      </c>
      <c r="V3018" s="29" t="str">
        <f>IF(OR(P3018=1,R3018=1,T3018=1),1,"")</f>
        <v/>
      </c>
      <c r="W3018" s="5">
        <f>IF(AND(O3018=1,Q3018=1),1,"")</f>
        <v>1</v>
      </c>
      <c r="Z3018" s="10"/>
      <c r="AA3018" s="10"/>
      <c r="AB3018" s="10"/>
      <c r="AC3018" s="10"/>
      <c r="AD3018" s="10"/>
      <c r="AE3018" s="10"/>
      <c r="AF3018" s="10"/>
      <c r="AG3018" s="10"/>
      <c r="CR3018" s="24"/>
      <c r="CS3018" s="24"/>
    </row>
    <row r="3019" spans="1:97" s="5" customFormat="1" x14ac:dyDescent="0.25">
      <c r="A3019" s="10" t="s">
        <v>10099</v>
      </c>
      <c r="B3019" s="29" t="s">
        <v>892</v>
      </c>
      <c r="C3019" s="10">
        <v>213443</v>
      </c>
      <c r="D3019" s="10"/>
      <c r="E3019" s="35">
        <v>738431</v>
      </c>
      <c r="F3019" s="35"/>
      <c r="G3019" s="35"/>
      <c r="H3019" s="35"/>
      <c r="I3019" s="35"/>
      <c r="J3019" s="35"/>
      <c r="K3019" s="35" t="s">
        <v>10100</v>
      </c>
      <c r="L3019" s="35" t="s">
        <v>1153</v>
      </c>
      <c r="M3019" s="35" t="s">
        <v>2632</v>
      </c>
      <c r="N3019" s="10" t="s">
        <v>10093</v>
      </c>
      <c r="O3019" s="5">
        <f>IF(OR(C3019="",C3019=" "),"",1)</f>
        <v>1</v>
      </c>
      <c r="P3019" s="5" t="s">
        <v>6</v>
      </c>
      <c r="Q3019" s="5">
        <f>IF(OR(E3019="",E3019=" "),"",1)</f>
        <v>1</v>
      </c>
      <c r="R3019" s="29" t="s">
        <v>6</v>
      </c>
      <c r="S3019" s="29" t="str">
        <f>IF(OR(G3019="",G3019=" "),"",1)</f>
        <v/>
      </c>
      <c r="T3019" s="29" t="s">
        <v>6</v>
      </c>
      <c r="U3019" s="29">
        <f>IF(SUM(O3019:T3019)&gt;0,1,0)</f>
        <v>1</v>
      </c>
      <c r="V3019" s="29" t="str">
        <f>IF(OR(P3019=1,R3019=1,T3019=1),1,"")</f>
        <v/>
      </c>
      <c r="W3019" s="5">
        <f>IF(AND(O3019=1,Q3019=1),1,"")</f>
        <v>1</v>
      </c>
      <c r="Z3019" s="10"/>
      <c r="AA3019" s="10"/>
      <c r="AB3019" s="10"/>
      <c r="AC3019" s="10"/>
      <c r="AD3019" s="10"/>
      <c r="AE3019" s="10"/>
      <c r="AF3019" s="10"/>
      <c r="AG3019" s="10"/>
    </row>
    <row r="3020" spans="1:97" s="5" customFormat="1" x14ac:dyDescent="0.25">
      <c r="A3020" s="10" t="s">
        <v>10101</v>
      </c>
      <c r="B3020" s="29" t="s">
        <v>892</v>
      </c>
      <c r="C3020" s="10">
        <v>213444</v>
      </c>
      <c r="D3020" s="10"/>
      <c r="E3020" s="35">
        <v>738432</v>
      </c>
      <c r="F3020" s="35"/>
      <c r="G3020" s="35"/>
      <c r="H3020" s="35"/>
      <c r="I3020" s="35"/>
      <c r="J3020" s="35"/>
      <c r="K3020" s="35" t="s">
        <v>10102</v>
      </c>
      <c r="L3020" s="35" t="s">
        <v>961</v>
      </c>
      <c r="M3020" s="35" t="s">
        <v>1048</v>
      </c>
      <c r="N3020" s="10" t="s">
        <v>10093</v>
      </c>
      <c r="O3020" s="5">
        <f>IF(OR(C3020="",C3020=" "),"",1)</f>
        <v>1</v>
      </c>
      <c r="P3020" s="5" t="s">
        <v>6</v>
      </c>
      <c r="Q3020" s="5">
        <f>IF(OR(E3020="",E3020=" "),"",1)</f>
        <v>1</v>
      </c>
      <c r="R3020" s="29" t="s">
        <v>6</v>
      </c>
      <c r="S3020" s="29" t="str">
        <f>IF(OR(G3020="",G3020=" "),"",1)</f>
        <v/>
      </c>
      <c r="T3020" s="29" t="s">
        <v>6</v>
      </c>
      <c r="U3020" s="29">
        <f>IF(SUM(O3020:T3020)&gt;0,1,0)</f>
        <v>1</v>
      </c>
      <c r="V3020" s="29" t="str">
        <f>IF(OR(P3020=1,R3020=1,T3020=1),1,"")</f>
        <v/>
      </c>
      <c r="W3020" s="5">
        <f>IF(AND(O3020=1,Q3020=1),1,"")</f>
        <v>1</v>
      </c>
      <c r="Z3020" s="10"/>
      <c r="AA3020" s="10"/>
      <c r="AB3020" s="10"/>
      <c r="AC3020" s="10"/>
      <c r="AD3020" s="10"/>
      <c r="AE3020" s="10"/>
      <c r="AF3020" s="10"/>
      <c r="AG3020" s="10"/>
    </row>
    <row r="3021" spans="1:97" s="5" customFormat="1" x14ac:dyDescent="0.25">
      <c r="A3021" s="10" t="s">
        <v>10103</v>
      </c>
      <c r="B3021" s="29" t="s">
        <v>892</v>
      </c>
      <c r="C3021" s="10"/>
      <c r="D3021" s="10"/>
      <c r="E3021" s="35">
        <v>738433</v>
      </c>
      <c r="F3021" s="35"/>
      <c r="G3021" s="35"/>
      <c r="H3021" s="35"/>
      <c r="I3021" s="35"/>
      <c r="J3021" s="35"/>
      <c r="K3021" s="35" t="s">
        <v>10104</v>
      </c>
      <c r="L3021" s="35" t="s">
        <v>2769</v>
      </c>
      <c r="M3021" s="35" t="s">
        <v>1278</v>
      </c>
      <c r="N3021" s="10" t="s">
        <v>10093</v>
      </c>
      <c r="O3021" s="5" t="str">
        <f>IF(OR(C3021="",C3021=" "),"",1)</f>
        <v/>
      </c>
      <c r="P3021" s="5" t="s">
        <v>6</v>
      </c>
      <c r="Q3021" s="5">
        <f>IF(OR(E3021="",E3021=" "),"",1)</f>
        <v>1</v>
      </c>
      <c r="R3021" s="29" t="s">
        <v>6</v>
      </c>
      <c r="S3021" s="29" t="str">
        <f>IF(OR(G3021="",G3021=" "),"",1)</f>
        <v/>
      </c>
      <c r="T3021" s="29" t="s">
        <v>6</v>
      </c>
      <c r="U3021" s="29">
        <f>IF(SUM(O3021:T3021)&gt;0,1,0)</f>
        <v>1</v>
      </c>
      <c r="V3021" s="29" t="str">
        <f>IF(OR(P3021=1,R3021=1,T3021=1),1,"")</f>
        <v/>
      </c>
      <c r="W3021" s="5" t="str">
        <f>IF(AND(O3021=1,Q3021=1),1,"")</f>
        <v/>
      </c>
      <c r="Z3021" s="10"/>
      <c r="AA3021" s="10"/>
      <c r="AB3021" s="10"/>
      <c r="AC3021" s="10"/>
      <c r="AD3021" s="10"/>
      <c r="AE3021" s="10"/>
      <c r="AF3021" s="10"/>
      <c r="AG3021" s="10"/>
    </row>
    <row r="3022" spans="1:97" s="5" customFormat="1" x14ac:dyDescent="0.25">
      <c r="A3022" s="10" t="s">
        <v>10105</v>
      </c>
      <c r="B3022" s="29" t="s">
        <v>892</v>
      </c>
      <c r="C3022" s="10"/>
      <c r="D3022" s="10"/>
      <c r="E3022" s="35">
        <v>738430</v>
      </c>
      <c r="F3022" s="35"/>
      <c r="G3022" s="35"/>
      <c r="H3022" s="35"/>
      <c r="I3022" s="35"/>
      <c r="J3022" s="35"/>
      <c r="K3022" s="35" t="s">
        <v>10106</v>
      </c>
      <c r="L3022" s="35" t="s">
        <v>1185</v>
      </c>
      <c r="M3022" s="35" t="s">
        <v>1305</v>
      </c>
      <c r="N3022" s="10" t="s">
        <v>10093</v>
      </c>
      <c r="O3022" s="5" t="str">
        <f>IF(OR(C3022="",C3022=" "),"",1)</f>
        <v/>
      </c>
      <c r="P3022" s="5" t="s">
        <v>6</v>
      </c>
      <c r="Q3022" s="5">
        <f>IF(OR(E3022="",E3022=" "),"",1)</f>
        <v>1</v>
      </c>
      <c r="R3022" s="29" t="s">
        <v>6</v>
      </c>
      <c r="S3022" s="29" t="str">
        <f>IF(OR(G3022="",G3022=" "),"",1)</f>
        <v/>
      </c>
      <c r="T3022" s="29" t="s">
        <v>6</v>
      </c>
      <c r="U3022" s="29">
        <f>IF(SUM(O3022:T3022)&gt;0,1,0)</f>
        <v>1</v>
      </c>
      <c r="V3022" s="29" t="str">
        <f>IF(OR(P3022=1,R3022=1,T3022=1),1,"")</f>
        <v/>
      </c>
      <c r="W3022" s="5" t="str">
        <f>IF(AND(O3022=1,Q3022=1),1,"")</f>
        <v/>
      </c>
      <c r="Z3022" s="10"/>
      <c r="AA3022" s="10"/>
      <c r="AB3022" s="10"/>
      <c r="AC3022" s="10"/>
      <c r="AD3022" s="10"/>
      <c r="AE3022" s="10"/>
      <c r="AF3022" s="10"/>
      <c r="AG3022" s="10"/>
    </row>
    <row r="3023" spans="1:97" s="5" customFormat="1" x14ac:dyDescent="0.25">
      <c r="A3023" s="10" t="s">
        <v>10107</v>
      </c>
      <c r="B3023" s="29" t="s">
        <v>891</v>
      </c>
      <c r="C3023" s="10"/>
      <c r="D3023" s="10"/>
      <c r="E3023" s="35">
        <v>740041</v>
      </c>
      <c r="F3023" s="35"/>
      <c r="G3023" s="35"/>
      <c r="H3023" s="35"/>
      <c r="I3023" s="35"/>
      <c r="J3023" s="35"/>
      <c r="K3023" s="35" t="s">
        <v>10108</v>
      </c>
      <c r="L3023" s="35" t="s">
        <v>1140</v>
      </c>
      <c r="M3023" s="35" t="s">
        <v>1605</v>
      </c>
      <c r="N3023" s="10" t="s">
        <v>10109</v>
      </c>
      <c r="O3023" s="5" t="str">
        <f>IF(OR(C3023="",C3023=" "),"",1)</f>
        <v/>
      </c>
      <c r="P3023" s="5" t="s">
        <v>6</v>
      </c>
      <c r="Q3023" s="5">
        <f>IF(OR(E3023="",E3023=" "),"",1)</f>
        <v>1</v>
      </c>
      <c r="R3023" s="29" t="s">
        <v>6</v>
      </c>
      <c r="S3023" s="29" t="str">
        <f>IF(OR(G3023="",G3023=" "),"",1)</f>
        <v/>
      </c>
      <c r="T3023" s="29" t="s">
        <v>6</v>
      </c>
      <c r="U3023" s="29">
        <f>IF(SUM(O3023:T3023)&gt;0,1,0)</f>
        <v>1</v>
      </c>
      <c r="V3023" s="29" t="str">
        <f>IF(OR(P3023=1,R3023=1,T3023=1),1,"")</f>
        <v/>
      </c>
      <c r="W3023" s="5" t="str">
        <f>IF(AND(O3023=1,Q3023=1),1,"")</f>
        <v/>
      </c>
      <c r="Z3023" s="10"/>
      <c r="AA3023" s="10"/>
      <c r="AB3023" s="10"/>
      <c r="AC3023" s="10"/>
      <c r="AD3023" s="10"/>
      <c r="AE3023" s="10"/>
      <c r="AF3023" s="10"/>
      <c r="AG3023" s="10"/>
      <c r="CR3023" s="24"/>
      <c r="CS3023" s="24"/>
    </row>
    <row r="3024" spans="1:97" s="5" customFormat="1" x14ac:dyDescent="0.25">
      <c r="A3024" s="10" t="s">
        <v>10110</v>
      </c>
      <c r="B3024" s="29" t="s">
        <v>891</v>
      </c>
      <c r="C3024" s="10"/>
      <c r="D3024" s="10"/>
      <c r="E3024" s="35">
        <v>740040</v>
      </c>
      <c r="F3024" s="35"/>
      <c r="G3024" s="35"/>
      <c r="H3024" s="35"/>
      <c r="I3024" s="35"/>
      <c r="J3024" s="35"/>
      <c r="K3024" s="35" t="s">
        <v>10111</v>
      </c>
      <c r="L3024" s="35" t="s">
        <v>907</v>
      </c>
      <c r="M3024" s="35" t="s">
        <v>907</v>
      </c>
      <c r="N3024" s="10" t="s">
        <v>10112</v>
      </c>
      <c r="O3024" s="5" t="str">
        <f>IF(OR(C3024="",C3024=" "),"",1)</f>
        <v/>
      </c>
      <c r="P3024" s="5" t="s">
        <v>6</v>
      </c>
      <c r="Q3024" s="5">
        <f>IF(OR(E3024="",E3024=" "),"",1)</f>
        <v>1</v>
      </c>
      <c r="R3024" s="29" t="s">
        <v>6</v>
      </c>
      <c r="S3024" s="29" t="str">
        <f>IF(OR(G3024="",G3024=" "),"",1)</f>
        <v/>
      </c>
      <c r="T3024" s="29" t="s">
        <v>6</v>
      </c>
      <c r="U3024" s="29">
        <f>IF(SUM(O3024:T3024)&gt;0,1,0)</f>
        <v>1</v>
      </c>
      <c r="V3024" s="29" t="str">
        <f>IF(OR(P3024=1,R3024=1,T3024=1),1,"")</f>
        <v/>
      </c>
      <c r="W3024" s="5" t="str">
        <f>IF(AND(O3024=1,Q3024=1),1,"")</f>
        <v/>
      </c>
      <c r="Z3024" s="10"/>
      <c r="AB3024" s="24"/>
      <c r="AC3024" s="24"/>
      <c r="AD3024" s="24"/>
      <c r="AE3024" s="24"/>
      <c r="AF3024" s="24"/>
      <c r="AG3024" s="24"/>
      <c r="AH3024" s="24"/>
      <c r="AI3024" s="24"/>
      <c r="AJ3024" s="24"/>
      <c r="AK3024" s="24"/>
      <c r="AL3024" s="24"/>
      <c r="AM3024" s="24"/>
      <c r="AN3024" s="24"/>
      <c r="AO3024" s="24"/>
      <c r="AP3024" s="24"/>
      <c r="AQ3024" s="24"/>
      <c r="AR3024" s="24"/>
      <c r="AS3024" s="24"/>
      <c r="AT3024" s="24"/>
      <c r="AU3024" s="24"/>
      <c r="AV3024" s="24"/>
      <c r="AW3024" s="24"/>
      <c r="AX3024" s="24"/>
      <c r="AY3024" s="24"/>
      <c r="AZ3024" s="24"/>
      <c r="BA3024" s="24"/>
      <c r="BB3024" s="24"/>
      <c r="BC3024" s="24"/>
      <c r="BD3024" s="24"/>
      <c r="BE3024" s="24"/>
    </row>
    <row r="3025" spans="1:97" s="5" customFormat="1" x14ac:dyDescent="0.25">
      <c r="A3025" s="10" t="s">
        <v>10113</v>
      </c>
      <c r="B3025" s="29" t="s">
        <v>927</v>
      </c>
      <c r="C3025" s="10">
        <v>213453</v>
      </c>
      <c r="D3025" s="10"/>
      <c r="E3025" s="35">
        <v>750550</v>
      </c>
      <c r="F3025" s="35"/>
      <c r="G3025" s="35"/>
      <c r="H3025" s="35"/>
      <c r="I3025" s="35"/>
      <c r="J3025" s="35"/>
      <c r="K3025" s="35" t="s">
        <v>10114</v>
      </c>
      <c r="L3025" s="35" t="s">
        <v>10115</v>
      </c>
      <c r="M3025" s="35" t="s">
        <v>10116</v>
      </c>
      <c r="N3025" s="10" t="s">
        <v>10117</v>
      </c>
      <c r="O3025" s="5">
        <f>IF(OR(C3025="",C3025=" "),"",1)</f>
        <v>1</v>
      </c>
      <c r="P3025" s="5" t="s">
        <v>6</v>
      </c>
      <c r="Q3025" s="5">
        <f>IF(OR(E3025="",E3025=" "),"",1)</f>
        <v>1</v>
      </c>
      <c r="R3025" s="29" t="s">
        <v>6</v>
      </c>
      <c r="S3025" s="29" t="str">
        <f>IF(OR(G3025="",G3025=" "),"",1)</f>
        <v/>
      </c>
      <c r="T3025" s="29" t="s">
        <v>6</v>
      </c>
      <c r="U3025" s="29">
        <f>IF(SUM(O3025:T3025)&gt;0,1,0)</f>
        <v>1</v>
      </c>
      <c r="V3025" s="29" t="str">
        <f>IF(OR(P3025=1,R3025=1,T3025=1),1,"")</f>
        <v/>
      </c>
      <c r="W3025" s="5">
        <f>IF(AND(O3025=1,Q3025=1),1,"")</f>
        <v>1</v>
      </c>
      <c r="Z3025" s="10"/>
      <c r="AA3025" s="10"/>
      <c r="AB3025" s="10"/>
      <c r="AC3025" s="10"/>
      <c r="AD3025" s="10"/>
      <c r="AE3025" s="10"/>
      <c r="AF3025" s="10"/>
      <c r="AG3025" s="10"/>
    </row>
    <row r="3026" spans="1:97" s="5" customFormat="1" x14ac:dyDescent="0.25">
      <c r="A3026" s="10" t="s">
        <v>10118</v>
      </c>
      <c r="B3026" s="29" t="s">
        <v>891</v>
      </c>
      <c r="C3026" s="10">
        <v>213454</v>
      </c>
      <c r="D3026" s="10"/>
      <c r="E3026" s="35">
        <v>740042</v>
      </c>
      <c r="F3026" s="35"/>
      <c r="G3026" s="35"/>
      <c r="H3026" s="35"/>
      <c r="I3026" s="35"/>
      <c r="J3026" s="35"/>
      <c r="K3026" s="35" t="s">
        <v>10119</v>
      </c>
      <c r="L3026" s="35" t="s">
        <v>1150</v>
      </c>
      <c r="M3026" s="35" t="s">
        <v>1012</v>
      </c>
      <c r="N3026" s="10" t="s">
        <v>10109</v>
      </c>
      <c r="O3026" s="5">
        <f>IF(OR(C3026="",C3026=" "),"",1)</f>
        <v>1</v>
      </c>
      <c r="P3026" s="5" t="s">
        <v>6</v>
      </c>
      <c r="Q3026" s="5">
        <f>IF(OR(E3026="",E3026=" "),"",1)</f>
        <v>1</v>
      </c>
      <c r="R3026" s="29" t="s">
        <v>6</v>
      </c>
      <c r="S3026" s="29" t="str">
        <f>IF(OR(G3026="",G3026=" "),"",1)</f>
        <v/>
      </c>
      <c r="T3026" s="29" t="s">
        <v>6</v>
      </c>
      <c r="U3026" s="29">
        <f>IF(SUM(O3026:T3026)&gt;0,1,0)</f>
        <v>1</v>
      </c>
      <c r="V3026" s="29" t="str">
        <f>IF(OR(P3026=1,R3026=1,T3026=1),1,"")</f>
        <v/>
      </c>
      <c r="W3026" s="5">
        <f>IF(AND(O3026=1,Q3026=1),1,"")</f>
        <v>1</v>
      </c>
      <c r="Z3026" s="10"/>
      <c r="AA3026" s="10"/>
      <c r="AB3026" s="10"/>
      <c r="AC3026" s="10"/>
      <c r="AD3026" s="10"/>
      <c r="AE3026" s="10"/>
      <c r="AF3026" s="10"/>
      <c r="AG3026" s="10"/>
    </row>
    <row r="3027" spans="1:97" s="5" customFormat="1" x14ac:dyDescent="0.25">
      <c r="A3027" s="10" t="s">
        <v>10120</v>
      </c>
      <c r="B3027" s="29" t="s">
        <v>931</v>
      </c>
      <c r="C3027" s="10"/>
      <c r="D3027" s="10"/>
      <c r="E3027" s="35">
        <v>748036</v>
      </c>
      <c r="F3027" s="35"/>
      <c r="G3027" s="35"/>
      <c r="H3027" s="35"/>
      <c r="I3027" s="35"/>
      <c r="J3027" s="35"/>
      <c r="K3027" s="35" t="s">
        <v>10121</v>
      </c>
      <c r="L3027" s="35" t="s">
        <v>3260</v>
      </c>
      <c r="M3027" s="35" t="s">
        <v>10122</v>
      </c>
      <c r="N3027" s="10" t="s">
        <v>10123</v>
      </c>
      <c r="O3027" s="5" t="str">
        <f>IF(OR(C3027="",C3027=" "),"",1)</f>
        <v/>
      </c>
      <c r="P3027" s="5" t="s">
        <v>6</v>
      </c>
      <c r="Q3027" s="5">
        <f>IF(OR(E3027="",E3027=" "),"",1)</f>
        <v>1</v>
      </c>
      <c r="R3027" s="29" t="s">
        <v>6</v>
      </c>
      <c r="S3027" s="29" t="str">
        <f>IF(OR(G3027="",G3027=" "),"",1)</f>
        <v/>
      </c>
      <c r="T3027" s="29" t="s">
        <v>6</v>
      </c>
      <c r="U3027" s="29">
        <f>IF(SUM(O3027:T3027)&gt;0,1,0)</f>
        <v>1</v>
      </c>
      <c r="V3027" s="29" t="str">
        <f>IF(OR(P3027=1,R3027=1,T3027=1),1,"")</f>
        <v/>
      </c>
      <c r="W3027" s="5" t="str">
        <f>IF(AND(O3027=1,Q3027=1),1,"")</f>
        <v/>
      </c>
      <c r="Z3027" s="10"/>
      <c r="AA3027" s="10"/>
      <c r="AB3027" s="10"/>
      <c r="AC3027" s="10"/>
      <c r="AD3027" s="10"/>
      <c r="AE3027" s="10"/>
      <c r="AF3027" s="10"/>
      <c r="AG3027" s="10"/>
      <c r="CR3027" s="24"/>
      <c r="CS3027" s="24"/>
    </row>
    <row r="3028" spans="1:97" s="5" customFormat="1" x14ac:dyDescent="0.25">
      <c r="A3028" s="10" t="s">
        <v>10124</v>
      </c>
      <c r="B3028" s="29" t="s">
        <v>927</v>
      </c>
      <c r="C3028" s="10"/>
      <c r="D3028" s="10"/>
      <c r="E3028" s="35">
        <v>750570</v>
      </c>
      <c r="F3028" s="35"/>
      <c r="G3028" s="35"/>
      <c r="H3028" s="35"/>
      <c r="I3028" s="35"/>
      <c r="J3028" s="35"/>
      <c r="K3028" s="35" t="s">
        <v>10125</v>
      </c>
      <c r="L3028" s="35" t="s">
        <v>907</v>
      </c>
      <c r="M3028" s="35" t="s">
        <v>907</v>
      </c>
      <c r="N3028" s="10" t="s">
        <v>10126</v>
      </c>
      <c r="O3028" s="5" t="str">
        <f>IF(OR(C3028="",C3028=" "),"",1)</f>
        <v/>
      </c>
      <c r="P3028" s="5" t="s">
        <v>6</v>
      </c>
      <c r="Q3028" s="5">
        <f>IF(OR(E3028="",E3028=" "),"",1)</f>
        <v>1</v>
      </c>
      <c r="R3028" s="29" t="s">
        <v>6</v>
      </c>
      <c r="S3028" s="29" t="str">
        <f>IF(OR(G3028="",G3028=" "),"",1)</f>
        <v/>
      </c>
      <c r="T3028" s="29" t="s">
        <v>6</v>
      </c>
      <c r="U3028" s="29">
        <f>IF(SUM(O3028:T3028)&gt;0,1,0)</f>
        <v>1</v>
      </c>
      <c r="V3028" s="29" t="str">
        <f>IF(OR(P3028=1,R3028=1,T3028=1),1,"")</f>
        <v/>
      </c>
      <c r="W3028" s="5" t="str">
        <f>IF(AND(O3028=1,Q3028=1),1,"")</f>
        <v/>
      </c>
      <c r="Z3028" s="10"/>
      <c r="AA3028" s="10"/>
      <c r="AB3028" s="10"/>
      <c r="AC3028" s="10"/>
      <c r="AD3028" s="10"/>
      <c r="AE3028" s="10"/>
      <c r="AF3028" s="10"/>
      <c r="AG3028" s="10"/>
    </row>
    <row r="3029" spans="1:97" s="5" customFormat="1" x14ac:dyDescent="0.25">
      <c r="A3029" s="10" t="s">
        <v>10127</v>
      </c>
      <c r="B3029" s="29" t="s">
        <v>927</v>
      </c>
      <c r="C3029" s="10" t="s">
        <v>6</v>
      </c>
      <c r="D3029" s="10"/>
      <c r="E3029" s="35">
        <v>403541</v>
      </c>
      <c r="F3029" s="35"/>
      <c r="G3029" s="35"/>
      <c r="H3029" s="35"/>
      <c r="I3029" s="35"/>
      <c r="J3029" s="35"/>
      <c r="K3029" s="35" t="s">
        <v>10128</v>
      </c>
      <c r="L3029" s="35" t="s">
        <v>10129</v>
      </c>
      <c r="M3029" s="35" t="s">
        <v>10130</v>
      </c>
      <c r="N3029" s="10" t="s">
        <v>10131</v>
      </c>
      <c r="O3029" s="5" t="str">
        <f>IF(OR(C3029="",C3029=" "),"",1)</f>
        <v/>
      </c>
      <c r="P3029" s="5" t="s">
        <v>6</v>
      </c>
      <c r="Q3029" s="5">
        <f>IF(OR(E3029="",E3029=" "),"",1)</f>
        <v>1</v>
      </c>
      <c r="R3029" s="29" t="s">
        <v>6</v>
      </c>
      <c r="S3029" s="29" t="str">
        <f>IF(OR(G3029="",G3029=" "),"",1)</f>
        <v/>
      </c>
      <c r="T3029" s="29" t="s">
        <v>6</v>
      </c>
      <c r="U3029" s="29">
        <f>IF(SUM(O3029:T3029)&gt;0,1,0)</f>
        <v>1</v>
      </c>
      <c r="V3029" s="29" t="str">
        <f>IF(OR(P3029=1,R3029=1,T3029=1),1,"")</f>
        <v/>
      </c>
      <c r="W3029" s="5" t="str">
        <f>IF(AND(O3029=1,Q3029=1),1,"")</f>
        <v/>
      </c>
      <c r="Z3029" s="10"/>
      <c r="AB3029" s="24"/>
      <c r="AC3029" s="24"/>
      <c r="AD3029" s="24"/>
      <c r="AE3029" s="24"/>
      <c r="AF3029" s="24"/>
      <c r="AG3029" s="24"/>
      <c r="AH3029" s="24"/>
      <c r="AI3029" s="24"/>
      <c r="AJ3029" s="24"/>
      <c r="AK3029" s="24"/>
      <c r="AL3029" s="24"/>
      <c r="AM3029" s="24"/>
      <c r="AN3029" s="24"/>
      <c r="AO3029" s="24"/>
      <c r="AP3029" s="24"/>
      <c r="AQ3029" s="24"/>
      <c r="AR3029" s="24"/>
      <c r="AS3029" s="24"/>
      <c r="AT3029" s="24"/>
      <c r="AU3029" s="24"/>
      <c r="AV3029" s="24"/>
      <c r="AW3029" s="24"/>
      <c r="AX3029" s="24"/>
      <c r="AY3029" s="24"/>
      <c r="AZ3029" s="24"/>
      <c r="BA3029" s="24"/>
      <c r="BB3029" s="24"/>
      <c r="BC3029" s="24"/>
      <c r="BD3029" s="24"/>
      <c r="BE3029" s="24"/>
    </row>
    <row r="3030" spans="1:97" s="5" customFormat="1" x14ac:dyDescent="0.25">
      <c r="A3030" s="10" t="s">
        <v>10132</v>
      </c>
      <c r="B3030" s="29" t="s">
        <v>927</v>
      </c>
      <c r="C3030" s="10"/>
      <c r="D3030" s="10"/>
      <c r="E3030" s="35">
        <v>750571</v>
      </c>
      <c r="F3030" s="35"/>
      <c r="G3030" s="35"/>
      <c r="H3030" s="35"/>
      <c r="I3030" s="35"/>
      <c r="J3030" s="35"/>
      <c r="K3030" s="35" t="s">
        <v>10133</v>
      </c>
      <c r="L3030" s="35" t="s">
        <v>907</v>
      </c>
      <c r="M3030" s="35" t="s">
        <v>907</v>
      </c>
      <c r="N3030" s="10" t="s">
        <v>10134</v>
      </c>
      <c r="O3030" s="5" t="str">
        <f>IF(OR(C3030="",C3030=" "),"",1)</f>
        <v/>
      </c>
      <c r="P3030" s="5" t="s">
        <v>6</v>
      </c>
      <c r="Q3030" s="5">
        <f>IF(OR(E3030="",E3030=" "),"",1)</f>
        <v>1</v>
      </c>
      <c r="R3030" s="29" t="s">
        <v>6</v>
      </c>
      <c r="S3030" s="29" t="str">
        <f>IF(OR(G3030="",G3030=" "),"",1)</f>
        <v/>
      </c>
      <c r="T3030" s="29" t="s">
        <v>6</v>
      </c>
      <c r="U3030" s="29">
        <f>IF(SUM(O3030:T3030)&gt;0,1,0)</f>
        <v>1</v>
      </c>
      <c r="V3030" s="29" t="str">
        <f>IF(OR(P3030=1,R3030=1,T3030=1),1,"")</f>
        <v/>
      </c>
      <c r="W3030" s="5" t="str">
        <f>IF(AND(O3030=1,Q3030=1),1,"")</f>
        <v/>
      </c>
      <c r="Z3030" s="10"/>
      <c r="AA3030" s="3"/>
      <c r="AB3030" s="3"/>
      <c r="AC3030" s="3"/>
      <c r="AD3030" s="3"/>
      <c r="AE3030" s="3"/>
      <c r="AF3030" s="3"/>
      <c r="AG3030" s="3"/>
      <c r="AH3030" s="3"/>
      <c r="AI3030" s="3"/>
      <c r="AT3030" s="3"/>
      <c r="AU3030" s="3"/>
      <c r="AV3030" s="9"/>
      <c r="AW3030" s="9"/>
      <c r="AX3030" s="9"/>
      <c r="AY3030" s="9"/>
      <c r="AZ3030" s="9"/>
      <c r="BA3030" s="9"/>
      <c r="BB3030" s="9"/>
      <c r="BC3030" s="9"/>
      <c r="BD3030" s="9"/>
      <c r="BE3030" s="9"/>
    </row>
    <row r="3031" spans="1:97" s="5" customFormat="1" x14ac:dyDescent="0.25">
      <c r="A3031" s="10" t="s">
        <v>10135</v>
      </c>
      <c r="B3031" s="29" t="s">
        <v>927</v>
      </c>
      <c r="C3031" s="10" t="s">
        <v>6</v>
      </c>
      <c r="D3031" s="10"/>
      <c r="E3031" s="35">
        <v>403538</v>
      </c>
      <c r="F3031" s="35"/>
      <c r="G3031" s="35"/>
      <c r="H3031" s="35"/>
      <c r="I3031" s="35"/>
      <c r="J3031" s="35"/>
      <c r="K3031" s="35" t="s">
        <v>10136</v>
      </c>
      <c r="L3031" s="35" t="s">
        <v>10137</v>
      </c>
      <c r="M3031" s="35" t="s">
        <v>10138</v>
      </c>
      <c r="N3031" s="10" t="s">
        <v>10139</v>
      </c>
      <c r="O3031" s="5" t="str">
        <f>IF(OR(C3031="",C3031=" "),"",1)</f>
        <v/>
      </c>
      <c r="P3031" s="5" t="s">
        <v>6</v>
      </c>
      <c r="Q3031" s="5">
        <f>IF(OR(E3031="",E3031=" "),"",1)</f>
        <v>1</v>
      </c>
      <c r="R3031" s="29" t="s">
        <v>6</v>
      </c>
      <c r="S3031" s="29" t="str">
        <f>IF(OR(G3031="",G3031=" "),"",1)</f>
        <v/>
      </c>
      <c r="T3031" s="29" t="s">
        <v>6</v>
      </c>
      <c r="U3031" s="29">
        <f>IF(SUM(O3031:T3031)&gt;0,1,0)</f>
        <v>1</v>
      </c>
      <c r="V3031" s="29" t="str">
        <f>IF(OR(P3031=1,R3031=1,T3031=1),1,"")</f>
        <v/>
      </c>
      <c r="W3031" s="5" t="str">
        <f>IF(AND(O3031=1,Q3031=1),1,"")</f>
        <v/>
      </c>
      <c r="Z3031" s="10"/>
      <c r="AB3031" s="24"/>
      <c r="AC3031" s="24"/>
      <c r="AD3031" s="24"/>
      <c r="AE3031" s="24"/>
      <c r="AF3031" s="24"/>
      <c r="AG3031" s="24"/>
      <c r="AH3031" s="24"/>
      <c r="AI3031" s="24"/>
      <c r="AJ3031" s="24"/>
      <c r="AK3031" s="24"/>
      <c r="AL3031" s="24"/>
      <c r="AM3031" s="24"/>
      <c r="AN3031" s="24"/>
      <c r="AO3031" s="24"/>
      <c r="AP3031" s="24"/>
      <c r="AQ3031" s="24"/>
      <c r="AR3031" s="24"/>
      <c r="AS3031" s="24"/>
      <c r="AT3031" s="24"/>
      <c r="AU3031" s="24"/>
      <c r="AV3031" s="24"/>
      <c r="AW3031" s="24"/>
      <c r="AX3031" s="24"/>
      <c r="AY3031" s="24"/>
      <c r="AZ3031" s="24"/>
      <c r="BA3031" s="24"/>
      <c r="BB3031" s="24"/>
      <c r="BC3031" s="24"/>
      <c r="BD3031" s="24"/>
      <c r="BE3031" s="24"/>
    </row>
    <row r="3032" spans="1:97" s="5" customFormat="1" x14ac:dyDescent="0.25">
      <c r="A3032" s="10" t="s">
        <v>10140</v>
      </c>
      <c r="B3032" s="29" t="s">
        <v>927</v>
      </c>
      <c r="C3032" s="10">
        <v>213462</v>
      </c>
      <c r="D3032" s="10"/>
      <c r="E3032" s="35">
        <v>403534</v>
      </c>
      <c r="F3032" s="35"/>
      <c r="G3032" s="35"/>
      <c r="H3032" s="35"/>
      <c r="I3032" s="35"/>
      <c r="J3032" s="35"/>
      <c r="K3032" s="35" t="s">
        <v>10141</v>
      </c>
      <c r="L3032" s="35" t="s">
        <v>10142</v>
      </c>
      <c r="M3032" s="35" t="s">
        <v>10143</v>
      </c>
      <c r="N3032" s="10" t="s">
        <v>10144</v>
      </c>
      <c r="O3032" s="5">
        <f>IF(OR(C3032="",C3032=" "),"",1)</f>
        <v>1</v>
      </c>
      <c r="P3032" s="5" t="s">
        <v>6</v>
      </c>
      <c r="Q3032" s="5">
        <f>IF(OR(E3032="",E3032=" "),"",1)</f>
        <v>1</v>
      </c>
      <c r="R3032" s="29" t="s">
        <v>6</v>
      </c>
      <c r="S3032" s="29" t="str">
        <f>IF(OR(G3032="",G3032=" "),"",1)</f>
        <v/>
      </c>
      <c r="T3032" s="29" t="s">
        <v>6</v>
      </c>
      <c r="U3032" s="29">
        <f>IF(SUM(O3032:T3032)&gt;0,1,0)</f>
        <v>1</v>
      </c>
      <c r="V3032" s="29" t="str">
        <f>IF(OR(P3032=1,R3032=1,T3032=1),1,"")</f>
        <v/>
      </c>
      <c r="W3032" s="5">
        <f>IF(AND(O3032=1,Q3032=1),1,"")</f>
        <v>1</v>
      </c>
      <c r="Z3032" s="10"/>
      <c r="AB3032" s="24"/>
      <c r="AC3032" s="24"/>
      <c r="AD3032" s="24"/>
      <c r="AE3032" s="24"/>
      <c r="AF3032" s="24"/>
      <c r="AG3032" s="24"/>
      <c r="AH3032" s="24"/>
      <c r="AI3032" s="24"/>
      <c r="AJ3032" s="24"/>
      <c r="AK3032" s="24"/>
      <c r="AL3032" s="24"/>
      <c r="AM3032" s="24"/>
      <c r="AN3032" s="24"/>
      <c r="AO3032" s="24"/>
      <c r="AP3032" s="24"/>
      <c r="AQ3032" s="24"/>
      <c r="AR3032" s="24"/>
      <c r="AS3032" s="24"/>
      <c r="AT3032" s="24"/>
      <c r="AU3032" s="24"/>
      <c r="AV3032" s="24"/>
      <c r="AW3032" s="24"/>
      <c r="AX3032" s="24"/>
      <c r="AY3032" s="24"/>
      <c r="AZ3032" s="24"/>
      <c r="BA3032" s="24"/>
      <c r="BB3032" s="24"/>
      <c r="BC3032" s="24"/>
      <c r="BD3032" s="24"/>
      <c r="BE3032" s="24"/>
    </row>
    <row r="3033" spans="1:97" s="5" customFormat="1" x14ac:dyDescent="0.25">
      <c r="A3033" s="10" t="s">
        <v>10145</v>
      </c>
      <c r="B3033" s="29" t="s">
        <v>927</v>
      </c>
      <c r="C3033" s="10"/>
      <c r="D3033" s="10"/>
      <c r="E3033" s="35">
        <v>750569</v>
      </c>
      <c r="F3033" s="35"/>
      <c r="G3033" s="35"/>
      <c r="H3033" s="35"/>
      <c r="I3033" s="35"/>
      <c r="J3033" s="35"/>
      <c r="K3033" s="35" t="s">
        <v>10146</v>
      </c>
      <c r="L3033" s="35" t="s">
        <v>907</v>
      </c>
      <c r="M3033" s="35" t="s">
        <v>907</v>
      </c>
      <c r="N3033" s="10" t="s">
        <v>10147</v>
      </c>
      <c r="O3033" s="5" t="str">
        <f>IF(OR(C3033="",C3033=" "),"",1)</f>
        <v/>
      </c>
      <c r="P3033" s="5" t="s">
        <v>6</v>
      </c>
      <c r="Q3033" s="5">
        <f>IF(OR(E3033="",E3033=" "),"",1)</f>
        <v>1</v>
      </c>
      <c r="R3033" s="29" t="s">
        <v>6</v>
      </c>
      <c r="S3033" s="29" t="str">
        <f>IF(OR(G3033="",G3033=" "),"",1)</f>
        <v/>
      </c>
      <c r="T3033" s="29" t="s">
        <v>6</v>
      </c>
      <c r="U3033" s="29">
        <f>IF(SUM(O3033:T3033)&gt;0,1,0)</f>
        <v>1</v>
      </c>
      <c r="V3033" s="29" t="str">
        <f>IF(OR(P3033=1,R3033=1,T3033=1),1,"")</f>
        <v/>
      </c>
      <c r="W3033" s="5" t="str">
        <f>IF(AND(O3033=1,Q3033=1),1,"")</f>
        <v/>
      </c>
      <c r="Z3033" s="10"/>
      <c r="AC3033" s="24"/>
      <c r="AD3033" s="24"/>
      <c r="AE3033" s="24"/>
      <c r="AF3033" s="24"/>
      <c r="AG3033" s="24"/>
      <c r="AH3033" s="24"/>
      <c r="AI3033" s="24"/>
      <c r="AJ3033" s="24"/>
      <c r="AK3033" s="24"/>
      <c r="AL3033" s="24"/>
      <c r="AM3033" s="24"/>
      <c r="AN3033" s="24"/>
      <c r="AO3033" s="24"/>
      <c r="AP3033" s="24"/>
      <c r="AQ3033" s="24"/>
      <c r="AR3033" s="24"/>
      <c r="AS3033" s="24"/>
      <c r="AT3033" s="24"/>
      <c r="AU3033" s="24"/>
      <c r="AV3033" s="24"/>
      <c r="AW3033" s="24"/>
      <c r="AX3033" s="24"/>
      <c r="AY3033" s="24"/>
      <c r="AZ3033" s="24"/>
      <c r="BA3033" s="24"/>
      <c r="BB3033" s="24"/>
      <c r="BC3033" s="24"/>
      <c r="BD3033" s="24"/>
      <c r="BE3033" s="24"/>
    </row>
    <row r="3034" spans="1:97" s="5" customFormat="1" x14ac:dyDescent="0.25">
      <c r="A3034" s="10" t="s">
        <v>10148</v>
      </c>
      <c r="B3034" s="29" t="s">
        <v>892</v>
      </c>
      <c r="C3034" s="10"/>
      <c r="D3034" s="10"/>
      <c r="E3034" s="35">
        <v>738638</v>
      </c>
      <c r="F3034" s="35"/>
      <c r="G3034" s="35"/>
      <c r="H3034" s="35"/>
      <c r="I3034" s="35"/>
      <c r="J3034" s="35"/>
      <c r="K3034" s="35" t="s">
        <v>10149</v>
      </c>
      <c r="L3034" s="35" t="s">
        <v>2261</v>
      </c>
      <c r="M3034" s="35" t="s">
        <v>1496</v>
      </c>
      <c r="N3034" s="10" t="s">
        <v>1237</v>
      </c>
      <c r="O3034" s="5" t="str">
        <f>IF(OR(C3034="",C3034=" "),"",1)</f>
        <v/>
      </c>
      <c r="P3034" s="5" t="s">
        <v>6</v>
      </c>
      <c r="Q3034" s="5">
        <f>IF(OR(E3034="",E3034=" "),"",1)</f>
        <v>1</v>
      </c>
      <c r="R3034" s="29" t="s">
        <v>6</v>
      </c>
      <c r="S3034" s="29" t="str">
        <f>IF(OR(G3034="",G3034=" "),"",1)</f>
        <v/>
      </c>
      <c r="T3034" s="29" t="s">
        <v>6</v>
      </c>
      <c r="U3034" s="29">
        <f>IF(SUM(O3034:T3034)&gt;0,1,0)</f>
        <v>1</v>
      </c>
      <c r="V3034" s="29" t="str">
        <f>IF(OR(P3034=1,R3034=1,T3034=1),1,"")</f>
        <v/>
      </c>
      <c r="W3034" s="5" t="str">
        <f>IF(AND(O3034=1,Q3034=1),1,"")</f>
        <v/>
      </c>
      <c r="Z3034" s="10"/>
      <c r="AB3034" s="24"/>
      <c r="AC3034" s="24"/>
      <c r="AD3034" s="24"/>
      <c r="AE3034" s="24"/>
      <c r="AF3034" s="24"/>
      <c r="AG3034" s="24"/>
      <c r="AH3034" s="24"/>
      <c r="AI3034" s="24"/>
      <c r="AJ3034" s="24"/>
      <c r="AK3034" s="24"/>
      <c r="AL3034" s="24"/>
      <c r="AM3034" s="24"/>
      <c r="AN3034" s="24"/>
      <c r="AO3034" s="24"/>
      <c r="AP3034" s="24"/>
      <c r="AQ3034" s="24"/>
      <c r="AR3034" s="24"/>
      <c r="AS3034" s="24"/>
      <c r="AT3034" s="24"/>
      <c r="AU3034" s="24"/>
      <c r="AV3034" s="24"/>
      <c r="AW3034" s="24"/>
      <c r="AX3034" s="24"/>
      <c r="AY3034" s="24"/>
      <c r="AZ3034" s="24"/>
      <c r="BA3034" s="24"/>
      <c r="BB3034" s="24"/>
      <c r="BC3034" s="24"/>
      <c r="BD3034" s="24"/>
      <c r="BE3034" s="24"/>
    </row>
    <row r="3035" spans="1:97" s="5" customFormat="1" x14ac:dyDescent="0.25">
      <c r="A3035" s="10" t="s">
        <v>10150</v>
      </c>
      <c r="B3035" s="29" t="s">
        <v>892</v>
      </c>
      <c r="C3035" s="10">
        <v>213464</v>
      </c>
      <c r="D3035" s="10"/>
      <c r="E3035" s="35">
        <v>738642</v>
      </c>
      <c r="F3035" s="35"/>
      <c r="G3035" s="35"/>
      <c r="H3035" s="35"/>
      <c r="I3035" s="35"/>
      <c r="J3035" s="35"/>
      <c r="K3035" s="35" t="s">
        <v>10151</v>
      </c>
      <c r="L3035" s="35" t="s">
        <v>2004</v>
      </c>
      <c r="M3035" s="35" t="s">
        <v>972</v>
      </c>
      <c r="N3035" s="10" t="s">
        <v>1237</v>
      </c>
      <c r="O3035" s="5">
        <f>IF(OR(C3035="",C3035=" "),"",1)</f>
        <v>1</v>
      </c>
      <c r="P3035" s="5" t="s">
        <v>6</v>
      </c>
      <c r="Q3035" s="5">
        <f>IF(OR(E3035="",E3035=" "),"",1)</f>
        <v>1</v>
      </c>
      <c r="R3035" s="29" t="s">
        <v>6</v>
      </c>
      <c r="S3035" s="29" t="str">
        <f>IF(OR(G3035="",G3035=" "),"",1)</f>
        <v/>
      </c>
      <c r="T3035" s="29" t="s">
        <v>6</v>
      </c>
      <c r="U3035" s="29">
        <f>IF(SUM(O3035:T3035)&gt;0,1,0)</f>
        <v>1</v>
      </c>
      <c r="V3035" s="29" t="str">
        <f>IF(OR(P3035=1,R3035=1,T3035=1),1,"")</f>
        <v/>
      </c>
      <c r="W3035" s="5">
        <f>IF(AND(O3035=1,Q3035=1),1,"")</f>
        <v>1</v>
      </c>
      <c r="Z3035" s="10"/>
      <c r="AB3035" s="24"/>
      <c r="AC3035" s="24"/>
      <c r="AD3035" s="24"/>
      <c r="AE3035" s="24"/>
      <c r="AF3035" s="24"/>
      <c r="AG3035" s="24"/>
      <c r="AH3035" s="24"/>
      <c r="AI3035" s="24"/>
      <c r="AJ3035" s="24"/>
      <c r="AK3035" s="24"/>
      <c r="AL3035" s="24"/>
      <c r="AM3035" s="24"/>
      <c r="AN3035" s="24"/>
      <c r="AO3035" s="24"/>
      <c r="AP3035" s="24"/>
      <c r="AQ3035" s="24"/>
      <c r="AR3035" s="24"/>
      <c r="AS3035" s="24"/>
      <c r="AT3035" s="24"/>
      <c r="AU3035" s="24"/>
      <c r="AV3035" s="24"/>
      <c r="AW3035" s="24"/>
      <c r="AX3035" s="24"/>
      <c r="AY3035" s="24"/>
      <c r="AZ3035" s="24"/>
      <c r="BA3035" s="24"/>
      <c r="BB3035" s="24"/>
      <c r="BC3035" s="24"/>
      <c r="BD3035" s="24"/>
      <c r="BE3035" s="24"/>
    </row>
    <row r="3036" spans="1:97" s="5" customFormat="1" x14ac:dyDescent="0.25">
      <c r="A3036" s="10" t="s">
        <v>10152</v>
      </c>
      <c r="B3036" s="29" t="s">
        <v>892</v>
      </c>
      <c r="C3036" s="10">
        <v>209016</v>
      </c>
      <c r="D3036" s="10"/>
      <c r="E3036" s="35">
        <v>738639</v>
      </c>
      <c r="F3036" s="35"/>
      <c r="G3036" s="35"/>
      <c r="H3036" s="35"/>
      <c r="I3036" s="35"/>
      <c r="J3036" s="35"/>
      <c r="K3036" s="35" t="s">
        <v>10153</v>
      </c>
      <c r="L3036" s="35" t="s">
        <v>1312</v>
      </c>
      <c r="M3036" s="35" t="s">
        <v>1023</v>
      </c>
      <c r="N3036" s="10" t="s">
        <v>1237</v>
      </c>
      <c r="O3036" s="5">
        <f>IF(OR(C3036="",C3036=" "),"",1)</f>
        <v>1</v>
      </c>
      <c r="P3036" s="5" t="s">
        <v>6</v>
      </c>
      <c r="Q3036" s="5">
        <f>IF(OR(E3036="",E3036=" "),"",1)</f>
        <v>1</v>
      </c>
      <c r="R3036" s="29" t="s">
        <v>6</v>
      </c>
      <c r="S3036" s="29" t="str">
        <f>IF(OR(G3036="",G3036=" "),"",1)</f>
        <v/>
      </c>
      <c r="T3036" s="29" t="s">
        <v>6</v>
      </c>
      <c r="U3036" s="29">
        <f>IF(SUM(O3036:T3036)&gt;0,1,0)</f>
        <v>1</v>
      </c>
      <c r="V3036" s="29" t="str">
        <f>IF(OR(P3036=1,R3036=1,T3036=1),1,"")</f>
        <v/>
      </c>
      <c r="W3036" s="5">
        <f>IF(AND(O3036=1,Q3036=1),1,"")</f>
        <v>1</v>
      </c>
      <c r="Z3036" s="10"/>
      <c r="AA3036" s="10"/>
      <c r="AB3036" s="10"/>
      <c r="AC3036" s="10"/>
      <c r="AD3036" s="10"/>
      <c r="AE3036" s="10"/>
      <c r="AF3036" s="10"/>
      <c r="AG3036" s="10"/>
    </row>
    <row r="3037" spans="1:97" s="5" customFormat="1" x14ac:dyDescent="0.25">
      <c r="A3037" s="10" t="s">
        <v>1234</v>
      </c>
      <c r="B3037" s="29" t="s">
        <v>892</v>
      </c>
      <c r="C3037" s="10"/>
      <c r="D3037" s="10"/>
      <c r="E3037" s="35">
        <v>738636</v>
      </c>
      <c r="F3037" s="35"/>
      <c r="G3037" s="35"/>
      <c r="H3037" s="35"/>
      <c r="I3037" s="35"/>
      <c r="J3037" s="35"/>
      <c r="K3037" s="35" t="s">
        <v>14088</v>
      </c>
      <c r="L3037" s="35" t="s">
        <v>1235</v>
      </c>
      <c r="M3037" s="35" t="s">
        <v>1236</v>
      </c>
      <c r="N3037" s="10" t="s">
        <v>1237</v>
      </c>
      <c r="O3037" s="5" t="str">
        <f>IF(OR(C3037="",C3037=" "),"",1)</f>
        <v/>
      </c>
      <c r="P3037" s="5" t="s">
        <v>6</v>
      </c>
      <c r="Q3037" s="5">
        <f>IF(OR(E3037="",E3037=" "),"",1)</f>
        <v>1</v>
      </c>
      <c r="R3037" s="29" t="s">
        <v>6</v>
      </c>
      <c r="S3037" s="29" t="str">
        <f>IF(OR(G3037="",G3037=" "),"",1)</f>
        <v/>
      </c>
      <c r="T3037" s="29" t="s">
        <v>6</v>
      </c>
      <c r="U3037" s="29">
        <f>IF(SUM(O3037:T3037)&gt;0,1,0)</f>
        <v>1</v>
      </c>
      <c r="V3037" s="29" t="str">
        <f>IF(OR(P3037=1,R3037=1,T3037=1),1,"")</f>
        <v/>
      </c>
      <c r="W3037" s="5" t="str">
        <f>IF(AND(O3037=1,Q3037=1),1,"")</f>
        <v/>
      </c>
      <c r="Z3037" s="10"/>
      <c r="AA3037" s="10"/>
      <c r="AB3037" s="10"/>
      <c r="AC3037" s="10"/>
      <c r="AD3037" s="10"/>
      <c r="AE3037" s="10"/>
      <c r="AF3037" s="10"/>
      <c r="AG3037" s="10"/>
      <c r="CR3037" s="24"/>
      <c r="CS3037" s="24"/>
    </row>
    <row r="3038" spans="1:97" s="5" customFormat="1" x14ac:dyDescent="0.25">
      <c r="A3038" s="10" t="s">
        <v>1263</v>
      </c>
      <c r="B3038" s="29" t="s">
        <v>892</v>
      </c>
      <c r="C3038" s="10" t="s">
        <v>6</v>
      </c>
      <c r="D3038" s="10"/>
      <c r="E3038" s="35">
        <v>738634</v>
      </c>
      <c r="F3038" s="35"/>
      <c r="G3038" s="35"/>
      <c r="H3038" s="35"/>
      <c r="I3038" s="35"/>
      <c r="J3038" s="35"/>
      <c r="K3038" s="35" t="s">
        <v>14087</v>
      </c>
      <c r="L3038" s="35" t="s">
        <v>1264</v>
      </c>
      <c r="M3038" s="35" t="s">
        <v>1056</v>
      </c>
      <c r="N3038" s="10" t="s">
        <v>1237</v>
      </c>
      <c r="O3038" s="5" t="str">
        <f>IF(OR(C3038="",C3038=" "),"",1)</f>
        <v/>
      </c>
      <c r="P3038" s="5" t="s">
        <v>6</v>
      </c>
      <c r="Q3038" s="5">
        <f>IF(OR(E3038="",E3038=" "),"",1)</f>
        <v>1</v>
      </c>
      <c r="R3038" s="29" t="s">
        <v>6</v>
      </c>
      <c r="S3038" s="29" t="str">
        <f>IF(OR(G3038="",G3038=" "),"",1)</f>
        <v/>
      </c>
      <c r="T3038" s="29" t="s">
        <v>6</v>
      </c>
      <c r="U3038" s="29">
        <f>IF(SUM(O3038:T3038)&gt;0,1,0)</f>
        <v>1</v>
      </c>
      <c r="V3038" s="29" t="str">
        <f>IF(OR(P3038=1,R3038=1,T3038=1),1,"")</f>
        <v/>
      </c>
      <c r="W3038" s="5" t="str">
        <f>IF(AND(O3038=1,Q3038=1),1,"")</f>
        <v/>
      </c>
      <c r="Z3038" s="10"/>
      <c r="AA3038" s="10"/>
      <c r="AB3038" s="10"/>
      <c r="AC3038" s="10"/>
      <c r="AD3038" s="10"/>
      <c r="AE3038" s="10"/>
      <c r="AF3038" s="10"/>
      <c r="AG3038" s="10"/>
    </row>
    <row r="3039" spans="1:97" s="5" customFormat="1" x14ac:dyDescent="0.25">
      <c r="A3039" s="10" t="s">
        <v>10154</v>
      </c>
      <c r="B3039" s="29" t="s">
        <v>892</v>
      </c>
      <c r="C3039" s="10">
        <v>213463</v>
      </c>
      <c r="D3039" s="10"/>
      <c r="E3039" s="35">
        <v>738633</v>
      </c>
      <c r="F3039" s="35"/>
      <c r="G3039" s="35"/>
      <c r="H3039" s="35"/>
      <c r="I3039" s="35"/>
      <c r="J3039" s="35"/>
      <c r="K3039" s="35" t="s">
        <v>10155</v>
      </c>
      <c r="L3039" s="35" t="s">
        <v>10156</v>
      </c>
      <c r="M3039" s="35" t="s">
        <v>10156</v>
      </c>
      <c r="N3039" s="10" t="s">
        <v>1237</v>
      </c>
      <c r="O3039" s="5">
        <f>IF(OR(C3039="",C3039=" "),"",1)</f>
        <v>1</v>
      </c>
      <c r="P3039" s="5" t="s">
        <v>6</v>
      </c>
      <c r="Q3039" s="5">
        <f>IF(OR(E3039="",E3039=" "),"",1)</f>
        <v>1</v>
      </c>
      <c r="R3039" s="29" t="s">
        <v>6</v>
      </c>
      <c r="S3039" s="29" t="str">
        <f>IF(OR(G3039="",G3039=" "),"",1)</f>
        <v/>
      </c>
      <c r="T3039" s="29" t="s">
        <v>6</v>
      </c>
      <c r="U3039" s="29">
        <f>IF(SUM(O3039:T3039)&gt;0,1,0)</f>
        <v>1</v>
      </c>
      <c r="V3039" s="29" t="str">
        <f>IF(OR(P3039=1,R3039=1,T3039=1),1,"")</f>
        <v/>
      </c>
      <c r="W3039" s="5">
        <f>IF(AND(O3039=1,Q3039=1),1,"")</f>
        <v>1</v>
      </c>
      <c r="Z3039" s="10"/>
      <c r="AA3039" s="10"/>
      <c r="AB3039" s="10"/>
      <c r="AC3039" s="10"/>
      <c r="AD3039" s="10"/>
      <c r="AE3039" s="10"/>
      <c r="AF3039" s="10"/>
      <c r="AG3039" s="10"/>
      <c r="CR3039" s="24"/>
      <c r="CS3039" s="24"/>
    </row>
    <row r="3040" spans="1:97" s="5" customFormat="1" x14ac:dyDescent="0.25">
      <c r="A3040" s="10" t="s">
        <v>10157</v>
      </c>
      <c r="B3040" s="29" t="s">
        <v>892</v>
      </c>
      <c r="C3040" s="10"/>
      <c r="D3040" s="10"/>
      <c r="E3040" s="35">
        <v>738635</v>
      </c>
      <c r="F3040" s="35"/>
      <c r="G3040" s="35"/>
      <c r="H3040" s="35"/>
      <c r="I3040" s="35"/>
      <c r="J3040" s="35"/>
      <c r="K3040" s="35" t="s">
        <v>10158</v>
      </c>
      <c r="L3040" s="35" t="s">
        <v>2535</v>
      </c>
      <c r="M3040" s="35" t="s">
        <v>1362</v>
      </c>
      <c r="N3040" s="10" t="s">
        <v>1237</v>
      </c>
      <c r="O3040" s="5" t="str">
        <f>IF(OR(C3040="",C3040=" "),"",1)</f>
        <v/>
      </c>
      <c r="P3040" s="5" t="s">
        <v>6</v>
      </c>
      <c r="Q3040" s="5">
        <f>IF(OR(E3040="",E3040=" "),"",1)</f>
        <v>1</v>
      </c>
      <c r="R3040" s="29" t="s">
        <v>6</v>
      </c>
      <c r="S3040" s="29" t="str">
        <f>IF(OR(G3040="",G3040=" "),"",1)</f>
        <v/>
      </c>
      <c r="T3040" s="29" t="s">
        <v>6</v>
      </c>
      <c r="U3040" s="29">
        <f>IF(SUM(O3040:T3040)&gt;0,1,0)</f>
        <v>1</v>
      </c>
      <c r="V3040" s="29" t="str">
        <f>IF(OR(P3040=1,R3040=1,T3040=1),1,"")</f>
        <v/>
      </c>
      <c r="W3040" s="5" t="str">
        <f>IF(AND(O3040=1,Q3040=1),1,"")</f>
        <v/>
      </c>
      <c r="Z3040" s="10"/>
      <c r="AB3040" s="24"/>
      <c r="AC3040" s="24"/>
      <c r="AD3040" s="24"/>
      <c r="AE3040" s="24"/>
      <c r="AF3040" s="24"/>
      <c r="AG3040" s="24"/>
      <c r="AH3040" s="24"/>
      <c r="AI3040" s="24"/>
      <c r="AJ3040" s="24"/>
      <c r="AK3040" s="24"/>
      <c r="AL3040" s="24"/>
      <c r="AM3040" s="24"/>
      <c r="AN3040" s="24"/>
      <c r="AO3040" s="24"/>
      <c r="AP3040" s="24"/>
      <c r="AQ3040" s="24"/>
      <c r="AR3040" s="24"/>
      <c r="AS3040" s="24"/>
      <c r="AT3040" s="24"/>
      <c r="AU3040" s="24"/>
      <c r="AV3040" s="24"/>
      <c r="AW3040" s="24"/>
      <c r="AX3040" s="24"/>
      <c r="AY3040" s="24"/>
      <c r="AZ3040" s="24"/>
      <c r="BA3040" s="24"/>
      <c r="BB3040" s="24"/>
      <c r="BC3040" s="24"/>
      <c r="BD3040" s="24"/>
      <c r="BE3040" s="24"/>
    </row>
    <row r="3041" spans="1:97" s="5" customFormat="1" x14ac:dyDescent="0.25">
      <c r="A3041" s="10" t="s">
        <v>10159</v>
      </c>
      <c r="B3041" s="29" t="s">
        <v>892</v>
      </c>
      <c r="C3041" s="10">
        <v>213465</v>
      </c>
      <c r="D3041" s="10"/>
      <c r="E3041" s="35">
        <v>738641</v>
      </c>
      <c r="F3041" s="35"/>
      <c r="G3041" s="35"/>
      <c r="H3041" s="35"/>
      <c r="I3041" s="35"/>
      <c r="J3041" s="35"/>
      <c r="K3041" s="35" t="s">
        <v>10160</v>
      </c>
      <c r="L3041" s="35" t="s">
        <v>1055</v>
      </c>
      <c r="M3041" s="35" t="s">
        <v>1705</v>
      </c>
      <c r="N3041" s="10" t="s">
        <v>1237</v>
      </c>
      <c r="O3041" s="5">
        <f>IF(OR(C3041="",C3041=" "),"",1)</f>
        <v>1</v>
      </c>
      <c r="P3041" s="5" t="s">
        <v>6</v>
      </c>
      <c r="Q3041" s="5">
        <f>IF(OR(E3041="",E3041=" "),"",1)</f>
        <v>1</v>
      </c>
      <c r="R3041" s="29" t="s">
        <v>6</v>
      </c>
      <c r="S3041" s="29" t="str">
        <f>IF(OR(G3041="",G3041=" "),"",1)</f>
        <v/>
      </c>
      <c r="T3041" s="29" t="s">
        <v>6</v>
      </c>
      <c r="U3041" s="29">
        <f>IF(SUM(O3041:T3041)&gt;0,1,0)</f>
        <v>1</v>
      </c>
      <c r="V3041" s="29" t="str">
        <f>IF(OR(P3041=1,R3041=1,T3041=1),1,"")</f>
        <v/>
      </c>
      <c r="W3041" s="5">
        <f>IF(AND(O3041=1,Q3041=1),1,"")</f>
        <v>1</v>
      </c>
      <c r="Z3041" s="10"/>
      <c r="AA3041" s="10"/>
      <c r="AB3041" s="10"/>
      <c r="AC3041" s="10"/>
      <c r="AD3041" s="10"/>
      <c r="AE3041" s="10"/>
      <c r="AF3041" s="10"/>
      <c r="AG3041" s="10"/>
      <c r="CR3041" s="24"/>
      <c r="CS3041" s="24"/>
    </row>
    <row r="3042" spans="1:97" s="5" customFormat="1" x14ac:dyDescent="0.25">
      <c r="A3042" s="10" t="s">
        <v>10161</v>
      </c>
      <c r="B3042" s="29" t="s">
        <v>892</v>
      </c>
      <c r="C3042" s="10" t="s">
        <v>6</v>
      </c>
      <c r="D3042" s="10"/>
      <c r="E3042" s="35">
        <v>738640</v>
      </c>
      <c r="F3042" s="35"/>
      <c r="G3042" s="35"/>
      <c r="H3042" s="35"/>
      <c r="I3042" s="35"/>
      <c r="J3042" s="35"/>
      <c r="K3042" s="35" t="s">
        <v>10162</v>
      </c>
      <c r="L3042" s="35" t="s">
        <v>1289</v>
      </c>
      <c r="M3042" s="35" t="s">
        <v>1216</v>
      </c>
      <c r="N3042" s="10" t="s">
        <v>1237</v>
      </c>
      <c r="O3042" s="5" t="str">
        <f>IF(OR(C3042="",C3042=" "),"",1)</f>
        <v/>
      </c>
      <c r="P3042" s="5" t="s">
        <v>6</v>
      </c>
      <c r="Q3042" s="5">
        <f>IF(OR(E3042="",E3042=" "),"",1)</f>
        <v>1</v>
      </c>
      <c r="R3042" s="29" t="s">
        <v>6</v>
      </c>
      <c r="S3042" s="29" t="str">
        <f>IF(OR(G3042="",G3042=" "),"",1)</f>
        <v/>
      </c>
      <c r="T3042" s="29" t="s">
        <v>6</v>
      </c>
      <c r="U3042" s="29">
        <f>IF(SUM(O3042:T3042)&gt;0,1,0)</f>
        <v>1</v>
      </c>
      <c r="V3042" s="29" t="str">
        <f>IF(OR(P3042=1,R3042=1,T3042=1),1,"")</f>
        <v/>
      </c>
      <c r="W3042" s="5" t="str">
        <f>IF(AND(O3042=1,Q3042=1),1,"")</f>
        <v/>
      </c>
      <c r="Z3042" s="10"/>
      <c r="AC3042" s="24"/>
      <c r="AD3042" s="24"/>
      <c r="AE3042" s="24"/>
      <c r="AF3042" s="24"/>
      <c r="AG3042" s="24"/>
      <c r="AH3042" s="24"/>
      <c r="AI3042" s="24"/>
      <c r="AJ3042" s="24"/>
      <c r="AK3042" s="24"/>
      <c r="AL3042" s="24"/>
      <c r="AM3042" s="24"/>
      <c r="AN3042" s="24"/>
      <c r="AO3042" s="24"/>
      <c r="AP3042" s="24"/>
      <c r="AQ3042" s="24"/>
      <c r="AR3042" s="24"/>
      <c r="AS3042" s="24"/>
      <c r="AT3042" s="24"/>
      <c r="AU3042" s="24"/>
      <c r="AV3042" s="24"/>
      <c r="AW3042" s="24"/>
      <c r="AX3042" s="24"/>
      <c r="AY3042" s="24"/>
      <c r="AZ3042" s="24"/>
      <c r="BA3042" s="24"/>
      <c r="BB3042" s="24"/>
      <c r="BC3042" s="24"/>
      <c r="BD3042" s="24"/>
      <c r="BE3042" s="24"/>
    </row>
    <row r="3043" spans="1:97" s="5" customFormat="1" x14ac:dyDescent="0.25">
      <c r="A3043" s="10" t="s">
        <v>10163</v>
      </c>
      <c r="B3043" s="29" t="s">
        <v>892</v>
      </c>
      <c r="C3043" s="10"/>
      <c r="D3043" s="10"/>
      <c r="E3043" s="35">
        <v>738632</v>
      </c>
      <c r="F3043" s="35"/>
      <c r="G3043" s="35"/>
      <c r="H3043" s="35"/>
      <c r="I3043" s="35"/>
      <c r="J3043" s="35"/>
      <c r="K3043" s="35" t="s">
        <v>10164</v>
      </c>
      <c r="L3043" s="35" t="s">
        <v>907</v>
      </c>
      <c r="M3043" s="35" t="s">
        <v>907</v>
      </c>
      <c r="N3043" s="10" t="s">
        <v>10165</v>
      </c>
      <c r="O3043" s="5" t="str">
        <f>IF(OR(C3043="",C3043=" "),"",1)</f>
        <v/>
      </c>
      <c r="P3043" s="5" t="s">
        <v>6</v>
      </c>
      <c r="Q3043" s="5">
        <f>IF(OR(E3043="",E3043=" "),"",1)</f>
        <v>1</v>
      </c>
      <c r="R3043" s="29" t="s">
        <v>6</v>
      </c>
      <c r="S3043" s="29" t="str">
        <f>IF(OR(G3043="",G3043=" "),"",1)</f>
        <v/>
      </c>
      <c r="T3043" s="29" t="s">
        <v>6</v>
      </c>
      <c r="U3043" s="29">
        <f>IF(SUM(O3043:T3043)&gt;0,1,0)</f>
        <v>1</v>
      </c>
      <c r="V3043" s="29" t="str">
        <f>IF(OR(P3043=1,R3043=1,T3043=1),1,"")</f>
        <v/>
      </c>
      <c r="W3043" s="5" t="str">
        <f>IF(AND(O3043=1,Q3043=1),1,"")</f>
        <v/>
      </c>
      <c r="Z3043" s="10"/>
      <c r="AA3043" s="10"/>
      <c r="AB3043" s="10"/>
      <c r="AC3043" s="10"/>
      <c r="AD3043" s="10"/>
      <c r="AE3043" s="10"/>
      <c r="AF3043" s="10"/>
      <c r="AG3043" s="10"/>
    </row>
    <row r="3044" spans="1:97" s="5" customFormat="1" x14ac:dyDescent="0.25">
      <c r="A3044" s="10" t="s">
        <v>10166</v>
      </c>
      <c r="B3044" s="29" t="s">
        <v>956</v>
      </c>
      <c r="C3044" s="10"/>
      <c r="D3044" s="10"/>
      <c r="E3044" s="35">
        <v>749460</v>
      </c>
      <c r="F3044" s="35"/>
      <c r="G3044" s="35"/>
      <c r="H3044" s="35"/>
      <c r="I3044" s="35"/>
      <c r="J3044" s="35"/>
      <c r="K3044" s="35" t="s">
        <v>10167</v>
      </c>
      <c r="L3044" s="35" t="s">
        <v>907</v>
      </c>
      <c r="M3044" s="35" t="s">
        <v>907</v>
      </c>
      <c r="N3044" s="10" t="s">
        <v>10168</v>
      </c>
      <c r="O3044" s="5" t="str">
        <f>IF(OR(C3044="",C3044=" "),"",1)</f>
        <v/>
      </c>
      <c r="P3044" s="5" t="s">
        <v>6</v>
      </c>
      <c r="Q3044" s="5">
        <f>IF(OR(E3044="",E3044=" "),"",1)</f>
        <v>1</v>
      </c>
      <c r="R3044" s="29" t="s">
        <v>6</v>
      </c>
      <c r="S3044" s="29" t="str">
        <f>IF(OR(G3044="",G3044=" "),"",1)</f>
        <v/>
      </c>
      <c r="T3044" s="29" t="s">
        <v>6</v>
      </c>
      <c r="U3044" s="29">
        <f>IF(SUM(O3044:T3044)&gt;0,1,0)</f>
        <v>1</v>
      </c>
      <c r="V3044" s="29" t="str">
        <f>IF(OR(P3044=1,R3044=1,T3044=1),1,"")</f>
        <v/>
      </c>
      <c r="W3044" s="5" t="str">
        <f>IF(AND(O3044=1,Q3044=1),1,"")</f>
        <v/>
      </c>
      <c r="Z3044" s="10"/>
      <c r="AA3044" s="10"/>
      <c r="AB3044" s="10"/>
      <c r="AC3044" s="10"/>
      <c r="AD3044" s="10"/>
      <c r="AE3044" s="10"/>
      <c r="AF3044" s="10"/>
      <c r="AG3044" s="10"/>
    </row>
    <row r="3045" spans="1:97" s="5" customFormat="1" x14ac:dyDescent="0.25">
      <c r="A3045" s="10" t="s">
        <v>10169</v>
      </c>
      <c r="B3045" s="29" t="s">
        <v>956</v>
      </c>
      <c r="C3045" s="10">
        <v>213466</v>
      </c>
      <c r="D3045" s="10"/>
      <c r="E3045" s="35">
        <v>749456</v>
      </c>
      <c r="F3045" s="35"/>
      <c r="G3045" s="35"/>
      <c r="H3045" s="35"/>
      <c r="I3045" s="35"/>
      <c r="J3045" s="35"/>
      <c r="K3045" s="35" t="s">
        <v>10170</v>
      </c>
      <c r="L3045" s="35" t="s">
        <v>10171</v>
      </c>
      <c r="M3045" s="35" t="s">
        <v>10172</v>
      </c>
      <c r="N3045" s="10" t="s">
        <v>10173</v>
      </c>
      <c r="O3045" s="5">
        <f>IF(OR(C3045="",C3045=" "),"",1)</f>
        <v>1</v>
      </c>
      <c r="P3045" s="5">
        <v>1</v>
      </c>
      <c r="Q3045" s="5">
        <f>IF(OR(E3045="",E3045=" "),"",1)</f>
        <v>1</v>
      </c>
      <c r="R3045" s="29" t="s">
        <v>6</v>
      </c>
      <c r="S3045" s="29" t="str">
        <f>IF(OR(G3045="",G3045=" "),"",1)</f>
        <v/>
      </c>
      <c r="T3045" s="29" t="s">
        <v>6</v>
      </c>
      <c r="U3045" s="29">
        <f>IF(SUM(O3045:T3045)&gt;0,1,0)</f>
        <v>1</v>
      </c>
      <c r="V3045" s="29">
        <f>IF(OR(P3045=1,R3045=1,T3045=1),1,"")</f>
        <v>1</v>
      </c>
      <c r="W3045" s="5">
        <f>IF(AND(O3045=1,Q3045=1),1,"")</f>
        <v>1</v>
      </c>
      <c r="Z3045" s="10"/>
      <c r="AA3045" s="10"/>
      <c r="AB3045" s="10"/>
      <c r="AC3045" s="10"/>
      <c r="AD3045" s="10"/>
      <c r="AE3045" s="10"/>
      <c r="AF3045" s="10"/>
      <c r="AG3045" s="10"/>
    </row>
    <row r="3046" spans="1:97" s="5" customFormat="1" x14ac:dyDescent="0.25">
      <c r="A3046" s="10" t="s">
        <v>10169</v>
      </c>
      <c r="B3046" s="29" t="s">
        <v>956</v>
      </c>
      <c r="C3046" s="10" t="s">
        <v>6</v>
      </c>
      <c r="D3046" s="10"/>
      <c r="E3046" s="35">
        <v>749458</v>
      </c>
      <c r="F3046" s="35"/>
      <c r="G3046" s="35"/>
      <c r="H3046" s="35"/>
      <c r="I3046" s="35"/>
      <c r="J3046" s="35"/>
      <c r="K3046" s="35" t="s">
        <v>10174</v>
      </c>
      <c r="L3046" s="35" t="s">
        <v>10175</v>
      </c>
      <c r="M3046" s="35" t="s">
        <v>10176</v>
      </c>
      <c r="N3046" s="10" t="s">
        <v>10177</v>
      </c>
      <c r="O3046" s="5" t="str">
        <f>IF(OR(C3046="",C3046=" "),"",1)</f>
        <v/>
      </c>
      <c r="P3046" s="5" t="s">
        <v>6</v>
      </c>
      <c r="Q3046" s="5">
        <f>IF(OR(E3046="",E3046=" "),"",1)</f>
        <v>1</v>
      </c>
      <c r="R3046" s="29" t="s">
        <v>6</v>
      </c>
      <c r="S3046" s="29" t="str">
        <f>IF(OR(G3046="",G3046=" "),"",1)</f>
        <v/>
      </c>
      <c r="T3046" s="29" t="s">
        <v>6</v>
      </c>
      <c r="U3046" s="29">
        <f>IF(SUM(O3046:T3046)&gt;0,1,0)</f>
        <v>1</v>
      </c>
      <c r="V3046" s="29" t="str">
        <f>IF(OR(P3046=1,R3046=1,T3046=1),1,"")</f>
        <v/>
      </c>
      <c r="W3046" s="5" t="str">
        <f>IF(AND(O3046=1,Q3046=1),1,"")</f>
        <v/>
      </c>
      <c r="Z3046" s="10"/>
      <c r="AA3046" s="10"/>
      <c r="AB3046" s="10"/>
      <c r="AC3046" s="10"/>
      <c r="AD3046" s="10"/>
      <c r="AE3046" s="10"/>
      <c r="AF3046" s="10"/>
      <c r="AG3046" s="10"/>
    </row>
    <row r="3047" spans="1:97" s="5" customFormat="1" x14ac:dyDescent="0.25">
      <c r="A3047" s="10" t="s">
        <v>10178</v>
      </c>
      <c r="B3047" s="29" t="s">
        <v>956</v>
      </c>
      <c r="C3047" s="10"/>
      <c r="D3047" s="10"/>
      <c r="E3047" s="35">
        <v>749459</v>
      </c>
      <c r="F3047" s="35"/>
      <c r="G3047" s="35"/>
      <c r="H3047" s="35"/>
      <c r="I3047" s="35"/>
      <c r="J3047" s="35"/>
      <c r="K3047" s="35" t="s">
        <v>10174</v>
      </c>
      <c r="L3047" s="35" t="s">
        <v>907</v>
      </c>
      <c r="M3047" s="35" t="s">
        <v>907</v>
      </c>
      <c r="N3047" s="10" t="s">
        <v>10179</v>
      </c>
      <c r="O3047" s="5" t="str">
        <f>IF(OR(C3047="",C3047=" "),"",1)</f>
        <v/>
      </c>
      <c r="P3047" s="5" t="s">
        <v>6</v>
      </c>
      <c r="Q3047" s="5">
        <f>IF(OR(E3047="",E3047=" "),"",1)</f>
        <v>1</v>
      </c>
      <c r="R3047" s="29" t="s">
        <v>6</v>
      </c>
      <c r="S3047" s="29" t="str">
        <f>IF(OR(G3047="",G3047=" "),"",1)</f>
        <v/>
      </c>
      <c r="T3047" s="29" t="s">
        <v>6</v>
      </c>
      <c r="U3047" s="29">
        <f>IF(SUM(O3047:T3047)&gt;0,1,0)</f>
        <v>1</v>
      </c>
      <c r="V3047" s="29" t="str">
        <f>IF(OR(P3047=1,R3047=1,T3047=1),1,"")</f>
        <v/>
      </c>
      <c r="W3047" s="5" t="str">
        <f>IF(AND(O3047=1,Q3047=1),1,"")</f>
        <v/>
      </c>
      <c r="Z3047" s="10"/>
      <c r="AB3047" s="24"/>
      <c r="AC3047" s="24"/>
      <c r="AD3047" s="24"/>
      <c r="AE3047" s="24"/>
      <c r="AF3047" s="24"/>
      <c r="AG3047" s="24"/>
      <c r="AH3047" s="24"/>
      <c r="AI3047" s="24"/>
      <c r="AJ3047" s="24"/>
      <c r="AK3047" s="24"/>
      <c r="AL3047" s="24"/>
      <c r="AM3047" s="24"/>
      <c r="AN3047" s="24"/>
      <c r="AO3047" s="24"/>
      <c r="AP3047" s="24"/>
      <c r="AQ3047" s="24"/>
      <c r="AR3047" s="24"/>
      <c r="AS3047" s="24"/>
      <c r="AT3047" s="24"/>
      <c r="AU3047" s="24"/>
      <c r="AV3047" s="24"/>
      <c r="AW3047" s="24"/>
      <c r="AX3047" s="24"/>
      <c r="AY3047" s="24"/>
      <c r="AZ3047" s="24"/>
      <c r="BA3047" s="24"/>
      <c r="BB3047" s="24"/>
      <c r="BC3047" s="24"/>
      <c r="BD3047" s="24"/>
      <c r="BE3047" s="24"/>
    </row>
    <row r="3048" spans="1:97" s="5" customFormat="1" x14ac:dyDescent="0.25">
      <c r="A3048" s="10" t="s">
        <v>10169</v>
      </c>
      <c r="B3048" s="29" t="s">
        <v>956</v>
      </c>
      <c r="C3048" s="10">
        <v>213467</v>
      </c>
      <c r="D3048" s="10"/>
      <c r="E3048" s="35">
        <v>749455</v>
      </c>
      <c r="F3048" s="35"/>
      <c r="G3048" s="35"/>
      <c r="H3048" s="35"/>
      <c r="I3048" s="35"/>
      <c r="J3048" s="35"/>
      <c r="K3048" s="35" t="s">
        <v>10180</v>
      </c>
      <c r="L3048" s="35" t="s">
        <v>10181</v>
      </c>
      <c r="M3048" s="35" t="s">
        <v>10182</v>
      </c>
      <c r="N3048" s="10" t="s">
        <v>10183</v>
      </c>
      <c r="O3048" s="5">
        <f>IF(OR(C3048="",C3048=" "),"",1)</f>
        <v>1</v>
      </c>
      <c r="P3048" s="5" t="s">
        <v>6</v>
      </c>
      <c r="Q3048" s="5">
        <f>IF(OR(E3048="",E3048=" "),"",1)</f>
        <v>1</v>
      </c>
      <c r="R3048" s="29" t="s">
        <v>6</v>
      </c>
      <c r="S3048" s="29" t="str">
        <f>IF(OR(G3048="",G3048=" "),"",1)</f>
        <v/>
      </c>
      <c r="T3048" s="29" t="s">
        <v>6</v>
      </c>
      <c r="U3048" s="29">
        <f>IF(SUM(O3048:T3048)&gt;0,1,0)</f>
        <v>1</v>
      </c>
      <c r="V3048" s="29" t="str">
        <f>IF(OR(P3048=1,R3048=1,T3048=1),1,"")</f>
        <v/>
      </c>
      <c r="W3048" s="5">
        <f>IF(AND(O3048=1,Q3048=1),1,"")</f>
        <v>1</v>
      </c>
      <c r="Z3048" s="10"/>
      <c r="AB3048" s="24"/>
      <c r="AC3048" s="24"/>
      <c r="AD3048" s="24"/>
      <c r="AE3048" s="24"/>
      <c r="AF3048" s="24"/>
      <c r="AG3048" s="24"/>
      <c r="AH3048" s="24"/>
      <c r="AI3048" s="24"/>
      <c r="AJ3048" s="24"/>
      <c r="AK3048" s="24"/>
      <c r="AL3048" s="24"/>
      <c r="AM3048" s="24"/>
      <c r="AN3048" s="24"/>
      <c r="AO3048" s="24"/>
      <c r="AP3048" s="24"/>
      <c r="AQ3048" s="24"/>
      <c r="AR3048" s="24"/>
      <c r="AS3048" s="24"/>
      <c r="AT3048" s="24"/>
      <c r="AU3048" s="24"/>
      <c r="AV3048" s="24"/>
      <c r="AW3048" s="24"/>
      <c r="AX3048" s="24"/>
      <c r="AY3048" s="24"/>
      <c r="AZ3048" s="24"/>
      <c r="BA3048" s="24"/>
      <c r="BB3048" s="24"/>
      <c r="BC3048" s="24"/>
      <c r="BD3048" s="24"/>
      <c r="BE3048" s="24"/>
    </row>
    <row r="3049" spans="1:97" s="5" customFormat="1" x14ac:dyDescent="0.25">
      <c r="A3049" s="10" t="s">
        <v>10184</v>
      </c>
      <c r="B3049" s="29" t="s">
        <v>956</v>
      </c>
      <c r="C3049" s="10"/>
      <c r="D3049" s="10"/>
      <c r="E3049" s="35">
        <v>749461</v>
      </c>
      <c r="F3049" s="35"/>
      <c r="G3049" s="35"/>
      <c r="H3049" s="35"/>
      <c r="I3049" s="35"/>
      <c r="J3049" s="35"/>
      <c r="K3049" s="35" t="s">
        <v>10180</v>
      </c>
      <c r="L3049" s="35" t="s">
        <v>907</v>
      </c>
      <c r="M3049" s="35" t="s">
        <v>907</v>
      </c>
      <c r="N3049" s="10" t="s">
        <v>10185</v>
      </c>
      <c r="O3049" s="5" t="str">
        <f>IF(OR(C3049="",C3049=" "),"",1)</f>
        <v/>
      </c>
      <c r="P3049" s="5" t="s">
        <v>6</v>
      </c>
      <c r="Q3049" s="5">
        <f>IF(OR(E3049="",E3049=" "),"",1)</f>
        <v>1</v>
      </c>
      <c r="R3049" s="29" t="s">
        <v>6</v>
      </c>
      <c r="S3049" s="29" t="str">
        <f>IF(OR(G3049="",G3049=" "),"",1)</f>
        <v/>
      </c>
      <c r="T3049" s="29" t="s">
        <v>6</v>
      </c>
      <c r="U3049" s="29">
        <f>IF(SUM(O3049:T3049)&gt;0,1,0)</f>
        <v>1</v>
      </c>
      <c r="V3049" s="29" t="str">
        <f>IF(OR(P3049=1,R3049=1,T3049=1),1,"")</f>
        <v/>
      </c>
      <c r="W3049" s="5" t="str">
        <f>IF(AND(O3049=1,Q3049=1),1,"")</f>
        <v/>
      </c>
      <c r="Z3049" s="10"/>
      <c r="AB3049" s="24"/>
      <c r="AC3049" s="24"/>
      <c r="AD3049" s="24"/>
      <c r="AE3049" s="24"/>
      <c r="AF3049" s="24"/>
      <c r="AG3049" s="24"/>
      <c r="AH3049" s="24"/>
      <c r="AI3049" s="24"/>
      <c r="AJ3049" s="24"/>
      <c r="AK3049" s="24"/>
      <c r="AL3049" s="24"/>
      <c r="AM3049" s="24"/>
      <c r="AN3049" s="24"/>
      <c r="AO3049" s="24"/>
      <c r="AP3049" s="24"/>
      <c r="AQ3049" s="24"/>
      <c r="AR3049" s="24"/>
      <c r="AS3049" s="24"/>
      <c r="AT3049" s="24"/>
      <c r="AU3049" s="24"/>
      <c r="AV3049" s="24"/>
      <c r="AW3049" s="24"/>
      <c r="AX3049" s="24"/>
      <c r="AY3049" s="24"/>
      <c r="AZ3049" s="24"/>
      <c r="BA3049" s="24"/>
      <c r="BB3049" s="24"/>
      <c r="BC3049" s="24"/>
      <c r="BD3049" s="24"/>
      <c r="BE3049" s="24"/>
    </row>
    <row r="3050" spans="1:97" s="5" customFormat="1" x14ac:dyDescent="0.25">
      <c r="A3050" s="10" t="s">
        <v>248</v>
      </c>
      <c r="B3050" s="29" t="s">
        <v>888</v>
      </c>
      <c r="C3050" s="10"/>
      <c r="D3050" s="10"/>
      <c r="E3050" s="35">
        <v>741688</v>
      </c>
      <c r="F3050" s="35"/>
      <c r="G3050" s="35"/>
      <c r="H3050" s="35"/>
      <c r="I3050" s="35"/>
      <c r="J3050" s="35"/>
      <c r="K3050" s="35" t="s">
        <v>10186</v>
      </c>
      <c r="L3050" s="35" t="s">
        <v>8631</v>
      </c>
      <c r="M3050" s="35" t="s">
        <v>8632</v>
      </c>
      <c r="N3050" s="10" t="s">
        <v>1252</v>
      </c>
      <c r="O3050" s="5" t="str">
        <f>IF(OR(C3050="",C3050=" "),"",1)</f>
        <v/>
      </c>
      <c r="P3050" s="5" t="s">
        <v>6</v>
      </c>
      <c r="Q3050" s="5">
        <f>IF(OR(E3050="",E3050=" "),"",1)</f>
        <v>1</v>
      </c>
      <c r="R3050" s="29" t="s">
        <v>6</v>
      </c>
      <c r="S3050" s="29" t="str">
        <f>IF(OR(G3050="",G3050=" "),"",1)</f>
        <v/>
      </c>
      <c r="T3050" s="29" t="s">
        <v>6</v>
      </c>
      <c r="U3050" s="29">
        <f>IF(SUM(O3050:T3050)&gt;0,1,0)</f>
        <v>1</v>
      </c>
      <c r="V3050" s="29" t="str">
        <f>IF(OR(P3050=1,R3050=1,T3050=1),1,"")</f>
        <v/>
      </c>
      <c r="W3050" s="5" t="str">
        <f>IF(AND(O3050=1,Q3050=1),1,"")</f>
        <v/>
      </c>
      <c r="Z3050" s="10"/>
      <c r="AA3050" s="10"/>
      <c r="AB3050" s="10"/>
      <c r="AC3050" s="10"/>
      <c r="AD3050" s="10"/>
      <c r="AE3050" s="10"/>
      <c r="AF3050" s="10"/>
      <c r="AG3050" s="10"/>
    </row>
    <row r="3051" spans="1:97" s="5" customFormat="1" x14ac:dyDescent="0.25">
      <c r="A3051" s="10" t="s">
        <v>10187</v>
      </c>
      <c r="B3051" s="29" t="s">
        <v>956</v>
      </c>
      <c r="C3051" s="10"/>
      <c r="D3051" s="10"/>
      <c r="E3051" s="35">
        <v>749982</v>
      </c>
      <c r="F3051" s="35"/>
      <c r="G3051" s="35"/>
      <c r="H3051" s="35"/>
      <c r="I3051" s="35"/>
      <c r="J3051" s="35"/>
      <c r="K3051" s="35" t="s">
        <v>10188</v>
      </c>
      <c r="L3051" s="35" t="s">
        <v>1159</v>
      </c>
      <c r="M3051" s="35" t="s">
        <v>2959</v>
      </c>
      <c r="N3051" s="10" t="s">
        <v>10189</v>
      </c>
      <c r="O3051" s="5" t="str">
        <f>IF(OR(C3051="",C3051=" "),"",1)</f>
        <v/>
      </c>
      <c r="P3051" s="5" t="s">
        <v>6</v>
      </c>
      <c r="Q3051" s="5">
        <f>IF(OR(E3051="",E3051=" "),"",1)</f>
        <v>1</v>
      </c>
      <c r="R3051" s="29" t="s">
        <v>6</v>
      </c>
      <c r="S3051" s="29" t="str">
        <f>IF(OR(G3051="",G3051=" "),"",1)</f>
        <v/>
      </c>
      <c r="T3051" s="29" t="s">
        <v>6</v>
      </c>
      <c r="U3051" s="29">
        <f>IF(SUM(O3051:T3051)&gt;0,1,0)</f>
        <v>1</v>
      </c>
      <c r="V3051" s="29" t="str">
        <f>IF(OR(P3051=1,R3051=1,T3051=1),1,"")</f>
        <v/>
      </c>
      <c r="W3051" s="5" t="str">
        <f>IF(AND(O3051=1,Q3051=1),1,"")</f>
        <v/>
      </c>
      <c r="Z3051" s="10"/>
      <c r="AA3051" s="10"/>
      <c r="AB3051" s="10"/>
      <c r="AC3051" s="10"/>
      <c r="AD3051" s="10"/>
      <c r="AE3051" s="10"/>
      <c r="AF3051" s="10"/>
      <c r="AG3051" s="10"/>
    </row>
    <row r="3052" spans="1:97" s="5" customFormat="1" x14ac:dyDescent="0.25">
      <c r="A3052" s="10" t="s">
        <v>10190</v>
      </c>
      <c r="B3052" s="29" t="s">
        <v>927</v>
      </c>
      <c r="C3052" s="10"/>
      <c r="D3052" s="10"/>
      <c r="E3052" s="35">
        <v>750490</v>
      </c>
      <c r="F3052" s="35"/>
      <c r="G3052" s="35"/>
      <c r="H3052" s="35"/>
      <c r="I3052" s="35"/>
      <c r="J3052" s="35"/>
      <c r="K3052" s="35" t="s">
        <v>10191</v>
      </c>
      <c r="L3052" s="35" t="s">
        <v>907</v>
      </c>
      <c r="M3052" s="35" t="s">
        <v>907</v>
      </c>
      <c r="N3052" s="10" t="s">
        <v>10192</v>
      </c>
      <c r="O3052" s="5" t="str">
        <f>IF(OR(C3052="",C3052=" "),"",1)</f>
        <v/>
      </c>
      <c r="P3052" s="5" t="s">
        <v>6</v>
      </c>
      <c r="Q3052" s="5">
        <f>IF(OR(E3052="",E3052=" "),"",1)</f>
        <v>1</v>
      </c>
      <c r="R3052" s="29" t="s">
        <v>6</v>
      </c>
      <c r="S3052" s="29" t="str">
        <f>IF(OR(G3052="",G3052=" "),"",1)</f>
        <v/>
      </c>
      <c r="T3052" s="29" t="s">
        <v>6</v>
      </c>
      <c r="U3052" s="29">
        <f>IF(SUM(O3052:T3052)&gt;0,1,0)</f>
        <v>1</v>
      </c>
      <c r="V3052" s="29" t="str">
        <f>IF(OR(P3052=1,R3052=1,T3052=1),1,"")</f>
        <v/>
      </c>
      <c r="W3052" s="5" t="str">
        <f>IF(AND(O3052=1,Q3052=1),1,"")</f>
        <v/>
      </c>
      <c r="Z3052" s="10"/>
      <c r="AB3052" s="24"/>
      <c r="AC3052" s="24"/>
      <c r="AD3052" s="24"/>
      <c r="AE3052" s="24"/>
      <c r="AF3052" s="24"/>
      <c r="AG3052" s="24"/>
      <c r="AH3052" s="24"/>
      <c r="AI3052" s="24"/>
      <c r="AJ3052" s="24"/>
      <c r="AK3052" s="24"/>
      <c r="AL3052" s="24"/>
      <c r="AM3052" s="24"/>
      <c r="AN3052" s="24"/>
      <c r="AO3052" s="24"/>
      <c r="AP3052" s="24"/>
      <c r="AQ3052" s="24"/>
      <c r="AR3052" s="24"/>
      <c r="AS3052" s="24"/>
      <c r="AT3052" s="24"/>
      <c r="AU3052" s="24"/>
      <c r="AV3052" s="24"/>
      <c r="AW3052" s="24"/>
      <c r="AX3052" s="24"/>
      <c r="AY3052" s="24"/>
      <c r="AZ3052" s="24"/>
      <c r="BA3052" s="24"/>
      <c r="BB3052" s="24"/>
      <c r="BC3052" s="24"/>
      <c r="BD3052" s="24"/>
      <c r="BE3052" s="24"/>
    </row>
    <row r="3053" spans="1:97" s="5" customFormat="1" x14ac:dyDescent="0.25">
      <c r="A3053" s="10" t="s">
        <v>10193</v>
      </c>
      <c r="B3053" s="29" t="s">
        <v>927</v>
      </c>
      <c r="C3053" s="10"/>
      <c r="D3053" s="10"/>
      <c r="E3053" s="35">
        <v>750480</v>
      </c>
      <c r="F3053" s="35"/>
      <c r="G3053" s="35"/>
      <c r="H3053" s="35"/>
      <c r="I3053" s="35"/>
      <c r="J3053" s="35"/>
      <c r="K3053" s="35" t="s">
        <v>10194</v>
      </c>
      <c r="L3053" s="35" t="s">
        <v>907</v>
      </c>
      <c r="M3053" s="35" t="s">
        <v>907</v>
      </c>
      <c r="N3053" s="10" t="s">
        <v>10195</v>
      </c>
      <c r="O3053" s="5" t="str">
        <f>IF(OR(C3053="",C3053=" "),"",1)</f>
        <v/>
      </c>
      <c r="P3053" s="5" t="s">
        <v>6</v>
      </c>
      <c r="Q3053" s="5">
        <f>IF(OR(E3053="",E3053=" "),"",1)</f>
        <v>1</v>
      </c>
      <c r="R3053" s="29" t="s">
        <v>6</v>
      </c>
      <c r="S3053" s="29" t="str">
        <f>IF(OR(G3053="",G3053=" "),"",1)</f>
        <v/>
      </c>
      <c r="T3053" s="29" t="s">
        <v>6</v>
      </c>
      <c r="U3053" s="29">
        <f>IF(SUM(O3053:T3053)&gt;0,1,0)</f>
        <v>1</v>
      </c>
      <c r="V3053" s="29" t="str">
        <f>IF(OR(P3053=1,R3053=1,T3053=1),1,"")</f>
        <v/>
      </c>
      <c r="W3053" s="5" t="str">
        <f>IF(AND(O3053=1,Q3053=1),1,"")</f>
        <v/>
      </c>
      <c r="Z3053" s="10"/>
      <c r="AB3053" s="24"/>
      <c r="AC3053" s="24"/>
      <c r="AD3053" s="24"/>
      <c r="AE3053" s="24"/>
      <c r="AF3053" s="24"/>
      <c r="AG3053" s="24"/>
      <c r="AH3053" s="24"/>
      <c r="AI3053" s="24"/>
      <c r="AJ3053" s="24"/>
      <c r="AK3053" s="24"/>
      <c r="AL3053" s="24"/>
      <c r="AM3053" s="24"/>
      <c r="AN3053" s="24"/>
      <c r="AO3053" s="24"/>
      <c r="AP3053" s="24"/>
      <c r="AQ3053" s="24"/>
      <c r="AR3053" s="24"/>
      <c r="AS3053" s="24"/>
      <c r="AT3053" s="24"/>
      <c r="AU3053" s="24"/>
      <c r="AV3053" s="24"/>
      <c r="AW3053" s="24"/>
      <c r="AX3053" s="24"/>
      <c r="AY3053" s="24"/>
      <c r="AZ3053" s="24"/>
      <c r="BA3053" s="24"/>
      <c r="BB3053" s="24"/>
      <c r="BC3053" s="24"/>
      <c r="BD3053" s="24"/>
      <c r="BE3053" s="24"/>
    </row>
    <row r="3054" spans="1:97" s="5" customFormat="1" x14ac:dyDescent="0.25">
      <c r="A3054" s="10" t="s">
        <v>10196</v>
      </c>
      <c r="B3054" s="29" t="s">
        <v>927</v>
      </c>
      <c r="C3054" s="10">
        <v>213473</v>
      </c>
      <c r="D3054" s="10"/>
      <c r="E3054" s="35">
        <v>750486</v>
      </c>
      <c r="F3054" s="35"/>
      <c r="G3054" s="35"/>
      <c r="H3054" s="35"/>
      <c r="I3054" s="35"/>
      <c r="J3054" s="35"/>
      <c r="K3054" s="35" t="s">
        <v>10197</v>
      </c>
      <c r="L3054" s="35" t="s">
        <v>10198</v>
      </c>
      <c r="M3054" s="35" t="s">
        <v>10199</v>
      </c>
      <c r="N3054" s="10" t="s">
        <v>10200</v>
      </c>
      <c r="O3054" s="5">
        <f>IF(OR(C3054="",C3054=" "),"",1)</f>
        <v>1</v>
      </c>
      <c r="P3054" s="5" t="s">
        <v>6</v>
      </c>
      <c r="Q3054" s="5">
        <f>IF(OR(E3054="",E3054=" "),"",1)</f>
        <v>1</v>
      </c>
      <c r="R3054" s="29" t="s">
        <v>6</v>
      </c>
      <c r="S3054" s="29" t="str">
        <f>IF(OR(G3054="",G3054=" "),"",1)</f>
        <v/>
      </c>
      <c r="T3054" s="29" t="s">
        <v>6</v>
      </c>
      <c r="U3054" s="29">
        <f>IF(SUM(O3054:T3054)&gt;0,1,0)</f>
        <v>1</v>
      </c>
      <c r="V3054" s="29" t="str">
        <f>IF(OR(P3054=1,R3054=1,T3054=1),1,"")</f>
        <v/>
      </c>
      <c r="W3054" s="5">
        <f>IF(AND(O3054=1,Q3054=1),1,"")</f>
        <v>1</v>
      </c>
      <c r="Z3054" s="10"/>
      <c r="AB3054" s="24"/>
      <c r="AC3054" s="24"/>
      <c r="AD3054" s="24"/>
      <c r="AE3054" s="24"/>
      <c r="AF3054" s="24"/>
      <c r="AG3054" s="24"/>
      <c r="AH3054" s="24"/>
      <c r="AI3054" s="24"/>
      <c r="AJ3054" s="24"/>
      <c r="AK3054" s="24"/>
      <c r="AL3054" s="24"/>
      <c r="AM3054" s="24"/>
      <c r="AN3054" s="24"/>
      <c r="AO3054" s="24"/>
      <c r="AP3054" s="24"/>
      <c r="AQ3054" s="24"/>
      <c r="AR3054" s="24"/>
      <c r="AS3054" s="24"/>
      <c r="AT3054" s="24"/>
      <c r="AU3054" s="24"/>
      <c r="AV3054" s="24"/>
      <c r="AW3054" s="24"/>
      <c r="AX3054" s="24"/>
      <c r="AY3054" s="24"/>
      <c r="AZ3054" s="24"/>
      <c r="BA3054" s="24"/>
      <c r="BB3054" s="24"/>
      <c r="BC3054" s="24"/>
      <c r="BD3054" s="24"/>
      <c r="BE3054" s="24"/>
    </row>
    <row r="3055" spans="1:97" s="5" customFormat="1" x14ac:dyDescent="0.25">
      <c r="A3055" s="10" t="s">
        <v>10201</v>
      </c>
      <c r="B3055" s="29" t="s">
        <v>927</v>
      </c>
      <c r="C3055" s="10">
        <v>213477</v>
      </c>
      <c r="D3055" s="10"/>
      <c r="E3055" s="35">
        <v>750481</v>
      </c>
      <c r="F3055" s="35"/>
      <c r="G3055" s="35"/>
      <c r="H3055" s="35"/>
      <c r="I3055" s="35"/>
      <c r="J3055" s="35"/>
      <c r="K3055" s="35" t="s">
        <v>10202</v>
      </c>
      <c r="L3055" s="35" t="s">
        <v>10203</v>
      </c>
      <c r="M3055" s="35" t="s">
        <v>10204</v>
      </c>
      <c r="N3055" s="10" t="s">
        <v>10205</v>
      </c>
      <c r="O3055" s="5">
        <f>IF(OR(C3055="",C3055=" "),"",1)</f>
        <v>1</v>
      </c>
      <c r="P3055" s="5" t="s">
        <v>6</v>
      </c>
      <c r="Q3055" s="5">
        <f>IF(OR(E3055="",E3055=" "),"",1)</f>
        <v>1</v>
      </c>
      <c r="R3055" s="29" t="s">
        <v>6</v>
      </c>
      <c r="S3055" s="29" t="str">
        <f>IF(OR(G3055="",G3055=" "),"",1)</f>
        <v/>
      </c>
      <c r="T3055" s="29" t="s">
        <v>6</v>
      </c>
      <c r="U3055" s="29">
        <f>IF(SUM(O3055:T3055)&gt;0,1,0)</f>
        <v>1</v>
      </c>
      <c r="V3055" s="29" t="str">
        <f>IF(OR(P3055=1,R3055=1,T3055=1),1,"")</f>
        <v/>
      </c>
      <c r="W3055" s="5">
        <f>IF(AND(O3055=1,Q3055=1),1,"")</f>
        <v>1</v>
      </c>
      <c r="Z3055" s="10"/>
      <c r="AA3055" s="10"/>
      <c r="AB3055" s="10"/>
      <c r="AC3055" s="10"/>
      <c r="AD3055" s="10"/>
      <c r="AE3055" s="10"/>
      <c r="AF3055" s="10"/>
      <c r="AG3055" s="10"/>
    </row>
    <row r="3056" spans="1:97" s="5" customFormat="1" x14ac:dyDescent="0.25">
      <c r="A3056" s="10" t="s">
        <v>10201</v>
      </c>
      <c r="B3056" s="29" t="s">
        <v>927</v>
      </c>
      <c r="C3056" s="10">
        <v>213476</v>
      </c>
      <c r="D3056" s="10"/>
      <c r="E3056" s="35">
        <v>750482</v>
      </c>
      <c r="F3056" s="35"/>
      <c r="G3056" s="35"/>
      <c r="H3056" s="35"/>
      <c r="I3056" s="35"/>
      <c r="J3056" s="35"/>
      <c r="K3056" s="35" t="s">
        <v>10206</v>
      </c>
      <c r="L3056" s="35" t="s">
        <v>10207</v>
      </c>
      <c r="M3056" s="35" t="s">
        <v>10208</v>
      </c>
      <c r="N3056" s="10" t="s">
        <v>10209</v>
      </c>
      <c r="O3056" s="5">
        <f>IF(OR(C3056="",C3056=" "),"",1)</f>
        <v>1</v>
      </c>
      <c r="P3056" s="5" t="s">
        <v>6</v>
      </c>
      <c r="Q3056" s="5">
        <f>IF(OR(E3056="",E3056=" "),"",1)</f>
        <v>1</v>
      </c>
      <c r="R3056" s="29" t="s">
        <v>6</v>
      </c>
      <c r="S3056" s="29" t="str">
        <f>IF(OR(G3056="",G3056=" "),"",1)</f>
        <v/>
      </c>
      <c r="T3056" s="29" t="s">
        <v>6</v>
      </c>
      <c r="U3056" s="29">
        <f>IF(SUM(O3056:T3056)&gt;0,1,0)</f>
        <v>1</v>
      </c>
      <c r="V3056" s="29" t="str">
        <f>IF(OR(P3056=1,R3056=1,T3056=1),1,"")</f>
        <v/>
      </c>
      <c r="W3056" s="5">
        <f>IF(AND(O3056=1,Q3056=1),1,"")</f>
        <v>1</v>
      </c>
      <c r="Z3056" s="10"/>
      <c r="AB3056" s="24"/>
      <c r="AC3056" s="24"/>
      <c r="AD3056" s="24"/>
      <c r="AE3056" s="24"/>
      <c r="AF3056" s="24"/>
      <c r="AG3056" s="24"/>
      <c r="AH3056" s="24"/>
      <c r="AI3056" s="24"/>
      <c r="AJ3056" s="24"/>
      <c r="AK3056" s="24"/>
      <c r="AL3056" s="24"/>
      <c r="AM3056" s="24"/>
      <c r="AN3056" s="24"/>
      <c r="AO3056" s="24"/>
      <c r="AP3056" s="24"/>
      <c r="AQ3056" s="24"/>
      <c r="AR3056" s="24"/>
      <c r="AS3056" s="24"/>
      <c r="AT3056" s="24"/>
      <c r="AU3056" s="24"/>
      <c r="AV3056" s="24"/>
      <c r="AW3056" s="24"/>
      <c r="AX3056" s="24"/>
      <c r="AY3056" s="24"/>
      <c r="AZ3056" s="24"/>
      <c r="BA3056" s="24"/>
      <c r="BB3056" s="24"/>
      <c r="BC3056" s="24"/>
      <c r="BD3056" s="24"/>
      <c r="BE3056" s="24"/>
    </row>
    <row r="3057" spans="1:97" s="5" customFormat="1" x14ac:dyDescent="0.25">
      <c r="A3057" s="10" t="s">
        <v>10196</v>
      </c>
      <c r="B3057" s="29" t="s">
        <v>927</v>
      </c>
      <c r="C3057" s="10">
        <v>213475</v>
      </c>
      <c r="D3057" s="10"/>
      <c r="E3057" s="35">
        <v>750484</v>
      </c>
      <c r="F3057" s="35"/>
      <c r="G3057" s="35"/>
      <c r="H3057" s="35"/>
      <c r="I3057" s="35"/>
      <c r="J3057" s="35"/>
      <c r="K3057" s="35" t="s">
        <v>10210</v>
      </c>
      <c r="L3057" s="35" t="s">
        <v>10211</v>
      </c>
      <c r="M3057" s="35" t="s">
        <v>10212</v>
      </c>
      <c r="N3057" s="10" t="s">
        <v>10213</v>
      </c>
      <c r="O3057" s="5">
        <f>IF(OR(C3057="",C3057=" "),"",1)</f>
        <v>1</v>
      </c>
      <c r="P3057" s="5" t="s">
        <v>6</v>
      </c>
      <c r="Q3057" s="5">
        <f>IF(OR(E3057="",E3057=" "),"",1)</f>
        <v>1</v>
      </c>
      <c r="R3057" s="29" t="s">
        <v>6</v>
      </c>
      <c r="S3057" s="29" t="str">
        <f>IF(OR(G3057="",G3057=" "),"",1)</f>
        <v/>
      </c>
      <c r="T3057" s="29" t="s">
        <v>6</v>
      </c>
      <c r="U3057" s="29">
        <f>IF(SUM(O3057:T3057)&gt;0,1,0)</f>
        <v>1</v>
      </c>
      <c r="V3057" s="29" t="str">
        <f>IF(OR(P3057=1,R3057=1,T3057=1),1,"")</f>
        <v/>
      </c>
      <c r="W3057" s="5">
        <f>IF(AND(O3057=1,Q3057=1),1,"")</f>
        <v>1</v>
      </c>
      <c r="Z3057" s="10"/>
      <c r="AA3057" s="10"/>
      <c r="AB3057" s="10"/>
      <c r="AC3057" s="10"/>
      <c r="AD3057" s="10"/>
      <c r="AE3057" s="10"/>
      <c r="AF3057" s="10"/>
      <c r="AG3057" s="10"/>
    </row>
    <row r="3058" spans="1:97" s="5" customFormat="1" x14ac:dyDescent="0.25">
      <c r="A3058" s="10" t="s">
        <v>260</v>
      </c>
      <c r="B3058" s="29" t="s">
        <v>888</v>
      </c>
      <c r="C3058" s="10"/>
      <c r="D3058" s="10"/>
      <c r="E3058" s="35">
        <v>741710</v>
      </c>
      <c r="F3058" s="35"/>
      <c r="G3058" s="35"/>
      <c r="H3058" s="35"/>
      <c r="I3058" s="35"/>
      <c r="J3058" s="35"/>
      <c r="K3058" s="35" t="s">
        <v>10214</v>
      </c>
      <c r="L3058" s="35" t="s">
        <v>10215</v>
      </c>
      <c r="M3058" s="35" t="s">
        <v>10216</v>
      </c>
      <c r="N3058" s="10" t="s">
        <v>6</v>
      </c>
      <c r="O3058" s="5" t="str">
        <f>IF(OR(C3058="",C3058=" "),"",1)</f>
        <v/>
      </c>
      <c r="P3058" s="5" t="s">
        <v>6</v>
      </c>
      <c r="Q3058" s="5">
        <f>IF(OR(E3058="",E3058=" "),"",1)</f>
        <v>1</v>
      </c>
      <c r="R3058" s="29" t="s">
        <v>6</v>
      </c>
      <c r="S3058" s="29" t="str">
        <f>IF(OR(G3058="",G3058=" "),"",1)</f>
        <v/>
      </c>
      <c r="T3058" s="29" t="s">
        <v>6</v>
      </c>
      <c r="U3058" s="29">
        <f>IF(SUM(O3058:T3058)&gt;0,1,0)</f>
        <v>1</v>
      </c>
      <c r="V3058" s="29" t="str">
        <f>IF(OR(P3058=1,R3058=1,T3058=1),1,"")</f>
        <v/>
      </c>
      <c r="W3058" s="5" t="str">
        <f>IF(AND(O3058=1,Q3058=1),1,"")</f>
        <v/>
      </c>
      <c r="Z3058" s="10"/>
      <c r="AB3058" s="24"/>
      <c r="AC3058" s="24"/>
      <c r="AD3058" s="24"/>
      <c r="AE3058" s="24"/>
      <c r="AF3058" s="24"/>
      <c r="AG3058" s="24"/>
      <c r="AH3058" s="24"/>
      <c r="AI3058" s="24"/>
      <c r="AJ3058" s="24"/>
      <c r="AK3058" s="24"/>
      <c r="AL3058" s="24"/>
      <c r="AM3058" s="24"/>
      <c r="AN3058" s="24"/>
      <c r="AO3058" s="24"/>
      <c r="AP3058" s="24"/>
      <c r="AQ3058" s="24"/>
      <c r="AR3058" s="24"/>
      <c r="AS3058" s="24"/>
      <c r="AT3058" s="24"/>
      <c r="AU3058" s="24"/>
      <c r="AV3058" s="24"/>
      <c r="AW3058" s="24"/>
      <c r="AX3058" s="24"/>
      <c r="AY3058" s="24"/>
      <c r="AZ3058" s="24"/>
      <c r="BA3058" s="24"/>
      <c r="BB3058" s="24"/>
      <c r="BC3058" s="24"/>
      <c r="BD3058" s="24"/>
      <c r="BE3058" s="24"/>
    </row>
    <row r="3059" spans="1:97" s="5" customFormat="1" x14ac:dyDescent="0.25">
      <c r="A3059" s="10" t="s">
        <v>10217</v>
      </c>
      <c r="B3059" s="29" t="s">
        <v>927</v>
      </c>
      <c r="C3059" s="10"/>
      <c r="D3059" s="10"/>
      <c r="E3059" s="35">
        <v>750492</v>
      </c>
      <c r="F3059" s="35"/>
      <c r="G3059" s="35"/>
      <c r="H3059" s="35"/>
      <c r="I3059" s="35"/>
      <c r="J3059" s="35"/>
      <c r="K3059" s="35" t="s">
        <v>10218</v>
      </c>
      <c r="L3059" s="35" t="s">
        <v>907</v>
      </c>
      <c r="M3059" s="35" t="s">
        <v>907</v>
      </c>
      <c r="N3059" s="10" t="s">
        <v>10219</v>
      </c>
      <c r="O3059" s="5" t="str">
        <f>IF(OR(C3059="",C3059=" "),"",1)</f>
        <v/>
      </c>
      <c r="P3059" s="5" t="s">
        <v>6</v>
      </c>
      <c r="Q3059" s="5">
        <f>IF(OR(E3059="",E3059=" "),"",1)</f>
        <v>1</v>
      </c>
      <c r="R3059" s="29" t="s">
        <v>6</v>
      </c>
      <c r="S3059" s="29" t="str">
        <f>IF(OR(G3059="",G3059=" "),"",1)</f>
        <v/>
      </c>
      <c r="T3059" s="29" t="s">
        <v>6</v>
      </c>
      <c r="U3059" s="29">
        <f>IF(SUM(O3059:T3059)&gt;0,1,0)</f>
        <v>1</v>
      </c>
      <c r="V3059" s="29" t="str">
        <f>IF(OR(P3059=1,R3059=1,T3059=1),1,"")</f>
        <v/>
      </c>
      <c r="W3059" s="5" t="str">
        <f>IF(AND(O3059=1,Q3059=1),1,"")</f>
        <v/>
      </c>
      <c r="Z3059" s="10"/>
      <c r="AB3059" s="24"/>
      <c r="AC3059" s="24"/>
      <c r="AD3059" s="24"/>
      <c r="AE3059" s="24"/>
      <c r="AF3059" s="24"/>
      <c r="AG3059" s="24"/>
      <c r="AH3059" s="24"/>
      <c r="AI3059" s="24"/>
      <c r="AJ3059" s="24"/>
      <c r="AK3059" s="24"/>
      <c r="AL3059" s="24"/>
      <c r="AM3059" s="24"/>
      <c r="AN3059" s="24"/>
      <c r="AO3059" s="24"/>
      <c r="AP3059" s="24"/>
      <c r="AQ3059" s="24"/>
      <c r="AR3059" s="24"/>
      <c r="AS3059" s="24"/>
      <c r="AT3059" s="24"/>
      <c r="AU3059" s="24"/>
      <c r="AV3059" s="24"/>
      <c r="AW3059" s="24"/>
      <c r="AX3059" s="24"/>
      <c r="AY3059" s="24"/>
      <c r="AZ3059" s="24"/>
      <c r="BA3059" s="24"/>
      <c r="BB3059" s="24"/>
      <c r="BC3059" s="24"/>
      <c r="BD3059" s="24"/>
      <c r="BE3059" s="24"/>
    </row>
    <row r="3060" spans="1:97" s="5" customFormat="1" x14ac:dyDescent="0.25">
      <c r="A3060" s="10" t="s">
        <v>10220</v>
      </c>
      <c r="B3060" s="29" t="s">
        <v>927</v>
      </c>
      <c r="C3060" s="10"/>
      <c r="D3060" s="10"/>
      <c r="E3060" s="35">
        <v>750495</v>
      </c>
      <c r="F3060" s="35"/>
      <c r="G3060" s="35"/>
      <c r="H3060" s="35"/>
      <c r="I3060" s="35"/>
      <c r="J3060" s="35"/>
      <c r="K3060" s="35" t="s">
        <v>10221</v>
      </c>
      <c r="L3060" s="35" t="s">
        <v>907</v>
      </c>
      <c r="M3060" s="35" t="s">
        <v>907</v>
      </c>
      <c r="N3060" s="10" t="s">
        <v>10222</v>
      </c>
      <c r="O3060" s="5" t="str">
        <f>IF(OR(C3060="",C3060=" "),"",1)</f>
        <v/>
      </c>
      <c r="P3060" s="5" t="s">
        <v>6</v>
      </c>
      <c r="Q3060" s="5">
        <f>IF(OR(E3060="",E3060=" "),"",1)</f>
        <v>1</v>
      </c>
      <c r="R3060" s="29" t="s">
        <v>6</v>
      </c>
      <c r="S3060" s="29" t="str">
        <f>IF(OR(G3060="",G3060=" "),"",1)</f>
        <v/>
      </c>
      <c r="T3060" s="29" t="s">
        <v>6</v>
      </c>
      <c r="U3060" s="29">
        <f>IF(SUM(O3060:T3060)&gt;0,1,0)</f>
        <v>1</v>
      </c>
      <c r="V3060" s="29" t="str">
        <f>IF(OR(P3060=1,R3060=1,T3060=1),1,"")</f>
        <v/>
      </c>
      <c r="W3060" s="5" t="str">
        <f>IF(AND(O3060=1,Q3060=1),1,"")</f>
        <v/>
      </c>
      <c r="Z3060" s="10"/>
      <c r="AA3060" s="10"/>
      <c r="AB3060" s="10"/>
      <c r="AC3060" s="10"/>
      <c r="AD3060" s="10"/>
      <c r="AE3060" s="10"/>
      <c r="AF3060" s="10"/>
      <c r="AG3060" s="10"/>
      <c r="CR3060" s="24"/>
      <c r="CS3060" s="24"/>
    </row>
    <row r="3061" spans="1:97" s="5" customFormat="1" x14ac:dyDescent="0.25">
      <c r="A3061" s="10" t="s">
        <v>10223</v>
      </c>
      <c r="B3061" s="29" t="s">
        <v>927</v>
      </c>
      <c r="C3061" s="10" t="s">
        <v>6</v>
      </c>
      <c r="D3061" s="10"/>
      <c r="E3061" s="35">
        <v>750487</v>
      </c>
      <c r="F3061" s="35"/>
      <c r="G3061" s="35"/>
      <c r="H3061" s="35"/>
      <c r="I3061" s="35"/>
      <c r="J3061" s="35"/>
      <c r="K3061" s="35" t="s">
        <v>10224</v>
      </c>
      <c r="L3061" s="35" t="s">
        <v>10225</v>
      </c>
      <c r="M3061" s="35" t="s">
        <v>10226</v>
      </c>
      <c r="N3061" s="10" t="s">
        <v>10227</v>
      </c>
      <c r="O3061" s="5" t="str">
        <f>IF(OR(C3061="",C3061=" "),"",1)</f>
        <v/>
      </c>
      <c r="P3061" s="5" t="s">
        <v>6</v>
      </c>
      <c r="Q3061" s="5">
        <f>IF(OR(E3061="",E3061=" "),"",1)</f>
        <v>1</v>
      </c>
      <c r="R3061" s="29" t="s">
        <v>6</v>
      </c>
      <c r="S3061" s="29" t="str">
        <f>IF(OR(G3061="",G3061=" "),"",1)</f>
        <v/>
      </c>
      <c r="T3061" s="29" t="s">
        <v>6</v>
      </c>
      <c r="U3061" s="29">
        <f>IF(SUM(O3061:T3061)&gt;0,1,0)</f>
        <v>1</v>
      </c>
      <c r="V3061" s="29" t="str">
        <f>IF(OR(P3061=1,R3061=1,T3061=1),1,"")</f>
        <v/>
      </c>
      <c r="W3061" s="5" t="str">
        <f>IF(AND(O3061=1,Q3061=1),1,"")</f>
        <v/>
      </c>
      <c r="Z3061" s="10"/>
      <c r="AB3061" s="24"/>
      <c r="AC3061" s="24"/>
      <c r="AD3061" s="24"/>
      <c r="AE3061" s="24"/>
      <c r="AF3061" s="24"/>
      <c r="AG3061" s="24"/>
      <c r="AH3061" s="24"/>
      <c r="AI3061" s="24"/>
      <c r="AJ3061" s="24"/>
      <c r="AK3061" s="24"/>
      <c r="AL3061" s="24"/>
      <c r="AM3061" s="24"/>
      <c r="AN3061" s="24"/>
      <c r="AO3061" s="24"/>
      <c r="AP3061" s="24"/>
      <c r="AQ3061" s="24"/>
      <c r="AR3061" s="24"/>
      <c r="AS3061" s="24"/>
      <c r="AT3061" s="24"/>
      <c r="AU3061" s="24"/>
      <c r="AV3061" s="24"/>
      <c r="AW3061" s="24"/>
      <c r="AX3061" s="24"/>
      <c r="AY3061" s="24"/>
      <c r="AZ3061" s="24"/>
      <c r="BA3061" s="24"/>
      <c r="BB3061" s="24"/>
      <c r="BC3061" s="24"/>
      <c r="BD3061" s="24"/>
      <c r="BE3061" s="24"/>
    </row>
    <row r="3062" spans="1:97" s="5" customFormat="1" x14ac:dyDescent="0.25">
      <c r="A3062" s="10" t="s">
        <v>10228</v>
      </c>
      <c r="B3062" s="29" t="s">
        <v>927</v>
      </c>
      <c r="C3062" s="10"/>
      <c r="D3062" s="10"/>
      <c r="E3062" s="35">
        <v>750491</v>
      </c>
      <c r="F3062" s="35"/>
      <c r="G3062" s="35"/>
      <c r="H3062" s="35"/>
      <c r="I3062" s="35"/>
      <c r="J3062" s="35"/>
      <c r="K3062" s="35" t="s">
        <v>10229</v>
      </c>
      <c r="L3062" s="35" t="s">
        <v>907</v>
      </c>
      <c r="M3062" s="35" t="s">
        <v>907</v>
      </c>
      <c r="N3062" s="10" t="s">
        <v>10230</v>
      </c>
      <c r="O3062" s="5" t="str">
        <f>IF(OR(C3062="",C3062=" "),"",1)</f>
        <v/>
      </c>
      <c r="P3062" s="5" t="s">
        <v>6</v>
      </c>
      <c r="Q3062" s="5">
        <f>IF(OR(E3062="",E3062=" "),"",1)</f>
        <v>1</v>
      </c>
      <c r="R3062" s="29" t="s">
        <v>6</v>
      </c>
      <c r="S3062" s="29" t="str">
        <f>IF(OR(G3062="",G3062=" "),"",1)</f>
        <v/>
      </c>
      <c r="T3062" s="29" t="s">
        <v>6</v>
      </c>
      <c r="U3062" s="29">
        <f>IF(SUM(O3062:T3062)&gt;0,1,0)</f>
        <v>1</v>
      </c>
      <c r="V3062" s="29" t="str">
        <f>IF(OR(P3062=1,R3062=1,T3062=1),1,"")</f>
        <v/>
      </c>
      <c r="W3062" s="5" t="str">
        <f>IF(AND(O3062=1,Q3062=1),1,"")</f>
        <v/>
      </c>
      <c r="Z3062" s="10"/>
      <c r="AB3062" s="24"/>
      <c r="AC3062" s="24"/>
      <c r="AD3062" s="24"/>
      <c r="AE3062" s="24"/>
      <c r="AF3062" s="24"/>
      <c r="AG3062" s="24"/>
      <c r="AH3062" s="24"/>
      <c r="AI3062" s="24"/>
      <c r="AJ3062" s="24"/>
      <c r="AK3062" s="24"/>
      <c r="AL3062" s="24"/>
      <c r="AM3062" s="24"/>
      <c r="AN3062" s="24"/>
      <c r="AO3062" s="24"/>
      <c r="AP3062" s="24"/>
      <c r="AQ3062" s="24"/>
      <c r="AR3062" s="24"/>
      <c r="AS3062" s="24"/>
      <c r="AT3062" s="24"/>
      <c r="AU3062" s="24"/>
      <c r="AV3062" s="24"/>
      <c r="AW3062" s="24"/>
      <c r="AX3062" s="24"/>
      <c r="AY3062" s="24"/>
      <c r="AZ3062" s="24"/>
      <c r="BA3062" s="24"/>
      <c r="BB3062" s="24"/>
      <c r="BC3062" s="24"/>
      <c r="BD3062" s="24"/>
      <c r="BE3062" s="24"/>
    </row>
    <row r="3063" spans="1:97" s="5" customFormat="1" x14ac:dyDescent="0.25">
      <c r="A3063" s="10" t="s">
        <v>10223</v>
      </c>
      <c r="B3063" s="29" t="s">
        <v>927</v>
      </c>
      <c r="C3063" s="10" t="s">
        <v>6</v>
      </c>
      <c r="D3063" s="10"/>
      <c r="E3063" s="35">
        <v>750488</v>
      </c>
      <c r="F3063" s="35"/>
      <c r="G3063" s="35"/>
      <c r="H3063" s="35"/>
      <c r="I3063" s="35"/>
      <c r="J3063" s="35"/>
      <c r="K3063" s="35" t="s">
        <v>10231</v>
      </c>
      <c r="L3063" s="35" t="s">
        <v>10232</v>
      </c>
      <c r="M3063" s="35" t="s">
        <v>10233</v>
      </c>
      <c r="N3063" s="10" t="s">
        <v>10234</v>
      </c>
      <c r="O3063" s="5" t="str">
        <f>IF(OR(C3063="",C3063=" "),"",1)</f>
        <v/>
      </c>
      <c r="P3063" s="5" t="s">
        <v>6</v>
      </c>
      <c r="Q3063" s="5">
        <f>IF(OR(E3063="",E3063=" "),"",1)</f>
        <v>1</v>
      </c>
      <c r="R3063" s="29" t="s">
        <v>6</v>
      </c>
      <c r="S3063" s="29" t="str">
        <f>IF(OR(G3063="",G3063=" "),"",1)</f>
        <v/>
      </c>
      <c r="T3063" s="29" t="s">
        <v>6</v>
      </c>
      <c r="U3063" s="29">
        <f>IF(SUM(O3063:T3063)&gt;0,1,0)</f>
        <v>1</v>
      </c>
      <c r="V3063" s="29" t="str">
        <f>IF(OR(P3063=1,R3063=1,T3063=1),1,"")</f>
        <v/>
      </c>
      <c r="W3063" s="5" t="str">
        <f>IF(AND(O3063=1,Q3063=1),1,"")</f>
        <v/>
      </c>
      <c r="Z3063" s="10"/>
      <c r="AA3063" s="10"/>
      <c r="AB3063" s="10"/>
      <c r="AC3063" s="10"/>
      <c r="AD3063" s="10"/>
      <c r="AE3063" s="10"/>
      <c r="AF3063" s="10"/>
      <c r="AG3063" s="10"/>
    </row>
    <row r="3064" spans="1:97" s="5" customFormat="1" x14ac:dyDescent="0.25">
      <c r="A3064" s="10" t="s">
        <v>10235</v>
      </c>
      <c r="B3064" s="29" t="s">
        <v>927</v>
      </c>
      <c r="C3064" s="10"/>
      <c r="D3064" s="10"/>
      <c r="E3064" s="35">
        <v>750489</v>
      </c>
      <c r="F3064" s="35"/>
      <c r="G3064" s="35"/>
      <c r="H3064" s="35"/>
      <c r="I3064" s="35"/>
      <c r="J3064" s="35"/>
      <c r="K3064" s="35" t="s">
        <v>10236</v>
      </c>
      <c r="L3064" s="35" t="s">
        <v>907</v>
      </c>
      <c r="M3064" s="35" t="s">
        <v>907</v>
      </c>
      <c r="N3064" s="10" t="s">
        <v>10237</v>
      </c>
      <c r="O3064" s="5" t="str">
        <f>IF(OR(C3064="",C3064=" "),"",1)</f>
        <v/>
      </c>
      <c r="P3064" s="5" t="s">
        <v>6</v>
      </c>
      <c r="Q3064" s="5">
        <f>IF(OR(E3064="",E3064=" "),"",1)</f>
        <v>1</v>
      </c>
      <c r="R3064" s="29" t="s">
        <v>6</v>
      </c>
      <c r="S3064" s="29" t="str">
        <f>IF(OR(G3064="",G3064=" "),"",1)</f>
        <v/>
      </c>
      <c r="T3064" s="29" t="s">
        <v>6</v>
      </c>
      <c r="U3064" s="29">
        <f>IF(SUM(O3064:T3064)&gt;0,1,0)</f>
        <v>1</v>
      </c>
      <c r="V3064" s="29" t="str">
        <f>IF(OR(P3064=1,R3064=1,T3064=1),1,"")</f>
        <v/>
      </c>
      <c r="W3064" s="5" t="str">
        <f>IF(AND(O3064=1,Q3064=1),1,"")</f>
        <v/>
      </c>
      <c r="Z3064" s="10"/>
      <c r="AA3064" s="10"/>
      <c r="AB3064" s="10"/>
      <c r="AC3064" s="10"/>
      <c r="AD3064" s="10"/>
      <c r="AE3064" s="10"/>
      <c r="AF3064" s="10"/>
      <c r="AG3064" s="10"/>
      <c r="CR3064" s="27"/>
      <c r="CS3064" s="27"/>
    </row>
    <row r="3065" spans="1:97" s="5" customFormat="1" x14ac:dyDescent="0.25">
      <c r="A3065" s="10" t="s">
        <v>10196</v>
      </c>
      <c r="B3065" s="29" t="s">
        <v>927</v>
      </c>
      <c r="C3065" s="10">
        <v>213474</v>
      </c>
      <c r="D3065" s="10"/>
      <c r="E3065" s="35">
        <v>750485</v>
      </c>
      <c r="F3065" s="35"/>
      <c r="G3065" s="35"/>
      <c r="H3065" s="35"/>
      <c r="I3065" s="35"/>
      <c r="J3065" s="35"/>
      <c r="K3065" s="35" t="s">
        <v>10238</v>
      </c>
      <c r="L3065" s="35" t="s">
        <v>10239</v>
      </c>
      <c r="M3065" s="35" t="s">
        <v>10240</v>
      </c>
      <c r="N3065" s="10" t="s">
        <v>10241</v>
      </c>
      <c r="O3065" s="5">
        <f>IF(OR(C3065="",C3065=" "),"",1)</f>
        <v>1</v>
      </c>
      <c r="P3065" s="5" t="s">
        <v>6</v>
      </c>
      <c r="Q3065" s="5">
        <f>IF(OR(E3065="",E3065=" "),"",1)</f>
        <v>1</v>
      </c>
      <c r="R3065" s="29" t="s">
        <v>6</v>
      </c>
      <c r="S3065" s="29" t="str">
        <f>IF(OR(G3065="",G3065=" "),"",1)</f>
        <v/>
      </c>
      <c r="T3065" s="29" t="s">
        <v>6</v>
      </c>
      <c r="U3065" s="29">
        <f>IF(SUM(O3065:T3065)&gt;0,1,0)</f>
        <v>1</v>
      </c>
      <c r="V3065" s="29" t="str">
        <f>IF(OR(P3065=1,R3065=1,T3065=1),1,"")</f>
        <v/>
      </c>
      <c r="W3065" s="5">
        <f>IF(AND(O3065=1,Q3065=1),1,"")</f>
        <v>1</v>
      </c>
      <c r="Z3065" s="10"/>
      <c r="AA3065" s="10"/>
      <c r="AB3065" s="10"/>
      <c r="AC3065" s="10"/>
      <c r="AD3065" s="10"/>
      <c r="AE3065" s="10"/>
      <c r="AF3065" s="10"/>
      <c r="AG3065" s="10"/>
    </row>
    <row r="3066" spans="1:97" s="5" customFormat="1" x14ac:dyDescent="0.25">
      <c r="A3066" s="10" t="s">
        <v>10242</v>
      </c>
      <c r="B3066" s="29" t="s">
        <v>927</v>
      </c>
      <c r="C3066" s="10"/>
      <c r="D3066" s="10"/>
      <c r="E3066" s="35">
        <v>750494</v>
      </c>
      <c r="F3066" s="35"/>
      <c r="G3066" s="35"/>
      <c r="H3066" s="35"/>
      <c r="I3066" s="35"/>
      <c r="J3066" s="35"/>
      <c r="K3066" s="35" t="s">
        <v>10243</v>
      </c>
      <c r="L3066" s="35" t="s">
        <v>907</v>
      </c>
      <c r="M3066" s="35" t="s">
        <v>907</v>
      </c>
      <c r="N3066" s="10" t="s">
        <v>10219</v>
      </c>
      <c r="O3066" s="5" t="str">
        <f>IF(OR(C3066="",C3066=" "),"",1)</f>
        <v/>
      </c>
      <c r="P3066" s="5" t="s">
        <v>6</v>
      </c>
      <c r="Q3066" s="5">
        <f>IF(OR(E3066="",E3066=" "),"",1)</f>
        <v>1</v>
      </c>
      <c r="R3066" s="29" t="s">
        <v>6</v>
      </c>
      <c r="S3066" s="29" t="str">
        <f>IF(OR(G3066="",G3066=" "),"",1)</f>
        <v/>
      </c>
      <c r="T3066" s="29" t="s">
        <v>6</v>
      </c>
      <c r="U3066" s="29">
        <f>IF(SUM(O3066:T3066)&gt;0,1,0)</f>
        <v>1</v>
      </c>
      <c r="V3066" s="29" t="str">
        <f>IF(OR(P3066=1,R3066=1,T3066=1),1,"")</f>
        <v/>
      </c>
      <c r="W3066" s="5" t="str">
        <f>IF(AND(O3066=1,Q3066=1),1,"")</f>
        <v/>
      </c>
      <c r="Z3066" s="10"/>
      <c r="AA3066" s="10"/>
      <c r="AB3066" s="10"/>
      <c r="AC3066" s="10"/>
      <c r="AD3066" s="10"/>
      <c r="AE3066" s="10"/>
      <c r="AF3066" s="10"/>
      <c r="AG3066" s="10"/>
    </row>
    <row r="3067" spans="1:97" s="5" customFormat="1" x14ac:dyDescent="0.25">
      <c r="A3067" s="10" t="s">
        <v>10244</v>
      </c>
      <c r="B3067" s="29" t="s">
        <v>927</v>
      </c>
      <c r="C3067" s="10"/>
      <c r="D3067" s="10"/>
      <c r="E3067" s="35">
        <v>750496</v>
      </c>
      <c r="F3067" s="35"/>
      <c r="G3067" s="35"/>
      <c r="H3067" s="35"/>
      <c r="I3067" s="35"/>
      <c r="J3067" s="35"/>
      <c r="K3067" s="35" t="s">
        <v>10245</v>
      </c>
      <c r="L3067" s="35" t="s">
        <v>907</v>
      </c>
      <c r="M3067" s="35" t="s">
        <v>907</v>
      </c>
      <c r="N3067" s="10" t="s">
        <v>10219</v>
      </c>
      <c r="O3067" s="5" t="str">
        <f>IF(OR(C3067="",C3067=" "),"",1)</f>
        <v/>
      </c>
      <c r="P3067" s="5" t="s">
        <v>6</v>
      </c>
      <c r="Q3067" s="5">
        <f>IF(OR(E3067="",E3067=" "),"",1)</f>
        <v>1</v>
      </c>
      <c r="R3067" s="29" t="s">
        <v>6</v>
      </c>
      <c r="S3067" s="29" t="str">
        <f>IF(OR(G3067="",G3067=" "),"",1)</f>
        <v/>
      </c>
      <c r="T3067" s="29" t="s">
        <v>6</v>
      </c>
      <c r="U3067" s="29">
        <f>IF(SUM(O3067:T3067)&gt;0,1,0)</f>
        <v>1</v>
      </c>
      <c r="V3067" s="29" t="str">
        <f>IF(OR(P3067=1,R3067=1,T3067=1),1,"")</f>
        <v/>
      </c>
      <c r="W3067" s="5" t="str">
        <f>IF(AND(O3067=1,Q3067=1),1,"")</f>
        <v/>
      </c>
      <c r="Z3067" s="10"/>
      <c r="AA3067" s="10"/>
      <c r="AB3067" s="10"/>
      <c r="AC3067" s="10"/>
      <c r="AD3067" s="10"/>
      <c r="AE3067" s="10"/>
      <c r="AF3067" s="10"/>
      <c r="AG3067" s="10"/>
      <c r="CR3067" s="24"/>
      <c r="CS3067" s="24"/>
    </row>
    <row r="3068" spans="1:97" s="5" customFormat="1" x14ac:dyDescent="0.25">
      <c r="A3068" s="10" t="s">
        <v>10246</v>
      </c>
      <c r="B3068" s="29" t="s">
        <v>892</v>
      </c>
      <c r="C3068" s="10">
        <v>213496</v>
      </c>
      <c r="D3068" s="10"/>
      <c r="E3068" s="35">
        <v>738881</v>
      </c>
      <c r="F3068" s="35"/>
      <c r="G3068" s="35"/>
      <c r="H3068" s="35"/>
      <c r="I3068" s="35"/>
      <c r="J3068" s="35"/>
      <c r="K3068" s="35" t="s">
        <v>10247</v>
      </c>
      <c r="L3068" s="35" t="s">
        <v>10248</v>
      </c>
      <c r="M3068" s="35" t="s">
        <v>7465</v>
      </c>
      <c r="N3068" s="10" t="s">
        <v>10249</v>
      </c>
      <c r="O3068" s="5">
        <f>IF(OR(C3068="",C3068=" "),"",1)</f>
        <v>1</v>
      </c>
      <c r="P3068" s="5" t="s">
        <v>6</v>
      </c>
      <c r="Q3068" s="5">
        <f>IF(OR(E3068="",E3068=" "),"",1)</f>
        <v>1</v>
      </c>
      <c r="R3068" s="29" t="s">
        <v>6</v>
      </c>
      <c r="S3068" s="29" t="str">
        <f>IF(OR(G3068="",G3068=" "),"",1)</f>
        <v/>
      </c>
      <c r="T3068" s="29" t="s">
        <v>6</v>
      </c>
      <c r="U3068" s="29">
        <f>IF(SUM(O3068:T3068)&gt;0,1,0)</f>
        <v>1</v>
      </c>
      <c r="V3068" s="29" t="str">
        <f>IF(OR(P3068=1,R3068=1,T3068=1),1,"")</f>
        <v/>
      </c>
      <c r="W3068" s="5">
        <f>IF(AND(O3068=1,Q3068=1),1,"")</f>
        <v>1</v>
      </c>
      <c r="Z3068" s="10"/>
      <c r="AB3068" s="24"/>
      <c r="AC3068" s="24"/>
      <c r="AD3068" s="24"/>
      <c r="AE3068" s="24"/>
      <c r="AF3068" s="24"/>
      <c r="AG3068" s="24"/>
      <c r="AH3068" s="24"/>
      <c r="AI3068" s="24"/>
      <c r="AJ3068" s="24"/>
      <c r="AK3068" s="24"/>
      <c r="AL3068" s="24"/>
      <c r="AM3068" s="24"/>
      <c r="AN3068" s="24"/>
      <c r="AO3068" s="24"/>
      <c r="AP3068" s="24"/>
      <c r="AQ3068" s="24"/>
      <c r="AR3068" s="24"/>
      <c r="AS3068" s="24"/>
      <c r="AT3068" s="24"/>
      <c r="AU3068" s="24"/>
      <c r="AV3068" s="24"/>
      <c r="AW3068" s="24"/>
      <c r="AX3068" s="24"/>
      <c r="AY3068" s="24"/>
      <c r="AZ3068" s="24"/>
      <c r="BA3068" s="24"/>
      <c r="BB3068" s="24"/>
      <c r="BC3068" s="24"/>
      <c r="BD3068" s="24"/>
      <c r="BE3068" s="24"/>
    </row>
    <row r="3069" spans="1:97" s="5" customFormat="1" x14ac:dyDescent="0.25">
      <c r="A3069" s="10" t="s">
        <v>10250</v>
      </c>
      <c r="B3069" s="29" t="s">
        <v>927</v>
      </c>
      <c r="C3069" s="10" t="s">
        <v>6</v>
      </c>
      <c r="D3069" s="10"/>
      <c r="E3069" s="35">
        <v>403542</v>
      </c>
      <c r="F3069" s="35"/>
      <c r="G3069" s="35"/>
      <c r="H3069" s="35"/>
      <c r="I3069" s="35"/>
      <c r="J3069" s="35"/>
      <c r="K3069" s="35" t="s">
        <v>10251</v>
      </c>
      <c r="L3069" s="35" t="s">
        <v>2261</v>
      </c>
      <c r="M3069" s="35" t="s">
        <v>1012</v>
      </c>
      <c r="N3069" s="10" t="s">
        <v>6</v>
      </c>
      <c r="O3069" s="5" t="str">
        <f>IF(OR(C3069="",C3069=" "),"",1)</f>
        <v/>
      </c>
      <c r="P3069" s="5" t="s">
        <v>6</v>
      </c>
      <c r="Q3069" s="5">
        <f>IF(OR(E3069="",E3069=" "),"",1)</f>
        <v>1</v>
      </c>
      <c r="R3069" s="29" t="s">
        <v>6</v>
      </c>
      <c r="S3069" s="29" t="str">
        <f>IF(OR(G3069="",G3069=" "),"",1)</f>
        <v/>
      </c>
      <c r="T3069" s="29" t="s">
        <v>6</v>
      </c>
      <c r="U3069" s="29">
        <f>IF(SUM(O3069:T3069)&gt;0,1,0)</f>
        <v>1</v>
      </c>
      <c r="V3069" s="29" t="str">
        <f>IF(OR(P3069=1,R3069=1,T3069=1),1,"")</f>
        <v/>
      </c>
      <c r="W3069" s="5" t="str">
        <f>IF(AND(O3069=1,Q3069=1),1,"")</f>
        <v/>
      </c>
      <c r="Z3069" s="10"/>
      <c r="AB3069" s="24"/>
      <c r="AC3069" s="24"/>
      <c r="AD3069" s="24"/>
      <c r="AE3069" s="24"/>
      <c r="AF3069" s="24"/>
      <c r="AG3069" s="24"/>
      <c r="AH3069" s="24"/>
      <c r="AI3069" s="24"/>
      <c r="AJ3069" s="24"/>
      <c r="AK3069" s="24"/>
      <c r="AL3069" s="24"/>
      <c r="AM3069" s="24"/>
      <c r="AN3069" s="24"/>
      <c r="AO3069" s="24"/>
      <c r="AP3069" s="24"/>
      <c r="AQ3069" s="24"/>
      <c r="AR3069" s="24"/>
      <c r="AS3069" s="24"/>
      <c r="AT3069" s="24"/>
      <c r="AU3069" s="24"/>
      <c r="AV3069" s="24"/>
      <c r="AW3069" s="24"/>
      <c r="AX3069" s="24"/>
      <c r="AY3069" s="24"/>
      <c r="AZ3069" s="24"/>
      <c r="BA3069" s="24"/>
      <c r="BB3069" s="24"/>
      <c r="BC3069" s="24"/>
      <c r="BD3069" s="24"/>
      <c r="BE3069" s="24"/>
    </row>
    <row r="3070" spans="1:97" s="5" customFormat="1" x14ac:dyDescent="0.25">
      <c r="A3070" s="10" t="s">
        <v>10252</v>
      </c>
      <c r="B3070" s="29" t="s">
        <v>892</v>
      </c>
      <c r="C3070" s="10">
        <v>213498</v>
      </c>
      <c r="D3070" s="10"/>
      <c r="E3070" s="35">
        <v>738882</v>
      </c>
      <c r="F3070" s="35"/>
      <c r="G3070" s="35"/>
      <c r="H3070" s="35"/>
      <c r="I3070" s="35"/>
      <c r="J3070" s="35"/>
      <c r="K3070" s="35" t="s">
        <v>10253</v>
      </c>
      <c r="L3070" s="35" t="s">
        <v>10254</v>
      </c>
      <c r="M3070" s="35" t="s">
        <v>10255</v>
      </c>
      <c r="N3070" s="10" t="s">
        <v>10256</v>
      </c>
      <c r="O3070" s="5">
        <f>IF(OR(C3070="",C3070=" "),"",1)</f>
        <v>1</v>
      </c>
      <c r="P3070" s="5" t="s">
        <v>6</v>
      </c>
      <c r="Q3070" s="5">
        <f>IF(OR(E3070="",E3070=" "),"",1)</f>
        <v>1</v>
      </c>
      <c r="R3070" s="29" t="s">
        <v>6</v>
      </c>
      <c r="S3070" s="29" t="str">
        <f>IF(OR(G3070="",G3070=" "),"",1)</f>
        <v/>
      </c>
      <c r="T3070" s="29" t="s">
        <v>6</v>
      </c>
      <c r="U3070" s="29">
        <f>IF(SUM(O3070:T3070)&gt;0,1,0)</f>
        <v>1</v>
      </c>
      <c r="V3070" s="29" t="str">
        <f>IF(OR(P3070=1,R3070=1,T3070=1),1,"")</f>
        <v/>
      </c>
      <c r="W3070" s="5">
        <f>IF(AND(O3070=1,Q3070=1),1,"")</f>
        <v>1</v>
      </c>
      <c r="Z3070" s="10"/>
      <c r="AA3070" s="10"/>
      <c r="AB3070" s="10"/>
      <c r="AC3070" s="10"/>
      <c r="AD3070" s="10"/>
      <c r="AE3070" s="10"/>
      <c r="AF3070" s="10"/>
      <c r="AG3070" s="10"/>
    </row>
    <row r="3071" spans="1:97" s="5" customFormat="1" x14ac:dyDescent="0.25">
      <c r="A3071" s="10" t="s">
        <v>10250</v>
      </c>
      <c r="B3071" s="29" t="s">
        <v>927</v>
      </c>
      <c r="C3071" s="10" t="s">
        <v>6</v>
      </c>
      <c r="D3071" s="10"/>
      <c r="E3071" s="35">
        <v>403543</v>
      </c>
      <c r="F3071" s="35"/>
      <c r="G3071" s="35"/>
      <c r="H3071" s="35"/>
      <c r="I3071" s="35"/>
      <c r="J3071" s="35"/>
      <c r="K3071" s="35" t="s">
        <v>10257</v>
      </c>
      <c r="L3071" s="35" t="s">
        <v>1150</v>
      </c>
      <c r="M3071" s="35" t="s">
        <v>2739</v>
      </c>
      <c r="N3071" s="10" t="s">
        <v>6</v>
      </c>
      <c r="O3071" s="5" t="str">
        <f>IF(OR(C3071="",C3071=" "),"",1)</f>
        <v/>
      </c>
      <c r="P3071" s="5" t="s">
        <v>6</v>
      </c>
      <c r="Q3071" s="5">
        <f>IF(OR(E3071="",E3071=" "),"",1)</f>
        <v>1</v>
      </c>
      <c r="R3071" s="29" t="s">
        <v>6</v>
      </c>
      <c r="S3071" s="29" t="str">
        <f>IF(OR(G3071="",G3071=" "),"",1)</f>
        <v/>
      </c>
      <c r="T3071" s="29" t="s">
        <v>6</v>
      </c>
      <c r="U3071" s="29">
        <f>IF(SUM(O3071:T3071)&gt;0,1,0)</f>
        <v>1</v>
      </c>
      <c r="V3071" s="29" t="str">
        <f>IF(OR(P3071=1,R3071=1,T3071=1),1,"")</f>
        <v/>
      </c>
      <c r="W3071" s="5" t="str">
        <f>IF(AND(O3071=1,Q3071=1),1,"")</f>
        <v/>
      </c>
      <c r="Z3071" s="10"/>
      <c r="AB3071" s="24"/>
      <c r="AC3071" s="24"/>
      <c r="AD3071" s="24"/>
      <c r="AE3071" s="24"/>
      <c r="AF3071" s="24"/>
      <c r="AG3071" s="24"/>
      <c r="AH3071" s="24"/>
      <c r="AI3071" s="24"/>
      <c r="AJ3071" s="24"/>
      <c r="AK3071" s="24"/>
      <c r="AL3071" s="24"/>
      <c r="AM3071" s="24"/>
      <c r="AN3071" s="24"/>
      <c r="AO3071" s="24"/>
      <c r="AP3071" s="24"/>
      <c r="AQ3071" s="24"/>
      <c r="AR3071" s="24"/>
      <c r="AS3071" s="24"/>
      <c r="AT3071" s="24"/>
      <c r="AU3071" s="24"/>
      <c r="AV3071" s="24"/>
      <c r="AW3071" s="24"/>
      <c r="AX3071" s="24"/>
      <c r="AY3071" s="24"/>
      <c r="AZ3071" s="24"/>
      <c r="BA3071" s="24"/>
      <c r="BB3071" s="24"/>
      <c r="BC3071" s="24"/>
      <c r="BD3071" s="24"/>
      <c r="BE3071" s="24"/>
    </row>
    <row r="3072" spans="1:97" s="5" customFormat="1" x14ac:dyDescent="0.25">
      <c r="A3072" s="10" t="s">
        <v>10258</v>
      </c>
      <c r="B3072" s="29" t="s">
        <v>892</v>
      </c>
      <c r="C3072" s="10">
        <v>213492</v>
      </c>
      <c r="D3072" s="10"/>
      <c r="E3072" s="35">
        <v>738883</v>
      </c>
      <c r="F3072" s="35"/>
      <c r="G3072" s="35"/>
      <c r="H3072" s="35"/>
      <c r="I3072" s="35"/>
      <c r="J3072" s="35"/>
      <c r="K3072" s="35" t="s">
        <v>10259</v>
      </c>
      <c r="L3072" s="35" t="s">
        <v>10260</v>
      </c>
      <c r="M3072" s="35" t="s">
        <v>10261</v>
      </c>
      <c r="N3072" s="10" t="s">
        <v>10262</v>
      </c>
      <c r="O3072" s="5">
        <f>IF(OR(C3072="",C3072=" "),"",1)</f>
        <v>1</v>
      </c>
      <c r="P3072" s="5" t="s">
        <v>6</v>
      </c>
      <c r="Q3072" s="5">
        <f>IF(OR(E3072="",E3072=" "),"",1)</f>
        <v>1</v>
      </c>
      <c r="R3072" s="29" t="s">
        <v>6</v>
      </c>
      <c r="S3072" s="29" t="str">
        <f>IF(OR(G3072="",G3072=" "),"",1)</f>
        <v/>
      </c>
      <c r="T3072" s="29" t="s">
        <v>6</v>
      </c>
      <c r="U3072" s="29">
        <f>IF(SUM(O3072:T3072)&gt;0,1,0)</f>
        <v>1</v>
      </c>
      <c r="V3072" s="29" t="str">
        <f>IF(OR(P3072=1,R3072=1,T3072=1),1,"")</f>
        <v/>
      </c>
      <c r="W3072" s="5">
        <f>IF(AND(O3072=1,Q3072=1),1,"")</f>
        <v>1</v>
      </c>
      <c r="Z3072" s="10"/>
      <c r="AA3072" s="10"/>
      <c r="AB3072" s="10"/>
      <c r="AC3072" s="10"/>
      <c r="AD3072" s="10"/>
      <c r="AE3072" s="10"/>
      <c r="AF3072" s="10"/>
      <c r="AG3072" s="10"/>
    </row>
    <row r="3073" spans="1:97" s="5" customFormat="1" x14ac:dyDescent="0.25">
      <c r="A3073" s="10" t="s">
        <v>10263</v>
      </c>
      <c r="B3073" s="29" t="s">
        <v>956</v>
      </c>
      <c r="C3073" s="10">
        <v>213514</v>
      </c>
      <c r="D3073" s="10"/>
      <c r="E3073" s="35">
        <v>749403</v>
      </c>
      <c r="F3073" s="35"/>
      <c r="G3073" s="35"/>
      <c r="H3073" s="35"/>
      <c r="I3073" s="35"/>
      <c r="J3073" s="35"/>
      <c r="K3073" s="35" t="s">
        <v>10264</v>
      </c>
      <c r="L3073" s="35" t="s">
        <v>10265</v>
      </c>
      <c r="M3073" s="35" t="s">
        <v>10266</v>
      </c>
      <c r="N3073" s="10" t="s">
        <v>6139</v>
      </c>
      <c r="O3073" s="5">
        <f>IF(OR(C3073="",C3073=" "),"",1)</f>
        <v>1</v>
      </c>
      <c r="P3073" s="5" t="s">
        <v>6</v>
      </c>
      <c r="Q3073" s="5">
        <f>IF(OR(E3073="",E3073=" "),"",1)</f>
        <v>1</v>
      </c>
      <c r="R3073" s="29" t="s">
        <v>6</v>
      </c>
      <c r="S3073" s="29" t="str">
        <f>IF(OR(G3073="",G3073=" "),"",1)</f>
        <v/>
      </c>
      <c r="T3073" s="29" t="s">
        <v>6</v>
      </c>
      <c r="U3073" s="29">
        <f>IF(SUM(O3073:T3073)&gt;0,1,0)</f>
        <v>1</v>
      </c>
      <c r="V3073" s="29" t="str">
        <f>IF(OR(P3073=1,R3073=1,T3073=1),1,"")</f>
        <v/>
      </c>
      <c r="W3073" s="5">
        <f>IF(AND(O3073=1,Q3073=1),1,"")</f>
        <v>1</v>
      </c>
      <c r="Z3073" s="10"/>
      <c r="AA3073" s="10"/>
      <c r="AB3073" s="10"/>
      <c r="AC3073" s="10"/>
      <c r="AD3073" s="10"/>
      <c r="AE3073" s="10"/>
      <c r="AF3073" s="10"/>
      <c r="AG3073" s="10"/>
    </row>
    <row r="3074" spans="1:97" s="5" customFormat="1" x14ac:dyDescent="0.25">
      <c r="A3074" s="10" t="s">
        <v>10267</v>
      </c>
      <c r="B3074" s="29" t="s">
        <v>892</v>
      </c>
      <c r="C3074" s="10"/>
      <c r="D3074" s="10"/>
      <c r="E3074" s="35">
        <v>738356</v>
      </c>
      <c r="F3074" s="35"/>
      <c r="G3074" s="35"/>
      <c r="H3074" s="35"/>
      <c r="I3074" s="35"/>
      <c r="J3074" s="35"/>
      <c r="K3074" s="35" t="s">
        <v>10268</v>
      </c>
      <c r="L3074" s="35" t="s">
        <v>1695</v>
      </c>
      <c r="M3074" s="35" t="s">
        <v>1279</v>
      </c>
      <c r="N3074" s="10" t="s">
        <v>6</v>
      </c>
      <c r="O3074" s="5" t="str">
        <f>IF(OR(C3074="",C3074=" "),"",1)</f>
        <v/>
      </c>
      <c r="P3074" s="5" t="s">
        <v>6</v>
      </c>
      <c r="Q3074" s="5">
        <f>IF(OR(E3074="",E3074=" "),"",1)</f>
        <v>1</v>
      </c>
      <c r="R3074" s="29" t="s">
        <v>6</v>
      </c>
      <c r="S3074" s="29" t="str">
        <f>IF(OR(G3074="",G3074=" "),"",1)</f>
        <v/>
      </c>
      <c r="T3074" s="29" t="s">
        <v>6</v>
      </c>
      <c r="U3074" s="29">
        <f>IF(SUM(O3074:T3074)&gt;0,1,0)</f>
        <v>1</v>
      </c>
      <c r="V3074" s="29" t="str">
        <f>IF(OR(P3074=1,R3074=1,T3074=1),1,"")</f>
        <v/>
      </c>
      <c r="W3074" s="5" t="str">
        <f>IF(AND(O3074=1,Q3074=1),1,"")</f>
        <v/>
      </c>
      <c r="Z3074" s="10"/>
      <c r="AB3074" s="24"/>
      <c r="AC3074" s="24"/>
      <c r="AD3074" s="24"/>
      <c r="AE3074" s="24"/>
      <c r="AF3074" s="24"/>
      <c r="AG3074" s="24"/>
      <c r="AH3074" s="24"/>
      <c r="AI3074" s="24"/>
      <c r="AJ3074" s="24"/>
      <c r="AK3074" s="24"/>
      <c r="AL3074" s="24"/>
      <c r="AM3074" s="24"/>
      <c r="AN3074" s="24"/>
      <c r="AO3074" s="24"/>
      <c r="AP3074" s="24"/>
      <c r="AQ3074" s="24"/>
      <c r="AR3074" s="24"/>
      <c r="AS3074" s="24"/>
      <c r="AT3074" s="24"/>
      <c r="AU3074" s="24"/>
      <c r="AV3074" s="24"/>
      <c r="AW3074" s="24"/>
      <c r="AX3074" s="24"/>
      <c r="AY3074" s="24"/>
      <c r="AZ3074" s="24"/>
      <c r="BA3074" s="24"/>
      <c r="BB3074" s="24"/>
      <c r="BC3074" s="24"/>
      <c r="BD3074" s="24"/>
      <c r="BE3074" s="24"/>
    </row>
    <row r="3075" spans="1:97" s="5" customFormat="1" x14ac:dyDescent="0.25">
      <c r="A3075" s="10" t="s">
        <v>10269</v>
      </c>
      <c r="B3075" s="29" t="s">
        <v>956</v>
      </c>
      <c r="C3075" s="10" t="s">
        <v>6</v>
      </c>
      <c r="D3075" s="10"/>
      <c r="E3075" s="35">
        <v>749399</v>
      </c>
      <c r="F3075" s="35"/>
      <c r="G3075" s="35"/>
      <c r="H3075" s="35"/>
      <c r="I3075" s="35"/>
      <c r="J3075" s="35"/>
      <c r="K3075" s="35" t="s">
        <v>10270</v>
      </c>
      <c r="L3075" s="35" t="s">
        <v>1162</v>
      </c>
      <c r="M3075" s="35" t="s">
        <v>977</v>
      </c>
      <c r="N3075" s="10" t="s">
        <v>10271</v>
      </c>
      <c r="O3075" s="5" t="str">
        <f>IF(OR(C3075="",C3075=" "),"",1)</f>
        <v/>
      </c>
      <c r="P3075" s="5" t="s">
        <v>6</v>
      </c>
      <c r="Q3075" s="5">
        <f>IF(OR(E3075="",E3075=" "),"",1)</f>
        <v>1</v>
      </c>
      <c r="R3075" s="29" t="s">
        <v>6</v>
      </c>
      <c r="S3075" s="29" t="str">
        <f>IF(OR(G3075="",G3075=" "),"",1)</f>
        <v/>
      </c>
      <c r="T3075" s="29" t="s">
        <v>6</v>
      </c>
      <c r="U3075" s="29">
        <f>IF(SUM(O3075:T3075)&gt;0,1,0)</f>
        <v>1</v>
      </c>
      <c r="V3075" s="29" t="str">
        <f>IF(OR(P3075=1,R3075=1,T3075=1),1,"")</f>
        <v/>
      </c>
      <c r="W3075" s="5" t="str">
        <f>IF(AND(O3075=1,Q3075=1),1,"")</f>
        <v/>
      </c>
      <c r="Z3075" s="10"/>
      <c r="AA3075" s="10"/>
      <c r="AB3075" s="10"/>
      <c r="AC3075" s="10"/>
      <c r="AD3075" s="10"/>
      <c r="AE3075" s="10"/>
      <c r="AF3075" s="10"/>
      <c r="AG3075" s="10"/>
    </row>
    <row r="3076" spans="1:97" s="5" customFormat="1" x14ac:dyDescent="0.25">
      <c r="A3076" s="10" t="s">
        <v>10267</v>
      </c>
      <c r="B3076" s="29" t="s">
        <v>892</v>
      </c>
      <c r="C3076" s="10"/>
      <c r="D3076" s="10"/>
      <c r="E3076" s="35">
        <v>738355</v>
      </c>
      <c r="F3076" s="35"/>
      <c r="G3076" s="35"/>
      <c r="H3076" s="35"/>
      <c r="I3076" s="35"/>
      <c r="J3076" s="35"/>
      <c r="K3076" s="35" t="s">
        <v>10272</v>
      </c>
      <c r="L3076" s="35" t="s">
        <v>1235</v>
      </c>
      <c r="M3076" s="35" t="s">
        <v>1506</v>
      </c>
      <c r="N3076" s="10" t="s">
        <v>6</v>
      </c>
      <c r="O3076" s="5" t="str">
        <f>IF(OR(C3076="",C3076=" "),"",1)</f>
        <v/>
      </c>
      <c r="P3076" s="5" t="s">
        <v>6</v>
      </c>
      <c r="Q3076" s="5">
        <f>IF(OR(E3076="",E3076=" "),"",1)</f>
        <v>1</v>
      </c>
      <c r="R3076" s="29" t="s">
        <v>6</v>
      </c>
      <c r="S3076" s="29" t="str">
        <f>IF(OR(G3076="",G3076=" "),"",1)</f>
        <v/>
      </c>
      <c r="T3076" s="29" t="s">
        <v>6</v>
      </c>
      <c r="U3076" s="29">
        <f>IF(SUM(O3076:T3076)&gt;0,1,0)</f>
        <v>1</v>
      </c>
      <c r="V3076" s="29" t="str">
        <f>IF(OR(P3076=1,R3076=1,T3076=1),1,"")</f>
        <v/>
      </c>
      <c r="W3076" s="5" t="str">
        <f>IF(AND(O3076=1,Q3076=1),1,"")</f>
        <v/>
      </c>
      <c r="Z3076" s="10"/>
      <c r="AA3076" s="10"/>
      <c r="AB3076" s="10"/>
      <c r="AC3076" s="10"/>
      <c r="AD3076" s="10"/>
      <c r="AE3076" s="10"/>
      <c r="AF3076" s="10"/>
      <c r="AG3076" s="10"/>
    </row>
    <row r="3077" spans="1:97" s="5" customFormat="1" x14ac:dyDescent="0.25">
      <c r="A3077" s="10" t="s">
        <v>10273</v>
      </c>
      <c r="B3077" s="29" t="s">
        <v>956</v>
      </c>
      <c r="C3077" s="10"/>
      <c r="D3077" s="10"/>
      <c r="E3077" s="35">
        <v>749398</v>
      </c>
      <c r="F3077" s="35"/>
      <c r="G3077" s="35"/>
      <c r="H3077" s="35"/>
      <c r="I3077" s="35"/>
      <c r="J3077" s="35"/>
      <c r="K3077" s="35" t="s">
        <v>10274</v>
      </c>
      <c r="L3077" s="35" t="s">
        <v>1150</v>
      </c>
      <c r="M3077" s="35" t="s">
        <v>1605</v>
      </c>
      <c r="N3077" s="10" t="s">
        <v>10271</v>
      </c>
      <c r="O3077" s="5" t="str">
        <f>IF(OR(C3077="",C3077=" "),"",1)</f>
        <v/>
      </c>
      <c r="P3077" s="5" t="s">
        <v>6</v>
      </c>
      <c r="Q3077" s="5">
        <f>IF(OR(E3077="",E3077=" "),"",1)</f>
        <v>1</v>
      </c>
      <c r="R3077" s="29" t="s">
        <v>6</v>
      </c>
      <c r="S3077" s="29" t="str">
        <f>IF(OR(G3077="",G3077=" "),"",1)</f>
        <v/>
      </c>
      <c r="T3077" s="29" t="s">
        <v>6</v>
      </c>
      <c r="U3077" s="29">
        <f>IF(SUM(O3077:T3077)&gt;0,1,0)</f>
        <v>1</v>
      </c>
      <c r="V3077" s="29" t="str">
        <f>IF(OR(P3077=1,R3077=1,T3077=1),1,"")</f>
        <v/>
      </c>
      <c r="W3077" s="5" t="str">
        <f>IF(AND(O3077=1,Q3077=1),1,"")</f>
        <v/>
      </c>
      <c r="Z3077" s="10"/>
      <c r="AB3077" s="24"/>
      <c r="AC3077" s="24"/>
      <c r="AD3077" s="24"/>
      <c r="AE3077" s="24"/>
      <c r="AF3077" s="24"/>
      <c r="AG3077" s="24"/>
      <c r="AH3077" s="24"/>
      <c r="AI3077" s="24"/>
      <c r="AJ3077" s="24"/>
      <c r="AK3077" s="24"/>
      <c r="AL3077" s="24"/>
      <c r="AM3077" s="24"/>
      <c r="AN3077" s="24"/>
      <c r="AO3077" s="24"/>
      <c r="AP3077" s="24"/>
      <c r="AQ3077" s="24"/>
      <c r="AR3077" s="24"/>
      <c r="AS3077" s="24"/>
      <c r="AT3077" s="24"/>
      <c r="AU3077" s="24"/>
      <c r="AV3077" s="24"/>
      <c r="AW3077" s="24"/>
      <c r="AX3077" s="24"/>
      <c r="AY3077" s="24"/>
      <c r="AZ3077" s="24"/>
      <c r="BA3077" s="24"/>
      <c r="BB3077" s="24"/>
      <c r="BC3077" s="24"/>
      <c r="BD3077" s="24"/>
      <c r="BE3077" s="24"/>
    </row>
    <row r="3078" spans="1:97" s="5" customFormat="1" x14ac:dyDescent="0.25">
      <c r="A3078" s="10" t="s">
        <v>10275</v>
      </c>
      <c r="B3078" s="29" t="s">
        <v>956</v>
      </c>
      <c r="C3078" s="10">
        <v>213512</v>
      </c>
      <c r="D3078" s="10"/>
      <c r="E3078" s="35">
        <v>749402</v>
      </c>
      <c r="F3078" s="35"/>
      <c r="G3078" s="35"/>
      <c r="H3078" s="35"/>
      <c r="I3078" s="35"/>
      <c r="J3078" s="35"/>
      <c r="K3078" s="35" t="s">
        <v>10276</v>
      </c>
      <c r="L3078" s="35" t="s">
        <v>10277</v>
      </c>
      <c r="M3078" s="35" t="s">
        <v>10278</v>
      </c>
      <c r="N3078" s="10" t="s">
        <v>10279</v>
      </c>
      <c r="O3078" s="5">
        <f>IF(OR(C3078="",C3078=" "),"",1)</f>
        <v>1</v>
      </c>
      <c r="P3078" s="5" t="s">
        <v>6</v>
      </c>
      <c r="Q3078" s="5">
        <f>IF(OR(E3078="",E3078=" "),"",1)</f>
        <v>1</v>
      </c>
      <c r="R3078" s="29" t="s">
        <v>6</v>
      </c>
      <c r="S3078" s="29" t="str">
        <f>IF(OR(G3078="",G3078=" "),"",1)</f>
        <v/>
      </c>
      <c r="T3078" s="29" t="s">
        <v>6</v>
      </c>
      <c r="U3078" s="29">
        <f>IF(SUM(O3078:T3078)&gt;0,1,0)</f>
        <v>1</v>
      </c>
      <c r="V3078" s="29" t="str">
        <f>IF(OR(P3078=1,R3078=1,T3078=1),1,"")</f>
        <v/>
      </c>
      <c r="W3078" s="5">
        <f>IF(AND(O3078=1,Q3078=1),1,"")</f>
        <v>1</v>
      </c>
      <c r="Z3078" s="10"/>
      <c r="AA3078" s="10"/>
      <c r="AB3078" s="10"/>
      <c r="AC3078" s="10"/>
      <c r="AD3078" s="10"/>
      <c r="AE3078" s="10"/>
      <c r="AF3078" s="10"/>
      <c r="AG3078" s="10"/>
    </row>
    <row r="3079" spans="1:97" s="5" customFormat="1" x14ac:dyDescent="0.25">
      <c r="A3079" s="10" t="s">
        <v>10280</v>
      </c>
      <c r="B3079" s="29" t="s">
        <v>956</v>
      </c>
      <c r="C3079" s="10"/>
      <c r="D3079" s="10"/>
      <c r="E3079" s="35">
        <v>749397</v>
      </c>
      <c r="F3079" s="35"/>
      <c r="G3079" s="35"/>
      <c r="H3079" s="35"/>
      <c r="I3079" s="35"/>
      <c r="J3079" s="35"/>
      <c r="K3079" s="35" t="s">
        <v>10281</v>
      </c>
      <c r="L3079" s="35" t="s">
        <v>907</v>
      </c>
      <c r="M3079" s="35" t="s">
        <v>907</v>
      </c>
      <c r="N3079" s="10" t="s">
        <v>10282</v>
      </c>
      <c r="O3079" s="5" t="str">
        <f>IF(OR(C3079="",C3079=" "),"",1)</f>
        <v/>
      </c>
      <c r="P3079" s="5" t="s">
        <v>6</v>
      </c>
      <c r="Q3079" s="5">
        <f>IF(OR(E3079="",E3079=" "),"",1)</f>
        <v>1</v>
      </c>
      <c r="R3079" s="29" t="s">
        <v>6</v>
      </c>
      <c r="S3079" s="29" t="str">
        <f>IF(OR(G3079="",G3079=" "),"",1)</f>
        <v/>
      </c>
      <c r="T3079" s="29" t="s">
        <v>6</v>
      </c>
      <c r="U3079" s="29">
        <f>IF(SUM(O3079:T3079)&gt;0,1,0)</f>
        <v>1</v>
      </c>
      <c r="V3079" s="29" t="str">
        <f>IF(OR(P3079=1,R3079=1,T3079=1),1,"")</f>
        <v/>
      </c>
      <c r="W3079" s="5" t="str">
        <f>IF(AND(O3079=1,Q3079=1),1,"")</f>
        <v/>
      </c>
      <c r="Z3079" s="10"/>
      <c r="AA3079" s="10"/>
      <c r="AB3079" s="10"/>
      <c r="AC3079" s="10"/>
      <c r="AD3079" s="10"/>
      <c r="AE3079" s="10"/>
      <c r="AF3079" s="10"/>
      <c r="AG3079" s="10"/>
      <c r="CR3079" s="27"/>
      <c r="CS3079" s="27"/>
    </row>
    <row r="3080" spans="1:97" s="5" customFormat="1" x14ac:dyDescent="0.25">
      <c r="A3080" s="10" t="s">
        <v>10283</v>
      </c>
      <c r="B3080" s="29" t="s">
        <v>956</v>
      </c>
      <c r="C3080" s="10"/>
      <c r="D3080" s="10"/>
      <c r="E3080" s="35">
        <v>749405</v>
      </c>
      <c r="F3080" s="35"/>
      <c r="G3080" s="35"/>
      <c r="H3080" s="35"/>
      <c r="I3080" s="35"/>
      <c r="J3080" s="35"/>
      <c r="K3080" s="35" t="s">
        <v>10284</v>
      </c>
      <c r="L3080" s="35" t="s">
        <v>907</v>
      </c>
      <c r="M3080" s="35" t="s">
        <v>907</v>
      </c>
      <c r="N3080" s="10" t="s">
        <v>10285</v>
      </c>
      <c r="O3080" s="5" t="str">
        <f>IF(OR(C3080="",C3080=" "),"",1)</f>
        <v/>
      </c>
      <c r="P3080" s="5" t="s">
        <v>6</v>
      </c>
      <c r="Q3080" s="5">
        <f>IF(OR(E3080="",E3080=" "),"",1)</f>
        <v>1</v>
      </c>
      <c r="R3080" s="29" t="s">
        <v>6</v>
      </c>
      <c r="S3080" s="29" t="str">
        <f>IF(OR(G3080="",G3080=" "),"",1)</f>
        <v/>
      </c>
      <c r="T3080" s="29" t="s">
        <v>6</v>
      </c>
      <c r="U3080" s="29">
        <f>IF(SUM(O3080:T3080)&gt;0,1,0)</f>
        <v>1</v>
      </c>
      <c r="V3080" s="29" t="str">
        <f>IF(OR(P3080=1,R3080=1,T3080=1),1,"")</f>
        <v/>
      </c>
      <c r="W3080" s="5" t="str">
        <f>IF(AND(O3080=1,Q3080=1),1,"")</f>
        <v/>
      </c>
      <c r="Z3080" s="10"/>
      <c r="AA3080" s="10"/>
      <c r="AB3080" s="10"/>
      <c r="AC3080" s="10"/>
      <c r="AD3080" s="10"/>
      <c r="AE3080" s="10"/>
      <c r="AF3080" s="10"/>
      <c r="AG3080" s="10"/>
      <c r="CR3080" s="24"/>
      <c r="CS3080" s="24"/>
    </row>
    <row r="3081" spans="1:97" s="5" customFormat="1" x14ac:dyDescent="0.25">
      <c r="A3081" s="10" t="s">
        <v>230</v>
      </c>
      <c r="B3081" s="10" t="s">
        <v>888</v>
      </c>
      <c r="C3081" s="10">
        <v>209301</v>
      </c>
      <c r="D3081" s="10"/>
      <c r="E3081" s="35">
        <v>741650</v>
      </c>
      <c r="F3081" s="35"/>
      <c r="G3081" s="10" t="s">
        <v>6</v>
      </c>
      <c r="H3081" s="10" t="s">
        <v>6</v>
      </c>
      <c r="I3081" s="10"/>
      <c r="J3081" s="10"/>
      <c r="K3081" s="35" t="s">
        <v>10286</v>
      </c>
      <c r="L3081" s="35" t="s">
        <v>5415</v>
      </c>
      <c r="M3081" s="35" t="s">
        <v>5416</v>
      </c>
      <c r="N3081" s="35" t="s">
        <v>5417</v>
      </c>
      <c r="O3081" s="5">
        <f>IF(OR(C3081="",C3081=" "),"",1)</f>
        <v>1</v>
      </c>
      <c r="P3081" s="5" t="s">
        <v>6</v>
      </c>
      <c r="Q3081" s="5">
        <f>IF(OR(E3081="",E3081=" "),"",1)</f>
        <v>1</v>
      </c>
      <c r="R3081" s="29" t="s">
        <v>6</v>
      </c>
      <c r="S3081" s="29" t="str">
        <f>IF(OR(G3081="",G3081=" "),"",1)</f>
        <v/>
      </c>
      <c r="T3081" s="29" t="s">
        <v>6</v>
      </c>
      <c r="U3081" s="29">
        <f>IF(SUM(O3081:T3081)&gt;0,1,0)</f>
        <v>1</v>
      </c>
      <c r="V3081" s="29" t="str">
        <f>IF(OR(P3081=1,R3081=1,T3081=1),1,"")</f>
        <v/>
      </c>
      <c r="W3081" s="5">
        <f>IF(AND(O3081=1,Q3081=1),1,"")</f>
        <v>1</v>
      </c>
      <c r="Z3081" s="10"/>
      <c r="AA3081" s="10"/>
      <c r="AB3081" s="10"/>
      <c r="AC3081" s="10"/>
      <c r="AD3081" s="10"/>
      <c r="AE3081" s="10"/>
      <c r="AF3081" s="10"/>
      <c r="AG3081" s="10"/>
    </row>
    <row r="3082" spans="1:97" s="5" customFormat="1" x14ac:dyDescent="0.25">
      <c r="A3082" s="10" t="s">
        <v>10287</v>
      </c>
      <c r="B3082" s="29" t="s">
        <v>916</v>
      </c>
      <c r="C3082" s="10" t="s">
        <v>6</v>
      </c>
      <c r="D3082" s="10"/>
      <c r="E3082" s="35">
        <v>751566</v>
      </c>
      <c r="F3082" s="35"/>
      <c r="G3082" s="35"/>
      <c r="H3082" s="35"/>
      <c r="I3082" s="35"/>
      <c r="J3082" s="35"/>
      <c r="K3082" s="35" t="s">
        <v>10288</v>
      </c>
      <c r="L3082" s="35" t="s">
        <v>10289</v>
      </c>
      <c r="M3082" s="35" t="s">
        <v>10290</v>
      </c>
      <c r="N3082" s="10" t="s">
        <v>10291</v>
      </c>
      <c r="O3082" s="5" t="str">
        <f>IF(OR(C3082="",C3082=" "),"",1)</f>
        <v/>
      </c>
      <c r="P3082" s="5" t="s">
        <v>6</v>
      </c>
      <c r="Q3082" s="5">
        <f>IF(OR(E3082="",E3082=" "),"",1)</f>
        <v>1</v>
      </c>
      <c r="R3082" s="29" t="s">
        <v>6</v>
      </c>
      <c r="S3082" s="29" t="str">
        <f>IF(OR(G3082="",G3082=" "),"",1)</f>
        <v/>
      </c>
      <c r="T3082" s="29" t="s">
        <v>6</v>
      </c>
      <c r="U3082" s="29">
        <f>IF(SUM(O3082:T3082)&gt;0,1,0)</f>
        <v>1</v>
      </c>
      <c r="V3082" s="29" t="str">
        <f>IF(OR(P3082=1,R3082=1,T3082=1),1,"")</f>
        <v/>
      </c>
      <c r="W3082" s="5" t="str">
        <f>IF(AND(O3082=1,Q3082=1),1,"")</f>
        <v/>
      </c>
      <c r="Z3082" s="10"/>
      <c r="AA3082" s="10"/>
      <c r="AB3082" s="10"/>
      <c r="AC3082" s="10"/>
      <c r="AD3082" s="10"/>
      <c r="AE3082" s="10"/>
      <c r="AF3082" s="10"/>
      <c r="AG3082" s="10"/>
      <c r="CR3082" s="24"/>
      <c r="CS3082" s="24"/>
    </row>
    <row r="3083" spans="1:97" s="5" customFormat="1" x14ac:dyDescent="0.25">
      <c r="A3083" s="10" t="s">
        <v>10292</v>
      </c>
      <c r="B3083" s="29" t="s">
        <v>888</v>
      </c>
      <c r="C3083" s="10"/>
      <c r="D3083" s="10"/>
      <c r="E3083" s="35">
        <v>741478</v>
      </c>
      <c r="F3083" s="35"/>
      <c r="G3083" s="35">
        <v>290886</v>
      </c>
      <c r="H3083" s="35" t="s">
        <v>11</v>
      </c>
      <c r="I3083" s="35"/>
      <c r="J3083" s="35"/>
      <c r="K3083" s="35" t="s">
        <v>10293</v>
      </c>
      <c r="L3083" s="35" t="s">
        <v>10294</v>
      </c>
      <c r="M3083" s="35" t="s">
        <v>10295</v>
      </c>
      <c r="N3083" s="10" t="s">
        <v>10296</v>
      </c>
      <c r="O3083" s="5" t="str">
        <f>IF(OR(C3083="",C3083=" "),"",1)</f>
        <v/>
      </c>
      <c r="P3083" s="5" t="s">
        <v>6</v>
      </c>
      <c r="Q3083" s="5">
        <f>IF(OR(E3083="",E3083=" "),"",1)</f>
        <v>1</v>
      </c>
      <c r="R3083" s="29" t="s">
        <v>6</v>
      </c>
      <c r="S3083" s="29">
        <f>IF(OR(G3083="",G3083=" "),"",1)</f>
        <v>1</v>
      </c>
      <c r="T3083" s="29" t="s">
        <v>6</v>
      </c>
      <c r="U3083" s="29">
        <f>IF(SUM(O3083:T3083)&gt;0,1,0)</f>
        <v>1</v>
      </c>
      <c r="V3083" s="29" t="str">
        <f>IF(OR(P3083=1,R3083=1,T3083=1),1,"")</f>
        <v/>
      </c>
      <c r="W3083" s="5" t="str">
        <f>IF(AND(O3083=1,Q3083=1),1,"")</f>
        <v/>
      </c>
      <c r="Z3083" s="10"/>
      <c r="AA3083" s="10"/>
      <c r="AB3083" s="10"/>
      <c r="AC3083" s="10"/>
      <c r="AD3083" s="10"/>
      <c r="AE3083" s="10"/>
      <c r="AF3083" s="10"/>
      <c r="AG3083" s="10"/>
    </row>
    <row r="3084" spans="1:97" s="5" customFormat="1" x14ac:dyDescent="0.25">
      <c r="A3084" s="10" t="s">
        <v>10297</v>
      </c>
      <c r="B3084" s="29" t="s">
        <v>888</v>
      </c>
      <c r="C3084" s="10"/>
      <c r="D3084" s="10"/>
      <c r="E3084" s="35">
        <v>741528</v>
      </c>
      <c r="F3084" s="35"/>
      <c r="G3084" s="35"/>
      <c r="H3084" s="35"/>
      <c r="I3084" s="35"/>
      <c r="J3084" s="35"/>
      <c r="K3084" s="35" t="s">
        <v>10298</v>
      </c>
      <c r="L3084" s="35" t="s">
        <v>10299</v>
      </c>
      <c r="M3084" s="35" t="s">
        <v>10300</v>
      </c>
      <c r="N3084" s="10" t="s">
        <v>10301</v>
      </c>
      <c r="O3084" s="5" t="str">
        <f>IF(OR(C3084="",C3084=" "),"",1)</f>
        <v/>
      </c>
      <c r="P3084" s="5" t="s">
        <v>6</v>
      </c>
      <c r="Q3084" s="5">
        <f>IF(OR(E3084="",E3084=" "),"",1)</f>
        <v>1</v>
      </c>
      <c r="R3084" s="29" t="s">
        <v>6</v>
      </c>
      <c r="S3084" s="29" t="str">
        <f>IF(OR(G3084="",G3084=" "),"",1)</f>
        <v/>
      </c>
      <c r="T3084" s="29" t="s">
        <v>6</v>
      </c>
      <c r="U3084" s="29">
        <f>IF(SUM(O3084:T3084)&gt;0,1,0)</f>
        <v>1</v>
      </c>
      <c r="V3084" s="29" t="str">
        <f>IF(OR(P3084=1,R3084=1,T3084=1),1,"")</f>
        <v/>
      </c>
      <c r="W3084" s="5" t="str">
        <f>IF(AND(O3084=1,Q3084=1),1,"")</f>
        <v/>
      </c>
      <c r="Z3084" s="10"/>
      <c r="AA3084" s="10"/>
      <c r="AB3084" s="10"/>
      <c r="AC3084" s="10"/>
      <c r="AD3084" s="10"/>
      <c r="AE3084" s="10"/>
      <c r="AF3084" s="10"/>
      <c r="AG3084" s="10"/>
    </row>
    <row r="3085" spans="1:97" s="5" customFormat="1" x14ac:dyDescent="0.25">
      <c r="A3085" s="10" t="s">
        <v>5608</v>
      </c>
      <c r="B3085" s="29" t="s">
        <v>890</v>
      </c>
      <c r="C3085" s="10"/>
      <c r="D3085" s="10"/>
      <c r="E3085" s="35">
        <v>742086</v>
      </c>
      <c r="F3085" s="35"/>
      <c r="G3085" s="35"/>
      <c r="H3085" s="35"/>
      <c r="I3085" s="35"/>
      <c r="J3085" s="35"/>
      <c r="K3085" s="35" t="s">
        <v>10302</v>
      </c>
      <c r="L3085" s="35" t="s">
        <v>5610</v>
      </c>
      <c r="M3085" s="35" t="s">
        <v>5611</v>
      </c>
      <c r="N3085" s="10" t="s">
        <v>10303</v>
      </c>
      <c r="O3085" s="5" t="str">
        <f>IF(OR(C3085="",C3085=" "),"",1)</f>
        <v/>
      </c>
      <c r="P3085" s="5" t="s">
        <v>6</v>
      </c>
      <c r="Q3085" s="5">
        <f>IF(OR(E3085="",E3085=" "),"",1)</f>
        <v>1</v>
      </c>
      <c r="R3085" s="29" t="s">
        <v>6</v>
      </c>
      <c r="S3085" s="29" t="str">
        <f>IF(OR(G3085="",G3085=" "),"",1)</f>
        <v/>
      </c>
      <c r="T3085" s="29" t="s">
        <v>6</v>
      </c>
      <c r="U3085" s="29">
        <f>IF(SUM(O3085:T3085)&gt;0,1,0)</f>
        <v>1</v>
      </c>
      <c r="V3085" s="29" t="str">
        <f>IF(OR(P3085=1,R3085=1,T3085=1),1,"")</f>
        <v/>
      </c>
      <c r="W3085" s="5" t="str">
        <f>IF(AND(O3085=1,Q3085=1),1,"")</f>
        <v/>
      </c>
      <c r="Z3085" s="10"/>
      <c r="AA3085" s="10"/>
      <c r="AB3085" s="10"/>
      <c r="AC3085" s="10"/>
      <c r="AD3085" s="10"/>
      <c r="AE3085" s="10"/>
      <c r="AF3085" s="10"/>
      <c r="AG3085" s="10"/>
    </row>
    <row r="3086" spans="1:97" s="5" customFormat="1" x14ac:dyDescent="0.25">
      <c r="A3086" s="10" t="s">
        <v>10304</v>
      </c>
      <c r="B3086" s="29" t="s">
        <v>890</v>
      </c>
      <c r="C3086" s="10"/>
      <c r="D3086" s="10"/>
      <c r="E3086" s="35">
        <v>741931</v>
      </c>
      <c r="F3086" s="35"/>
      <c r="G3086" s="35"/>
      <c r="H3086" s="35"/>
      <c r="I3086" s="35"/>
      <c r="J3086" s="35"/>
      <c r="K3086" s="35" t="s">
        <v>10305</v>
      </c>
      <c r="L3086" s="35" t="s">
        <v>1490</v>
      </c>
      <c r="M3086" s="35" t="s">
        <v>1581</v>
      </c>
      <c r="N3086" s="10" t="s">
        <v>10306</v>
      </c>
      <c r="O3086" s="5" t="str">
        <f>IF(OR(C3086="",C3086=" "),"",1)</f>
        <v/>
      </c>
      <c r="P3086" s="5" t="s">
        <v>6</v>
      </c>
      <c r="Q3086" s="5">
        <f>IF(OR(E3086="",E3086=" "),"",1)</f>
        <v>1</v>
      </c>
      <c r="R3086" s="29" t="s">
        <v>6</v>
      </c>
      <c r="S3086" s="29" t="str">
        <f>IF(OR(G3086="",G3086=" "),"",1)</f>
        <v/>
      </c>
      <c r="T3086" s="29" t="s">
        <v>6</v>
      </c>
      <c r="U3086" s="29">
        <f>IF(SUM(O3086:T3086)&gt;0,1,0)</f>
        <v>1</v>
      </c>
      <c r="V3086" s="29" t="str">
        <f>IF(OR(P3086=1,R3086=1,T3086=1),1,"")</f>
        <v/>
      </c>
      <c r="W3086" s="5" t="str">
        <f>IF(AND(O3086=1,Q3086=1),1,"")</f>
        <v/>
      </c>
      <c r="Z3086" s="10"/>
      <c r="AA3086" s="10"/>
      <c r="AB3086" s="10"/>
      <c r="AC3086" s="10"/>
      <c r="AD3086" s="10"/>
      <c r="AE3086" s="10"/>
      <c r="AF3086" s="10"/>
      <c r="AG3086" s="10"/>
      <c r="CR3086" s="24"/>
      <c r="CS3086" s="24"/>
    </row>
    <row r="3087" spans="1:97" s="5" customFormat="1" x14ac:dyDescent="0.25">
      <c r="A3087" s="10" t="s">
        <v>10307</v>
      </c>
      <c r="B3087" s="29" t="s">
        <v>927</v>
      </c>
      <c r="C3087" s="10">
        <v>213631</v>
      </c>
      <c r="D3087" s="10"/>
      <c r="E3087" s="35">
        <v>403544</v>
      </c>
      <c r="F3087" s="35"/>
      <c r="G3087" s="35"/>
      <c r="H3087" s="35"/>
      <c r="I3087" s="35"/>
      <c r="J3087" s="35"/>
      <c r="K3087" s="35" t="s">
        <v>10308</v>
      </c>
      <c r="L3087" s="35" t="s">
        <v>10309</v>
      </c>
      <c r="M3087" s="35" t="s">
        <v>10310</v>
      </c>
      <c r="N3087" s="10" t="s">
        <v>10311</v>
      </c>
      <c r="O3087" s="5">
        <f>IF(OR(C3087="",C3087=" "),"",1)</f>
        <v>1</v>
      </c>
      <c r="P3087" s="5" t="s">
        <v>6</v>
      </c>
      <c r="Q3087" s="5">
        <f>IF(OR(E3087="",E3087=" "),"",1)</f>
        <v>1</v>
      </c>
      <c r="R3087" s="29" t="s">
        <v>6</v>
      </c>
      <c r="S3087" s="29" t="str">
        <f>IF(OR(G3087="",G3087=" "),"",1)</f>
        <v/>
      </c>
      <c r="T3087" s="29" t="s">
        <v>6</v>
      </c>
      <c r="U3087" s="29">
        <f>IF(SUM(O3087:T3087)&gt;0,1,0)</f>
        <v>1</v>
      </c>
      <c r="V3087" s="29" t="str">
        <f>IF(OR(P3087=1,R3087=1,T3087=1),1,"")</f>
        <v/>
      </c>
      <c r="W3087" s="5">
        <f>IF(AND(O3087=1,Q3087=1),1,"")</f>
        <v>1</v>
      </c>
      <c r="Z3087" s="10"/>
      <c r="AA3087" s="10"/>
      <c r="AB3087" s="10"/>
      <c r="AC3087" s="10"/>
      <c r="AD3087" s="10"/>
      <c r="AE3087" s="10"/>
      <c r="AF3087" s="10"/>
      <c r="AG3087" s="10"/>
    </row>
    <row r="3088" spans="1:97" s="5" customFormat="1" x14ac:dyDescent="0.25">
      <c r="A3088" s="10" t="s">
        <v>10312</v>
      </c>
      <c r="B3088" s="29" t="s">
        <v>890</v>
      </c>
      <c r="C3088" s="10"/>
      <c r="D3088" s="10"/>
      <c r="E3088" s="35">
        <v>741905</v>
      </c>
      <c r="F3088" s="35"/>
      <c r="G3088" s="35"/>
      <c r="H3088" s="35"/>
      <c r="I3088" s="35"/>
      <c r="J3088" s="35"/>
      <c r="K3088" s="35" t="s">
        <v>10313</v>
      </c>
      <c r="L3088" s="35" t="s">
        <v>10314</v>
      </c>
      <c r="M3088" s="35" t="s">
        <v>10315</v>
      </c>
      <c r="N3088" s="10" t="s">
        <v>10316</v>
      </c>
      <c r="O3088" s="5" t="str">
        <f>IF(OR(C3088="",C3088=" "),"",1)</f>
        <v/>
      </c>
      <c r="P3088" s="5" t="s">
        <v>6</v>
      </c>
      <c r="Q3088" s="5">
        <f>IF(OR(E3088="",E3088=" "),"",1)</f>
        <v>1</v>
      </c>
      <c r="R3088" s="29" t="s">
        <v>6</v>
      </c>
      <c r="S3088" s="29" t="str">
        <f>IF(OR(G3088="",G3088=" "),"",1)</f>
        <v/>
      </c>
      <c r="T3088" s="29" t="s">
        <v>6</v>
      </c>
      <c r="U3088" s="29">
        <f>IF(SUM(O3088:T3088)&gt;0,1,0)</f>
        <v>1</v>
      </c>
      <c r="V3088" s="29" t="str">
        <f>IF(OR(P3088=1,R3088=1,T3088=1),1,"")</f>
        <v/>
      </c>
      <c r="W3088" s="5" t="str">
        <f>IF(AND(O3088=1,Q3088=1),1,"")</f>
        <v/>
      </c>
      <c r="Z3088" s="10"/>
      <c r="AA3088" s="10"/>
      <c r="AB3088" s="10"/>
      <c r="AC3088" s="10"/>
      <c r="AD3088" s="10"/>
      <c r="AE3088" s="10"/>
      <c r="AF3088" s="10"/>
      <c r="AG3088" s="10"/>
      <c r="CR3088" s="24"/>
      <c r="CS3088" s="24"/>
    </row>
    <row r="3089" spans="1:97" s="5" customFormat="1" x14ac:dyDescent="0.25">
      <c r="A3089" s="10" t="s">
        <v>10317</v>
      </c>
      <c r="B3089" s="29" t="s">
        <v>890</v>
      </c>
      <c r="C3089" s="10"/>
      <c r="D3089" s="10"/>
      <c r="E3089" s="35">
        <v>742084</v>
      </c>
      <c r="F3089" s="35"/>
      <c r="G3089" s="35"/>
      <c r="H3089" s="35"/>
      <c r="I3089" s="35"/>
      <c r="J3089" s="35"/>
      <c r="K3089" s="35" t="s">
        <v>10318</v>
      </c>
      <c r="L3089" s="35" t="s">
        <v>1259</v>
      </c>
      <c r="M3089" s="35" t="s">
        <v>2010</v>
      </c>
      <c r="N3089" s="10" t="s">
        <v>10319</v>
      </c>
      <c r="O3089" s="5" t="str">
        <f>IF(OR(C3089="",C3089=" "),"",1)</f>
        <v/>
      </c>
      <c r="P3089" s="5" t="s">
        <v>6</v>
      </c>
      <c r="Q3089" s="5">
        <f>IF(OR(E3089="",E3089=" "),"",1)</f>
        <v>1</v>
      </c>
      <c r="R3089" s="29" t="s">
        <v>6</v>
      </c>
      <c r="S3089" s="29" t="str">
        <f>IF(OR(G3089="",G3089=" "),"",1)</f>
        <v/>
      </c>
      <c r="T3089" s="29" t="s">
        <v>6</v>
      </c>
      <c r="U3089" s="29">
        <f>IF(SUM(O3089:T3089)&gt;0,1,0)</f>
        <v>1</v>
      </c>
      <c r="V3089" s="29" t="str">
        <f>IF(OR(P3089=1,R3089=1,T3089=1),1,"")</f>
        <v/>
      </c>
      <c r="W3089" s="5" t="str">
        <f>IF(AND(O3089=1,Q3089=1),1,"")</f>
        <v/>
      </c>
      <c r="Z3089" s="10"/>
      <c r="AA3089" s="10"/>
      <c r="AB3089" s="10"/>
      <c r="AC3089" s="10"/>
      <c r="AD3089" s="10"/>
      <c r="AE3089" s="10"/>
      <c r="AF3089" s="10"/>
      <c r="AG3089" s="10"/>
    </row>
    <row r="3090" spans="1:97" s="5" customFormat="1" x14ac:dyDescent="0.25">
      <c r="A3090" s="10" t="s">
        <v>10312</v>
      </c>
      <c r="B3090" s="29" t="s">
        <v>890</v>
      </c>
      <c r="C3090" s="10"/>
      <c r="D3090" s="10"/>
      <c r="E3090" s="35">
        <v>741904</v>
      </c>
      <c r="F3090" s="35"/>
      <c r="G3090" s="35"/>
      <c r="H3090" s="35"/>
      <c r="I3090" s="35"/>
      <c r="J3090" s="35"/>
      <c r="K3090" s="35" t="s">
        <v>10320</v>
      </c>
      <c r="L3090" s="35" t="s">
        <v>10321</v>
      </c>
      <c r="M3090" s="35" t="s">
        <v>10322</v>
      </c>
      <c r="N3090" s="10" t="s">
        <v>10323</v>
      </c>
      <c r="O3090" s="5" t="str">
        <f>IF(OR(C3090="",C3090=" "),"",1)</f>
        <v/>
      </c>
      <c r="P3090" s="5" t="s">
        <v>6</v>
      </c>
      <c r="Q3090" s="5">
        <f>IF(OR(E3090="",E3090=" "),"",1)</f>
        <v>1</v>
      </c>
      <c r="R3090" s="29" t="s">
        <v>6</v>
      </c>
      <c r="S3090" s="29" t="str">
        <f>IF(OR(G3090="",G3090=" "),"",1)</f>
        <v/>
      </c>
      <c r="T3090" s="29" t="s">
        <v>6</v>
      </c>
      <c r="U3090" s="29">
        <f>IF(SUM(O3090:T3090)&gt;0,1,0)</f>
        <v>1</v>
      </c>
      <c r="V3090" s="29" t="str">
        <f>IF(OR(P3090=1,R3090=1,T3090=1),1,"")</f>
        <v/>
      </c>
      <c r="W3090" s="5" t="str">
        <f>IF(AND(O3090=1,Q3090=1),1,"")</f>
        <v/>
      </c>
      <c r="Z3090" s="10"/>
      <c r="AA3090" s="10"/>
      <c r="AB3090" s="10"/>
      <c r="AC3090" s="10"/>
      <c r="AD3090" s="10"/>
      <c r="AE3090" s="10"/>
      <c r="AF3090" s="10"/>
      <c r="AG3090" s="10"/>
      <c r="CR3090" s="24"/>
      <c r="CS3090" s="24"/>
    </row>
    <row r="3091" spans="1:97" s="5" customFormat="1" x14ac:dyDescent="0.25">
      <c r="A3091" s="10" t="s">
        <v>10317</v>
      </c>
      <c r="B3091" s="29" t="s">
        <v>890</v>
      </c>
      <c r="C3091" s="10"/>
      <c r="D3091" s="10"/>
      <c r="E3091" s="35">
        <v>742085</v>
      </c>
      <c r="F3091" s="35"/>
      <c r="G3091" s="35">
        <v>285477</v>
      </c>
      <c r="H3091" s="35" t="s">
        <v>11</v>
      </c>
      <c r="I3091" s="35"/>
      <c r="J3091" s="35"/>
      <c r="K3091" s="35" t="s">
        <v>10324</v>
      </c>
      <c r="L3091" s="35" t="s">
        <v>1360</v>
      </c>
      <c r="M3091" s="35" t="s">
        <v>10325</v>
      </c>
      <c r="N3091" s="10" t="s">
        <v>10326</v>
      </c>
      <c r="O3091" s="5" t="str">
        <f>IF(OR(C3091="",C3091=" "),"",1)</f>
        <v/>
      </c>
      <c r="P3091" s="5" t="s">
        <v>6</v>
      </c>
      <c r="Q3091" s="5">
        <f>IF(OR(E3091="",E3091=" "),"",1)</f>
        <v>1</v>
      </c>
      <c r="R3091" s="29" t="s">
        <v>6</v>
      </c>
      <c r="S3091" s="29">
        <f>IF(OR(G3091="",G3091=" "),"",1)</f>
        <v>1</v>
      </c>
      <c r="T3091" s="29" t="s">
        <v>6</v>
      </c>
      <c r="U3091" s="29">
        <f>IF(SUM(O3091:T3091)&gt;0,1,0)</f>
        <v>1</v>
      </c>
      <c r="V3091" s="29" t="str">
        <f>IF(OR(P3091=1,R3091=1,T3091=1),1,"")</f>
        <v/>
      </c>
      <c r="W3091" s="5" t="str">
        <f>IF(AND(O3091=1,Q3091=1),1,"")</f>
        <v/>
      </c>
      <c r="Z3091" s="10"/>
      <c r="AA3091" s="10"/>
      <c r="AB3091" s="10"/>
      <c r="AC3091" s="10"/>
      <c r="AD3091" s="10"/>
      <c r="AE3091" s="10"/>
      <c r="AF3091" s="10"/>
      <c r="AG3091" s="10"/>
    </row>
    <row r="3092" spans="1:97" s="5" customFormat="1" x14ac:dyDescent="0.25">
      <c r="A3092" s="10" t="s">
        <v>10327</v>
      </c>
      <c r="B3092" s="29" t="s">
        <v>927</v>
      </c>
      <c r="C3092" s="10">
        <v>213627</v>
      </c>
      <c r="D3092" s="10"/>
      <c r="E3092" s="35">
        <v>403546</v>
      </c>
      <c r="F3092" s="35"/>
      <c r="G3092" s="35"/>
      <c r="H3092" s="35"/>
      <c r="I3092" s="35"/>
      <c r="J3092" s="35"/>
      <c r="K3092" s="35" t="s">
        <v>10328</v>
      </c>
      <c r="L3092" s="35" t="s">
        <v>10329</v>
      </c>
      <c r="M3092" s="35" t="s">
        <v>10330</v>
      </c>
      <c r="N3092" s="10" t="s">
        <v>10331</v>
      </c>
      <c r="O3092" s="5">
        <f>IF(OR(C3092="",C3092=" "),"",1)</f>
        <v>1</v>
      </c>
      <c r="P3092" s="5" t="s">
        <v>6</v>
      </c>
      <c r="Q3092" s="5">
        <f>IF(OR(E3092="",E3092=" "),"",1)</f>
        <v>1</v>
      </c>
      <c r="R3092" s="29" t="s">
        <v>6</v>
      </c>
      <c r="S3092" s="29" t="str">
        <f>IF(OR(G3092="",G3092=" "),"",1)</f>
        <v/>
      </c>
      <c r="T3092" s="29" t="s">
        <v>6</v>
      </c>
      <c r="U3092" s="29">
        <f>IF(SUM(O3092:T3092)&gt;0,1,0)</f>
        <v>1</v>
      </c>
      <c r="V3092" s="29" t="str">
        <f>IF(OR(P3092=1,R3092=1,T3092=1),1,"")</f>
        <v/>
      </c>
      <c r="W3092" s="5">
        <f>IF(AND(O3092=1,Q3092=1),1,"")</f>
        <v>1</v>
      </c>
      <c r="Z3092" s="10"/>
      <c r="AA3092" s="10"/>
      <c r="AB3092" s="10"/>
      <c r="AC3092" s="10"/>
      <c r="AD3092" s="10"/>
      <c r="AE3092" s="10"/>
      <c r="AF3092" s="10"/>
      <c r="AG3092" s="10"/>
    </row>
    <row r="3093" spans="1:97" s="5" customFormat="1" x14ac:dyDescent="0.25">
      <c r="A3093" s="39" t="s">
        <v>895</v>
      </c>
      <c r="B3093" s="39" t="s">
        <v>220</v>
      </c>
      <c r="C3093" s="39"/>
      <c r="D3093" s="39" t="s">
        <v>897</v>
      </c>
      <c r="E3093" s="39"/>
      <c r="F3093" s="39" t="s">
        <v>899</v>
      </c>
      <c r="G3093" s="39"/>
      <c r="H3093" s="39" t="s">
        <v>901</v>
      </c>
      <c r="I3093" s="39"/>
      <c r="J3093" s="39"/>
      <c r="K3093" s="39" t="s">
        <v>10332</v>
      </c>
      <c r="L3093" s="39" t="s">
        <v>903</v>
      </c>
      <c r="M3093" s="39" t="s">
        <v>904</v>
      </c>
      <c r="N3093" s="39" t="s">
        <v>905</v>
      </c>
      <c r="O3093" s="5" t="str">
        <f>IF(OR(C3093="",C3093=" "),"",1)</f>
        <v/>
      </c>
      <c r="P3093" s="5" t="s">
        <v>6</v>
      </c>
      <c r="Q3093" s="5" t="str">
        <f>IF(OR(E3093="",E3093=" "),"",1)</f>
        <v/>
      </c>
      <c r="R3093" s="29" t="s">
        <v>6</v>
      </c>
      <c r="S3093" s="29" t="str">
        <f>IF(OR(G3093="",G3093=" "),"",1)</f>
        <v/>
      </c>
      <c r="T3093" s="29" t="s">
        <v>6</v>
      </c>
      <c r="U3093" s="29">
        <f>IF(SUM(O3093:T3093)&gt;0,1,0)</f>
        <v>0</v>
      </c>
      <c r="V3093" s="29" t="str">
        <f>IF(OR(P3093=1,R3093=1,T3093=1),1,"")</f>
        <v/>
      </c>
      <c r="W3093" s="5" t="str">
        <f>IF(AND(O3093=1,Q3093=1),1,"")</f>
        <v/>
      </c>
      <c r="Z3093" s="10"/>
      <c r="AB3093" s="24"/>
      <c r="AC3093" s="24"/>
      <c r="AD3093" s="24"/>
      <c r="AE3093" s="24"/>
      <c r="AF3093" s="24"/>
      <c r="AG3093" s="24"/>
      <c r="AH3093" s="24"/>
      <c r="AI3093" s="24"/>
      <c r="AJ3093" s="24"/>
      <c r="AK3093" s="24"/>
      <c r="AL3093" s="24"/>
      <c r="AM3093" s="24"/>
      <c r="AN3093" s="24"/>
      <c r="AO3093" s="24"/>
      <c r="AP3093" s="24"/>
      <c r="AQ3093" s="24"/>
      <c r="AR3093" s="24"/>
      <c r="AS3093" s="24"/>
      <c r="AT3093" s="24"/>
      <c r="AU3093" s="24"/>
      <c r="AV3093" s="24"/>
      <c r="AW3093" s="24"/>
      <c r="AX3093" s="24"/>
      <c r="AY3093" s="24"/>
      <c r="AZ3093" s="24"/>
      <c r="BA3093" s="24"/>
      <c r="BB3093" s="24"/>
      <c r="BC3093" s="24"/>
      <c r="BD3093" s="24"/>
      <c r="BE3093" s="24"/>
    </row>
    <row r="3094" spans="1:97" s="5" customFormat="1" x14ac:dyDescent="0.25">
      <c r="A3094" s="10"/>
      <c r="B3094" s="29"/>
      <c r="C3094" s="10">
        <v>213653</v>
      </c>
      <c r="D3094" s="10"/>
      <c r="E3094" s="10"/>
      <c r="F3094" s="10"/>
      <c r="G3094" s="10"/>
      <c r="H3094" s="10"/>
      <c r="I3094" s="10"/>
      <c r="J3094" s="10"/>
      <c r="K3094" s="35" t="s">
        <v>10333</v>
      </c>
      <c r="L3094" s="35" t="s">
        <v>10334</v>
      </c>
      <c r="M3094" s="35" t="s">
        <v>10335</v>
      </c>
      <c r="N3094" s="10"/>
      <c r="O3094" s="5">
        <f>IF(OR(C3094="",C3094=" "),"",1)</f>
        <v>1</v>
      </c>
      <c r="P3094" s="5" t="s">
        <v>6</v>
      </c>
      <c r="Q3094" s="5" t="str">
        <f>IF(OR(E3094="",E3094=" "),"",1)</f>
        <v/>
      </c>
      <c r="R3094" s="29" t="s">
        <v>6</v>
      </c>
      <c r="S3094" s="29" t="str">
        <f>IF(OR(G3094="",G3094=" "),"",1)</f>
        <v/>
      </c>
      <c r="T3094" s="29" t="s">
        <v>6</v>
      </c>
      <c r="U3094" s="29">
        <f>IF(SUM(O3094:T3094)&gt;0,1,0)</f>
        <v>1</v>
      </c>
      <c r="V3094" s="29" t="str">
        <f>IF(OR(P3094=1,R3094=1,T3094=1),1,"")</f>
        <v/>
      </c>
      <c r="W3094" s="5" t="str">
        <f>IF(AND(O3094=1,Q3094=1),1,"")</f>
        <v/>
      </c>
      <c r="Z3094" s="10"/>
      <c r="AA3094" s="10"/>
      <c r="AB3094" s="10"/>
      <c r="AC3094" s="10"/>
      <c r="AD3094" s="10"/>
      <c r="AE3094" s="10"/>
      <c r="AF3094" s="10"/>
      <c r="AG3094" s="10"/>
    </row>
    <row r="3095" spans="1:97" s="5" customFormat="1" x14ac:dyDescent="0.25">
      <c r="A3095" s="10"/>
      <c r="B3095" s="29"/>
      <c r="C3095" s="10">
        <v>213652</v>
      </c>
      <c r="D3095" s="10"/>
      <c r="E3095" s="10"/>
      <c r="F3095" s="10"/>
      <c r="G3095" s="10"/>
      <c r="H3095" s="10"/>
      <c r="I3095" s="10"/>
      <c r="J3095" s="10"/>
      <c r="K3095" s="35" t="s">
        <v>10336</v>
      </c>
      <c r="L3095" s="35" t="s">
        <v>28</v>
      </c>
      <c r="M3095" s="35" t="s">
        <v>5</v>
      </c>
      <c r="N3095" s="10"/>
      <c r="O3095" s="5">
        <f>IF(OR(C3095="",C3095=" "),"",1)</f>
        <v>1</v>
      </c>
      <c r="P3095" s="5" t="s">
        <v>6</v>
      </c>
      <c r="Q3095" s="5" t="str">
        <f>IF(OR(E3095="",E3095=" "),"",1)</f>
        <v/>
      </c>
      <c r="R3095" s="29" t="s">
        <v>6</v>
      </c>
      <c r="S3095" s="29" t="str">
        <f>IF(OR(G3095="",G3095=" "),"",1)</f>
        <v/>
      </c>
      <c r="T3095" s="29" t="s">
        <v>6</v>
      </c>
      <c r="U3095" s="29">
        <f>IF(SUM(O3095:T3095)&gt;0,1,0)</f>
        <v>1</v>
      </c>
      <c r="V3095" s="29" t="str">
        <f>IF(OR(P3095=1,R3095=1,T3095=1),1,"")</f>
        <v/>
      </c>
      <c r="W3095" s="5" t="str">
        <f>IF(AND(O3095=1,Q3095=1),1,"")</f>
        <v/>
      </c>
      <c r="Z3095" s="10"/>
      <c r="AA3095" s="10"/>
      <c r="AB3095" s="10"/>
      <c r="AC3095" s="10"/>
      <c r="AD3095" s="10"/>
      <c r="AE3095" s="10"/>
      <c r="AF3095" s="10"/>
      <c r="AG3095" s="10"/>
    </row>
    <row r="3096" spans="1:97" s="5" customFormat="1" x14ac:dyDescent="0.25">
      <c r="A3096" s="10" t="s">
        <v>10337</v>
      </c>
      <c r="B3096" s="29" t="s">
        <v>891</v>
      </c>
      <c r="C3096" s="10">
        <v>213657</v>
      </c>
      <c r="D3096" s="10"/>
      <c r="E3096" s="35">
        <v>741032</v>
      </c>
      <c r="F3096" s="35"/>
      <c r="G3096" s="35"/>
      <c r="H3096" s="35"/>
      <c r="I3096" s="35"/>
      <c r="J3096" s="35"/>
      <c r="K3096" s="35" t="s">
        <v>10338</v>
      </c>
      <c r="L3096" s="35" t="s">
        <v>10339</v>
      </c>
      <c r="M3096" s="35" t="s">
        <v>10340</v>
      </c>
      <c r="N3096" s="10" t="s">
        <v>10341</v>
      </c>
      <c r="O3096" s="5">
        <f>IF(OR(C3096="",C3096=" "),"",1)</f>
        <v>1</v>
      </c>
      <c r="P3096" s="5" t="s">
        <v>6</v>
      </c>
      <c r="Q3096" s="5">
        <f>IF(OR(E3096="",E3096=" "),"",1)</f>
        <v>1</v>
      </c>
      <c r="R3096" s="29" t="s">
        <v>6</v>
      </c>
      <c r="S3096" s="29" t="str">
        <f>IF(OR(G3096="",G3096=" "),"",1)</f>
        <v/>
      </c>
      <c r="T3096" s="29" t="s">
        <v>6</v>
      </c>
      <c r="U3096" s="29">
        <f>IF(SUM(O3096:T3096)&gt;0,1,0)</f>
        <v>1</v>
      </c>
      <c r="V3096" s="29" t="str">
        <f>IF(OR(P3096=1,R3096=1,T3096=1),1,"")</f>
        <v/>
      </c>
      <c r="W3096" s="5">
        <f>IF(AND(O3096=1,Q3096=1),1,"")</f>
        <v>1</v>
      </c>
      <c r="Z3096" s="10"/>
      <c r="AA3096" s="10"/>
      <c r="AB3096" s="10"/>
      <c r="AC3096" s="10"/>
      <c r="AD3096" s="10"/>
      <c r="AE3096" s="10"/>
      <c r="AF3096" s="10"/>
      <c r="AG3096" s="10"/>
    </row>
    <row r="3097" spans="1:97" s="5" customFormat="1" x14ac:dyDescent="0.25">
      <c r="A3097" s="10" t="s">
        <v>10342</v>
      </c>
      <c r="B3097" s="29" t="s">
        <v>891</v>
      </c>
      <c r="C3097" s="10"/>
      <c r="D3097" s="10"/>
      <c r="E3097" s="35">
        <v>741070</v>
      </c>
      <c r="F3097" s="35"/>
      <c r="G3097" s="35"/>
      <c r="H3097" s="35"/>
      <c r="I3097" s="35"/>
      <c r="J3097" s="35"/>
      <c r="K3097" s="35" t="s">
        <v>10343</v>
      </c>
      <c r="L3097" s="35" t="s">
        <v>907</v>
      </c>
      <c r="M3097" s="35" t="s">
        <v>907</v>
      </c>
      <c r="N3097" s="10" t="s">
        <v>10344</v>
      </c>
      <c r="O3097" s="5" t="str">
        <f>IF(OR(C3097="",C3097=" "),"",1)</f>
        <v/>
      </c>
      <c r="P3097" s="5" t="s">
        <v>6</v>
      </c>
      <c r="Q3097" s="5">
        <f>IF(OR(E3097="",E3097=" "),"",1)</f>
        <v>1</v>
      </c>
      <c r="R3097" s="29" t="s">
        <v>6</v>
      </c>
      <c r="S3097" s="29" t="str">
        <f>IF(OR(G3097="",G3097=" "),"",1)</f>
        <v/>
      </c>
      <c r="T3097" s="29" t="s">
        <v>6</v>
      </c>
      <c r="U3097" s="29">
        <f>IF(SUM(O3097:T3097)&gt;0,1,0)</f>
        <v>1</v>
      </c>
      <c r="V3097" s="29" t="str">
        <f>IF(OR(P3097=1,R3097=1,T3097=1),1,"")</f>
        <v/>
      </c>
      <c r="W3097" s="5" t="str">
        <f>IF(AND(O3097=1,Q3097=1),1,"")</f>
        <v/>
      </c>
      <c r="Z3097" s="10"/>
      <c r="AA3097" s="10"/>
      <c r="AB3097" s="10"/>
      <c r="AC3097" s="10"/>
      <c r="AD3097" s="10"/>
      <c r="AE3097" s="10"/>
      <c r="AF3097" s="10"/>
      <c r="AG3097" s="10"/>
      <c r="CR3097" s="27"/>
      <c r="CS3097" s="27"/>
    </row>
    <row r="3098" spans="1:97" s="5" customFormat="1" x14ac:dyDescent="0.25">
      <c r="A3098" s="10" t="s">
        <v>4999</v>
      </c>
      <c r="B3098" s="29" t="s">
        <v>892</v>
      </c>
      <c r="C3098" s="10"/>
      <c r="D3098" s="10"/>
      <c r="E3098" s="35">
        <v>403569</v>
      </c>
      <c r="F3098" s="35"/>
      <c r="G3098" s="35"/>
      <c r="H3098" s="35"/>
      <c r="I3098" s="35"/>
      <c r="J3098" s="35"/>
      <c r="K3098" s="35" t="s">
        <v>10345</v>
      </c>
      <c r="L3098" s="35" t="s">
        <v>907</v>
      </c>
      <c r="M3098" s="35" t="s">
        <v>907</v>
      </c>
      <c r="N3098" s="10" t="s">
        <v>5001</v>
      </c>
      <c r="O3098" s="5" t="str">
        <f>IF(OR(C3098="",C3098=" "),"",1)</f>
        <v/>
      </c>
      <c r="P3098" s="5" t="s">
        <v>6</v>
      </c>
      <c r="Q3098" s="5">
        <f>IF(OR(E3098="",E3098=" "),"",1)</f>
        <v>1</v>
      </c>
      <c r="R3098" s="29" t="s">
        <v>6</v>
      </c>
      <c r="S3098" s="29" t="str">
        <f>IF(OR(G3098="",G3098=" "),"",1)</f>
        <v/>
      </c>
      <c r="T3098" s="29" t="s">
        <v>6</v>
      </c>
      <c r="U3098" s="29">
        <f>IF(SUM(O3098:T3098)&gt;0,1,0)</f>
        <v>1</v>
      </c>
      <c r="V3098" s="29" t="str">
        <f>IF(OR(P3098=1,R3098=1,T3098=1),1,"")</f>
        <v/>
      </c>
      <c r="W3098" s="5" t="str">
        <f>IF(AND(O3098=1,Q3098=1),1,"")</f>
        <v/>
      </c>
      <c r="Z3098" s="10"/>
      <c r="AA3098" s="10"/>
      <c r="AB3098" s="10"/>
      <c r="AC3098" s="10"/>
      <c r="AD3098" s="10"/>
      <c r="AE3098" s="10"/>
      <c r="AF3098" s="10"/>
      <c r="AG3098" s="10"/>
    </row>
    <row r="3099" spans="1:97" s="5" customFormat="1" x14ac:dyDescent="0.25">
      <c r="A3099" s="10" t="s">
        <v>105</v>
      </c>
      <c r="B3099" s="29" t="s">
        <v>892</v>
      </c>
      <c r="C3099" s="10">
        <v>213661</v>
      </c>
      <c r="D3099" s="10"/>
      <c r="E3099" s="35">
        <v>739135</v>
      </c>
      <c r="F3099" s="35"/>
      <c r="G3099" s="35"/>
      <c r="H3099" s="35"/>
      <c r="I3099" s="35"/>
      <c r="J3099" s="35"/>
      <c r="K3099" s="35" t="s">
        <v>10346</v>
      </c>
      <c r="L3099" s="35" t="s">
        <v>10347</v>
      </c>
      <c r="M3099" s="35" t="s">
        <v>10348</v>
      </c>
      <c r="N3099" s="10" t="s">
        <v>10349</v>
      </c>
      <c r="O3099" s="5">
        <f>IF(OR(C3099="",C3099=" "),"",1)</f>
        <v>1</v>
      </c>
      <c r="P3099" s="5" t="s">
        <v>6</v>
      </c>
      <c r="Q3099" s="5">
        <f>IF(OR(E3099="",E3099=" "),"",1)</f>
        <v>1</v>
      </c>
      <c r="R3099" s="29" t="s">
        <v>6</v>
      </c>
      <c r="S3099" s="29" t="str">
        <f>IF(OR(G3099="",G3099=" "),"",1)</f>
        <v/>
      </c>
      <c r="T3099" s="29" t="s">
        <v>6</v>
      </c>
      <c r="U3099" s="29">
        <f>IF(SUM(O3099:T3099)&gt;0,1,0)</f>
        <v>1</v>
      </c>
      <c r="V3099" s="29" t="str">
        <f>IF(OR(P3099=1,R3099=1,T3099=1),1,"")</f>
        <v/>
      </c>
      <c r="W3099" s="5">
        <f>IF(AND(O3099=1,Q3099=1),1,"")</f>
        <v>1</v>
      </c>
      <c r="Z3099" s="10"/>
      <c r="AA3099" s="10"/>
      <c r="AB3099" s="10"/>
      <c r="AC3099" s="10"/>
      <c r="AD3099" s="10"/>
      <c r="AE3099" s="10"/>
      <c r="AF3099" s="10"/>
      <c r="AG3099" s="10"/>
      <c r="CR3099" s="24"/>
      <c r="CS3099" s="24"/>
    </row>
    <row r="3100" spans="1:97" s="5" customFormat="1" x14ac:dyDescent="0.25">
      <c r="A3100" s="10" t="s">
        <v>105</v>
      </c>
      <c r="B3100" s="29" t="s">
        <v>892</v>
      </c>
      <c r="C3100" s="10">
        <v>213662</v>
      </c>
      <c r="D3100" s="10"/>
      <c r="E3100" s="35">
        <v>739134</v>
      </c>
      <c r="F3100" s="35"/>
      <c r="G3100" s="35"/>
      <c r="H3100" s="35"/>
      <c r="I3100" s="35"/>
      <c r="J3100" s="35"/>
      <c r="K3100" s="35" t="s">
        <v>10350</v>
      </c>
      <c r="L3100" s="35" t="s">
        <v>10351</v>
      </c>
      <c r="M3100" s="35" t="s">
        <v>10352</v>
      </c>
      <c r="N3100" s="10" t="s">
        <v>5001</v>
      </c>
      <c r="O3100" s="5">
        <f>IF(OR(C3100="",C3100=" "),"",1)</f>
        <v>1</v>
      </c>
      <c r="P3100" s="5">
        <v>1</v>
      </c>
      <c r="Q3100" s="5">
        <f>IF(OR(E3100="",E3100=" "),"",1)</f>
        <v>1</v>
      </c>
      <c r="R3100" s="29" t="s">
        <v>6</v>
      </c>
      <c r="S3100" s="29" t="str">
        <f>IF(OR(G3100="",G3100=" "),"",1)</f>
        <v/>
      </c>
      <c r="T3100" s="29" t="s">
        <v>6</v>
      </c>
      <c r="U3100" s="29">
        <f>IF(SUM(O3100:T3100)&gt;0,1,0)</f>
        <v>1</v>
      </c>
      <c r="V3100" s="29">
        <f>IF(OR(P3100=1,R3100=1,T3100=1),1,"")</f>
        <v>1</v>
      </c>
      <c r="W3100" s="5">
        <f>IF(AND(O3100=1,Q3100=1),1,"")</f>
        <v>1</v>
      </c>
      <c r="Z3100" s="10"/>
      <c r="AA3100" s="10"/>
      <c r="AB3100" s="10"/>
      <c r="AC3100" s="10"/>
      <c r="AD3100" s="10"/>
      <c r="AE3100" s="10"/>
      <c r="AF3100" s="10"/>
      <c r="AG3100" s="10"/>
      <c r="CR3100" s="24"/>
      <c r="CS3100" s="24"/>
    </row>
    <row r="3101" spans="1:97" s="5" customFormat="1" x14ac:dyDescent="0.25">
      <c r="A3101" s="10" t="s">
        <v>131</v>
      </c>
      <c r="B3101" s="29" t="s">
        <v>892</v>
      </c>
      <c r="C3101" s="10"/>
      <c r="D3101" s="10"/>
      <c r="E3101" s="35">
        <v>403597</v>
      </c>
      <c r="F3101" s="35"/>
      <c r="G3101" s="35"/>
      <c r="H3101" s="35"/>
      <c r="I3101" s="35"/>
      <c r="J3101" s="35"/>
      <c r="K3101" s="35" t="s">
        <v>10353</v>
      </c>
      <c r="L3101" s="35" t="s">
        <v>907</v>
      </c>
      <c r="M3101" s="35" t="s">
        <v>907</v>
      </c>
      <c r="N3101" s="10" t="s">
        <v>10354</v>
      </c>
      <c r="O3101" s="5" t="str">
        <f>IF(OR(C3101="",C3101=" "),"",1)</f>
        <v/>
      </c>
      <c r="P3101" s="5" t="s">
        <v>6</v>
      </c>
      <c r="Q3101" s="5">
        <f>IF(OR(E3101="",E3101=" "),"",1)</f>
        <v>1</v>
      </c>
      <c r="R3101" s="29" t="s">
        <v>6</v>
      </c>
      <c r="S3101" s="29" t="str">
        <f>IF(OR(G3101="",G3101=" "),"",1)</f>
        <v/>
      </c>
      <c r="T3101" s="29" t="s">
        <v>6</v>
      </c>
      <c r="U3101" s="29">
        <f>IF(SUM(O3101:T3101)&gt;0,1,0)</f>
        <v>1</v>
      </c>
      <c r="V3101" s="29" t="str">
        <f>IF(OR(P3101=1,R3101=1,T3101=1),1,"")</f>
        <v/>
      </c>
      <c r="W3101" s="5" t="str">
        <f>IF(AND(O3101=1,Q3101=1),1,"")</f>
        <v/>
      </c>
      <c r="Z3101" s="10"/>
      <c r="AA3101" s="10"/>
      <c r="AB3101" s="10"/>
      <c r="AC3101" s="10"/>
      <c r="AD3101" s="10"/>
      <c r="AE3101" s="10"/>
      <c r="AF3101" s="10"/>
      <c r="AG3101" s="10"/>
    </row>
    <row r="3102" spans="1:97" s="5" customFormat="1" x14ac:dyDescent="0.25">
      <c r="A3102" s="10" t="s">
        <v>131</v>
      </c>
      <c r="B3102" s="29" t="s">
        <v>892</v>
      </c>
      <c r="C3102" s="10">
        <v>213664</v>
      </c>
      <c r="D3102" s="10"/>
      <c r="E3102" s="35">
        <v>403549</v>
      </c>
      <c r="F3102" s="35"/>
      <c r="G3102" s="35"/>
      <c r="H3102" s="35"/>
      <c r="I3102" s="35"/>
      <c r="J3102" s="35"/>
      <c r="K3102" s="35" t="s">
        <v>10355</v>
      </c>
      <c r="L3102" s="35" t="s">
        <v>7000</v>
      </c>
      <c r="M3102" s="35" t="s">
        <v>7001</v>
      </c>
      <c r="N3102" s="10" t="s">
        <v>7002</v>
      </c>
      <c r="O3102" s="5">
        <f>IF(OR(C3102="",C3102=" "),"",1)</f>
        <v>1</v>
      </c>
      <c r="P3102" s="5" t="s">
        <v>6</v>
      </c>
      <c r="Q3102" s="5">
        <f>IF(OR(E3102="",E3102=" "),"",1)</f>
        <v>1</v>
      </c>
      <c r="R3102" s="29" t="s">
        <v>6</v>
      </c>
      <c r="S3102" s="29" t="str">
        <f>IF(OR(G3102="",G3102=" "),"",1)</f>
        <v/>
      </c>
      <c r="T3102" s="29" t="s">
        <v>6</v>
      </c>
      <c r="U3102" s="29">
        <f>IF(SUM(O3102:T3102)&gt;0,1,0)</f>
        <v>1</v>
      </c>
      <c r="V3102" s="29" t="str">
        <f>IF(OR(P3102=1,R3102=1,T3102=1),1,"")</f>
        <v/>
      </c>
      <c r="W3102" s="5">
        <f>IF(AND(O3102=1,Q3102=1),1,"")</f>
        <v>1</v>
      </c>
      <c r="Z3102" s="10"/>
      <c r="AA3102" s="10"/>
      <c r="AB3102" s="10"/>
      <c r="AC3102" s="10"/>
      <c r="AD3102" s="10"/>
      <c r="AE3102" s="10"/>
      <c r="AF3102" s="10"/>
      <c r="AG3102" s="10"/>
      <c r="CR3102" s="24"/>
      <c r="CS3102" s="24"/>
    </row>
    <row r="3103" spans="1:97" s="5" customFormat="1" x14ac:dyDescent="0.25">
      <c r="A3103" s="10" t="s">
        <v>4999</v>
      </c>
      <c r="B3103" s="29" t="s">
        <v>892</v>
      </c>
      <c r="C3103" s="10" t="s">
        <v>6</v>
      </c>
      <c r="D3103" s="10"/>
      <c r="E3103" s="35">
        <v>403590</v>
      </c>
      <c r="F3103" s="35"/>
      <c r="G3103" s="35"/>
      <c r="H3103" s="35"/>
      <c r="I3103" s="35"/>
      <c r="J3103" s="35"/>
      <c r="K3103" s="35" t="s">
        <v>10356</v>
      </c>
      <c r="L3103" s="35" t="s">
        <v>10357</v>
      </c>
      <c r="M3103" s="35" t="s">
        <v>10358</v>
      </c>
      <c r="N3103" s="10" t="s">
        <v>10359</v>
      </c>
      <c r="O3103" s="5" t="str">
        <f>IF(OR(C3103="",C3103=" "),"",1)</f>
        <v/>
      </c>
      <c r="P3103" s="5" t="s">
        <v>6</v>
      </c>
      <c r="Q3103" s="5">
        <f>IF(OR(E3103="",E3103=" "),"",1)</f>
        <v>1</v>
      </c>
      <c r="R3103" s="29" t="s">
        <v>6</v>
      </c>
      <c r="S3103" s="29" t="str">
        <f>IF(OR(G3103="",G3103=" "),"",1)</f>
        <v/>
      </c>
      <c r="T3103" s="29" t="s">
        <v>6</v>
      </c>
      <c r="U3103" s="29">
        <f>IF(SUM(O3103:T3103)&gt;0,1,0)</f>
        <v>1</v>
      </c>
      <c r="V3103" s="29" t="str">
        <f>IF(OR(P3103=1,R3103=1,T3103=1),1,"")</f>
        <v/>
      </c>
      <c r="W3103" s="5" t="str">
        <f>IF(AND(O3103=1,Q3103=1),1,"")</f>
        <v/>
      </c>
      <c r="Z3103" s="10"/>
      <c r="AA3103" s="10"/>
      <c r="AB3103" s="10"/>
      <c r="AC3103" s="10"/>
      <c r="AD3103" s="10"/>
      <c r="AE3103" s="10"/>
      <c r="AF3103" s="10"/>
      <c r="AG3103" s="10"/>
    </row>
    <row r="3104" spans="1:97" s="5" customFormat="1" x14ac:dyDescent="0.25">
      <c r="A3104" s="10" t="s">
        <v>4999</v>
      </c>
      <c r="B3104" s="29" t="s">
        <v>892</v>
      </c>
      <c r="C3104" s="10" t="s">
        <v>6</v>
      </c>
      <c r="D3104" s="10"/>
      <c r="E3104" s="35">
        <v>403571</v>
      </c>
      <c r="F3104" s="35"/>
      <c r="G3104" s="35"/>
      <c r="H3104" s="35"/>
      <c r="I3104" s="35"/>
      <c r="J3104" s="35"/>
      <c r="K3104" s="35" t="s">
        <v>10360</v>
      </c>
      <c r="L3104" s="35" t="s">
        <v>10361</v>
      </c>
      <c r="M3104" s="35" t="s">
        <v>10362</v>
      </c>
      <c r="N3104" s="10" t="s">
        <v>10363</v>
      </c>
      <c r="O3104" s="5" t="str">
        <f>IF(OR(C3104="",C3104=" "),"",1)</f>
        <v/>
      </c>
      <c r="P3104" s="5" t="s">
        <v>6</v>
      </c>
      <c r="Q3104" s="5">
        <f>IF(OR(E3104="",E3104=" "),"",1)</f>
        <v>1</v>
      </c>
      <c r="R3104" s="29" t="s">
        <v>6</v>
      </c>
      <c r="S3104" s="29" t="str">
        <f>IF(OR(G3104="",G3104=" "),"",1)</f>
        <v/>
      </c>
      <c r="T3104" s="29" t="s">
        <v>6</v>
      </c>
      <c r="U3104" s="29">
        <f>IF(SUM(O3104:T3104)&gt;0,1,0)</f>
        <v>1</v>
      </c>
      <c r="V3104" s="29" t="str">
        <f>IF(OR(P3104=1,R3104=1,T3104=1),1,"")</f>
        <v/>
      </c>
      <c r="W3104" s="5" t="str">
        <f>IF(AND(O3104=1,Q3104=1),1,"")</f>
        <v/>
      </c>
      <c r="Z3104" s="10"/>
      <c r="AA3104" s="10"/>
      <c r="AB3104" s="10"/>
      <c r="AC3104" s="10"/>
      <c r="AD3104" s="10"/>
      <c r="AE3104" s="10"/>
      <c r="AF3104" s="10"/>
      <c r="AG3104" s="10"/>
    </row>
    <row r="3105" spans="1:97" s="5" customFormat="1" x14ac:dyDescent="0.25">
      <c r="A3105" s="10" t="s">
        <v>76</v>
      </c>
      <c r="B3105" s="29" t="s">
        <v>892</v>
      </c>
      <c r="C3105" s="10"/>
      <c r="D3105" s="10"/>
      <c r="E3105" s="35">
        <v>739136</v>
      </c>
      <c r="F3105" s="35"/>
      <c r="G3105" s="35"/>
      <c r="H3105" s="35"/>
      <c r="I3105" s="35"/>
      <c r="J3105" s="35"/>
      <c r="K3105" s="35" t="s">
        <v>10364</v>
      </c>
      <c r="L3105" s="35" t="s">
        <v>907</v>
      </c>
      <c r="M3105" s="35" t="s">
        <v>907</v>
      </c>
      <c r="N3105" s="10" t="s">
        <v>10365</v>
      </c>
      <c r="O3105" s="5" t="str">
        <f>IF(OR(C3105="",C3105=" "),"",1)</f>
        <v/>
      </c>
      <c r="P3105" s="5" t="s">
        <v>6</v>
      </c>
      <c r="Q3105" s="5">
        <f>IF(OR(E3105="",E3105=" "),"",1)</f>
        <v>1</v>
      </c>
      <c r="R3105" s="29" t="s">
        <v>6</v>
      </c>
      <c r="S3105" s="29" t="str">
        <f>IF(OR(G3105="",G3105=" "),"",1)</f>
        <v/>
      </c>
      <c r="T3105" s="29" t="s">
        <v>6</v>
      </c>
      <c r="U3105" s="29">
        <f>IF(SUM(O3105:T3105)&gt;0,1,0)</f>
        <v>1</v>
      </c>
      <c r="V3105" s="29" t="str">
        <f>IF(OR(P3105=1,R3105=1,T3105=1),1,"")</f>
        <v/>
      </c>
      <c r="W3105" s="5" t="str">
        <f>IF(AND(O3105=1,Q3105=1),1,"")</f>
        <v/>
      </c>
      <c r="Z3105" s="10"/>
      <c r="AA3105" s="10"/>
      <c r="AB3105" s="10"/>
      <c r="AC3105" s="10"/>
      <c r="AD3105" s="10"/>
      <c r="AE3105" s="10"/>
      <c r="AF3105" s="10"/>
      <c r="AG3105" s="10"/>
    </row>
    <row r="3106" spans="1:97" s="5" customFormat="1" x14ac:dyDescent="0.25">
      <c r="A3106" s="10" t="s">
        <v>105</v>
      </c>
      <c r="B3106" s="29" t="s">
        <v>892</v>
      </c>
      <c r="C3106" s="10">
        <v>213663</v>
      </c>
      <c r="D3106" s="10"/>
      <c r="E3106" s="35">
        <v>403560</v>
      </c>
      <c r="F3106" s="35"/>
      <c r="G3106" s="35"/>
      <c r="H3106" s="35"/>
      <c r="I3106" s="35"/>
      <c r="J3106" s="35"/>
      <c r="K3106" s="35" t="s">
        <v>10366</v>
      </c>
      <c r="L3106" s="35" t="s">
        <v>10367</v>
      </c>
      <c r="M3106" s="35" t="s">
        <v>10368</v>
      </c>
      <c r="N3106" s="10" t="s">
        <v>10369</v>
      </c>
      <c r="O3106" s="5">
        <f>IF(OR(C3106="",C3106=" "),"",1)</f>
        <v>1</v>
      </c>
      <c r="P3106" s="5" t="s">
        <v>6</v>
      </c>
      <c r="Q3106" s="5">
        <f>IF(OR(E3106="",E3106=" "),"",1)</f>
        <v>1</v>
      </c>
      <c r="R3106" s="29" t="s">
        <v>6</v>
      </c>
      <c r="S3106" s="29" t="str">
        <f>IF(OR(G3106="",G3106=" "),"",1)</f>
        <v/>
      </c>
      <c r="T3106" s="29" t="s">
        <v>6</v>
      </c>
      <c r="U3106" s="29">
        <f>IF(SUM(O3106:T3106)&gt;0,1,0)</f>
        <v>1</v>
      </c>
      <c r="V3106" s="29" t="str">
        <f>IF(OR(P3106=1,R3106=1,T3106=1),1,"")</f>
        <v/>
      </c>
      <c r="W3106" s="5">
        <f>IF(AND(O3106=1,Q3106=1),1,"")</f>
        <v>1</v>
      </c>
      <c r="Z3106" s="10"/>
      <c r="AA3106" s="10"/>
      <c r="AB3106" s="10"/>
      <c r="AC3106" s="10"/>
      <c r="AD3106" s="10"/>
      <c r="AE3106" s="10"/>
      <c r="AF3106" s="10"/>
      <c r="AG3106" s="10"/>
    </row>
    <row r="3107" spans="1:97" s="5" customFormat="1" x14ac:dyDescent="0.25">
      <c r="A3107" s="29" t="s">
        <v>132</v>
      </c>
      <c r="B3107" s="35" t="s">
        <v>1238</v>
      </c>
      <c r="C3107" s="29"/>
      <c r="D3107" s="29"/>
      <c r="E3107" s="35">
        <v>753681</v>
      </c>
      <c r="F3107" s="35"/>
      <c r="G3107" s="35"/>
      <c r="H3107" s="35"/>
      <c r="I3107" s="35"/>
      <c r="J3107" s="35"/>
      <c r="K3107" s="35" t="s">
        <v>10370</v>
      </c>
      <c r="L3107" s="10" t="s">
        <v>10371</v>
      </c>
      <c r="M3107" s="29" t="s">
        <v>10372</v>
      </c>
      <c r="N3107" s="36" t="s">
        <v>10373</v>
      </c>
      <c r="O3107" s="5" t="str">
        <f>IF(OR(C3107="",C3107=" "),"",1)</f>
        <v/>
      </c>
      <c r="P3107" s="5" t="s">
        <v>6</v>
      </c>
      <c r="Q3107" s="5">
        <f>IF(OR(E3107="",E3107=" "),"",1)</f>
        <v>1</v>
      </c>
      <c r="R3107" s="29" t="s">
        <v>6</v>
      </c>
      <c r="S3107" s="29" t="str">
        <f>IF(OR(G3107="",G3107=" "),"",1)</f>
        <v/>
      </c>
      <c r="T3107" s="29" t="s">
        <v>6</v>
      </c>
      <c r="U3107" s="29">
        <f>IF(SUM(O3107:T3107)&gt;0,1,0)</f>
        <v>1</v>
      </c>
      <c r="V3107" s="29" t="str">
        <f>IF(OR(P3107=1,R3107=1,T3107=1),1,"")</f>
        <v/>
      </c>
      <c r="W3107" s="5" t="str">
        <f>IF(AND(O3107=1,Q3107=1),1,"")</f>
        <v/>
      </c>
      <c r="Z3107" s="10"/>
      <c r="AA3107" s="10"/>
      <c r="AB3107" s="10"/>
      <c r="AC3107" s="10"/>
      <c r="AD3107" s="10"/>
      <c r="AE3107" s="10"/>
      <c r="AF3107" s="10"/>
      <c r="AG3107" s="10"/>
    </row>
    <row r="3108" spans="1:97" s="5" customFormat="1" x14ac:dyDescent="0.25">
      <c r="A3108" s="10" t="s">
        <v>10374</v>
      </c>
      <c r="B3108" s="29" t="s">
        <v>890</v>
      </c>
      <c r="C3108" s="10"/>
      <c r="D3108" s="10"/>
      <c r="E3108" s="35">
        <v>742004</v>
      </c>
      <c r="F3108" s="35"/>
      <c r="G3108" s="35"/>
      <c r="H3108" s="35"/>
      <c r="I3108" s="35"/>
      <c r="J3108" s="35"/>
      <c r="K3108" s="35" t="s">
        <v>10375</v>
      </c>
      <c r="L3108" s="35" t="s">
        <v>10376</v>
      </c>
      <c r="M3108" s="35" t="s">
        <v>10377</v>
      </c>
      <c r="N3108" s="10" t="s">
        <v>10378</v>
      </c>
      <c r="O3108" s="5" t="str">
        <f>IF(OR(C3108="",C3108=" "),"",1)</f>
        <v/>
      </c>
      <c r="P3108" s="5" t="s">
        <v>6</v>
      </c>
      <c r="Q3108" s="5">
        <f>IF(OR(E3108="",E3108=" "),"",1)</f>
        <v>1</v>
      </c>
      <c r="R3108" s="29" t="s">
        <v>6</v>
      </c>
      <c r="S3108" s="29" t="str">
        <f>IF(OR(G3108="",G3108=" "),"",1)</f>
        <v/>
      </c>
      <c r="T3108" s="29" t="s">
        <v>6</v>
      </c>
      <c r="U3108" s="29">
        <f>IF(SUM(O3108:T3108)&gt;0,1,0)</f>
        <v>1</v>
      </c>
      <c r="V3108" s="29" t="str">
        <f>IF(OR(P3108=1,R3108=1,T3108=1),1,"")</f>
        <v/>
      </c>
      <c r="W3108" s="5" t="str">
        <f>IF(AND(O3108=1,Q3108=1),1,"")</f>
        <v/>
      </c>
      <c r="Z3108" s="10"/>
      <c r="AA3108" s="10"/>
      <c r="AB3108" s="10"/>
      <c r="AC3108" s="10"/>
      <c r="AD3108" s="10"/>
      <c r="AE3108" s="10"/>
      <c r="AF3108" s="10"/>
      <c r="AG3108" s="10"/>
      <c r="CR3108" s="27"/>
      <c r="CS3108" s="27"/>
    </row>
    <row r="3109" spans="1:97" s="5" customFormat="1" x14ac:dyDescent="0.25">
      <c r="A3109" s="10" t="s">
        <v>10379</v>
      </c>
      <c r="B3109" s="29" t="s">
        <v>916</v>
      </c>
      <c r="C3109" s="10">
        <v>213670</v>
      </c>
      <c r="D3109" s="10"/>
      <c r="E3109" s="35">
        <v>751998</v>
      </c>
      <c r="F3109" s="35"/>
      <c r="G3109" s="35"/>
      <c r="H3109" s="35"/>
      <c r="I3109" s="35"/>
      <c r="J3109" s="35"/>
      <c r="K3109" s="35" t="s">
        <v>10380</v>
      </c>
      <c r="L3109" s="35" t="s">
        <v>10381</v>
      </c>
      <c r="M3109" s="35" t="s">
        <v>10382</v>
      </c>
      <c r="N3109" s="10" t="s">
        <v>14129</v>
      </c>
      <c r="O3109" s="5">
        <f>IF(OR(C3109="",C3109=" "),"",1)</f>
        <v>1</v>
      </c>
      <c r="P3109" s="5" t="s">
        <v>6</v>
      </c>
      <c r="Q3109" s="5">
        <f>IF(OR(E3109="",E3109=" "),"",1)</f>
        <v>1</v>
      </c>
      <c r="R3109" s="29" t="s">
        <v>6</v>
      </c>
      <c r="S3109" s="29" t="str">
        <f>IF(OR(G3109="",G3109=" "),"",1)</f>
        <v/>
      </c>
      <c r="T3109" s="29" t="s">
        <v>6</v>
      </c>
      <c r="U3109" s="29">
        <f>IF(SUM(O3109:T3109)&gt;0,1,0)</f>
        <v>1</v>
      </c>
      <c r="V3109" s="29" t="str">
        <f>IF(OR(P3109=1,R3109=1,T3109=1),1,"")</f>
        <v/>
      </c>
      <c r="W3109" s="5">
        <f>IF(AND(O3109=1,Q3109=1),1,"")</f>
        <v>1</v>
      </c>
      <c r="Z3109" s="10"/>
      <c r="AA3109" s="10"/>
      <c r="AB3109" s="10"/>
      <c r="AC3109" s="10"/>
      <c r="AD3109" s="10"/>
      <c r="AE3109" s="10"/>
      <c r="AF3109" s="10"/>
      <c r="AG3109" s="10"/>
      <c r="CR3109" s="24"/>
      <c r="CS3109" s="24"/>
    </row>
    <row r="3110" spans="1:97" s="5" customFormat="1" x14ac:dyDescent="0.25">
      <c r="A3110" s="29" t="s">
        <v>126</v>
      </c>
      <c r="B3110" s="35" t="s">
        <v>1238</v>
      </c>
      <c r="C3110" s="29"/>
      <c r="D3110" s="29"/>
      <c r="E3110" s="35">
        <v>753682</v>
      </c>
      <c r="F3110" s="35"/>
      <c r="G3110" s="35"/>
      <c r="H3110" s="35"/>
      <c r="I3110" s="35"/>
      <c r="J3110" s="35"/>
      <c r="K3110" s="35" t="s">
        <v>10383</v>
      </c>
      <c r="L3110" s="10" t="s">
        <v>2197</v>
      </c>
      <c r="M3110" s="29" t="s">
        <v>2197</v>
      </c>
      <c r="N3110" s="36" t="s">
        <v>10384</v>
      </c>
      <c r="O3110" s="5" t="str">
        <f>IF(OR(C3110="",C3110=" "),"",1)</f>
        <v/>
      </c>
      <c r="P3110" s="5" t="s">
        <v>6</v>
      </c>
      <c r="Q3110" s="5">
        <f>IF(OR(E3110="",E3110=" "),"",1)</f>
        <v>1</v>
      </c>
      <c r="R3110" s="29" t="s">
        <v>6</v>
      </c>
      <c r="S3110" s="29" t="str">
        <f>IF(OR(G3110="",G3110=" "),"",1)</f>
        <v/>
      </c>
      <c r="T3110" s="29" t="s">
        <v>6</v>
      </c>
      <c r="U3110" s="29">
        <f>IF(SUM(O3110:T3110)&gt;0,1,0)</f>
        <v>1</v>
      </c>
      <c r="V3110" s="29" t="str">
        <f>IF(OR(P3110=1,R3110=1,T3110=1),1,"")</f>
        <v/>
      </c>
      <c r="W3110" s="5" t="str">
        <f>IF(AND(O3110=1,Q3110=1),1,"")</f>
        <v/>
      </c>
      <c r="Z3110" s="10"/>
      <c r="AA3110" s="10"/>
      <c r="AB3110" s="10"/>
      <c r="AC3110" s="10"/>
      <c r="AD3110" s="10"/>
      <c r="AE3110" s="10"/>
      <c r="AF3110" s="10"/>
      <c r="AG3110" s="10"/>
      <c r="CR3110" s="24"/>
      <c r="CS3110" s="24"/>
    </row>
    <row r="3111" spans="1:97" s="5" customFormat="1" x14ac:dyDescent="0.25">
      <c r="A3111" s="10" t="s">
        <v>10385</v>
      </c>
      <c r="B3111" s="29" t="s">
        <v>927</v>
      </c>
      <c r="C3111" s="10">
        <v>213671</v>
      </c>
      <c r="D3111" s="10"/>
      <c r="E3111" s="35">
        <v>750084</v>
      </c>
      <c r="F3111" s="35"/>
      <c r="G3111" s="35"/>
      <c r="H3111" s="35"/>
      <c r="I3111" s="35"/>
      <c r="J3111" s="35"/>
      <c r="K3111" s="35" t="s">
        <v>10386</v>
      </c>
      <c r="L3111" s="35" t="s">
        <v>1159</v>
      </c>
      <c r="M3111" s="35" t="s">
        <v>1077</v>
      </c>
      <c r="N3111" s="10" t="s">
        <v>6</v>
      </c>
      <c r="O3111" s="5">
        <f>IF(OR(C3111="",C3111=" "),"",1)</f>
        <v>1</v>
      </c>
      <c r="P3111" s="5" t="s">
        <v>6</v>
      </c>
      <c r="Q3111" s="5">
        <f>IF(OR(E3111="",E3111=" "),"",1)</f>
        <v>1</v>
      </c>
      <c r="R3111" s="29" t="s">
        <v>6</v>
      </c>
      <c r="S3111" s="29" t="str">
        <f>IF(OR(G3111="",G3111=" "),"",1)</f>
        <v/>
      </c>
      <c r="T3111" s="29" t="s">
        <v>6</v>
      </c>
      <c r="U3111" s="29">
        <f>IF(SUM(O3111:T3111)&gt;0,1,0)</f>
        <v>1</v>
      </c>
      <c r="V3111" s="29" t="str">
        <f>IF(OR(P3111=1,R3111=1,T3111=1),1,"")</f>
        <v/>
      </c>
      <c r="W3111" s="5">
        <f>IF(AND(O3111=1,Q3111=1),1,"")</f>
        <v>1</v>
      </c>
      <c r="Z3111" s="10"/>
      <c r="AA3111" s="10"/>
      <c r="AB3111" s="10"/>
      <c r="AC3111" s="10"/>
      <c r="AD3111" s="10"/>
      <c r="AE3111" s="10"/>
      <c r="AF3111" s="10"/>
      <c r="AG3111" s="10"/>
    </row>
    <row r="3112" spans="1:97" s="5" customFormat="1" x14ac:dyDescent="0.25">
      <c r="A3112" s="10" t="s">
        <v>10387</v>
      </c>
      <c r="B3112" s="29" t="s">
        <v>890</v>
      </c>
      <c r="C3112" s="10"/>
      <c r="D3112" s="10"/>
      <c r="E3112" s="35">
        <v>741989</v>
      </c>
      <c r="F3112" s="35"/>
      <c r="G3112" s="35"/>
      <c r="H3112" s="35"/>
      <c r="I3112" s="35"/>
      <c r="J3112" s="35"/>
      <c r="K3112" s="35" t="s">
        <v>10388</v>
      </c>
      <c r="L3112" s="35" t="s">
        <v>10389</v>
      </c>
      <c r="M3112" s="35" t="s">
        <v>10390</v>
      </c>
      <c r="N3112" s="10" t="s">
        <v>10391</v>
      </c>
      <c r="O3112" s="5" t="str">
        <f>IF(OR(C3112="",C3112=" "),"",1)</f>
        <v/>
      </c>
      <c r="P3112" s="5" t="s">
        <v>6</v>
      </c>
      <c r="Q3112" s="5">
        <f>IF(OR(E3112="",E3112=" "),"",1)</f>
        <v>1</v>
      </c>
      <c r="R3112" s="29" t="s">
        <v>6</v>
      </c>
      <c r="S3112" s="29" t="str">
        <f>IF(OR(G3112="",G3112=" "),"",1)</f>
        <v/>
      </c>
      <c r="T3112" s="29" t="s">
        <v>6</v>
      </c>
      <c r="U3112" s="29">
        <f>IF(SUM(O3112:T3112)&gt;0,1,0)</f>
        <v>1</v>
      </c>
      <c r="V3112" s="29" t="str">
        <f>IF(OR(P3112=1,R3112=1,T3112=1),1,"")</f>
        <v/>
      </c>
      <c r="W3112" s="5" t="str">
        <f>IF(AND(O3112=1,Q3112=1),1,"")</f>
        <v/>
      </c>
      <c r="Z3112" s="10"/>
      <c r="AA3112" s="10"/>
      <c r="AB3112" s="10"/>
      <c r="AC3112" s="10"/>
      <c r="AD3112" s="10"/>
      <c r="AE3112" s="10"/>
      <c r="AF3112" s="10"/>
      <c r="AG3112" s="10"/>
    </row>
    <row r="3113" spans="1:97" s="5" customFormat="1" x14ac:dyDescent="0.25">
      <c r="A3113" s="10" t="s">
        <v>10379</v>
      </c>
      <c r="B3113" s="29" t="s">
        <v>916</v>
      </c>
      <c r="C3113" s="10">
        <v>213673</v>
      </c>
      <c r="D3113" s="10"/>
      <c r="E3113" s="35">
        <v>751999</v>
      </c>
      <c r="F3113" s="35"/>
      <c r="G3113" s="35"/>
      <c r="H3113" s="35"/>
      <c r="I3113" s="35"/>
      <c r="J3113" s="35"/>
      <c r="K3113" s="35" t="s">
        <v>10392</v>
      </c>
      <c r="L3113" s="35" t="s">
        <v>1392</v>
      </c>
      <c r="M3113" s="35" t="s">
        <v>1216</v>
      </c>
      <c r="N3113" s="10" t="s">
        <v>14130</v>
      </c>
      <c r="O3113" s="5">
        <f>IF(OR(C3113="",C3113=" "),"",1)</f>
        <v>1</v>
      </c>
      <c r="P3113" s="5" t="s">
        <v>6</v>
      </c>
      <c r="Q3113" s="5">
        <f>IF(OR(E3113="",E3113=" "),"",1)</f>
        <v>1</v>
      </c>
      <c r="R3113" s="29" t="s">
        <v>6</v>
      </c>
      <c r="S3113" s="29" t="str">
        <f>IF(OR(G3113="",G3113=" "),"",1)</f>
        <v/>
      </c>
      <c r="T3113" s="29" t="s">
        <v>6</v>
      </c>
      <c r="U3113" s="29">
        <f>IF(SUM(O3113:T3113)&gt;0,1,0)</f>
        <v>1</v>
      </c>
      <c r="V3113" s="29" t="str">
        <f>IF(OR(P3113=1,R3113=1,T3113=1),1,"")</f>
        <v/>
      </c>
      <c r="W3113" s="5">
        <f>IF(AND(O3113=1,Q3113=1),1,"")</f>
        <v>1</v>
      </c>
      <c r="Z3113" s="10"/>
      <c r="AA3113" s="10"/>
      <c r="AB3113" s="10"/>
      <c r="AC3113" s="10"/>
      <c r="AD3113" s="10"/>
      <c r="AE3113" s="10"/>
      <c r="AF3113" s="10"/>
      <c r="AG3113" s="10"/>
    </row>
    <row r="3114" spans="1:97" s="5" customFormat="1" x14ac:dyDescent="0.25">
      <c r="A3114" s="10" t="s">
        <v>518</v>
      </c>
      <c r="B3114" s="10" t="s">
        <v>935</v>
      </c>
      <c r="C3114" s="10" t="s">
        <v>6</v>
      </c>
      <c r="D3114" s="10"/>
      <c r="E3114" s="35">
        <v>742688</v>
      </c>
      <c r="F3114" s="35"/>
      <c r="G3114" s="10" t="s">
        <v>6</v>
      </c>
      <c r="H3114" s="10" t="s">
        <v>6</v>
      </c>
      <c r="I3114" s="10"/>
      <c r="J3114" s="10"/>
      <c r="K3114" s="35" t="s">
        <v>10396</v>
      </c>
      <c r="L3114" s="35" t="s">
        <v>1399</v>
      </c>
      <c r="M3114" s="35" t="s">
        <v>1328</v>
      </c>
      <c r="N3114" s="35" t="s">
        <v>10397</v>
      </c>
      <c r="O3114" s="5" t="str">
        <f>IF(OR(C3114="",C3114=" "),"",1)</f>
        <v/>
      </c>
      <c r="P3114" s="5" t="s">
        <v>6</v>
      </c>
      <c r="Q3114" s="5">
        <f>IF(OR(E3114="",E3114=" "),"",1)</f>
        <v>1</v>
      </c>
      <c r="R3114" s="29" t="s">
        <v>6</v>
      </c>
      <c r="S3114" s="29" t="str">
        <f>IF(OR(G3114="",G3114=" "),"",1)</f>
        <v/>
      </c>
      <c r="T3114" s="29" t="s">
        <v>6</v>
      </c>
      <c r="U3114" s="29">
        <f>IF(SUM(O3114:T3114)&gt;0,1,0)</f>
        <v>1</v>
      </c>
      <c r="V3114" s="29" t="str">
        <f>IF(OR(P3114=1,R3114=1,T3114=1),1,"")</f>
        <v/>
      </c>
      <c r="W3114" s="5" t="str">
        <f>IF(AND(O3114=1,Q3114=1),1,"")</f>
        <v/>
      </c>
      <c r="Z3114" s="10"/>
      <c r="AA3114" s="10"/>
      <c r="AB3114" s="10"/>
      <c r="AC3114" s="10"/>
      <c r="AD3114" s="10"/>
      <c r="AE3114" s="10"/>
      <c r="AF3114" s="10"/>
      <c r="AG3114" s="10"/>
      <c r="CR3114" s="27"/>
      <c r="CS3114" s="27"/>
    </row>
    <row r="3115" spans="1:97" s="5" customFormat="1" x14ac:dyDescent="0.25">
      <c r="A3115" s="10" t="s">
        <v>10398</v>
      </c>
      <c r="B3115" s="29" t="s">
        <v>892</v>
      </c>
      <c r="C3115" s="10">
        <v>213710</v>
      </c>
      <c r="D3115" s="10"/>
      <c r="E3115" s="35">
        <v>739023</v>
      </c>
      <c r="F3115" s="35"/>
      <c r="G3115" s="35"/>
      <c r="H3115" s="35"/>
      <c r="I3115" s="35"/>
      <c r="J3115" s="35"/>
      <c r="K3115" s="35" t="s">
        <v>10399</v>
      </c>
      <c r="L3115" s="35" t="s">
        <v>3796</v>
      </c>
      <c r="M3115" s="35" t="s">
        <v>1318</v>
      </c>
      <c r="N3115" s="10" t="s">
        <v>10400</v>
      </c>
      <c r="O3115" s="5">
        <f>IF(OR(C3115="",C3115=" "),"",1)</f>
        <v>1</v>
      </c>
      <c r="P3115" s="5" t="s">
        <v>6</v>
      </c>
      <c r="Q3115" s="5">
        <f>IF(OR(E3115="",E3115=" "),"",1)</f>
        <v>1</v>
      </c>
      <c r="R3115" s="29" t="s">
        <v>6</v>
      </c>
      <c r="S3115" s="29" t="str">
        <f>IF(OR(G3115="",G3115=" "),"",1)</f>
        <v/>
      </c>
      <c r="T3115" s="29" t="s">
        <v>6</v>
      </c>
      <c r="U3115" s="29">
        <f>IF(SUM(O3115:T3115)&gt;0,1,0)</f>
        <v>1</v>
      </c>
      <c r="V3115" s="29" t="str">
        <f>IF(OR(P3115=1,R3115=1,T3115=1),1,"")</f>
        <v/>
      </c>
      <c r="W3115" s="5">
        <f>IF(AND(O3115=1,Q3115=1),1,"")</f>
        <v>1</v>
      </c>
      <c r="Z3115" s="10"/>
      <c r="AA3115" s="10"/>
      <c r="AB3115" s="10"/>
      <c r="AC3115" s="10"/>
      <c r="AD3115" s="10"/>
      <c r="AE3115" s="10"/>
      <c r="AF3115" s="10"/>
      <c r="AG3115" s="10"/>
      <c r="CR3115" s="24"/>
      <c r="CS3115" s="24"/>
    </row>
    <row r="3116" spans="1:97" s="5" customFormat="1" x14ac:dyDescent="0.25">
      <c r="A3116" s="10" t="s">
        <v>10401</v>
      </c>
      <c r="B3116" s="29" t="s">
        <v>892</v>
      </c>
      <c r="C3116" s="10"/>
      <c r="D3116" s="10"/>
      <c r="E3116" s="35">
        <v>739022</v>
      </c>
      <c r="F3116" s="35"/>
      <c r="G3116" s="35"/>
      <c r="H3116" s="35"/>
      <c r="I3116" s="35"/>
      <c r="J3116" s="35"/>
      <c r="K3116" s="35" t="s">
        <v>10402</v>
      </c>
      <c r="L3116" s="35" t="s">
        <v>907</v>
      </c>
      <c r="M3116" s="35" t="s">
        <v>907</v>
      </c>
      <c r="N3116" s="10" t="s">
        <v>10400</v>
      </c>
      <c r="O3116" s="5" t="str">
        <f>IF(OR(C3116="",C3116=" "),"",1)</f>
        <v/>
      </c>
      <c r="P3116" s="5" t="s">
        <v>6</v>
      </c>
      <c r="Q3116" s="5">
        <f>IF(OR(E3116="",E3116=" "),"",1)</f>
        <v>1</v>
      </c>
      <c r="R3116" s="29" t="s">
        <v>6</v>
      </c>
      <c r="S3116" s="29" t="str">
        <f>IF(OR(G3116="",G3116=" "),"",1)</f>
        <v/>
      </c>
      <c r="T3116" s="29" t="s">
        <v>6</v>
      </c>
      <c r="U3116" s="29">
        <f>IF(SUM(O3116:T3116)&gt;0,1,0)</f>
        <v>1</v>
      </c>
      <c r="V3116" s="29" t="str">
        <f>IF(OR(P3116=1,R3116=1,T3116=1),1,"")</f>
        <v/>
      </c>
      <c r="W3116" s="5" t="str">
        <f>IF(AND(O3116=1,Q3116=1),1,"")</f>
        <v/>
      </c>
      <c r="Z3116" s="10"/>
      <c r="AA3116" s="10"/>
      <c r="AB3116" s="10"/>
      <c r="AC3116" s="10"/>
      <c r="AD3116" s="10"/>
      <c r="AE3116" s="10"/>
      <c r="AF3116" s="10"/>
      <c r="AG3116" s="10"/>
      <c r="CR3116" s="27"/>
      <c r="CS3116" s="27"/>
    </row>
    <row r="3117" spans="1:97" s="5" customFormat="1" x14ac:dyDescent="0.25">
      <c r="A3117" s="10" t="s">
        <v>10403</v>
      </c>
      <c r="B3117" s="29" t="s">
        <v>892</v>
      </c>
      <c r="C3117" s="10">
        <v>213706</v>
      </c>
      <c r="D3117" s="10"/>
      <c r="E3117" s="35">
        <v>739024</v>
      </c>
      <c r="F3117" s="35"/>
      <c r="G3117" s="35"/>
      <c r="H3117" s="35"/>
      <c r="I3117" s="35"/>
      <c r="J3117" s="35"/>
      <c r="K3117" s="35" t="s">
        <v>10404</v>
      </c>
      <c r="L3117" s="35" t="s">
        <v>3935</v>
      </c>
      <c r="M3117" s="35" t="s">
        <v>961</v>
      </c>
      <c r="N3117" s="10" t="s">
        <v>10400</v>
      </c>
      <c r="O3117" s="5">
        <f>IF(OR(C3117="",C3117=" "),"",1)</f>
        <v>1</v>
      </c>
      <c r="P3117" s="5" t="s">
        <v>6</v>
      </c>
      <c r="Q3117" s="5">
        <f>IF(OR(E3117="",E3117=" "),"",1)</f>
        <v>1</v>
      </c>
      <c r="R3117" s="29" t="s">
        <v>6</v>
      </c>
      <c r="S3117" s="29" t="str">
        <f>IF(OR(G3117="",G3117=" "),"",1)</f>
        <v/>
      </c>
      <c r="T3117" s="29" t="s">
        <v>6</v>
      </c>
      <c r="U3117" s="29">
        <f>IF(SUM(O3117:T3117)&gt;0,1,0)</f>
        <v>1</v>
      </c>
      <c r="V3117" s="29" t="str">
        <f>IF(OR(P3117=1,R3117=1,T3117=1),1,"")</f>
        <v/>
      </c>
      <c r="W3117" s="5">
        <f>IF(AND(O3117=1,Q3117=1),1,"")</f>
        <v>1</v>
      </c>
      <c r="Z3117" s="10"/>
      <c r="AA3117" s="10"/>
      <c r="AB3117" s="10"/>
      <c r="AC3117" s="10"/>
      <c r="AD3117" s="10"/>
      <c r="AE3117" s="10"/>
      <c r="AF3117" s="10"/>
      <c r="AG3117" s="10"/>
    </row>
    <row r="3118" spans="1:97" s="5" customFormat="1" x14ac:dyDescent="0.25">
      <c r="A3118" s="10" t="s">
        <v>10405</v>
      </c>
      <c r="B3118" s="29" t="s">
        <v>892</v>
      </c>
      <c r="C3118" s="10"/>
      <c r="D3118" s="10"/>
      <c r="E3118" s="35">
        <v>739021</v>
      </c>
      <c r="F3118" s="35"/>
      <c r="G3118" s="35"/>
      <c r="H3118" s="35"/>
      <c r="I3118" s="35"/>
      <c r="J3118" s="35"/>
      <c r="K3118" s="35" t="s">
        <v>10406</v>
      </c>
      <c r="L3118" s="35" t="s">
        <v>907</v>
      </c>
      <c r="M3118" s="35" t="s">
        <v>907</v>
      </c>
      <c r="N3118" s="10" t="s">
        <v>10407</v>
      </c>
      <c r="O3118" s="5" t="str">
        <f>IF(OR(C3118="",C3118=" "),"",1)</f>
        <v/>
      </c>
      <c r="P3118" s="5" t="s">
        <v>6</v>
      </c>
      <c r="Q3118" s="5">
        <f>IF(OR(E3118="",E3118=" "),"",1)</f>
        <v>1</v>
      </c>
      <c r="R3118" s="29" t="s">
        <v>6</v>
      </c>
      <c r="S3118" s="29" t="str">
        <f>IF(OR(G3118="",G3118=" "),"",1)</f>
        <v/>
      </c>
      <c r="T3118" s="29" t="s">
        <v>6</v>
      </c>
      <c r="U3118" s="29">
        <f>IF(SUM(O3118:T3118)&gt;0,1,0)</f>
        <v>1</v>
      </c>
      <c r="V3118" s="29" t="str">
        <f>IF(OR(P3118=1,R3118=1,T3118=1),1,"")</f>
        <v/>
      </c>
      <c r="W3118" s="5" t="str">
        <f>IF(AND(O3118=1,Q3118=1),1,"")</f>
        <v/>
      </c>
      <c r="Z3118" s="10"/>
      <c r="AA3118" s="10"/>
      <c r="AB3118" s="10"/>
      <c r="AC3118" s="10"/>
      <c r="AD3118" s="10"/>
      <c r="AE3118" s="10"/>
      <c r="AF3118" s="10"/>
      <c r="AG3118" s="10"/>
    </row>
    <row r="3119" spans="1:97" s="5" customFormat="1" x14ac:dyDescent="0.25">
      <c r="A3119" s="10" t="s">
        <v>10408</v>
      </c>
      <c r="B3119" s="29" t="s">
        <v>890</v>
      </c>
      <c r="C3119" s="10">
        <v>213714</v>
      </c>
      <c r="D3119" s="10"/>
      <c r="E3119" s="35">
        <v>742119</v>
      </c>
      <c r="F3119" s="35"/>
      <c r="G3119" s="35"/>
      <c r="H3119" s="35"/>
      <c r="I3119" s="35"/>
      <c r="J3119" s="35"/>
      <c r="K3119" s="35" t="s">
        <v>10409</v>
      </c>
      <c r="L3119" s="35" t="s">
        <v>10410</v>
      </c>
      <c r="M3119" s="35" t="s">
        <v>10411</v>
      </c>
      <c r="N3119" s="10" t="s">
        <v>10412</v>
      </c>
      <c r="O3119" s="5">
        <f>IF(OR(C3119="",C3119=" "),"",1)</f>
        <v>1</v>
      </c>
      <c r="P3119" s="5" t="s">
        <v>6</v>
      </c>
      <c r="Q3119" s="5">
        <f>IF(OR(E3119="",E3119=" "),"",1)</f>
        <v>1</v>
      </c>
      <c r="R3119" s="29" t="s">
        <v>6</v>
      </c>
      <c r="S3119" s="29" t="str">
        <f>IF(OR(G3119="",G3119=" "),"",1)</f>
        <v/>
      </c>
      <c r="T3119" s="29" t="s">
        <v>6</v>
      </c>
      <c r="U3119" s="29">
        <f>IF(SUM(O3119:T3119)&gt;0,1,0)</f>
        <v>1</v>
      </c>
      <c r="V3119" s="29" t="str">
        <f>IF(OR(P3119=1,R3119=1,T3119=1),1,"")</f>
        <v/>
      </c>
      <c r="W3119" s="5">
        <f>IF(AND(O3119=1,Q3119=1),1,"")</f>
        <v>1</v>
      </c>
      <c r="Z3119" s="10"/>
      <c r="AA3119" s="10"/>
      <c r="AB3119" s="10"/>
      <c r="AC3119" s="10"/>
      <c r="AD3119" s="10"/>
      <c r="AE3119" s="10"/>
      <c r="AF3119" s="10"/>
      <c r="AG3119" s="10"/>
    </row>
    <row r="3120" spans="1:97" s="5" customFormat="1" x14ac:dyDescent="0.25">
      <c r="A3120" s="10" t="s">
        <v>10413</v>
      </c>
      <c r="B3120" s="29" t="s">
        <v>890</v>
      </c>
      <c r="C3120" s="10">
        <v>213716</v>
      </c>
      <c r="D3120" s="10"/>
      <c r="E3120" s="35">
        <v>742122</v>
      </c>
      <c r="F3120" s="35"/>
      <c r="G3120" s="35"/>
      <c r="H3120" s="35"/>
      <c r="I3120" s="35"/>
      <c r="J3120" s="35"/>
      <c r="K3120" s="35" t="s">
        <v>10414</v>
      </c>
      <c r="L3120" s="35" t="s">
        <v>1392</v>
      </c>
      <c r="M3120" s="35" t="s">
        <v>2399</v>
      </c>
      <c r="N3120" s="10" t="s">
        <v>10415</v>
      </c>
      <c r="O3120" s="5">
        <f>IF(OR(C3120="",C3120=" "),"",1)</f>
        <v>1</v>
      </c>
      <c r="P3120" s="5" t="s">
        <v>6</v>
      </c>
      <c r="Q3120" s="5">
        <f>IF(OR(E3120="",E3120=" "),"",1)</f>
        <v>1</v>
      </c>
      <c r="R3120" s="29" t="s">
        <v>6</v>
      </c>
      <c r="S3120" s="29" t="str">
        <f>IF(OR(G3120="",G3120=" "),"",1)</f>
        <v/>
      </c>
      <c r="T3120" s="29" t="s">
        <v>6</v>
      </c>
      <c r="U3120" s="29">
        <f>IF(SUM(O3120:T3120)&gt;0,1,0)</f>
        <v>1</v>
      </c>
      <c r="V3120" s="29" t="str">
        <f>IF(OR(P3120=1,R3120=1,T3120=1),1,"")</f>
        <v/>
      </c>
      <c r="W3120" s="5">
        <f>IF(AND(O3120=1,Q3120=1),1,"")</f>
        <v>1</v>
      </c>
      <c r="Z3120" s="10"/>
      <c r="AA3120" s="10"/>
      <c r="AB3120" s="10"/>
      <c r="AC3120" s="10"/>
      <c r="AD3120" s="10"/>
      <c r="AE3120" s="10"/>
      <c r="AF3120" s="10"/>
      <c r="AG3120" s="10"/>
    </row>
    <row r="3121" spans="1:97" s="5" customFormat="1" x14ac:dyDescent="0.25">
      <c r="A3121" s="10" t="s">
        <v>10408</v>
      </c>
      <c r="B3121" s="29" t="s">
        <v>890</v>
      </c>
      <c r="C3121" s="10">
        <v>213713</v>
      </c>
      <c r="D3121" s="10"/>
      <c r="E3121" s="35">
        <v>742120</v>
      </c>
      <c r="F3121" s="35"/>
      <c r="G3121" s="35"/>
      <c r="H3121" s="35"/>
      <c r="I3121" s="35"/>
      <c r="J3121" s="35"/>
      <c r="K3121" s="35" t="s">
        <v>10416</v>
      </c>
      <c r="L3121" s="35" t="s">
        <v>10417</v>
      </c>
      <c r="M3121" s="35" t="s">
        <v>10418</v>
      </c>
      <c r="N3121" s="10" t="s">
        <v>10419</v>
      </c>
      <c r="O3121" s="5">
        <f>IF(OR(C3121="",C3121=" "),"",1)</f>
        <v>1</v>
      </c>
      <c r="P3121" s="5" t="s">
        <v>6</v>
      </c>
      <c r="Q3121" s="5">
        <f>IF(OR(E3121="",E3121=" "),"",1)</f>
        <v>1</v>
      </c>
      <c r="R3121" s="29" t="s">
        <v>6</v>
      </c>
      <c r="S3121" s="29" t="str">
        <f>IF(OR(G3121="",G3121=" "),"",1)</f>
        <v/>
      </c>
      <c r="T3121" s="29" t="s">
        <v>6</v>
      </c>
      <c r="U3121" s="29">
        <f>IF(SUM(O3121:T3121)&gt;0,1,0)</f>
        <v>1</v>
      </c>
      <c r="V3121" s="29" t="str">
        <f>IF(OR(P3121=1,R3121=1,T3121=1),1,"")</f>
        <v/>
      </c>
      <c r="W3121" s="5">
        <f>IF(AND(O3121=1,Q3121=1),1,"")</f>
        <v>1</v>
      </c>
      <c r="Z3121" s="10"/>
      <c r="AA3121" s="10"/>
      <c r="AB3121" s="10"/>
      <c r="AC3121" s="10"/>
      <c r="AD3121" s="10"/>
      <c r="AE3121" s="10"/>
      <c r="AF3121" s="10"/>
      <c r="AG3121" s="10"/>
    </row>
    <row r="3122" spans="1:97" s="5" customFormat="1" x14ac:dyDescent="0.25">
      <c r="A3122" s="10" t="s">
        <v>10413</v>
      </c>
      <c r="B3122" s="29" t="s">
        <v>890</v>
      </c>
      <c r="C3122" s="10">
        <v>213715</v>
      </c>
      <c r="D3122" s="10"/>
      <c r="E3122" s="35">
        <v>742123</v>
      </c>
      <c r="F3122" s="35"/>
      <c r="G3122" s="35"/>
      <c r="H3122" s="35"/>
      <c r="I3122" s="35"/>
      <c r="J3122" s="35"/>
      <c r="K3122" s="35" t="s">
        <v>10420</v>
      </c>
      <c r="L3122" s="35" t="s">
        <v>3035</v>
      </c>
      <c r="M3122" s="35" t="s">
        <v>2557</v>
      </c>
      <c r="N3122" s="10" t="s">
        <v>10421</v>
      </c>
      <c r="O3122" s="5">
        <f>IF(OR(C3122="",C3122=" "),"",1)</f>
        <v>1</v>
      </c>
      <c r="P3122" s="5" t="s">
        <v>6</v>
      </c>
      <c r="Q3122" s="5">
        <f>IF(OR(E3122="",E3122=" "),"",1)</f>
        <v>1</v>
      </c>
      <c r="R3122" s="29" t="s">
        <v>6</v>
      </c>
      <c r="S3122" s="29" t="str">
        <f>IF(OR(G3122="",G3122=" "),"",1)</f>
        <v/>
      </c>
      <c r="T3122" s="29" t="s">
        <v>6</v>
      </c>
      <c r="U3122" s="29">
        <f>IF(SUM(O3122:T3122)&gt;0,1,0)</f>
        <v>1</v>
      </c>
      <c r="V3122" s="29" t="str">
        <f>IF(OR(P3122=1,R3122=1,T3122=1),1,"")</f>
        <v/>
      </c>
      <c r="W3122" s="5">
        <f>IF(AND(O3122=1,Q3122=1),1,"")</f>
        <v>1</v>
      </c>
      <c r="Z3122" s="10"/>
      <c r="AA3122" s="10"/>
      <c r="AB3122" s="10"/>
      <c r="AC3122" s="10"/>
      <c r="AD3122" s="10"/>
      <c r="AE3122" s="10"/>
      <c r="AF3122" s="10"/>
      <c r="AG3122" s="10"/>
    </row>
    <row r="3123" spans="1:97" s="5" customFormat="1" x14ac:dyDescent="0.25">
      <c r="A3123" s="10" t="s">
        <v>2906</v>
      </c>
      <c r="B3123" s="29" t="s">
        <v>927</v>
      </c>
      <c r="C3123" s="10"/>
      <c r="D3123" s="10"/>
      <c r="E3123" s="35">
        <v>750772</v>
      </c>
      <c r="F3123" s="35"/>
      <c r="G3123" s="35"/>
      <c r="H3123" s="35"/>
      <c r="I3123" s="35"/>
      <c r="J3123" s="35"/>
      <c r="K3123" s="35" t="s">
        <v>10422</v>
      </c>
      <c r="L3123" s="35" t="s">
        <v>1326</v>
      </c>
      <c r="M3123" s="35" t="s">
        <v>2010</v>
      </c>
      <c r="N3123" s="10" t="s">
        <v>6</v>
      </c>
      <c r="O3123" s="5" t="str">
        <f>IF(OR(C3123="",C3123=" "),"",1)</f>
        <v/>
      </c>
      <c r="P3123" s="5" t="s">
        <v>6</v>
      </c>
      <c r="Q3123" s="5">
        <f>IF(OR(E3123="",E3123=" "),"",1)</f>
        <v>1</v>
      </c>
      <c r="R3123" s="29" t="s">
        <v>6</v>
      </c>
      <c r="S3123" s="29" t="str">
        <f>IF(OR(G3123="",G3123=" "),"",1)</f>
        <v/>
      </c>
      <c r="T3123" s="29" t="s">
        <v>6</v>
      </c>
      <c r="U3123" s="29">
        <f>IF(SUM(O3123:T3123)&gt;0,1,0)</f>
        <v>1</v>
      </c>
      <c r="V3123" s="29" t="str">
        <f>IF(OR(P3123=1,R3123=1,T3123=1),1,"")</f>
        <v/>
      </c>
      <c r="W3123" s="5" t="str">
        <f>IF(AND(O3123=1,Q3123=1),1,"")</f>
        <v/>
      </c>
      <c r="Z3123" s="10"/>
      <c r="AB3123" s="24"/>
      <c r="AC3123" s="24"/>
      <c r="AD3123" s="24"/>
      <c r="AE3123" s="24"/>
      <c r="AF3123" s="24"/>
      <c r="AG3123" s="24"/>
      <c r="AH3123" s="24"/>
      <c r="AI3123" s="24"/>
      <c r="AJ3123" s="24"/>
      <c r="AK3123" s="24"/>
      <c r="AL3123" s="24"/>
      <c r="AM3123" s="24"/>
      <c r="AN3123" s="24"/>
      <c r="AO3123" s="24"/>
      <c r="AP3123" s="24"/>
      <c r="AQ3123" s="24"/>
      <c r="AR3123" s="24"/>
      <c r="AS3123" s="24"/>
      <c r="AT3123" s="24"/>
      <c r="AU3123" s="24"/>
      <c r="AV3123" s="24"/>
      <c r="AW3123" s="24"/>
      <c r="AX3123" s="24"/>
      <c r="AY3123" s="24"/>
      <c r="AZ3123" s="24"/>
      <c r="BA3123" s="24"/>
      <c r="BB3123" s="24"/>
      <c r="BC3123" s="24"/>
      <c r="BD3123" s="24"/>
      <c r="BE3123" s="24"/>
      <c r="CR3123" s="27"/>
      <c r="CS3123" s="27"/>
    </row>
    <row r="3124" spans="1:97" s="5" customFormat="1" x14ac:dyDescent="0.25">
      <c r="A3124" s="10" t="s">
        <v>9519</v>
      </c>
      <c r="B3124" s="10" t="s">
        <v>891</v>
      </c>
      <c r="C3124" s="10" t="s">
        <v>6</v>
      </c>
      <c r="D3124" s="10"/>
      <c r="E3124" s="35">
        <v>739952</v>
      </c>
      <c r="F3124" s="35"/>
      <c r="G3124" s="10" t="s">
        <v>6</v>
      </c>
      <c r="H3124" s="10" t="s">
        <v>6</v>
      </c>
      <c r="I3124" s="10"/>
      <c r="J3124" s="10"/>
      <c r="K3124" s="35" t="s">
        <v>10423</v>
      </c>
      <c r="L3124" s="35" t="s">
        <v>2976</v>
      </c>
      <c r="M3124" s="35" t="s">
        <v>2012</v>
      </c>
      <c r="N3124" s="35" t="s">
        <v>10424</v>
      </c>
      <c r="O3124" s="5" t="str">
        <f>IF(OR(C3124="",C3124=" "),"",1)</f>
        <v/>
      </c>
      <c r="P3124" s="5" t="s">
        <v>6</v>
      </c>
      <c r="Q3124" s="5">
        <f>IF(OR(E3124="",E3124=" "),"",1)</f>
        <v>1</v>
      </c>
      <c r="R3124" s="29" t="s">
        <v>6</v>
      </c>
      <c r="S3124" s="29" t="str">
        <f>IF(OR(G3124="",G3124=" "),"",1)</f>
        <v/>
      </c>
      <c r="T3124" s="29" t="s">
        <v>6</v>
      </c>
      <c r="U3124" s="29">
        <f>IF(SUM(O3124:T3124)&gt;0,1,0)</f>
        <v>1</v>
      </c>
      <c r="V3124" s="29" t="str">
        <f>IF(OR(P3124=1,R3124=1,T3124=1),1,"")</f>
        <v/>
      </c>
      <c r="W3124" s="5" t="str">
        <f>IF(AND(O3124=1,Q3124=1),1,"")</f>
        <v/>
      </c>
      <c r="Z3124" s="10"/>
      <c r="AB3124" s="24"/>
      <c r="AC3124" s="24"/>
      <c r="AD3124" s="24"/>
      <c r="AE3124" s="24"/>
      <c r="AF3124" s="24"/>
      <c r="AG3124" s="24"/>
      <c r="AH3124" s="24"/>
      <c r="AI3124" s="24"/>
      <c r="AJ3124" s="24"/>
      <c r="AK3124" s="24"/>
      <c r="AL3124" s="24"/>
      <c r="AM3124" s="24"/>
      <c r="AN3124" s="24"/>
      <c r="AO3124" s="24"/>
      <c r="AP3124" s="24"/>
      <c r="AQ3124" s="24"/>
      <c r="AR3124" s="24"/>
      <c r="AS3124" s="24"/>
      <c r="AT3124" s="24"/>
      <c r="AU3124" s="24"/>
      <c r="AV3124" s="24"/>
      <c r="AW3124" s="24"/>
      <c r="AX3124" s="24"/>
      <c r="AY3124" s="24"/>
      <c r="AZ3124" s="24"/>
      <c r="BA3124" s="24"/>
      <c r="BB3124" s="24"/>
      <c r="BC3124" s="24"/>
      <c r="BD3124" s="24"/>
      <c r="BE3124" s="24"/>
    </row>
    <row r="3125" spans="1:97" s="5" customFormat="1" x14ac:dyDescent="0.25">
      <c r="A3125" s="10" t="s">
        <v>10425</v>
      </c>
      <c r="B3125" s="29" t="s">
        <v>892</v>
      </c>
      <c r="C3125" s="10">
        <v>213725</v>
      </c>
      <c r="D3125" s="10"/>
      <c r="E3125" s="35">
        <v>738831</v>
      </c>
      <c r="F3125" s="35"/>
      <c r="G3125" s="35"/>
      <c r="H3125" s="35"/>
      <c r="I3125" s="35"/>
      <c r="J3125" s="35"/>
      <c r="K3125" s="35" t="s">
        <v>10426</v>
      </c>
      <c r="L3125" s="35" t="s">
        <v>10427</v>
      </c>
      <c r="M3125" s="35" t="s">
        <v>10428</v>
      </c>
      <c r="N3125" s="10" t="s">
        <v>10429</v>
      </c>
      <c r="O3125" s="5">
        <f>IF(OR(C3125="",C3125=" "),"",1)</f>
        <v>1</v>
      </c>
      <c r="P3125" s="5" t="s">
        <v>6</v>
      </c>
      <c r="Q3125" s="5">
        <f>IF(OR(E3125="",E3125=" "),"",1)</f>
        <v>1</v>
      </c>
      <c r="R3125" s="29" t="s">
        <v>6</v>
      </c>
      <c r="S3125" s="29" t="str">
        <f>IF(OR(G3125="",G3125=" "),"",1)</f>
        <v/>
      </c>
      <c r="T3125" s="29" t="s">
        <v>6</v>
      </c>
      <c r="U3125" s="29">
        <f>IF(SUM(O3125:T3125)&gt;0,1,0)</f>
        <v>1</v>
      </c>
      <c r="V3125" s="29" t="str">
        <f>IF(OR(P3125=1,R3125=1,T3125=1),1,"")</f>
        <v/>
      </c>
      <c r="W3125" s="5">
        <f>IF(AND(O3125=1,Q3125=1),1,"")</f>
        <v>1</v>
      </c>
      <c r="Z3125" s="10"/>
      <c r="AB3125" s="24"/>
      <c r="AC3125" s="24"/>
      <c r="AD3125" s="24"/>
      <c r="AE3125" s="24"/>
      <c r="AF3125" s="24"/>
      <c r="AG3125" s="24"/>
      <c r="AH3125" s="24"/>
      <c r="AI3125" s="24"/>
      <c r="AJ3125" s="24"/>
      <c r="AK3125" s="24"/>
      <c r="AL3125" s="24"/>
      <c r="AM3125" s="24"/>
      <c r="AN3125" s="24"/>
      <c r="AO3125" s="24"/>
      <c r="AP3125" s="24"/>
      <c r="AQ3125" s="24"/>
      <c r="AR3125" s="24"/>
      <c r="AS3125" s="24"/>
      <c r="AT3125" s="24"/>
      <c r="AU3125" s="24"/>
      <c r="AV3125" s="24"/>
      <c r="AW3125" s="24"/>
      <c r="AX3125" s="24"/>
      <c r="AY3125" s="24"/>
      <c r="AZ3125" s="24"/>
      <c r="BA3125" s="24"/>
      <c r="BB3125" s="24"/>
      <c r="BC3125" s="24"/>
      <c r="BD3125" s="24"/>
      <c r="BE3125" s="24"/>
    </row>
    <row r="3126" spans="1:97" s="5" customFormat="1" x14ac:dyDescent="0.25">
      <c r="A3126" s="10" t="s">
        <v>10430</v>
      </c>
      <c r="B3126" s="29" t="s">
        <v>892</v>
      </c>
      <c r="C3126" s="10"/>
      <c r="D3126" s="10"/>
      <c r="E3126" s="35">
        <v>738830</v>
      </c>
      <c r="F3126" s="35"/>
      <c r="G3126" s="35"/>
      <c r="H3126" s="35"/>
      <c r="I3126" s="35"/>
      <c r="J3126" s="35"/>
      <c r="K3126" s="35" t="s">
        <v>10431</v>
      </c>
      <c r="L3126" s="35" t="s">
        <v>10432</v>
      </c>
      <c r="M3126" s="35" t="s">
        <v>10433</v>
      </c>
      <c r="N3126" s="10" t="s">
        <v>10434</v>
      </c>
      <c r="O3126" s="5" t="str">
        <f>IF(OR(C3126="",C3126=" "),"",1)</f>
        <v/>
      </c>
      <c r="P3126" s="5" t="s">
        <v>6</v>
      </c>
      <c r="Q3126" s="5">
        <f>IF(OR(E3126="",E3126=" "),"",1)</f>
        <v>1</v>
      </c>
      <c r="R3126" s="29" t="s">
        <v>6</v>
      </c>
      <c r="S3126" s="29" t="str">
        <f>IF(OR(G3126="",G3126=" "),"",1)</f>
        <v/>
      </c>
      <c r="T3126" s="29" t="s">
        <v>6</v>
      </c>
      <c r="U3126" s="29">
        <f>IF(SUM(O3126:T3126)&gt;0,1,0)</f>
        <v>1</v>
      </c>
      <c r="V3126" s="29" t="str">
        <f>IF(OR(P3126=1,R3126=1,T3126=1),1,"")</f>
        <v/>
      </c>
      <c r="W3126" s="5" t="str">
        <f>IF(AND(O3126=1,Q3126=1),1,"")</f>
        <v/>
      </c>
      <c r="Z3126" s="10"/>
      <c r="AF3126" s="24"/>
      <c r="AG3126" s="24"/>
      <c r="AH3126" s="24"/>
      <c r="AI3126" s="24"/>
      <c r="AJ3126" s="24"/>
      <c r="AK3126" s="24"/>
      <c r="AL3126" s="24"/>
      <c r="AM3126" s="24"/>
      <c r="AN3126" s="24"/>
      <c r="AO3126" s="24"/>
      <c r="AP3126" s="24"/>
      <c r="AQ3126" s="24"/>
      <c r="AR3126" s="24"/>
      <c r="AS3126" s="24"/>
      <c r="AT3126" s="24"/>
      <c r="AU3126" s="24"/>
      <c r="AV3126" s="24"/>
      <c r="AW3126" s="24"/>
      <c r="AX3126" s="24"/>
      <c r="AY3126" s="24"/>
      <c r="AZ3126" s="24"/>
      <c r="BA3126" s="24"/>
      <c r="BB3126" s="24"/>
      <c r="BC3126" s="24"/>
      <c r="BD3126" s="24"/>
      <c r="BE3126" s="24"/>
      <c r="CR3126" s="24"/>
      <c r="CS3126" s="24"/>
    </row>
    <row r="3127" spans="1:97" s="5" customFormat="1" x14ac:dyDescent="0.25">
      <c r="A3127" s="10" t="s">
        <v>10435</v>
      </c>
      <c r="B3127" s="29" t="s">
        <v>892</v>
      </c>
      <c r="C3127" s="10" t="s">
        <v>6</v>
      </c>
      <c r="D3127" s="10"/>
      <c r="E3127" s="35">
        <v>738582</v>
      </c>
      <c r="F3127" s="35"/>
      <c r="G3127" s="35"/>
      <c r="H3127" s="35"/>
      <c r="I3127" s="35"/>
      <c r="J3127" s="35"/>
      <c r="K3127" s="35" t="s">
        <v>10436</v>
      </c>
      <c r="L3127" s="35" t="s">
        <v>1019</v>
      </c>
      <c r="M3127" s="35" t="s">
        <v>2739</v>
      </c>
      <c r="N3127" s="10" t="s">
        <v>7991</v>
      </c>
      <c r="O3127" s="5" t="str">
        <f>IF(OR(C3127="",C3127=" "),"",1)</f>
        <v/>
      </c>
      <c r="P3127" s="5" t="s">
        <v>6</v>
      </c>
      <c r="Q3127" s="5">
        <f>IF(OR(E3127="",E3127=" "),"",1)</f>
        <v>1</v>
      </c>
      <c r="R3127" s="29" t="s">
        <v>6</v>
      </c>
      <c r="S3127" s="29" t="str">
        <f>IF(OR(G3127="",G3127=" "),"",1)</f>
        <v/>
      </c>
      <c r="T3127" s="29" t="s">
        <v>6</v>
      </c>
      <c r="U3127" s="29">
        <f>IF(SUM(O3127:T3127)&gt;0,1,0)</f>
        <v>1</v>
      </c>
      <c r="V3127" s="29" t="str">
        <f>IF(OR(P3127=1,R3127=1,T3127=1),1,"")</f>
        <v/>
      </c>
      <c r="W3127" s="5" t="str">
        <f>IF(AND(O3127=1,Q3127=1),1,"")</f>
        <v/>
      </c>
      <c r="Z3127" s="10"/>
      <c r="AA3127" s="26"/>
      <c r="AB3127" s="26"/>
      <c r="AC3127" s="27"/>
      <c r="AD3127" s="27"/>
      <c r="AE3127" s="27"/>
      <c r="AF3127" s="27"/>
      <c r="AG3127" s="27"/>
      <c r="AH3127" s="27"/>
      <c r="AI3127" s="27"/>
      <c r="AJ3127" s="27"/>
      <c r="AK3127" s="27"/>
      <c r="AL3127" s="27"/>
      <c r="AM3127" s="27"/>
      <c r="AN3127" s="27"/>
      <c r="AO3127" s="27"/>
      <c r="AP3127" s="27"/>
      <c r="AQ3127" s="27"/>
      <c r="AR3127" s="27"/>
      <c r="AS3127" s="27"/>
      <c r="AT3127" s="27"/>
      <c r="AU3127" s="27"/>
      <c r="AV3127" s="27"/>
      <c r="AW3127" s="27"/>
      <c r="AX3127" s="27"/>
      <c r="AY3127" s="24"/>
      <c r="AZ3127" s="24"/>
      <c r="BA3127" s="24"/>
      <c r="BB3127" s="24"/>
      <c r="BC3127" s="24"/>
      <c r="BD3127" s="24"/>
      <c r="BE3127" s="24"/>
    </row>
    <row r="3128" spans="1:97" s="5" customFormat="1" x14ac:dyDescent="0.25">
      <c r="A3128" s="10" t="s">
        <v>5351</v>
      </c>
      <c r="B3128" s="29" t="s">
        <v>892</v>
      </c>
      <c r="C3128" s="10">
        <v>209175</v>
      </c>
      <c r="D3128" s="10"/>
      <c r="E3128" s="35">
        <v>753912</v>
      </c>
      <c r="F3128" s="35"/>
      <c r="G3128" s="35"/>
      <c r="H3128" s="35"/>
      <c r="I3128" s="35"/>
      <c r="J3128" s="35"/>
      <c r="K3128" s="35" t="s">
        <v>10437</v>
      </c>
      <c r="L3128" s="35" t="s">
        <v>1282</v>
      </c>
      <c r="M3128" s="35" t="s">
        <v>1259</v>
      </c>
      <c r="N3128" s="10" t="s">
        <v>5353</v>
      </c>
      <c r="O3128" s="5">
        <f>IF(OR(C3128="",C3128=" "),"",1)</f>
        <v>1</v>
      </c>
      <c r="P3128" s="5" t="s">
        <v>6</v>
      </c>
      <c r="Q3128" s="5">
        <f>IF(OR(E3128="",E3128=" "),"",1)</f>
        <v>1</v>
      </c>
      <c r="R3128" s="29" t="s">
        <v>6</v>
      </c>
      <c r="S3128" s="29" t="str">
        <f>IF(OR(G3128="",G3128=" "),"",1)</f>
        <v/>
      </c>
      <c r="T3128" s="29" t="s">
        <v>6</v>
      </c>
      <c r="U3128" s="29">
        <f>IF(SUM(O3128:T3128)&gt;0,1,0)</f>
        <v>1</v>
      </c>
      <c r="V3128" s="29" t="str">
        <f>IF(OR(P3128=1,R3128=1,T3128=1),1,"")</f>
        <v/>
      </c>
      <c r="W3128" s="5">
        <f>IF(AND(O3128=1,Q3128=1),1,"")</f>
        <v>1</v>
      </c>
      <c r="Z3128" s="10"/>
      <c r="AA3128" s="10"/>
      <c r="AB3128" s="10"/>
      <c r="AC3128" s="10"/>
      <c r="AD3128" s="10"/>
      <c r="AE3128" s="10"/>
      <c r="AF3128" s="10"/>
      <c r="AG3128" s="10"/>
      <c r="CR3128" s="27"/>
      <c r="CS3128" s="27"/>
    </row>
    <row r="3129" spans="1:97" s="5" customFormat="1" x14ac:dyDescent="0.25">
      <c r="A3129" s="10" t="s">
        <v>10435</v>
      </c>
      <c r="B3129" s="29" t="s">
        <v>892</v>
      </c>
      <c r="C3129" s="10" t="s">
        <v>6</v>
      </c>
      <c r="D3129" s="10"/>
      <c r="E3129" s="35">
        <v>738581</v>
      </c>
      <c r="F3129" s="35"/>
      <c r="G3129" s="35"/>
      <c r="H3129" s="35"/>
      <c r="I3129" s="35"/>
      <c r="J3129" s="35"/>
      <c r="K3129" s="35" t="s">
        <v>10438</v>
      </c>
      <c r="L3129" s="35" t="s">
        <v>2208</v>
      </c>
      <c r="M3129" s="35" t="s">
        <v>1240</v>
      </c>
      <c r="N3129" s="10" t="s">
        <v>7991</v>
      </c>
      <c r="O3129" s="5" t="str">
        <f>IF(OR(C3129="",C3129=" "),"",1)</f>
        <v/>
      </c>
      <c r="P3129" s="5" t="s">
        <v>6</v>
      </c>
      <c r="Q3129" s="5">
        <f>IF(OR(E3129="",E3129=" "),"",1)</f>
        <v>1</v>
      </c>
      <c r="R3129" s="29" t="s">
        <v>6</v>
      </c>
      <c r="S3129" s="29" t="str">
        <f>IF(OR(G3129="",G3129=" "),"",1)</f>
        <v/>
      </c>
      <c r="T3129" s="29" t="s">
        <v>6</v>
      </c>
      <c r="U3129" s="29">
        <f>IF(SUM(O3129:T3129)&gt;0,1,0)</f>
        <v>1</v>
      </c>
      <c r="V3129" s="29" t="str">
        <f>IF(OR(P3129=1,R3129=1,T3129=1),1,"")</f>
        <v/>
      </c>
      <c r="W3129" s="5" t="str">
        <f>IF(AND(O3129=1,Q3129=1),1,"")</f>
        <v/>
      </c>
      <c r="Z3129" s="10"/>
      <c r="AB3129" s="24"/>
      <c r="AC3129" s="24"/>
      <c r="AD3129" s="24"/>
      <c r="AE3129" s="24"/>
      <c r="AF3129" s="24"/>
      <c r="AG3129" s="24"/>
      <c r="AH3129" s="24"/>
      <c r="AI3129" s="24"/>
      <c r="AJ3129" s="24"/>
      <c r="AK3129" s="24"/>
      <c r="AL3129" s="24"/>
      <c r="AM3129" s="24"/>
      <c r="AN3129" s="24"/>
      <c r="AO3129" s="24"/>
      <c r="AP3129" s="24"/>
      <c r="AQ3129" s="24"/>
      <c r="AR3129" s="24"/>
      <c r="AS3129" s="24"/>
      <c r="AT3129" s="24"/>
      <c r="AU3129" s="24"/>
      <c r="AV3129" s="24"/>
      <c r="AW3129" s="24"/>
      <c r="AX3129" s="24"/>
      <c r="AY3129" s="24"/>
      <c r="AZ3129" s="24"/>
      <c r="BA3129" s="24"/>
      <c r="BB3129" s="24"/>
      <c r="BC3129" s="24"/>
      <c r="BD3129" s="24"/>
      <c r="BE3129" s="24"/>
      <c r="CR3129" s="24"/>
      <c r="CS3129" s="24"/>
    </row>
    <row r="3130" spans="1:97" s="5" customFormat="1" x14ac:dyDescent="0.25">
      <c r="A3130" s="10" t="s">
        <v>10439</v>
      </c>
      <c r="B3130" s="29" t="s">
        <v>888</v>
      </c>
      <c r="C3130" s="10"/>
      <c r="D3130" s="10"/>
      <c r="E3130" s="35">
        <v>741470</v>
      </c>
      <c r="F3130" s="35"/>
      <c r="G3130" s="35"/>
      <c r="H3130" s="35"/>
      <c r="I3130" s="35"/>
      <c r="J3130" s="35"/>
      <c r="K3130" s="35" t="s">
        <v>10440</v>
      </c>
      <c r="L3130" s="35" t="s">
        <v>2506</v>
      </c>
      <c r="M3130" s="35" t="s">
        <v>1581</v>
      </c>
      <c r="N3130" s="10" t="s">
        <v>10441</v>
      </c>
      <c r="O3130" s="5" t="str">
        <f>IF(OR(C3130="",C3130=" "),"",1)</f>
        <v/>
      </c>
      <c r="P3130" s="5" t="s">
        <v>6</v>
      </c>
      <c r="Q3130" s="5">
        <f>IF(OR(E3130="",E3130=" "),"",1)</f>
        <v>1</v>
      </c>
      <c r="R3130" s="29" t="s">
        <v>6</v>
      </c>
      <c r="S3130" s="29" t="str">
        <f>IF(OR(G3130="",G3130=" "),"",1)</f>
        <v/>
      </c>
      <c r="T3130" s="29" t="s">
        <v>6</v>
      </c>
      <c r="U3130" s="29">
        <f>IF(SUM(O3130:T3130)&gt;0,1,0)</f>
        <v>1</v>
      </c>
      <c r="V3130" s="29" t="str">
        <f>IF(OR(P3130=1,R3130=1,T3130=1),1,"")</f>
        <v/>
      </c>
      <c r="W3130" s="5" t="str">
        <f>IF(AND(O3130=1,Q3130=1),1,"")</f>
        <v/>
      </c>
      <c r="Z3130" s="10"/>
      <c r="AC3130" s="24"/>
      <c r="AD3130" s="24"/>
      <c r="AE3130" s="24"/>
      <c r="AF3130" s="24"/>
      <c r="AG3130" s="24"/>
      <c r="AH3130" s="24"/>
      <c r="AI3130" s="24"/>
      <c r="AJ3130" s="24"/>
      <c r="AK3130" s="24"/>
      <c r="AL3130" s="24"/>
      <c r="AM3130" s="24"/>
      <c r="AN3130" s="24"/>
      <c r="AO3130" s="24"/>
      <c r="AP3130" s="24"/>
      <c r="AQ3130" s="24"/>
      <c r="AR3130" s="24"/>
      <c r="AS3130" s="24"/>
      <c r="AT3130" s="24"/>
      <c r="AU3130" s="24"/>
      <c r="AV3130" s="24"/>
      <c r="AW3130" s="24"/>
      <c r="AX3130" s="24"/>
      <c r="AY3130" s="24"/>
      <c r="AZ3130" s="24"/>
      <c r="BA3130" s="24"/>
      <c r="BB3130" s="24"/>
      <c r="BC3130" s="24"/>
      <c r="BD3130" s="24"/>
      <c r="BE3130" s="24"/>
    </row>
    <row r="3131" spans="1:97" s="5" customFormat="1" x14ac:dyDescent="0.25">
      <c r="A3131" s="10" t="s">
        <v>10442</v>
      </c>
      <c r="B3131" s="29" t="s">
        <v>888</v>
      </c>
      <c r="C3131" s="10"/>
      <c r="D3131" s="10"/>
      <c r="E3131" s="35">
        <v>741472</v>
      </c>
      <c r="F3131" s="35"/>
      <c r="G3131" s="35"/>
      <c r="H3131" s="35"/>
      <c r="I3131" s="35"/>
      <c r="J3131" s="35"/>
      <c r="K3131" s="35" t="s">
        <v>10443</v>
      </c>
      <c r="L3131" s="35" t="s">
        <v>2399</v>
      </c>
      <c r="M3131" s="35" t="s">
        <v>2096</v>
      </c>
      <c r="N3131" s="10" t="s">
        <v>10444</v>
      </c>
      <c r="O3131" s="5" t="str">
        <f>IF(OR(C3131="",C3131=" "),"",1)</f>
        <v/>
      </c>
      <c r="P3131" s="5" t="s">
        <v>6</v>
      </c>
      <c r="Q3131" s="5">
        <f>IF(OR(E3131="",E3131=" "),"",1)</f>
        <v>1</v>
      </c>
      <c r="R3131" s="29" t="s">
        <v>6</v>
      </c>
      <c r="S3131" s="29" t="str">
        <f>IF(OR(G3131="",G3131=" "),"",1)</f>
        <v/>
      </c>
      <c r="T3131" s="29" t="s">
        <v>6</v>
      </c>
      <c r="U3131" s="29">
        <f>IF(SUM(O3131:T3131)&gt;0,1,0)</f>
        <v>1</v>
      </c>
      <c r="V3131" s="29" t="str">
        <f>IF(OR(P3131=1,R3131=1,T3131=1),1,"")</f>
        <v/>
      </c>
      <c r="W3131" s="5" t="str">
        <f>IF(AND(O3131=1,Q3131=1),1,"")</f>
        <v/>
      </c>
      <c r="Z3131" s="10"/>
      <c r="AA3131" s="10"/>
      <c r="AB3131" s="10"/>
      <c r="AC3131" s="10"/>
      <c r="AD3131" s="10"/>
      <c r="AE3131" s="10"/>
      <c r="AF3131" s="10"/>
      <c r="AG3131" s="10"/>
      <c r="CR3131" s="24"/>
      <c r="CS3131" s="24"/>
    </row>
    <row r="3132" spans="1:97" s="5" customFormat="1" x14ac:dyDescent="0.25">
      <c r="A3132" s="10" t="s">
        <v>10445</v>
      </c>
      <c r="B3132" s="29" t="s">
        <v>891</v>
      </c>
      <c r="C3132" s="10"/>
      <c r="D3132" s="10"/>
      <c r="E3132" s="35">
        <v>740153</v>
      </c>
      <c r="F3132" s="35"/>
      <c r="G3132" s="35"/>
      <c r="H3132" s="35"/>
      <c r="I3132" s="35"/>
      <c r="J3132" s="35"/>
      <c r="K3132" s="35" t="s">
        <v>10446</v>
      </c>
      <c r="L3132" s="35" t="s">
        <v>933</v>
      </c>
      <c r="M3132" s="35" t="s">
        <v>2506</v>
      </c>
      <c r="N3132" s="10" t="s">
        <v>10447</v>
      </c>
      <c r="O3132" s="5" t="str">
        <f>IF(OR(C3132="",C3132=" "),"",1)</f>
        <v/>
      </c>
      <c r="P3132" s="5" t="s">
        <v>6</v>
      </c>
      <c r="Q3132" s="5">
        <f>IF(OR(E3132="",E3132=" "),"",1)</f>
        <v>1</v>
      </c>
      <c r="R3132" s="29" t="s">
        <v>6</v>
      </c>
      <c r="S3132" s="29" t="str">
        <f>IF(OR(G3132="",G3132=" "),"",1)</f>
        <v/>
      </c>
      <c r="T3132" s="29" t="s">
        <v>6</v>
      </c>
      <c r="U3132" s="29">
        <f>IF(SUM(O3132:T3132)&gt;0,1,0)</f>
        <v>1</v>
      </c>
      <c r="V3132" s="29" t="str">
        <f>IF(OR(P3132=1,R3132=1,T3132=1),1,"")</f>
        <v/>
      </c>
      <c r="W3132" s="5" t="str">
        <f>IF(AND(O3132=1,Q3132=1),1,"")</f>
        <v/>
      </c>
      <c r="Z3132" s="10"/>
      <c r="AA3132" s="10"/>
      <c r="AB3132" s="10"/>
      <c r="AC3132" s="10"/>
      <c r="AD3132" s="10"/>
      <c r="AE3132" s="10"/>
      <c r="AF3132" s="10"/>
      <c r="AG3132" s="10"/>
    </row>
    <row r="3133" spans="1:97" s="5" customFormat="1" x14ac:dyDescent="0.25">
      <c r="A3133" s="10" t="s">
        <v>420</v>
      </c>
      <c r="B3133" s="29" t="s">
        <v>1375</v>
      </c>
      <c r="C3133" s="10"/>
      <c r="D3133" s="10"/>
      <c r="E3133" s="35">
        <v>742428</v>
      </c>
      <c r="F3133" s="35"/>
      <c r="G3133" s="35"/>
      <c r="H3133" s="35"/>
      <c r="I3133" s="35"/>
      <c r="J3133" s="35"/>
      <c r="K3133" s="35" t="s">
        <v>10448</v>
      </c>
      <c r="L3133" s="35" t="s">
        <v>907</v>
      </c>
      <c r="M3133" s="35" t="s">
        <v>907</v>
      </c>
      <c r="N3133" s="10" t="s">
        <v>10449</v>
      </c>
      <c r="O3133" s="5" t="str">
        <f>IF(OR(C3133="",C3133=" "),"",1)</f>
        <v/>
      </c>
      <c r="P3133" s="5" t="s">
        <v>6</v>
      </c>
      <c r="Q3133" s="5">
        <f>IF(OR(E3133="",E3133=" "),"",1)</f>
        <v>1</v>
      </c>
      <c r="R3133" s="29" t="s">
        <v>6</v>
      </c>
      <c r="S3133" s="29" t="str">
        <f>IF(OR(G3133="",G3133=" "),"",1)</f>
        <v/>
      </c>
      <c r="T3133" s="29" t="s">
        <v>6</v>
      </c>
      <c r="U3133" s="29">
        <f>IF(SUM(O3133:T3133)&gt;0,1,0)</f>
        <v>1</v>
      </c>
      <c r="V3133" s="29" t="str">
        <f>IF(OR(P3133=1,R3133=1,T3133=1),1,"")</f>
        <v/>
      </c>
      <c r="W3133" s="5" t="str">
        <f>IF(AND(O3133=1,Q3133=1),1,"")</f>
        <v/>
      </c>
      <c r="Z3133" s="10"/>
      <c r="AB3133" s="24"/>
      <c r="AC3133" s="24"/>
      <c r="AD3133" s="24"/>
      <c r="AE3133" s="24"/>
      <c r="AF3133" s="24"/>
      <c r="AG3133" s="24"/>
      <c r="AH3133" s="24"/>
      <c r="AI3133" s="24"/>
      <c r="AJ3133" s="24"/>
      <c r="AK3133" s="24"/>
      <c r="AL3133" s="24"/>
      <c r="AM3133" s="24"/>
      <c r="AN3133" s="24"/>
      <c r="AO3133" s="24"/>
      <c r="AP3133" s="24"/>
      <c r="AQ3133" s="24"/>
      <c r="AR3133" s="24"/>
      <c r="AS3133" s="24"/>
      <c r="AT3133" s="24"/>
      <c r="AU3133" s="24"/>
      <c r="AV3133" s="24"/>
      <c r="AW3133" s="24"/>
      <c r="AX3133" s="24"/>
      <c r="AY3133" s="24"/>
      <c r="AZ3133" s="24"/>
      <c r="BA3133" s="24"/>
      <c r="BB3133" s="24"/>
      <c r="BC3133" s="24"/>
      <c r="BD3133" s="24"/>
      <c r="BE3133" s="24"/>
    </row>
    <row r="3134" spans="1:97" s="5" customFormat="1" x14ac:dyDescent="0.25">
      <c r="A3134" s="10" t="s">
        <v>10445</v>
      </c>
      <c r="B3134" s="29" t="s">
        <v>891</v>
      </c>
      <c r="C3134" s="10"/>
      <c r="D3134" s="10"/>
      <c r="E3134" s="35">
        <v>740154</v>
      </c>
      <c r="F3134" s="35"/>
      <c r="G3134" s="35"/>
      <c r="H3134" s="35"/>
      <c r="I3134" s="35"/>
      <c r="J3134" s="35"/>
      <c r="K3134" s="35" t="s">
        <v>10450</v>
      </c>
      <c r="L3134" s="35" t="s">
        <v>1495</v>
      </c>
      <c r="M3134" s="35" t="s">
        <v>2057</v>
      </c>
      <c r="N3134" s="10" t="s">
        <v>10447</v>
      </c>
      <c r="O3134" s="5" t="str">
        <f>IF(OR(C3134="",C3134=" "),"",1)</f>
        <v/>
      </c>
      <c r="P3134" s="5" t="s">
        <v>6</v>
      </c>
      <c r="Q3134" s="5">
        <f>IF(OR(E3134="",E3134=" "),"",1)</f>
        <v>1</v>
      </c>
      <c r="R3134" s="29" t="s">
        <v>6</v>
      </c>
      <c r="S3134" s="29" t="str">
        <f>IF(OR(G3134="",G3134=" "),"",1)</f>
        <v/>
      </c>
      <c r="T3134" s="29" t="s">
        <v>6</v>
      </c>
      <c r="U3134" s="29">
        <f>IF(SUM(O3134:T3134)&gt;0,1,0)</f>
        <v>1</v>
      </c>
      <c r="V3134" s="29" t="str">
        <f>IF(OR(P3134=1,R3134=1,T3134=1),1,"")</f>
        <v/>
      </c>
      <c r="W3134" s="5" t="str">
        <f>IF(AND(O3134=1,Q3134=1),1,"")</f>
        <v/>
      </c>
      <c r="Z3134" s="10"/>
      <c r="AB3134" s="24"/>
      <c r="AC3134" s="24"/>
      <c r="AD3134" s="24"/>
      <c r="AE3134" s="24"/>
      <c r="AF3134" s="24"/>
      <c r="AG3134" s="24"/>
      <c r="AH3134" s="24"/>
      <c r="AI3134" s="24"/>
      <c r="AJ3134" s="24"/>
      <c r="AK3134" s="24"/>
      <c r="AL3134" s="24"/>
      <c r="AM3134" s="24"/>
      <c r="AN3134" s="24"/>
      <c r="AO3134" s="24"/>
      <c r="AP3134" s="24"/>
      <c r="AQ3134" s="24"/>
      <c r="AR3134" s="24"/>
      <c r="AS3134" s="24"/>
      <c r="AT3134" s="24"/>
      <c r="AU3134" s="24"/>
      <c r="AV3134" s="24"/>
      <c r="AW3134" s="24"/>
      <c r="AX3134" s="24"/>
      <c r="AY3134" s="24"/>
      <c r="AZ3134" s="24"/>
      <c r="BA3134" s="24"/>
      <c r="BB3134" s="24"/>
      <c r="BC3134" s="24"/>
      <c r="BD3134" s="24"/>
      <c r="BE3134" s="24"/>
    </row>
    <row r="3135" spans="1:97" s="5" customFormat="1" x14ac:dyDescent="0.25">
      <c r="A3135" s="10" t="s">
        <v>419</v>
      </c>
      <c r="B3135" s="29" t="s">
        <v>1375</v>
      </c>
      <c r="C3135" s="10">
        <v>213736</v>
      </c>
      <c r="D3135" s="10"/>
      <c r="E3135" s="35">
        <v>742426</v>
      </c>
      <c r="F3135" s="35"/>
      <c r="G3135" s="35"/>
      <c r="H3135" s="35"/>
      <c r="I3135" s="35"/>
      <c r="J3135" s="35"/>
      <c r="K3135" s="35" t="s">
        <v>10451</v>
      </c>
      <c r="L3135" s="35" t="s">
        <v>5100</v>
      </c>
      <c r="M3135" s="35" t="s">
        <v>5101</v>
      </c>
      <c r="N3135" s="10" t="s">
        <v>10452</v>
      </c>
      <c r="O3135" s="5">
        <f>IF(OR(C3135="",C3135=" "),"",1)</f>
        <v>1</v>
      </c>
      <c r="P3135" s="5" t="s">
        <v>6</v>
      </c>
      <c r="Q3135" s="5">
        <f>IF(OR(E3135="",E3135=" "),"",1)</f>
        <v>1</v>
      </c>
      <c r="R3135" s="29" t="s">
        <v>6</v>
      </c>
      <c r="S3135" s="29" t="str">
        <f>IF(OR(G3135="",G3135=" "),"",1)</f>
        <v/>
      </c>
      <c r="T3135" s="29" t="s">
        <v>6</v>
      </c>
      <c r="U3135" s="29">
        <f>IF(SUM(O3135:T3135)&gt;0,1,0)</f>
        <v>1</v>
      </c>
      <c r="V3135" s="29" t="str">
        <f>IF(OR(P3135=1,R3135=1,T3135=1),1,"")</f>
        <v/>
      </c>
      <c r="W3135" s="5">
        <f>IF(AND(O3135=1,Q3135=1),1,"")</f>
        <v>1</v>
      </c>
      <c r="Z3135" s="10"/>
      <c r="AA3135" s="10"/>
      <c r="AB3135" s="10"/>
      <c r="AC3135" s="10"/>
      <c r="AD3135" s="10"/>
      <c r="AE3135" s="10"/>
      <c r="AF3135" s="10"/>
      <c r="AG3135" s="10"/>
    </row>
    <row r="3136" spans="1:97" s="5" customFormat="1" x14ac:dyDescent="0.25">
      <c r="A3136" s="10" t="s">
        <v>10453</v>
      </c>
      <c r="B3136" s="29" t="s">
        <v>892</v>
      </c>
      <c r="C3136" s="10">
        <v>213741</v>
      </c>
      <c r="D3136" s="10"/>
      <c r="E3136" s="35">
        <v>738896</v>
      </c>
      <c r="F3136" s="35"/>
      <c r="G3136" s="35"/>
      <c r="H3136" s="35"/>
      <c r="I3136" s="35"/>
      <c r="J3136" s="35"/>
      <c r="K3136" s="35" t="s">
        <v>10454</v>
      </c>
      <c r="L3136" s="35" t="s">
        <v>10455</v>
      </c>
      <c r="M3136" s="35" t="s">
        <v>10456</v>
      </c>
      <c r="N3136" s="10" t="s">
        <v>10457</v>
      </c>
      <c r="O3136" s="5">
        <f>IF(OR(C3136="",C3136=" "),"",1)</f>
        <v>1</v>
      </c>
      <c r="P3136" s="5" t="s">
        <v>6</v>
      </c>
      <c r="Q3136" s="5">
        <f>IF(OR(E3136="",E3136=" "),"",1)</f>
        <v>1</v>
      </c>
      <c r="R3136" s="29" t="s">
        <v>6</v>
      </c>
      <c r="S3136" s="29" t="str">
        <f>IF(OR(G3136="",G3136=" "),"",1)</f>
        <v/>
      </c>
      <c r="T3136" s="29" t="s">
        <v>6</v>
      </c>
      <c r="U3136" s="29">
        <f>IF(SUM(O3136:T3136)&gt;0,1,0)</f>
        <v>1</v>
      </c>
      <c r="V3136" s="29" t="str">
        <f>IF(OR(P3136=1,R3136=1,T3136=1),1,"")</f>
        <v/>
      </c>
      <c r="W3136" s="5">
        <f>IF(AND(O3136=1,Q3136=1),1,"")</f>
        <v>1</v>
      </c>
      <c r="Z3136" s="10"/>
      <c r="AA3136" s="10"/>
      <c r="AB3136" s="10"/>
      <c r="AC3136" s="10"/>
      <c r="AD3136" s="10"/>
      <c r="AE3136" s="10"/>
      <c r="AF3136" s="10"/>
      <c r="AG3136" s="10"/>
    </row>
    <row r="3137" spans="1:97" s="5" customFormat="1" x14ac:dyDescent="0.25">
      <c r="A3137" s="10" t="s">
        <v>10458</v>
      </c>
      <c r="B3137" s="29" t="s">
        <v>916</v>
      </c>
      <c r="C3137" s="10" t="s">
        <v>6</v>
      </c>
      <c r="D3137" s="10"/>
      <c r="E3137" s="35">
        <v>751666</v>
      </c>
      <c r="F3137" s="35"/>
      <c r="G3137" s="35"/>
      <c r="H3137" s="35"/>
      <c r="I3137" s="35"/>
      <c r="J3137" s="35"/>
      <c r="K3137" s="35" t="s">
        <v>10459</v>
      </c>
      <c r="L3137" s="35" t="s">
        <v>2261</v>
      </c>
      <c r="M3137" s="35" t="s">
        <v>1276</v>
      </c>
      <c r="N3137" s="10" t="s">
        <v>3877</v>
      </c>
      <c r="O3137" s="5" t="str">
        <f>IF(OR(C3137="",C3137=" "),"",1)</f>
        <v/>
      </c>
      <c r="P3137" s="5" t="s">
        <v>6</v>
      </c>
      <c r="Q3137" s="5">
        <f>IF(OR(E3137="",E3137=" "),"",1)</f>
        <v>1</v>
      </c>
      <c r="R3137" s="29" t="s">
        <v>6</v>
      </c>
      <c r="S3137" s="29" t="str">
        <f>IF(OR(G3137="",G3137=" "),"",1)</f>
        <v/>
      </c>
      <c r="T3137" s="29" t="s">
        <v>6</v>
      </c>
      <c r="U3137" s="29">
        <f>IF(SUM(O3137:T3137)&gt;0,1,0)</f>
        <v>1</v>
      </c>
      <c r="V3137" s="29" t="str">
        <f>IF(OR(P3137=1,R3137=1,T3137=1),1,"")</f>
        <v/>
      </c>
      <c r="W3137" s="5" t="str">
        <f>IF(AND(O3137=1,Q3137=1),1,"")</f>
        <v/>
      </c>
      <c r="Z3137" s="10"/>
      <c r="AA3137" s="10"/>
      <c r="AB3137" s="10"/>
      <c r="AC3137" s="10"/>
      <c r="AD3137" s="10"/>
      <c r="AE3137" s="10"/>
      <c r="AF3137" s="10"/>
      <c r="AG3137" s="10"/>
    </row>
    <row r="3138" spans="1:97" s="5" customFormat="1" x14ac:dyDescent="0.25">
      <c r="A3138" s="10" t="s">
        <v>10460</v>
      </c>
      <c r="B3138" s="29" t="s">
        <v>916</v>
      </c>
      <c r="C3138" s="10" t="s">
        <v>6</v>
      </c>
      <c r="D3138" s="10"/>
      <c r="E3138" s="35">
        <v>751667</v>
      </c>
      <c r="F3138" s="35"/>
      <c r="G3138" s="35"/>
      <c r="H3138" s="35"/>
      <c r="I3138" s="35"/>
      <c r="J3138" s="35"/>
      <c r="K3138" s="35" t="s">
        <v>10461</v>
      </c>
      <c r="L3138" s="35" t="s">
        <v>1304</v>
      </c>
      <c r="M3138" s="35" t="s">
        <v>1258</v>
      </c>
      <c r="N3138" s="10" t="s">
        <v>3877</v>
      </c>
      <c r="O3138" s="5" t="str">
        <f>IF(OR(C3138="",C3138=" "),"",1)</f>
        <v/>
      </c>
      <c r="P3138" s="5" t="s">
        <v>6</v>
      </c>
      <c r="Q3138" s="5">
        <f>IF(OR(E3138="",E3138=" "),"",1)</f>
        <v>1</v>
      </c>
      <c r="R3138" s="29" t="s">
        <v>6</v>
      </c>
      <c r="S3138" s="29" t="str">
        <f>IF(OR(G3138="",G3138=" "),"",1)</f>
        <v/>
      </c>
      <c r="T3138" s="29" t="s">
        <v>6</v>
      </c>
      <c r="U3138" s="29">
        <f>IF(SUM(O3138:T3138)&gt;0,1,0)</f>
        <v>1</v>
      </c>
      <c r="V3138" s="29" t="str">
        <f>IF(OR(P3138=1,R3138=1,T3138=1),1,"")</f>
        <v/>
      </c>
      <c r="W3138" s="5" t="str">
        <f>IF(AND(O3138=1,Q3138=1),1,"")</f>
        <v/>
      </c>
      <c r="Z3138" s="10"/>
      <c r="AA3138" s="10"/>
      <c r="AB3138" s="10"/>
      <c r="AC3138" s="10"/>
      <c r="AD3138" s="10"/>
      <c r="AE3138" s="10"/>
      <c r="AF3138" s="10"/>
      <c r="AG3138" s="10"/>
    </row>
    <row r="3139" spans="1:97" s="5" customFormat="1" x14ac:dyDescent="0.25">
      <c r="A3139" s="10" t="s">
        <v>10462</v>
      </c>
      <c r="B3139" s="29" t="s">
        <v>916</v>
      </c>
      <c r="C3139" s="10"/>
      <c r="D3139" s="10"/>
      <c r="E3139" s="35">
        <v>751663</v>
      </c>
      <c r="F3139" s="35"/>
      <c r="G3139" s="35"/>
      <c r="H3139" s="35"/>
      <c r="I3139" s="35"/>
      <c r="J3139" s="35"/>
      <c r="K3139" s="35" t="s">
        <v>10463</v>
      </c>
      <c r="L3139" s="35" t="s">
        <v>907</v>
      </c>
      <c r="M3139" s="35" t="s">
        <v>907</v>
      </c>
      <c r="N3139" s="10" t="s">
        <v>10464</v>
      </c>
      <c r="O3139" s="5" t="str">
        <f>IF(OR(C3139="",C3139=" "),"",1)</f>
        <v/>
      </c>
      <c r="P3139" s="5" t="s">
        <v>6</v>
      </c>
      <c r="Q3139" s="5">
        <f>IF(OR(E3139="",E3139=" "),"",1)</f>
        <v>1</v>
      </c>
      <c r="R3139" s="29" t="s">
        <v>6</v>
      </c>
      <c r="S3139" s="29" t="str">
        <f>IF(OR(G3139="",G3139=" "),"",1)</f>
        <v/>
      </c>
      <c r="T3139" s="29" t="s">
        <v>6</v>
      </c>
      <c r="U3139" s="29">
        <f>IF(SUM(O3139:T3139)&gt;0,1,0)</f>
        <v>1</v>
      </c>
      <c r="V3139" s="29" t="str">
        <f>IF(OR(P3139=1,R3139=1,T3139=1),1,"")</f>
        <v/>
      </c>
      <c r="W3139" s="5" t="str">
        <f>IF(AND(O3139=1,Q3139=1),1,"")</f>
        <v/>
      </c>
      <c r="Z3139" s="10"/>
      <c r="AA3139" s="3"/>
      <c r="AB3139" s="3"/>
      <c r="AC3139" s="3"/>
      <c r="AD3139" s="3"/>
      <c r="AE3139" s="3"/>
      <c r="AF3139" s="3"/>
      <c r="AG3139" s="3"/>
      <c r="AH3139" s="3"/>
      <c r="AI3139" s="3"/>
      <c r="AT3139" s="3"/>
      <c r="AU3139" s="3"/>
      <c r="AV3139" s="9"/>
      <c r="AW3139" s="9"/>
      <c r="AX3139" s="9"/>
      <c r="AY3139" s="9"/>
      <c r="AZ3139" s="9"/>
      <c r="BA3139" s="9"/>
      <c r="BB3139" s="9"/>
      <c r="BC3139" s="9"/>
      <c r="BD3139" s="9"/>
      <c r="BE3139" s="9"/>
    </row>
    <row r="3140" spans="1:97" s="5" customFormat="1" x14ac:dyDescent="0.25">
      <c r="A3140" s="10" t="s">
        <v>10465</v>
      </c>
      <c r="B3140" s="29" t="s">
        <v>916</v>
      </c>
      <c r="C3140" s="10" t="s">
        <v>6</v>
      </c>
      <c r="D3140" s="10"/>
      <c r="E3140" s="35">
        <v>751668</v>
      </c>
      <c r="F3140" s="35"/>
      <c r="G3140" s="35"/>
      <c r="H3140" s="35"/>
      <c r="I3140" s="35"/>
      <c r="J3140" s="35"/>
      <c r="K3140" s="35" t="s">
        <v>10466</v>
      </c>
      <c r="L3140" s="35" t="s">
        <v>1153</v>
      </c>
      <c r="M3140" s="35" t="s">
        <v>985</v>
      </c>
      <c r="N3140" s="10" t="s">
        <v>3877</v>
      </c>
      <c r="O3140" s="5" t="str">
        <f>IF(OR(C3140="",C3140=" "),"",1)</f>
        <v/>
      </c>
      <c r="P3140" s="5" t="s">
        <v>6</v>
      </c>
      <c r="Q3140" s="5">
        <f>IF(OR(E3140="",E3140=" "),"",1)</f>
        <v>1</v>
      </c>
      <c r="R3140" s="29" t="s">
        <v>6</v>
      </c>
      <c r="S3140" s="29" t="str">
        <f>IF(OR(G3140="",G3140=" "),"",1)</f>
        <v/>
      </c>
      <c r="T3140" s="29" t="s">
        <v>6</v>
      </c>
      <c r="U3140" s="29">
        <f>IF(SUM(O3140:T3140)&gt;0,1,0)</f>
        <v>1</v>
      </c>
      <c r="V3140" s="29" t="str">
        <f>IF(OR(P3140=1,R3140=1,T3140=1),1,"")</f>
        <v/>
      </c>
      <c r="W3140" s="5" t="str">
        <f>IF(AND(O3140=1,Q3140=1),1,"")</f>
        <v/>
      </c>
      <c r="Z3140" s="10"/>
      <c r="AA3140" s="10"/>
      <c r="AB3140" s="10"/>
      <c r="AC3140" s="10"/>
      <c r="AD3140" s="10"/>
      <c r="AE3140" s="10"/>
      <c r="AF3140" s="10"/>
      <c r="AG3140" s="10"/>
      <c r="CR3140" s="27"/>
      <c r="CS3140" s="27"/>
    </row>
    <row r="3141" spans="1:97" s="5" customFormat="1" x14ac:dyDescent="0.25">
      <c r="A3141" s="10" t="s">
        <v>10467</v>
      </c>
      <c r="B3141" s="29" t="s">
        <v>891</v>
      </c>
      <c r="C3141" s="10">
        <v>213743</v>
      </c>
      <c r="D3141" s="10"/>
      <c r="E3141" s="35">
        <v>739892</v>
      </c>
      <c r="F3141" s="35"/>
      <c r="G3141" s="35"/>
      <c r="H3141" s="35"/>
      <c r="I3141" s="35"/>
      <c r="J3141" s="35"/>
      <c r="K3141" s="35" t="s">
        <v>10468</v>
      </c>
      <c r="L3141" s="35" t="s">
        <v>1243</v>
      </c>
      <c r="M3141" s="35" t="s">
        <v>1290</v>
      </c>
      <c r="N3141" s="10" t="s">
        <v>10469</v>
      </c>
      <c r="O3141" s="5">
        <f>IF(OR(C3141="",C3141=" "),"",1)</f>
        <v>1</v>
      </c>
      <c r="P3141" s="5">
        <v>1</v>
      </c>
      <c r="Q3141" s="5">
        <f>IF(OR(E3141="",E3141=" "),"",1)</f>
        <v>1</v>
      </c>
      <c r="R3141" s="29" t="s">
        <v>6</v>
      </c>
      <c r="S3141" s="29" t="str">
        <f>IF(OR(G3141="",G3141=" "),"",1)</f>
        <v/>
      </c>
      <c r="T3141" s="29" t="s">
        <v>6</v>
      </c>
      <c r="U3141" s="29">
        <f>IF(SUM(O3141:T3141)&gt;0,1,0)</f>
        <v>1</v>
      </c>
      <c r="V3141" s="29">
        <f>IF(OR(P3141=1,R3141=1,T3141=1),1,"")</f>
        <v>1</v>
      </c>
      <c r="W3141" s="5">
        <f>IF(AND(O3141=1,Q3141=1),1,"")</f>
        <v>1</v>
      </c>
      <c r="Z3141" s="10"/>
      <c r="AA3141" s="10"/>
      <c r="AB3141" s="10"/>
      <c r="AC3141" s="10"/>
      <c r="AD3141" s="10"/>
      <c r="AE3141" s="10"/>
      <c r="AF3141" s="10"/>
      <c r="AG3141" s="10"/>
    </row>
    <row r="3142" spans="1:97" s="5" customFormat="1" x14ac:dyDescent="0.25">
      <c r="A3142" s="10" t="s">
        <v>10470</v>
      </c>
      <c r="B3142" s="29" t="s">
        <v>891</v>
      </c>
      <c r="C3142" s="10">
        <v>213744</v>
      </c>
      <c r="D3142" s="10"/>
      <c r="E3142" s="35">
        <v>739826</v>
      </c>
      <c r="F3142" s="35"/>
      <c r="G3142" s="35"/>
      <c r="H3142" s="35"/>
      <c r="I3142" s="35"/>
      <c r="J3142" s="35"/>
      <c r="K3142" s="35" t="s">
        <v>10471</v>
      </c>
      <c r="L3142" s="35" t="s">
        <v>1141</v>
      </c>
      <c r="M3142" s="35" t="s">
        <v>1228</v>
      </c>
      <c r="N3142" s="10" t="s">
        <v>10469</v>
      </c>
      <c r="O3142" s="5">
        <f>IF(OR(C3142="",C3142=" "),"",1)</f>
        <v>1</v>
      </c>
      <c r="P3142" s="5" t="s">
        <v>6</v>
      </c>
      <c r="Q3142" s="5">
        <f>IF(OR(E3142="",E3142=" "),"",1)</f>
        <v>1</v>
      </c>
      <c r="R3142" s="29" t="s">
        <v>6</v>
      </c>
      <c r="S3142" s="29" t="str">
        <f>IF(OR(G3142="",G3142=" "),"",1)</f>
        <v/>
      </c>
      <c r="T3142" s="29" t="s">
        <v>6</v>
      </c>
      <c r="U3142" s="29">
        <f>IF(SUM(O3142:T3142)&gt;0,1,0)</f>
        <v>1</v>
      </c>
      <c r="V3142" s="29" t="str">
        <f>IF(OR(P3142=1,R3142=1,T3142=1),1,"")</f>
        <v/>
      </c>
      <c r="W3142" s="5">
        <f>IF(AND(O3142=1,Q3142=1),1,"")</f>
        <v>1</v>
      </c>
      <c r="Z3142" s="10"/>
      <c r="AA3142" s="10"/>
      <c r="AB3142" s="10"/>
      <c r="AC3142" s="10"/>
      <c r="AD3142" s="10"/>
      <c r="AE3142" s="10"/>
      <c r="AF3142" s="10"/>
      <c r="AG3142" s="10"/>
    </row>
    <row r="3143" spans="1:97" s="5" customFormat="1" x14ac:dyDescent="0.25">
      <c r="A3143" s="10" t="s">
        <v>10472</v>
      </c>
      <c r="B3143" s="29" t="s">
        <v>891</v>
      </c>
      <c r="C3143" s="10">
        <v>213745</v>
      </c>
      <c r="D3143" s="10"/>
      <c r="E3143" s="35">
        <v>739891</v>
      </c>
      <c r="F3143" s="35"/>
      <c r="G3143" s="35"/>
      <c r="H3143" s="35"/>
      <c r="I3143" s="35"/>
      <c r="J3143" s="35"/>
      <c r="K3143" s="35" t="s">
        <v>10473</v>
      </c>
      <c r="L3143" s="35" t="s">
        <v>1604</v>
      </c>
      <c r="M3143" s="35" t="s">
        <v>1262</v>
      </c>
      <c r="N3143" s="10" t="s">
        <v>10469</v>
      </c>
      <c r="O3143" s="5">
        <f>IF(OR(C3143="",C3143=" "),"",1)</f>
        <v>1</v>
      </c>
      <c r="P3143" s="5" t="s">
        <v>6</v>
      </c>
      <c r="Q3143" s="5">
        <f>IF(OR(E3143="",E3143=" "),"",1)</f>
        <v>1</v>
      </c>
      <c r="R3143" s="29" t="s">
        <v>6</v>
      </c>
      <c r="S3143" s="29" t="str">
        <f>IF(OR(G3143="",G3143=" "),"",1)</f>
        <v/>
      </c>
      <c r="T3143" s="29" t="s">
        <v>6</v>
      </c>
      <c r="U3143" s="29">
        <f>IF(SUM(O3143:T3143)&gt;0,1,0)</f>
        <v>1</v>
      </c>
      <c r="V3143" s="29" t="str">
        <f>IF(OR(P3143=1,R3143=1,T3143=1),1,"")</f>
        <v/>
      </c>
      <c r="W3143" s="5">
        <f>IF(AND(O3143=1,Q3143=1),1,"")</f>
        <v>1</v>
      </c>
      <c r="Z3143" s="10"/>
      <c r="AA3143" s="10"/>
      <c r="AB3143" s="10"/>
      <c r="AC3143" s="10"/>
      <c r="AD3143" s="10"/>
      <c r="AE3143" s="10"/>
      <c r="AF3143" s="10"/>
      <c r="AG3143" s="10"/>
    </row>
    <row r="3144" spans="1:97" s="5" customFormat="1" x14ac:dyDescent="0.25">
      <c r="A3144" s="10" t="s">
        <v>10474</v>
      </c>
      <c r="B3144" s="29" t="s">
        <v>891</v>
      </c>
      <c r="C3144" s="10"/>
      <c r="D3144" s="10"/>
      <c r="E3144" s="35">
        <v>739825</v>
      </c>
      <c r="F3144" s="35"/>
      <c r="G3144" s="35"/>
      <c r="H3144" s="35"/>
      <c r="I3144" s="35"/>
      <c r="J3144" s="35"/>
      <c r="K3144" s="35" t="s">
        <v>10475</v>
      </c>
      <c r="L3144" s="35" t="s">
        <v>907</v>
      </c>
      <c r="M3144" s="35" t="s">
        <v>907</v>
      </c>
      <c r="N3144" s="10" t="s">
        <v>10476</v>
      </c>
      <c r="O3144" s="5" t="str">
        <f>IF(OR(C3144="",C3144=" "),"",1)</f>
        <v/>
      </c>
      <c r="P3144" s="5" t="s">
        <v>6</v>
      </c>
      <c r="Q3144" s="5">
        <f>IF(OR(E3144="",E3144=" "),"",1)</f>
        <v>1</v>
      </c>
      <c r="R3144" s="29" t="s">
        <v>6</v>
      </c>
      <c r="S3144" s="29" t="str">
        <f>IF(OR(G3144="",G3144=" "),"",1)</f>
        <v/>
      </c>
      <c r="T3144" s="29" t="s">
        <v>6</v>
      </c>
      <c r="U3144" s="29">
        <f>IF(SUM(O3144:T3144)&gt;0,1,0)</f>
        <v>1</v>
      </c>
      <c r="V3144" s="29" t="str">
        <f>IF(OR(P3144=1,R3144=1,T3144=1),1,"")</f>
        <v/>
      </c>
      <c r="W3144" s="5" t="str">
        <f>IF(AND(O3144=1,Q3144=1),1,"")</f>
        <v/>
      </c>
      <c r="Z3144" s="10"/>
      <c r="AA3144" s="10"/>
      <c r="AB3144" s="10"/>
      <c r="AC3144" s="10"/>
      <c r="AD3144" s="10"/>
      <c r="AE3144" s="10"/>
      <c r="AF3144" s="10"/>
      <c r="AG3144" s="10"/>
    </row>
    <row r="3145" spans="1:97" s="5" customFormat="1" x14ac:dyDescent="0.25">
      <c r="A3145" s="10" t="s">
        <v>10477</v>
      </c>
      <c r="B3145" s="29" t="s">
        <v>956</v>
      </c>
      <c r="C3145" s="10" t="s">
        <v>6</v>
      </c>
      <c r="D3145" s="10"/>
      <c r="E3145" s="35">
        <v>749392</v>
      </c>
      <c r="F3145" s="35"/>
      <c r="G3145" s="35"/>
      <c r="H3145" s="35"/>
      <c r="I3145" s="35"/>
      <c r="J3145" s="35"/>
      <c r="K3145" s="35" t="s">
        <v>10478</v>
      </c>
      <c r="L3145" s="35" t="s">
        <v>10479</v>
      </c>
      <c r="M3145" s="35" t="s">
        <v>10480</v>
      </c>
      <c r="N3145" s="10" t="s">
        <v>10481</v>
      </c>
      <c r="O3145" s="5" t="str">
        <f>IF(OR(C3145="",C3145=" "),"",1)</f>
        <v/>
      </c>
      <c r="P3145" s="5" t="s">
        <v>6</v>
      </c>
      <c r="Q3145" s="5">
        <f>IF(OR(E3145="",E3145=" "),"",1)</f>
        <v>1</v>
      </c>
      <c r="R3145" s="29" t="s">
        <v>6</v>
      </c>
      <c r="S3145" s="29" t="str">
        <f>IF(OR(G3145="",G3145=" "),"",1)</f>
        <v/>
      </c>
      <c r="T3145" s="29" t="s">
        <v>6</v>
      </c>
      <c r="U3145" s="29">
        <f>IF(SUM(O3145:T3145)&gt;0,1,0)</f>
        <v>1</v>
      </c>
      <c r="V3145" s="29" t="str">
        <f>IF(OR(P3145=1,R3145=1,T3145=1),1,"")</f>
        <v/>
      </c>
      <c r="W3145" s="5" t="str">
        <f>IF(AND(O3145=1,Q3145=1),1,"")</f>
        <v/>
      </c>
      <c r="Z3145" s="10"/>
      <c r="AA3145" s="10"/>
      <c r="AB3145" s="10"/>
      <c r="AC3145" s="10"/>
      <c r="AD3145" s="10"/>
      <c r="AE3145" s="10"/>
      <c r="AF3145" s="10"/>
      <c r="AG3145" s="10"/>
    </row>
    <row r="3146" spans="1:97" s="5" customFormat="1" x14ac:dyDescent="0.25">
      <c r="A3146" s="10" t="s">
        <v>9249</v>
      </c>
      <c r="B3146" s="29" t="s">
        <v>892</v>
      </c>
      <c r="C3146" s="10"/>
      <c r="D3146" s="10"/>
      <c r="E3146" s="35">
        <v>738822</v>
      </c>
      <c r="F3146" s="35"/>
      <c r="G3146" s="35"/>
      <c r="H3146" s="35"/>
      <c r="I3146" s="35"/>
      <c r="J3146" s="35"/>
      <c r="K3146" s="35" t="s">
        <v>10482</v>
      </c>
      <c r="L3146" s="35" t="s">
        <v>9251</v>
      </c>
      <c r="M3146" s="35" t="s">
        <v>9252</v>
      </c>
      <c r="N3146" s="10" t="s">
        <v>10483</v>
      </c>
      <c r="O3146" s="5" t="str">
        <f>IF(OR(C3146="",C3146=" "),"",1)</f>
        <v/>
      </c>
      <c r="P3146" s="5" t="s">
        <v>6</v>
      </c>
      <c r="Q3146" s="5">
        <f>IF(OR(E3146="",E3146=" "),"",1)</f>
        <v>1</v>
      </c>
      <c r="R3146" s="29" t="s">
        <v>6</v>
      </c>
      <c r="S3146" s="29" t="str">
        <f>IF(OR(G3146="",G3146=" "),"",1)</f>
        <v/>
      </c>
      <c r="T3146" s="29" t="s">
        <v>6</v>
      </c>
      <c r="U3146" s="29">
        <f>IF(SUM(O3146:T3146)&gt;0,1,0)</f>
        <v>1</v>
      </c>
      <c r="V3146" s="29" t="str">
        <f>IF(OR(P3146=1,R3146=1,T3146=1),1,"")</f>
        <v/>
      </c>
      <c r="W3146" s="5" t="str">
        <f>IF(AND(O3146=1,Q3146=1),1,"")</f>
        <v/>
      </c>
      <c r="Z3146" s="10"/>
      <c r="AB3146" s="24"/>
      <c r="AC3146" s="24"/>
      <c r="AD3146" s="24"/>
      <c r="AE3146" s="24"/>
      <c r="AF3146" s="24"/>
      <c r="AG3146" s="24"/>
      <c r="AH3146" s="24"/>
      <c r="AI3146" s="24"/>
      <c r="AJ3146" s="24"/>
      <c r="AK3146" s="24"/>
      <c r="AL3146" s="24"/>
      <c r="AM3146" s="24"/>
      <c r="AN3146" s="24"/>
      <c r="AO3146" s="24"/>
      <c r="AP3146" s="24"/>
      <c r="AQ3146" s="24"/>
      <c r="AR3146" s="24"/>
      <c r="AS3146" s="24"/>
      <c r="AT3146" s="24"/>
      <c r="AU3146" s="24"/>
      <c r="AV3146" s="24"/>
      <c r="AW3146" s="24"/>
      <c r="AX3146" s="24"/>
      <c r="AY3146" s="24"/>
      <c r="AZ3146" s="24"/>
      <c r="BA3146" s="24"/>
      <c r="BB3146" s="24"/>
      <c r="BC3146" s="24"/>
      <c r="BD3146" s="24"/>
      <c r="BE3146" s="24"/>
      <c r="CR3146" s="24"/>
      <c r="CS3146" s="24"/>
    </row>
    <row r="3147" spans="1:97" s="5" customFormat="1" x14ac:dyDescent="0.25">
      <c r="A3147" s="10" t="s">
        <v>10484</v>
      </c>
      <c r="B3147" s="29" t="s">
        <v>927</v>
      </c>
      <c r="C3147" s="10">
        <v>213790</v>
      </c>
      <c r="D3147" s="10"/>
      <c r="E3147" s="35">
        <v>750337</v>
      </c>
      <c r="F3147" s="35"/>
      <c r="G3147" s="35"/>
      <c r="H3147" s="35"/>
      <c r="I3147" s="35"/>
      <c r="J3147" s="35"/>
      <c r="K3147" s="35" t="s">
        <v>10485</v>
      </c>
      <c r="L3147" s="35" t="s">
        <v>2525</v>
      </c>
      <c r="M3147" s="35" t="s">
        <v>2739</v>
      </c>
      <c r="N3147" s="10" t="s">
        <v>10486</v>
      </c>
      <c r="O3147" s="5">
        <f>IF(OR(C3147="",C3147=" "),"",1)</f>
        <v>1</v>
      </c>
      <c r="P3147" s="5" t="s">
        <v>6</v>
      </c>
      <c r="Q3147" s="5">
        <f>IF(OR(E3147="",E3147=" "),"",1)</f>
        <v>1</v>
      </c>
      <c r="R3147" s="29" t="s">
        <v>6</v>
      </c>
      <c r="S3147" s="29" t="str">
        <f>IF(OR(G3147="",G3147=" "),"",1)</f>
        <v/>
      </c>
      <c r="T3147" s="29" t="s">
        <v>6</v>
      </c>
      <c r="U3147" s="29">
        <f>IF(SUM(O3147:T3147)&gt;0,1,0)</f>
        <v>1</v>
      </c>
      <c r="V3147" s="29" t="str">
        <f>IF(OR(P3147=1,R3147=1,T3147=1),1,"")</f>
        <v/>
      </c>
      <c r="W3147" s="5">
        <f>IF(AND(O3147=1,Q3147=1),1,"")</f>
        <v>1</v>
      </c>
      <c r="Z3147" s="10"/>
      <c r="AA3147" s="10"/>
      <c r="AB3147" s="10"/>
      <c r="AC3147" s="10"/>
      <c r="AD3147" s="10"/>
      <c r="AE3147" s="10"/>
      <c r="AF3147" s="10"/>
      <c r="AG3147" s="10"/>
    </row>
    <row r="3148" spans="1:97" s="5" customFormat="1" x14ac:dyDescent="0.25">
      <c r="A3148" s="10" t="s">
        <v>10487</v>
      </c>
      <c r="B3148" s="29" t="s">
        <v>892</v>
      </c>
      <c r="C3148" s="10"/>
      <c r="D3148" s="10"/>
      <c r="E3148" s="35">
        <v>738858</v>
      </c>
      <c r="F3148" s="35"/>
      <c r="G3148" s="35"/>
      <c r="H3148" s="35"/>
      <c r="I3148" s="35"/>
      <c r="J3148" s="35"/>
      <c r="K3148" s="35" t="s">
        <v>10488</v>
      </c>
      <c r="L3148" s="35" t="s">
        <v>1216</v>
      </c>
      <c r="M3148" s="35" t="s">
        <v>1581</v>
      </c>
      <c r="N3148" s="10" t="s">
        <v>10489</v>
      </c>
      <c r="O3148" s="5" t="str">
        <f>IF(OR(C3148="",C3148=" "),"",1)</f>
        <v/>
      </c>
      <c r="P3148" s="5" t="s">
        <v>6</v>
      </c>
      <c r="Q3148" s="5">
        <f>IF(OR(E3148="",E3148=" "),"",1)</f>
        <v>1</v>
      </c>
      <c r="R3148" s="29" t="s">
        <v>6</v>
      </c>
      <c r="S3148" s="29" t="str">
        <f>IF(OR(G3148="",G3148=" "),"",1)</f>
        <v/>
      </c>
      <c r="T3148" s="29" t="s">
        <v>6</v>
      </c>
      <c r="U3148" s="29">
        <f>IF(SUM(O3148:T3148)&gt;0,1,0)</f>
        <v>1</v>
      </c>
      <c r="V3148" s="29" t="str">
        <f>IF(OR(P3148=1,R3148=1,T3148=1),1,"")</f>
        <v/>
      </c>
      <c r="W3148" s="5" t="str">
        <f>IF(AND(O3148=1,Q3148=1),1,"")</f>
        <v/>
      </c>
      <c r="Z3148" s="10"/>
      <c r="AA3148" s="10"/>
      <c r="AB3148" s="10"/>
      <c r="AC3148" s="10"/>
      <c r="AD3148" s="10"/>
      <c r="AE3148" s="10"/>
      <c r="AF3148" s="10"/>
      <c r="AG3148" s="10"/>
      <c r="CR3148" s="24"/>
      <c r="CS3148" s="24"/>
    </row>
    <row r="3149" spans="1:97" s="5" customFormat="1" x14ac:dyDescent="0.25">
      <c r="A3149" s="10" t="s">
        <v>10490</v>
      </c>
      <c r="B3149" s="29" t="s">
        <v>892</v>
      </c>
      <c r="C3149" s="10" t="s">
        <v>6</v>
      </c>
      <c r="D3149" s="10"/>
      <c r="E3149" s="35">
        <v>738859</v>
      </c>
      <c r="F3149" s="35"/>
      <c r="G3149" s="35"/>
      <c r="H3149" s="35"/>
      <c r="I3149" s="35"/>
      <c r="J3149" s="35"/>
      <c r="K3149" s="35" t="s">
        <v>10491</v>
      </c>
      <c r="L3149" s="35" t="s">
        <v>981</v>
      </c>
      <c r="M3149" s="35" t="s">
        <v>1667</v>
      </c>
      <c r="N3149" s="10" t="s">
        <v>3003</v>
      </c>
      <c r="O3149" s="5" t="str">
        <f>IF(OR(C3149="",C3149=" "),"",1)</f>
        <v/>
      </c>
      <c r="P3149" s="5" t="s">
        <v>6</v>
      </c>
      <c r="Q3149" s="5">
        <f>IF(OR(E3149="",E3149=" "),"",1)</f>
        <v>1</v>
      </c>
      <c r="R3149" s="29" t="s">
        <v>6</v>
      </c>
      <c r="S3149" s="29" t="str">
        <f>IF(OR(G3149="",G3149=" "),"",1)</f>
        <v/>
      </c>
      <c r="T3149" s="29" t="s">
        <v>6</v>
      </c>
      <c r="U3149" s="29">
        <f>IF(SUM(O3149:T3149)&gt;0,1,0)</f>
        <v>1</v>
      </c>
      <c r="V3149" s="29" t="str">
        <f>IF(OR(P3149=1,R3149=1,T3149=1),1,"")</f>
        <v/>
      </c>
      <c r="W3149" s="5" t="str">
        <f>IF(AND(O3149=1,Q3149=1),1,"")</f>
        <v/>
      </c>
      <c r="Z3149" s="10"/>
      <c r="AA3149" s="10"/>
      <c r="AB3149" s="10"/>
      <c r="AC3149" s="10"/>
      <c r="AD3149" s="10"/>
      <c r="AE3149" s="10"/>
      <c r="AF3149" s="10"/>
      <c r="AG3149" s="10"/>
    </row>
    <row r="3150" spans="1:97" s="5" customFormat="1" x14ac:dyDescent="0.25">
      <c r="A3150" s="10" t="s">
        <v>10492</v>
      </c>
      <c r="B3150" s="29" t="s">
        <v>927</v>
      </c>
      <c r="C3150" s="10"/>
      <c r="D3150" s="10"/>
      <c r="E3150" s="35">
        <v>750333</v>
      </c>
      <c r="F3150" s="35"/>
      <c r="G3150" s="35"/>
      <c r="H3150" s="35"/>
      <c r="I3150" s="35"/>
      <c r="J3150" s="35"/>
      <c r="K3150" s="35" t="s">
        <v>10493</v>
      </c>
      <c r="L3150" s="35" t="s">
        <v>1304</v>
      </c>
      <c r="M3150" s="35" t="s">
        <v>1020</v>
      </c>
      <c r="N3150" s="10" t="s">
        <v>10486</v>
      </c>
      <c r="O3150" s="5" t="str">
        <f>IF(OR(C3150="",C3150=" "),"",1)</f>
        <v/>
      </c>
      <c r="P3150" s="5" t="s">
        <v>6</v>
      </c>
      <c r="Q3150" s="5">
        <f>IF(OR(E3150="",E3150=" "),"",1)</f>
        <v>1</v>
      </c>
      <c r="R3150" s="29" t="s">
        <v>6</v>
      </c>
      <c r="S3150" s="29" t="str">
        <f>IF(OR(G3150="",G3150=" "),"",1)</f>
        <v/>
      </c>
      <c r="T3150" s="29" t="s">
        <v>6</v>
      </c>
      <c r="U3150" s="29">
        <f>IF(SUM(O3150:T3150)&gt;0,1,0)</f>
        <v>1</v>
      </c>
      <c r="V3150" s="29" t="str">
        <f>IF(OR(P3150=1,R3150=1,T3150=1),1,"")</f>
        <v/>
      </c>
      <c r="W3150" s="5" t="str">
        <f>IF(AND(O3150=1,Q3150=1),1,"")</f>
        <v/>
      </c>
      <c r="Z3150" s="10"/>
      <c r="AA3150" s="10"/>
      <c r="AB3150" s="10"/>
      <c r="AC3150" s="10"/>
      <c r="AD3150" s="10"/>
      <c r="AE3150" s="10"/>
      <c r="AF3150" s="10"/>
      <c r="AG3150" s="10"/>
    </row>
    <row r="3151" spans="1:97" s="5" customFormat="1" x14ac:dyDescent="0.25">
      <c r="A3151" s="10" t="s">
        <v>10494</v>
      </c>
      <c r="B3151" s="29" t="s">
        <v>927</v>
      </c>
      <c r="C3151" s="10"/>
      <c r="D3151" s="10"/>
      <c r="E3151" s="35">
        <v>403600</v>
      </c>
      <c r="F3151" s="35"/>
      <c r="G3151" s="35"/>
      <c r="H3151" s="35"/>
      <c r="I3151" s="35"/>
      <c r="J3151" s="35"/>
      <c r="K3151" s="35" t="s">
        <v>10495</v>
      </c>
      <c r="L3151" s="35" t="s">
        <v>907</v>
      </c>
      <c r="M3151" s="35" t="s">
        <v>907</v>
      </c>
      <c r="N3151" s="10" t="s">
        <v>10496</v>
      </c>
      <c r="O3151" s="5" t="str">
        <f>IF(OR(C3151="",C3151=" "),"",1)</f>
        <v/>
      </c>
      <c r="P3151" s="5" t="s">
        <v>6</v>
      </c>
      <c r="Q3151" s="5">
        <f>IF(OR(E3151="",E3151=" "),"",1)</f>
        <v>1</v>
      </c>
      <c r="R3151" s="29" t="s">
        <v>6</v>
      </c>
      <c r="S3151" s="29" t="str">
        <f>IF(OR(G3151="",G3151=" "),"",1)</f>
        <v/>
      </c>
      <c r="T3151" s="29" t="s">
        <v>6</v>
      </c>
      <c r="U3151" s="29">
        <f>IF(SUM(O3151:T3151)&gt;0,1,0)</f>
        <v>1</v>
      </c>
      <c r="V3151" s="29" t="str">
        <f>IF(OR(P3151=1,R3151=1,T3151=1),1,"")</f>
        <v/>
      </c>
      <c r="W3151" s="5" t="str">
        <f>IF(AND(O3151=1,Q3151=1),1,"")</f>
        <v/>
      </c>
      <c r="Z3151" s="10"/>
      <c r="AA3151" s="10"/>
      <c r="AB3151" s="10"/>
      <c r="AC3151" s="10"/>
      <c r="AD3151" s="10"/>
      <c r="AE3151" s="10"/>
      <c r="AF3151" s="10"/>
      <c r="AG3151" s="10"/>
      <c r="CR3151" s="27"/>
      <c r="CS3151" s="27"/>
    </row>
    <row r="3152" spans="1:97" s="5" customFormat="1" x14ac:dyDescent="0.25">
      <c r="A3152" s="10" t="s">
        <v>2903</v>
      </c>
      <c r="B3152" s="29" t="s">
        <v>892</v>
      </c>
      <c r="C3152" s="10"/>
      <c r="D3152" s="10"/>
      <c r="E3152" s="35">
        <v>738851</v>
      </c>
      <c r="F3152" s="35"/>
      <c r="G3152" s="35"/>
      <c r="H3152" s="35"/>
      <c r="I3152" s="35"/>
      <c r="J3152" s="35"/>
      <c r="K3152" s="35" t="s">
        <v>10497</v>
      </c>
      <c r="L3152" s="35" t="s">
        <v>1667</v>
      </c>
      <c r="M3152" s="35" t="s">
        <v>2010</v>
      </c>
      <c r="N3152" s="10" t="s">
        <v>3003</v>
      </c>
      <c r="O3152" s="5" t="str">
        <f>IF(OR(C3152="",C3152=" "),"",1)</f>
        <v/>
      </c>
      <c r="P3152" s="5" t="s">
        <v>6</v>
      </c>
      <c r="Q3152" s="5">
        <f>IF(OR(E3152="",E3152=" "),"",1)</f>
        <v>1</v>
      </c>
      <c r="R3152" s="29" t="s">
        <v>6</v>
      </c>
      <c r="S3152" s="29" t="str">
        <f>IF(OR(G3152="",G3152=" "),"",1)</f>
        <v/>
      </c>
      <c r="T3152" s="29" t="s">
        <v>6</v>
      </c>
      <c r="U3152" s="29">
        <f>IF(SUM(O3152:T3152)&gt;0,1,0)</f>
        <v>1</v>
      </c>
      <c r="V3152" s="29" t="str">
        <f>IF(OR(P3152=1,R3152=1,T3152=1),1,"")</f>
        <v/>
      </c>
      <c r="W3152" s="5" t="str">
        <f>IF(AND(O3152=1,Q3152=1),1,"")</f>
        <v/>
      </c>
      <c r="Z3152" s="10"/>
      <c r="AB3152" s="24"/>
      <c r="AC3152" s="24"/>
      <c r="AD3152" s="24"/>
      <c r="AE3152" s="24"/>
      <c r="AF3152" s="24"/>
      <c r="AG3152" s="24"/>
      <c r="AH3152" s="24"/>
      <c r="AI3152" s="24"/>
      <c r="AJ3152" s="24"/>
      <c r="AK3152" s="24"/>
      <c r="AL3152" s="24"/>
      <c r="AM3152" s="24"/>
      <c r="AN3152" s="24"/>
      <c r="AO3152" s="24"/>
      <c r="AP3152" s="24"/>
      <c r="AQ3152" s="24"/>
      <c r="AR3152" s="24"/>
      <c r="AS3152" s="24"/>
      <c r="AT3152" s="24"/>
      <c r="AU3152" s="24"/>
      <c r="AV3152" s="24"/>
      <c r="AW3152" s="24"/>
      <c r="AX3152" s="24"/>
      <c r="AY3152" s="24"/>
      <c r="AZ3152" s="24"/>
      <c r="BA3152" s="24"/>
      <c r="BB3152" s="24"/>
      <c r="BC3152" s="24"/>
      <c r="BD3152" s="24"/>
      <c r="BE3152" s="24"/>
      <c r="CR3152" s="27"/>
      <c r="CS3152" s="27"/>
    </row>
    <row r="3153" spans="1:97" s="5" customFormat="1" x14ac:dyDescent="0.25">
      <c r="A3153" s="10" t="s">
        <v>10498</v>
      </c>
      <c r="B3153" s="29" t="s">
        <v>927</v>
      </c>
      <c r="C3153" s="10"/>
      <c r="D3153" s="10"/>
      <c r="E3153" s="35">
        <v>750331</v>
      </c>
      <c r="F3153" s="35"/>
      <c r="G3153" s="35"/>
      <c r="H3153" s="35"/>
      <c r="I3153" s="35"/>
      <c r="J3153" s="35"/>
      <c r="K3153" s="35" t="s">
        <v>10499</v>
      </c>
      <c r="L3153" s="35" t="s">
        <v>2261</v>
      </c>
      <c r="M3153" s="35" t="s">
        <v>2197</v>
      </c>
      <c r="N3153" s="10" t="s">
        <v>10486</v>
      </c>
      <c r="O3153" s="5" t="str">
        <f>IF(OR(C3153="",C3153=" "),"",1)</f>
        <v/>
      </c>
      <c r="P3153" s="5" t="s">
        <v>6</v>
      </c>
      <c r="Q3153" s="5">
        <f>IF(OR(E3153="",E3153=" "),"",1)</f>
        <v>1</v>
      </c>
      <c r="R3153" s="29" t="s">
        <v>6</v>
      </c>
      <c r="S3153" s="29" t="str">
        <f>IF(OR(G3153="",G3153=" "),"",1)</f>
        <v/>
      </c>
      <c r="T3153" s="29" t="s">
        <v>6</v>
      </c>
      <c r="U3153" s="29">
        <f>IF(SUM(O3153:T3153)&gt;0,1,0)</f>
        <v>1</v>
      </c>
      <c r="V3153" s="29" t="str">
        <f>IF(OR(P3153=1,R3153=1,T3153=1),1,"")</f>
        <v/>
      </c>
      <c r="W3153" s="5" t="str">
        <f>IF(AND(O3153=1,Q3153=1),1,"")</f>
        <v/>
      </c>
      <c r="Z3153" s="10"/>
      <c r="AB3153" s="24"/>
      <c r="AC3153" s="24"/>
      <c r="AD3153" s="24"/>
      <c r="AE3153" s="24"/>
      <c r="AF3153" s="24"/>
      <c r="AG3153" s="24"/>
      <c r="AH3153" s="24"/>
      <c r="AI3153" s="24"/>
      <c r="AJ3153" s="24"/>
      <c r="AK3153" s="24"/>
      <c r="AL3153" s="24"/>
      <c r="AM3153" s="24"/>
      <c r="AN3153" s="24"/>
      <c r="AO3153" s="24"/>
      <c r="AP3153" s="24"/>
      <c r="AQ3153" s="24"/>
      <c r="AR3153" s="24"/>
      <c r="AS3153" s="24"/>
      <c r="AT3153" s="24"/>
      <c r="AU3153" s="24"/>
      <c r="AV3153" s="24"/>
      <c r="AW3153" s="24"/>
      <c r="AX3153" s="24"/>
      <c r="AY3153" s="24"/>
      <c r="AZ3153" s="24"/>
      <c r="BA3153" s="24"/>
      <c r="BB3153" s="24"/>
      <c r="BC3153" s="24"/>
      <c r="BD3153" s="24"/>
      <c r="BE3153" s="24"/>
      <c r="CR3153" s="24"/>
      <c r="CS3153" s="24"/>
    </row>
    <row r="3154" spans="1:97" s="5" customFormat="1" x14ac:dyDescent="0.25">
      <c r="A3154" s="10" t="s">
        <v>10500</v>
      </c>
      <c r="B3154" s="29" t="s">
        <v>892</v>
      </c>
      <c r="C3154" s="10">
        <v>213794</v>
      </c>
      <c r="D3154" s="10"/>
      <c r="E3154" s="35">
        <v>738850</v>
      </c>
      <c r="F3154" s="35"/>
      <c r="G3154" s="35"/>
      <c r="H3154" s="35"/>
      <c r="I3154" s="35"/>
      <c r="J3154" s="35"/>
      <c r="K3154" s="35" t="s">
        <v>10501</v>
      </c>
      <c r="L3154" s="35" t="s">
        <v>1162</v>
      </c>
      <c r="M3154" s="35" t="s">
        <v>1313</v>
      </c>
      <c r="N3154" s="10" t="s">
        <v>10502</v>
      </c>
      <c r="O3154" s="5">
        <f>IF(OR(C3154="",C3154=" "),"",1)</f>
        <v>1</v>
      </c>
      <c r="P3154" s="5" t="s">
        <v>6</v>
      </c>
      <c r="Q3154" s="5">
        <f>IF(OR(E3154="",E3154=" "),"",1)</f>
        <v>1</v>
      </c>
      <c r="R3154" s="29" t="s">
        <v>6</v>
      </c>
      <c r="S3154" s="29" t="str">
        <f>IF(OR(G3154="",G3154=" "),"",1)</f>
        <v/>
      </c>
      <c r="T3154" s="29" t="s">
        <v>6</v>
      </c>
      <c r="U3154" s="29">
        <f>IF(SUM(O3154:T3154)&gt;0,1,0)</f>
        <v>1</v>
      </c>
      <c r="V3154" s="29" t="str">
        <f>IF(OR(P3154=1,R3154=1,T3154=1),1,"")</f>
        <v/>
      </c>
      <c r="W3154" s="5">
        <f>IF(AND(O3154=1,Q3154=1),1,"")</f>
        <v>1</v>
      </c>
      <c r="Z3154" s="10"/>
      <c r="AA3154" s="10"/>
      <c r="AB3154" s="10"/>
      <c r="AC3154" s="10"/>
      <c r="AD3154" s="10"/>
      <c r="AE3154" s="10"/>
      <c r="AF3154" s="10"/>
      <c r="AG3154" s="10"/>
    </row>
    <row r="3155" spans="1:97" s="5" customFormat="1" x14ac:dyDescent="0.25">
      <c r="A3155" s="10" t="s">
        <v>10503</v>
      </c>
      <c r="B3155" s="29" t="s">
        <v>892</v>
      </c>
      <c r="C3155" s="10"/>
      <c r="D3155" s="10"/>
      <c r="E3155" s="35">
        <v>738848</v>
      </c>
      <c r="F3155" s="35"/>
      <c r="G3155" s="35"/>
      <c r="H3155" s="35"/>
      <c r="I3155" s="35"/>
      <c r="J3155" s="35"/>
      <c r="K3155" s="35" t="s">
        <v>10504</v>
      </c>
      <c r="L3155" s="35" t="s">
        <v>907</v>
      </c>
      <c r="M3155" s="35" t="s">
        <v>907</v>
      </c>
      <c r="N3155" s="10" t="s">
        <v>10505</v>
      </c>
      <c r="O3155" s="5" t="str">
        <f>IF(OR(C3155="",C3155=" "),"",1)</f>
        <v/>
      </c>
      <c r="P3155" s="5" t="s">
        <v>6</v>
      </c>
      <c r="Q3155" s="5">
        <f>IF(OR(E3155="",E3155=" "),"",1)</f>
        <v>1</v>
      </c>
      <c r="R3155" s="29" t="s">
        <v>6</v>
      </c>
      <c r="S3155" s="29" t="str">
        <f>IF(OR(G3155="",G3155=" "),"",1)</f>
        <v/>
      </c>
      <c r="T3155" s="29" t="s">
        <v>6</v>
      </c>
      <c r="U3155" s="29">
        <f>IF(SUM(O3155:T3155)&gt;0,1,0)</f>
        <v>1</v>
      </c>
      <c r="V3155" s="29" t="str">
        <f>IF(OR(P3155=1,R3155=1,T3155=1),1,"")</f>
        <v/>
      </c>
      <c r="W3155" s="5" t="str">
        <f>IF(AND(O3155=1,Q3155=1),1,"")</f>
        <v/>
      </c>
      <c r="Z3155" s="10"/>
      <c r="AA3155" s="10"/>
      <c r="AB3155" s="10"/>
      <c r="AC3155" s="10"/>
      <c r="AD3155" s="10"/>
      <c r="AE3155" s="10"/>
      <c r="AF3155" s="10"/>
      <c r="AG3155" s="10"/>
      <c r="CR3155" s="27"/>
      <c r="CS3155" s="27"/>
    </row>
    <row r="3156" spans="1:97" s="5" customFormat="1" x14ac:dyDescent="0.25">
      <c r="A3156" s="10" t="s">
        <v>10506</v>
      </c>
      <c r="B3156" s="29" t="s">
        <v>892</v>
      </c>
      <c r="C3156" s="10">
        <v>213793</v>
      </c>
      <c r="D3156" s="10"/>
      <c r="E3156" s="35">
        <v>738849</v>
      </c>
      <c r="F3156" s="35"/>
      <c r="G3156" s="35"/>
      <c r="H3156" s="35"/>
      <c r="I3156" s="35"/>
      <c r="J3156" s="35"/>
      <c r="K3156" s="35" t="s">
        <v>10507</v>
      </c>
      <c r="L3156" s="35" t="s">
        <v>1399</v>
      </c>
      <c r="M3156" s="35" t="s">
        <v>1262</v>
      </c>
      <c r="N3156" s="10" t="s">
        <v>10508</v>
      </c>
      <c r="O3156" s="5">
        <f>IF(OR(C3156="",C3156=" "),"",1)</f>
        <v>1</v>
      </c>
      <c r="P3156" s="5" t="s">
        <v>6</v>
      </c>
      <c r="Q3156" s="5">
        <f>IF(OR(E3156="",E3156=" "),"",1)</f>
        <v>1</v>
      </c>
      <c r="R3156" s="29" t="s">
        <v>6</v>
      </c>
      <c r="S3156" s="29" t="str">
        <f>IF(OR(G3156="",G3156=" "),"",1)</f>
        <v/>
      </c>
      <c r="T3156" s="29" t="s">
        <v>6</v>
      </c>
      <c r="U3156" s="29">
        <f>IF(SUM(O3156:T3156)&gt;0,1,0)</f>
        <v>1</v>
      </c>
      <c r="V3156" s="29" t="str">
        <f>IF(OR(P3156=1,R3156=1,T3156=1),1,"")</f>
        <v/>
      </c>
      <c r="W3156" s="5">
        <f>IF(AND(O3156=1,Q3156=1),1,"")</f>
        <v>1</v>
      </c>
      <c r="Z3156" s="10"/>
      <c r="AA3156" s="10"/>
      <c r="AB3156" s="10"/>
      <c r="AC3156" s="10"/>
      <c r="AD3156" s="10"/>
      <c r="AE3156" s="10"/>
      <c r="AF3156" s="10"/>
      <c r="AG3156" s="10"/>
      <c r="CR3156" s="24"/>
      <c r="CS3156" s="24"/>
    </row>
    <row r="3157" spans="1:97" s="5" customFormat="1" x14ac:dyDescent="0.25">
      <c r="A3157" s="10" t="s">
        <v>10509</v>
      </c>
      <c r="B3157" s="29" t="s">
        <v>931</v>
      </c>
      <c r="C3157" s="10">
        <v>213801</v>
      </c>
      <c r="D3157" s="10"/>
      <c r="E3157" s="35">
        <v>748315</v>
      </c>
      <c r="F3157" s="35"/>
      <c r="G3157" s="35"/>
      <c r="H3157" s="35"/>
      <c r="I3157" s="35"/>
      <c r="J3157" s="35"/>
      <c r="K3157" s="35" t="s">
        <v>10510</v>
      </c>
      <c r="L3157" s="35" t="s">
        <v>2208</v>
      </c>
      <c r="M3157" s="35" t="s">
        <v>1056</v>
      </c>
      <c r="N3157" s="10" t="s">
        <v>10511</v>
      </c>
      <c r="O3157" s="5">
        <f>IF(OR(C3157="",C3157=" "),"",1)</f>
        <v>1</v>
      </c>
      <c r="P3157" s="5" t="s">
        <v>6</v>
      </c>
      <c r="Q3157" s="5">
        <f>IF(OR(E3157="",E3157=" "),"",1)</f>
        <v>1</v>
      </c>
      <c r="R3157" s="29" t="s">
        <v>6</v>
      </c>
      <c r="S3157" s="29" t="str">
        <f>IF(OR(G3157="",G3157=" "),"",1)</f>
        <v/>
      </c>
      <c r="T3157" s="29" t="s">
        <v>6</v>
      </c>
      <c r="U3157" s="29">
        <f>IF(SUM(O3157:T3157)&gt;0,1,0)</f>
        <v>1</v>
      </c>
      <c r="V3157" s="29" t="str">
        <f>IF(OR(P3157=1,R3157=1,T3157=1),1,"")</f>
        <v/>
      </c>
      <c r="W3157" s="5">
        <f>IF(AND(O3157=1,Q3157=1),1,"")</f>
        <v>1</v>
      </c>
      <c r="Z3157" s="10"/>
      <c r="AB3157" s="24"/>
      <c r="AC3157" s="24"/>
      <c r="AD3157" s="24"/>
      <c r="AE3157" s="24"/>
      <c r="AF3157" s="24"/>
      <c r="AG3157" s="24"/>
      <c r="AH3157" s="24"/>
      <c r="AI3157" s="24"/>
      <c r="AJ3157" s="24"/>
      <c r="AK3157" s="24"/>
      <c r="AL3157" s="24"/>
      <c r="AM3157" s="24"/>
      <c r="AN3157" s="24"/>
      <c r="AO3157" s="24"/>
      <c r="AP3157" s="24"/>
      <c r="AQ3157" s="24"/>
      <c r="AR3157" s="24"/>
      <c r="AS3157" s="24"/>
      <c r="AT3157" s="24"/>
      <c r="AU3157" s="24"/>
      <c r="AV3157" s="24"/>
      <c r="AW3157" s="24"/>
      <c r="AX3157" s="24"/>
      <c r="AY3157" s="24"/>
      <c r="AZ3157" s="24"/>
      <c r="BA3157" s="24"/>
      <c r="BB3157" s="24"/>
      <c r="BC3157" s="24"/>
      <c r="BD3157" s="24"/>
      <c r="BE3157" s="24"/>
    </row>
    <row r="3158" spans="1:97" s="5" customFormat="1" x14ac:dyDescent="0.25">
      <c r="A3158" s="10" t="s">
        <v>10512</v>
      </c>
      <c r="B3158" s="29" t="s">
        <v>931</v>
      </c>
      <c r="C3158" s="10">
        <v>213798</v>
      </c>
      <c r="D3158" s="10"/>
      <c r="E3158" s="35">
        <v>748322</v>
      </c>
      <c r="F3158" s="35"/>
      <c r="G3158" s="35"/>
      <c r="H3158" s="35"/>
      <c r="I3158" s="35"/>
      <c r="J3158" s="35"/>
      <c r="K3158" s="35" t="s">
        <v>10513</v>
      </c>
      <c r="L3158" s="35" t="s">
        <v>10514</v>
      </c>
      <c r="M3158" s="35" t="s">
        <v>10515</v>
      </c>
      <c r="N3158" s="10" t="s">
        <v>10516</v>
      </c>
      <c r="O3158" s="5">
        <f>IF(OR(C3158="",C3158=" "),"",1)</f>
        <v>1</v>
      </c>
      <c r="P3158" s="5" t="s">
        <v>6</v>
      </c>
      <c r="Q3158" s="5">
        <f>IF(OR(E3158="",E3158=" "),"",1)</f>
        <v>1</v>
      </c>
      <c r="R3158" s="29" t="s">
        <v>6</v>
      </c>
      <c r="S3158" s="29" t="str">
        <f>IF(OR(G3158="",G3158=" "),"",1)</f>
        <v/>
      </c>
      <c r="T3158" s="29" t="s">
        <v>6</v>
      </c>
      <c r="U3158" s="29">
        <f>IF(SUM(O3158:T3158)&gt;0,1,0)</f>
        <v>1</v>
      </c>
      <c r="V3158" s="29" t="str">
        <f>IF(OR(P3158=1,R3158=1,T3158=1),1,"")</f>
        <v/>
      </c>
      <c r="W3158" s="5">
        <f>IF(AND(O3158=1,Q3158=1),1,"")</f>
        <v>1</v>
      </c>
      <c r="Z3158" s="10"/>
      <c r="AB3158" s="24"/>
      <c r="AC3158" s="24"/>
      <c r="AD3158" s="24"/>
      <c r="AE3158" s="24"/>
      <c r="AF3158" s="24"/>
      <c r="AG3158" s="24"/>
      <c r="AH3158" s="24"/>
      <c r="AI3158" s="24"/>
      <c r="AJ3158" s="24"/>
      <c r="AK3158" s="24"/>
      <c r="AL3158" s="24"/>
      <c r="AM3158" s="24"/>
      <c r="AN3158" s="24"/>
      <c r="AO3158" s="24"/>
      <c r="AP3158" s="24"/>
      <c r="AQ3158" s="24"/>
      <c r="AR3158" s="24"/>
      <c r="AS3158" s="24"/>
      <c r="AT3158" s="24"/>
      <c r="AU3158" s="24"/>
      <c r="AV3158" s="24"/>
      <c r="AW3158" s="24"/>
      <c r="AX3158" s="24"/>
      <c r="AY3158" s="24"/>
      <c r="AZ3158" s="24"/>
      <c r="BA3158" s="24"/>
      <c r="BB3158" s="24"/>
      <c r="BC3158" s="24"/>
      <c r="BD3158" s="24"/>
      <c r="BE3158" s="24"/>
    </row>
    <row r="3159" spans="1:97" s="5" customFormat="1" x14ac:dyDescent="0.25">
      <c r="A3159" s="10" t="s">
        <v>10517</v>
      </c>
      <c r="B3159" s="29" t="s">
        <v>931</v>
      </c>
      <c r="C3159" s="10"/>
      <c r="D3159" s="10"/>
      <c r="E3159" s="35">
        <v>748313</v>
      </c>
      <c r="F3159" s="35"/>
      <c r="G3159" s="35"/>
      <c r="H3159" s="35"/>
      <c r="I3159" s="35"/>
      <c r="J3159" s="35"/>
      <c r="K3159" s="35" t="s">
        <v>10518</v>
      </c>
      <c r="L3159" s="35" t="s">
        <v>907</v>
      </c>
      <c r="M3159" s="35" t="s">
        <v>907</v>
      </c>
      <c r="N3159" s="10" t="s">
        <v>10519</v>
      </c>
      <c r="O3159" s="5" t="str">
        <f>IF(OR(C3159="",C3159=" "),"",1)</f>
        <v/>
      </c>
      <c r="P3159" s="5" t="s">
        <v>6</v>
      </c>
      <c r="Q3159" s="5">
        <f>IF(OR(E3159="",E3159=" "),"",1)</f>
        <v>1</v>
      </c>
      <c r="R3159" s="29" t="s">
        <v>6</v>
      </c>
      <c r="S3159" s="29" t="str">
        <f>IF(OR(G3159="",G3159=" "),"",1)</f>
        <v/>
      </c>
      <c r="T3159" s="29" t="s">
        <v>6</v>
      </c>
      <c r="U3159" s="29">
        <f>IF(SUM(O3159:T3159)&gt;0,1,0)</f>
        <v>1</v>
      </c>
      <c r="V3159" s="29" t="str">
        <f>IF(OR(P3159=1,R3159=1,T3159=1),1,"")</f>
        <v/>
      </c>
      <c r="W3159" s="5" t="str">
        <f>IF(AND(O3159=1,Q3159=1),1,"")</f>
        <v/>
      </c>
      <c r="Z3159" s="10"/>
      <c r="AB3159" s="26"/>
      <c r="AC3159" s="27"/>
      <c r="AD3159" s="27"/>
      <c r="AE3159" s="27"/>
      <c r="AF3159" s="27"/>
      <c r="AG3159" s="27"/>
      <c r="AH3159" s="27"/>
      <c r="AI3159" s="27"/>
      <c r="AJ3159" s="27"/>
      <c r="AK3159" s="27"/>
      <c r="AL3159" s="27"/>
      <c r="AM3159" s="27"/>
      <c r="AN3159" s="27"/>
      <c r="AO3159" s="27"/>
      <c r="AP3159" s="27"/>
      <c r="AQ3159" s="27"/>
      <c r="AR3159" s="27"/>
      <c r="AS3159" s="27"/>
      <c r="AT3159" s="27"/>
      <c r="AU3159" s="27"/>
      <c r="AV3159" s="27"/>
      <c r="AW3159" s="27"/>
      <c r="AX3159" s="27"/>
      <c r="AY3159" s="24"/>
      <c r="AZ3159" s="24"/>
      <c r="BA3159" s="24"/>
      <c r="BB3159" s="24"/>
      <c r="BC3159" s="24"/>
      <c r="BD3159" s="24"/>
      <c r="BE3159" s="24"/>
    </row>
    <row r="3160" spans="1:97" s="5" customFormat="1" x14ac:dyDescent="0.25">
      <c r="A3160" s="10" t="s">
        <v>10520</v>
      </c>
      <c r="B3160" s="29" t="s">
        <v>931</v>
      </c>
      <c r="C3160" s="10">
        <v>213799</v>
      </c>
      <c r="D3160" s="10"/>
      <c r="E3160" s="35">
        <v>748316</v>
      </c>
      <c r="F3160" s="35"/>
      <c r="G3160" s="35"/>
      <c r="H3160" s="35"/>
      <c r="I3160" s="35"/>
      <c r="J3160" s="35"/>
      <c r="K3160" s="35" t="s">
        <v>10521</v>
      </c>
      <c r="L3160" s="35" t="s">
        <v>1392</v>
      </c>
      <c r="M3160" s="35" t="s">
        <v>1259</v>
      </c>
      <c r="N3160" s="10" t="s">
        <v>10511</v>
      </c>
      <c r="O3160" s="5">
        <f>IF(OR(C3160="",C3160=" "),"",1)</f>
        <v>1</v>
      </c>
      <c r="P3160" s="5" t="s">
        <v>6</v>
      </c>
      <c r="Q3160" s="5">
        <f>IF(OR(E3160="",E3160=" "),"",1)</f>
        <v>1</v>
      </c>
      <c r="R3160" s="29" t="s">
        <v>6</v>
      </c>
      <c r="S3160" s="29" t="str">
        <f>IF(OR(G3160="",G3160=" "),"",1)</f>
        <v/>
      </c>
      <c r="T3160" s="29" t="s">
        <v>6</v>
      </c>
      <c r="U3160" s="29">
        <f>IF(SUM(O3160:T3160)&gt;0,1,0)</f>
        <v>1</v>
      </c>
      <c r="V3160" s="29" t="str">
        <f>IF(OR(P3160=1,R3160=1,T3160=1),1,"")</f>
        <v/>
      </c>
      <c r="W3160" s="5">
        <f>IF(AND(O3160=1,Q3160=1),1,"")</f>
        <v>1</v>
      </c>
      <c r="Z3160" s="10"/>
      <c r="AA3160" s="10"/>
      <c r="AB3160" s="10"/>
      <c r="AC3160" s="10"/>
      <c r="AD3160" s="10"/>
      <c r="AE3160" s="10"/>
      <c r="AF3160" s="10"/>
      <c r="AG3160" s="10"/>
    </row>
    <row r="3161" spans="1:97" s="5" customFormat="1" x14ac:dyDescent="0.25">
      <c r="A3161" s="10" t="s">
        <v>10522</v>
      </c>
      <c r="B3161" s="29" t="s">
        <v>931</v>
      </c>
      <c r="C3161" s="10">
        <v>213800</v>
      </c>
      <c r="D3161" s="10"/>
      <c r="E3161" s="35">
        <v>748321</v>
      </c>
      <c r="F3161" s="35"/>
      <c r="G3161" s="35"/>
      <c r="H3161" s="35"/>
      <c r="I3161" s="35"/>
      <c r="J3161" s="35"/>
      <c r="K3161" s="35" t="s">
        <v>10523</v>
      </c>
      <c r="L3161" s="35" t="s">
        <v>10524</v>
      </c>
      <c r="M3161" s="35" t="s">
        <v>10525</v>
      </c>
      <c r="N3161" s="10" t="s">
        <v>10526</v>
      </c>
      <c r="O3161" s="5">
        <f>IF(OR(C3161="",C3161=" "),"",1)</f>
        <v>1</v>
      </c>
      <c r="P3161" s="5" t="s">
        <v>6</v>
      </c>
      <c r="Q3161" s="5">
        <f>IF(OR(E3161="",E3161=" "),"",1)</f>
        <v>1</v>
      </c>
      <c r="R3161" s="29" t="s">
        <v>6</v>
      </c>
      <c r="S3161" s="29" t="str">
        <f>IF(OR(G3161="",G3161=" "),"",1)</f>
        <v/>
      </c>
      <c r="T3161" s="29" t="s">
        <v>6</v>
      </c>
      <c r="U3161" s="29">
        <f>IF(SUM(O3161:T3161)&gt;0,1,0)</f>
        <v>1</v>
      </c>
      <c r="V3161" s="29" t="str">
        <f>IF(OR(P3161=1,R3161=1,T3161=1),1,"")</f>
        <v/>
      </c>
      <c r="W3161" s="5">
        <f>IF(AND(O3161=1,Q3161=1),1,"")</f>
        <v>1</v>
      </c>
      <c r="Z3161" s="10"/>
      <c r="AB3161" s="24"/>
      <c r="AC3161" s="24"/>
      <c r="AD3161" s="24"/>
      <c r="AE3161" s="24"/>
      <c r="AF3161" s="24"/>
      <c r="AG3161" s="24"/>
      <c r="AH3161" s="24"/>
      <c r="AI3161" s="24"/>
      <c r="AJ3161" s="24"/>
      <c r="AK3161" s="24"/>
      <c r="AL3161" s="24"/>
      <c r="AM3161" s="24"/>
      <c r="AN3161" s="24"/>
      <c r="AO3161" s="24"/>
      <c r="AP3161" s="24"/>
      <c r="AQ3161" s="24"/>
      <c r="AR3161" s="24"/>
      <c r="AS3161" s="24"/>
      <c r="AT3161" s="24"/>
      <c r="AU3161" s="24"/>
      <c r="AV3161" s="24"/>
      <c r="AW3161" s="24"/>
      <c r="AX3161" s="24"/>
      <c r="AY3161" s="24"/>
      <c r="AZ3161" s="24"/>
      <c r="BA3161" s="24"/>
      <c r="BB3161" s="24"/>
      <c r="BC3161" s="24"/>
      <c r="BD3161" s="24"/>
      <c r="BE3161" s="24"/>
      <c r="CR3161" s="24"/>
      <c r="CS3161" s="24"/>
    </row>
    <row r="3162" spans="1:97" s="5" customFormat="1" x14ac:dyDescent="0.25">
      <c r="A3162" s="10" t="s">
        <v>10527</v>
      </c>
      <c r="B3162" s="29" t="s">
        <v>892</v>
      </c>
      <c r="C3162" s="10">
        <v>213810</v>
      </c>
      <c r="D3162" s="10"/>
      <c r="E3162" s="35">
        <v>738652</v>
      </c>
      <c r="F3162" s="35"/>
      <c r="G3162" s="35"/>
      <c r="H3162" s="35"/>
      <c r="I3162" s="35"/>
      <c r="J3162" s="35"/>
      <c r="K3162" s="35" t="s">
        <v>10528</v>
      </c>
      <c r="L3162" s="35" t="s">
        <v>10529</v>
      </c>
      <c r="M3162" s="35" t="s">
        <v>10530</v>
      </c>
      <c r="N3162" s="10" t="s">
        <v>10531</v>
      </c>
      <c r="O3162" s="5">
        <f>IF(OR(C3162="",C3162=" "),"",1)</f>
        <v>1</v>
      </c>
      <c r="P3162" s="5" t="s">
        <v>6</v>
      </c>
      <c r="Q3162" s="5">
        <f>IF(OR(E3162="",E3162=" "),"",1)</f>
        <v>1</v>
      </c>
      <c r="R3162" s="29" t="s">
        <v>6</v>
      </c>
      <c r="S3162" s="29" t="str">
        <f>IF(OR(G3162="",G3162=" "),"",1)</f>
        <v/>
      </c>
      <c r="T3162" s="29" t="s">
        <v>6</v>
      </c>
      <c r="U3162" s="29">
        <f>IF(SUM(O3162:T3162)&gt;0,1,0)</f>
        <v>1</v>
      </c>
      <c r="V3162" s="29" t="str">
        <f>IF(OR(P3162=1,R3162=1,T3162=1),1,"")</f>
        <v/>
      </c>
      <c r="W3162" s="5">
        <f>IF(AND(O3162=1,Q3162=1),1,"")</f>
        <v>1</v>
      </c>
      <c r="Z3162" s="10"/>
      <c r="AA3162" s="10"/>
      <c r="AB3162" s="10"/>
      <c r="AC3162" s="10"/>
      <c r="AD3162" s="10"/>
      <c r="AE3162" s="10"/>
      <c r="AF3162" s="10"/>
      <c r="AG3162" s="10"/>
    </row>
    <row r="3163" spans="1:97" s="5" customFormat="1" x14ac:dyDescent="0.25">
      <c r="A3163" s="10" t="s">
        <v>8169</v>
      </c>
      <c r="B3163" s="10" t="s">
        <v>892</v>
      </c>
      <c r="C3163" s="10">
        <v>211682</v>
      </c>
      <c r="D3163" s="10"/>
      <c r="E3163" s="35">
        <v>738715</v>
      </c>
      <c r="F3163" s="35"/>
      <c r="G3163" s="10" t="s">
        <v>6</v>
      </c>
      <c r="H3163" s="10" t="s">
        <v>6</v>
      </c>
      <c r="I3163" s="10"/>
      <c r="J3163" s="10"/>
      <c r="K3163" s="35" t="s">
        <v>10532</v>
      </c>
      <c r="L3163" s="35" t="s">
        <v>8171</v>
      </c>
      <c r="M3163" s="35" t="s">
        <v>8172</v>
      </c>
      <c r="N3163" s="35" t="s">
        <v>8173</v>
      </c>
      <c r="O3163" s="5">
        <f>IF(OR(C3163="",C3163=" "),"",1)</f>
        <v>1</v>
      </c>
      <c r="P3163" s="5" t="s">
        <v>6</v>
      </c>
      <c r="Q3163" s="5">
        <f>IF(OR(E3163="",E3163=" "),"",1)</f>
        <v>1</v>
      </c>
      <c r="R3163" s="29" t="s">
        <v>6</v>
      </c>
      <c r="S3163" s="29" t="str">
        <f>IF(OR(G3163="",G3163=" "),"",1)</f>
        <v/>
      </c>
      <c r="T3163" s="29" t="s">
        <v>6</v>
      </c>
      <c r="U3163" s="29">
        <f>IF(SUM(O3163:T3163)&gt;0,1,0)</f>
        <v>1</v>
      </c>
      <c r="V3163" s="29" t="str">
        <f>IF(OR(P3163=1,R3163=1,T3163=1),1,"")</f>
        <v/>
      </c>
      <c r="W3163" s="5">
        <f>IF(AND(O3163=1,Q3163=1),1,"")</f>
        <v>1</v>
      </c>
      <c r="Z3163" s="10"/>
      <c r="AA3163" s="10"/>
      <c r="AB3163" s="10"/>
      <c r="AC3163" s="10"/>
      <c r="AD3163" s="10"/>
      <c r="AE3163" s="10"/>
      <c r="AF3163" s="10"/>
      <c r="AG3163" s="10"/>
    </row>
    <row r="3164" spans="1:97" s="5" customFormat="1" x14ac:dyDescent="0.25">
      <c r="A3164" s="10" t="s">
        <v>8176</v>
      </c>
      <c r="B3164" s="10" t="s">
        <v>892</v>
      </c>
      <c r="C3164" s="10" t="s">
        <v>6</v>
      </c>
      <c r="D3164" s="10"/>
      <c r="E3164" s="35">
        <v>738681</v>
      </c>
      <c r="F3164" s="35"/>
      <c r="G3164" s="10" t="s">
        <v>6</v>
      </c>
      <c r="H3164" s="10" t="s">
        <v>6</v>
      </c>
      <c r="I3164" s="10"/>
      <c r="J3164" s="10"/>
      <c r="K3164" s="35" t="s">
        <v>10533</v>
      </c>
      <c r="L3164" s="35" t="s">
        <v>8178</v>
      </c>
      <c r="M3164" s="35" t="s">
        <v>8179</v>
      </c>
      <c r="N3164" s="35" t="s">
        <v>8180</v>
      </c>
      <c r="O3164" s="5" t="str">
        <f>IF(OR(C3164="",C3164=" "),"",1)</f>
        <v/>
      </c>
      <c r="P3164" s="5" t="s">
        <v>6</v>
      </c>
      <c r="Q3164" s="5">
        <f>IF(OR(E3164="",E3164=" "),"",1)</f>
        <v>1</v>
      </c>
      <c r="R3164" s="29" t="s">
        <v>6</v>
      </c>
      <c r="S3164" s="29" t="str">
        <f>IF(OR(G3164="",G3164=" "),"",1)</f>
        <v/>
      </c>
      <c r="T3164" s="29" t="s">
        <v>6</v>
      </c>
      <c r="U3164" s="29">
        <f>IF(SUM(O3164:T3164)&gt;0,1,0)</f>
        <v>1</v>
      </c>
      <c r="V3164" s="29" t="str">
        <f>IF(OR(P3164=1,R3164=1,T3164=1),1,"")</f>
        <v/>
      </c>
      <c r="W3164" s="5" t="str">
        <f>IF(AND(O3164=1,Q3164=1),1,"")</f>
        <v/>
      </c>
      <c r="Z3164" s="10"/>
      <c r="AA3164" s="10"/>
      <c r="AB3164" s="10"/>
      <c r="AC3164" s="10"/>
      <c r="AD3164" s="10"/>
      <c r="AE3164" s="10"/>
      <c r="AF3164" s="10"/>
      <c r="AG3164" s="10"/>
    </row>
    <row r="3165" spans="1:97" s="5" customFormat="1" x14ac:dyDescent="0.25">
      <c r="A3165" s="10" t="s">
        <v>10534</v>
      </c>
      <c r="B3165" s="29" t="s">
        <v>892</v>
      </c>
      <c r="C3165" s="10">
        <v>213813</v>
      </c>
      <c r="D3165" s="10"/>
      <c r="E3165" s="35">
        <v>738649</v>
      </c>
      <c r="F3165" s="35"/>
      <c r="G3165" s="35"/>
      <c r="H3165" s="35"/>
      <c r="I3165" s="35"/>
      <c r="J3165" s="35"/>
      <c r="K3165" s="35" t="s">
        <v>10535</v>
      </c>
      <c r="L3165" s="35" t="s">
        <v>10536</v>
      </c>
      <c r="M3165" s="35" t="s">
        <v>10537</v>
      </c>
      <c r="N3165" s="10" t="s">
        <v>10531</v>
      </c>
      <c r="O3165" s="5">
        <f>IF(OR(C3165="",C3165=" "),"",1)</f>
        <v>1</v>
      </c>
      <c r="P3165" s="5" t="s">
        <v>6</v>
      </c>
      <c r="Q3165" s="5">
        <f>IF(OR(E3165="",E3165=" "),"",1)</f>
        <v>1</v>
      </c>
      <c r="R3165" s="29" t="s">
        <v>6</v>
      </c>
      <c r="S3165" s="29" t="str">
        <f>IF(OR(G3165="",G3165=" "),"",1)</f>
        <v/>
      </c>
      <c r="T3165" s="29" t="s">
        <v>6</v>
      </c>
      <c r="U3165" s="29">
        <f>IF(SUM(O3165:T3165)&gt;0,1,0)</f>
        <v>1</v>
      </c>
      <c r="V3165" s="29" t="str">
        <f>IF(OR(P3165=1,R3165=1,T3165=1),1,"")</f>
        <v/>
      </c>
      <c r="W3165" s="5">
        <f>IF(AND(O3165=1,Q3165=1),1,"")</f>
        <v>1</v>
      </c>
      <c r="Z3165" s="10"/>
      <c r="AA3165" s="28"/>
      <c r="AB3165" s="26"/>
      <c r="AC3165" s="27"/>
      <c r="AD3165" s="27"/>
      <c r="AE3165" s="27"/>
      <c r="AF3165" s="27"/>
      <c r="AG3165" s="27"/>
      <c r="AH3165" s="27"/>
      <c r="AI3165" s="27"/>
      <c r="AJ3165" s="27"/>
      <c r="AK3165" s="27"/>
      <c r="AL3165" s="27"/>
      <c r="AM3165" s="27"/>
      <c r="AN3165" s="27"/>
      <c r="AO3165" s="27"/>
      <c r="AP3165" s="27"/>
      <c r="AQ3165" s="27"/>
      <c r="AR3165" s="27"/>
      <c r="AS3165" s="27"/>
      <c r="AT3165" s="27"/>
      <c r="AU3165" s="27"/>
      <c r="AV3165" s="27"/>
      <c r="AW3165" s="27"/>
      <c r="AX3165" s="27"/>
      <c r="AY3165" s="24"/>
      <c r="AZ3165" s="24"/>
      <c r="BA3165" s="24"/>
      <c r="BB3165" s="24"/>
      <c r="BC3165" s="24"/>
      <c r="BD3165" s="24"/>
      <c r="BE3165" s="24"/>
    </row>
    <row r="3166" spans="1:97" s="5" customFormat="1" x14ac:dyDescent="0.25">
      <c r="A3166" s="10" t="s">
        <v>10538</v>
      </c>
      <c r="B3166" s="29" t="s">
        <v>892</v>
      </c>
      <c r="C3166" s="10">
        <v>213812</v>
      </c>
      <c r="D3166" s="10"/>
      <c r="E3166" s="35">
        <v>738650</v>
      </c>
      <c r="F3166" s="35"/>
      <c r="G3166" s="35"/>
      <c r="H3166" s="35"/>
      <c r="I3166" s="35"/>
      <c r="J3166" s="35"/>
      <c r="K3166" s="35" t="s">
        <v>10539</v>
      </c>
      <c r="L3166" s="35" t="s">
        <v>10540</v>
      </c>
      <c r="M3166" s="35" t="s">
        <v>10541</v>
      </c>
      <c r="N3166" s="10" t="s">
        <v>10531</v>
      </c>
      <c r="O3166" s="5">
        <f>IF(OR(C3166="",C3166=" "),"",1)</f>
        <v>1</v>
      </c>
      <c r="P3166" s="5" t="s">
        <v>6</v>
      </c>
      <c r="Q3166" s="5">
        <f>IF(OR(E3166="",E3166=" "),"",1)</f>
        <v>1</v>
      </c>
      <c r="R3166" s="29" t="s">
        <v>6</v>
      </c>
      <c r="S3166" s="29" t="str">
        <f>IF(OR(G3166="",G3166=" "),"",1)</f>
        <v/>
      </c>
      <c r="T3166" s="29" t="s">
        <v>6</v>
      </c>
      <c r="U3166" s="29">
        <f>IF(SUM(O3166:T3166)&gt;0,1,0)</f>
        <v>1</v>
      </c>
      <c r="V3166" s="29" t="str">
        <f>IF(OR(P3166=1,R3166=1,T3166=1),1,"")</f>
        <v/>
      </c>
      <c r="W3166" s="5">
        <f>IF(AND(O3166=1,Q3166=1),1,"")</f>
        <v>1</v>
      </c>
      <c r="Z3166" s="10"/>
      <c r="AA3166" s="10"/>
      <c r="AB3166" s="10"/>
      <c r="AC3166" s="10"/>
      <c r="AD3166" s="10"/>
      <c r="AE3166" s="10"/>
      <c r="AF3166" s="10"/>
      <c r="AG3166" s="10"/>
    </row>
    <row r="3167" spans="1:97" s="5" customFormat="1" x14ac:dyDescent="0.25">
      <c r="A3167" s="10" t="s">
        <v>10542</v>
      </c>
      <c r="B3167" s="29" t="s">
        <v>892</v>
      </c>
      <c r="C3167" s="10"/>
      <c r="D3167" s="10"/>
      <c r="E3167" s="35">
        <v>738651</v>
      </c>
      <c r="F3167" s="35"/>
      <c r="G3167" s="35"/>
      <c r="H3167" s="35"/>
      <c r="I3167" s="35"/>
      <c r="J3167" s="35"/>
      <c r="K3167" s="35" t="s">
        <v>10543</v>
      </c>
      <c r="L3167" s="35" t="s">
        <v>907</v>
      </c>
      <c r="M3167" s="35" t="s">
        <v>907</v>
      </c>
      <c r="N3167" s="10" t="s">
        <v>10544</v>
      </c>
      <c r="O3167" s="5" t="str">
        <f>IF(OR(C3167="",C3167=" "),"",1)</f>
        <v/>
      </c>
      <c r="P3167" s="5" t="s">
        <v>6</v>
      </c>
      <c r="Q3167" s="5">
        <f>IF(OR(E3167="",E3167=" "),"",1)</f>
        <v>1</v>
      </c>
      <c r="R3167" s="29" t="s">
        <v>6</v>
      </c>
      <c r="S3167" s="29" t="str">
        <f>IF(OR(G3167="",G3167=" "),"",1)</f>
        <v/>
      </c>
      <c r="T3167" s="29" t="s">
        <v>6</v>
      </c>
      <c r="U3167" s="29">
        <f>IF(SUM(O3167:T3167)&gt;0,1,0)</f>
        <v>1</v>
      </c>
      <c r="V3167" s="29" t="str">
        <f>IF(OR(P3167=1,R3167=1,T3167=1),1,"")</f>
        <v/>
      </c>
      <c r="W3167" s="5" t="str">
        <f>IF(AND(O3167=1,Q3167=1),1,"")</f>
        <v/>
      </c>
      <c r="Z3167" s="10"/>
      <c r="AA3167" s="10"/>
      <c r="AB3167" s="10"/>
      <c r="AC3167" s="10"/>
      <c r="AD3167" s="10"/>
      <c r="AE3167" s="10"/>
      <c r="AF3167" s="10"/>
      <c r="AG3167" s="10"/>
    </row>
    <row r="3168" spans="1:97" s="5" customFormat="1" x14ac:dyDescent="0.25">
      <c r="A3168" s="10" t="s">
        <v>885</v>
      </c>
      <c r="B3168" s="29" t="s">
        <v>890</v>
      </c>
      <c r="C3168" s="10"/>
      <c r="D3168" s="10"/>
      <c r="E3168" s="35">
        <v>741962</v>
      </c>
      <c r="F3168" s="35"/>
      <c r="G3168" s="35"/>
      <c r="H3168" s="35"/>
      <c r="I3168" s="35"/>
      <c r="J3168" s="35"/>
      <c r="K3168" s="35" t="s">
        <v>10545</v>
      </c>
      <c r="L3168" s="35" t="s">
        <v>1495</v>
      </c>
      <c r="M3168" s="35" t="s">
        <v>1236</v>
      </c>
      <c r="N3168" s="10" t="s">
        <v>6</v>
      </c>
      <c r="O3168" s="5" t="str">
        <f>IF(OR(C3168="",C3168=" "),"",1)</f>
        <v/>
      </c>
      <c r="P3168" s="5" t="s">
        <v>6</v>
      </c>
      <c r="Q3168" s="5">
        <f>IF(OR(E3168="",E3168=" "),"",1)</f>
        <v>1</v>
      </c>
      <c r="R3168" s="29" t="s">
        <v>6</v>
      </c>
      <c r="S3168" s="29" t="str">
        <f>IF(OR(G3168="",G3168=" "),"",1)</f>
        <v/>
      </c>
      <c r="T3168" s="29" t="s">
        <v>6</v>
      </c>
      <c r="U3168" s="29">
        <f>IF(SUM(O3168:T3168)&gt;0,1,0)</f>
        <v>1</v>
      </c>
      <c r="V3168" s="29" t="str">
        <f>IF(OR(P3168=1,R3168=1,T3168=1),1,"")</f>
        <v/>
      </c>
      <c r="W3168" s="5" t="str">
        <f>IF(AND(O3168=1,Q3168=1),1,"")</f>
        <v/>
      </c>
      <c r="Z3168" s="10"/>
      <c r="AA3168" s="10"/>
      <c r="AB3168" s="10"/>
      <c r="AC3168" s="10"/>
      <c r="AD3168" s="10"/>
      <c r="AE3168" s="10"/>
      <c r="AF3168" s="10"/>
      <c r="AG3168" s="10"/>
      <c r="CR3168" s="24"/>
      <c r="CS3168" s="24"/>
    </row>
    <row r="3169" spans="1:97" s="5" customFormat="1" x14ac:dyDescent="0.25">
      <c r="A3169" s="10" t="s">
        <v>885</v>
      </c>
      <c r="B3169" s="29" t="s">
        <v>890</v>
      </c>
      <c r="C3169" s="10"/>
      <c r="D3169" s="10"/>
      <c r="E3169" s="35">
        <v>741963</v>
      </c>
      <c r="F3169" s="35"/>
      <c r="G3169" s="35"/>
      <c r="H3169" s="35"/>
      <c r="I3169" s="35"/>
      <c r="J3169" s="35"/>
      <c r="K3169" s="35" t="s">
        <v>10546</v>
      </c>
      <c r="L3169" s="35" t="s">
        <v>933</v>
      </c>
      <c r="M3169" s="35" t="s">
        <v>1236</v>
      </c>
      <c r="N3169" s="10" t="s">
        <v>6</v>
      </c>
      <c r="O3169" s="5" t="str">
        <f>IF(OR(C3169="",C3169=" "),"",1)</f>
        <v/>
      </c>
      <c r="P3169" s="5" t="s">
        <v>6</v>
      </c>
      <c r="Q3169" s="5">
        <f>IF(OR(E3169="",E3169=" "),"",1)</f>
        <v>1</v>
      </c>
      <c r="R3169" s="29" t="s">
        <v>6</v>
      </c>
      <c r="S3169" s="29" t="str">
        <f>IF(OR(G3169="",G3169=" "),"",1)</f>
        <v/>
      </c>
      <c r="T3169" s="29" t="s">
        <v>6</v>
      </c>
      <c r="U3169" s="29">
        <f>IF(SUM(O3169:T3169)&gt;0,1,0)</f>
        <v>1</v>
      </c>
      <c r="V3169" s="29" t="str">
        <f>IF(OR(P3169=1,R3169=1,T3169=1),1,"")</f>
        <v/>
      </c>
      <c r="W3169" s="5" t="str">
        <f>IF(AND(O3169=1,Q3169=1),1,"")</f>
        <v/>
      </c>
      <c r="Z3169" s="10"/>
      <c r="AB3169" s="24"/>
      <c r="AC3169" s="24"/>
      <c r="AD3169" s="24"/>
      <c r="AE3169" s="24"/>
      <c r="AF3169" s="24"/>
      <c r="AG3169" s="24"/>
      <c r="AH3169" s="24"/>
      <c r="AI3169" s="24"/>
      <c r="AJ3169" s="24"/>
      <c r="AK3169" s="24"/>
      <c r="AL3169" s="24"/>
      <c r="AM3169" s="24"/>
      <c r="AN3169" s="24"/>
      <c r="AO3169" s="24"/>
      <c r="AP3169" s="24"/>
      <c r="AQ3169" s="24"/>
      <c r="AR3169" s="24"/>
      <c r="AS3169" s="24"/>
      <c r="AT3169" s="24"/>
      <c r="AU3169" s="24"/>
      <c r="AV3169" s="24"/>
      <c r="AW3169" s="24"/>
      <c r="AX3169" s="24"/>
      <c r="AY3169" s="24"/>
      <c r="AZ3169" s="24"/>
      <c r="BA3169" s="24"/>
      <c r="BB3169" s="24"/>
      <c r="BC3169" s="24"/>
      <c r="BD3169" s="24"/>
      <c r="BE3169" s="24"/>
    </row>
    <row r="3170" spans="1:97" s="5" customFormat="1" x14ac:dyDescent="0.25">
      <c r="A3170" s="10" t="s">
        <v>415</v>
      </c>
      <c r="B3170" s="10" t="s">
        <v>1375</v>
      </c>
      <c r="C3170" s="10" t="s">
        <v>6</v>
      </c>
      <c r="D3170" s="10"/>
      <c r="E3170" s="35">
        <v>742419</v>
      </c>
      <c r="F3170" s="35"/>
      <c r="G3170" s="10" t="s">
        <v>6</v>
      </c>
      <c r="H3170" s="10" t="s">
        <v>6</v>
      </c>
      <c r="I3170" s="10"/>
      <c r="J3170" s="10"/>
      <c r="K3170" s="35" t="s">
        <v>10547</v>
      </c>
      <c r="L3170" s="35" t="s">
        <v>2399</v>
      </c>
      <c r="M3170" s="35" t="s">
        <v>4063</v>
      </c>
      <c r="N3170" s="35" t="s">
        <v>10548</v>
      </c>
      <c r="O3170" s="5" t="str">
        <f>IF(OR(C3170="",C3170=" "),"",1)</f>
        <v/>
      </c>
      <c r="P3170" s="5" t="s">
        <v>6</v>
      </c>
      <c r="Q3170" s="5">
        <f>IF(OR(E3170="",E3170=" "),"",1)</f>
        <v>1</v>
      </c>
      <c r="R3170" s="29" t="s">
        <v>6</v>
      </c>
      <c r="S3170" s="29" t="str">
        <f>IF(OR(G3170="",G3170=" "),"",1)</f>
        <v/>
      </c>
      <c r="T3170" s="29" t="s">
        <v>6</v>
      </c>
      <c r="U3170" s="29">
        <f>IF(SUM(O3170:T3170)&gt;0,1,0)</f>
        <v>1</v>
      </c>
      <c r="V3170" s="29" t="str">
        <f>IF(OR(P3170=1,R3170=1,T3170=1),1,"")</f>
        <v/>
      </c>
      <c r="W3170" s="5" t="str">
        <f>IF(AND(O3170=1,Q3170=1),1,"")</f>
        <v/>
      </c>
      <c r="Z3170" s="10"/>
      <c r="AA3170" s="10"/>
      <c r="AB3170" s="10"/>
      <c r="AC3170" s="10"/>
      <c r="AD3170" s="10"/>
      <c r="AE3170" s="10"/>
      <c r="AF3170" s="10"/>
      <c r="AG3170" s="10"/>
      <c r="CR3170" s="24"/>
      <c r="CS3170" s="24"/>
    </row>
    <row r="3171" spans="1:97" s="5" customFormat="1" x14ac:dyDescent="0.25">
      <c r="A3171" s="39" t="s">
        <v>895</v>
      </c>
      <c r="B3171" s="39" t="s">
        <v>220</v>
      </c>
      <c r="C3171" s="39"/>
      <c r="D3171" s="39" t="s">
        <v>897</v>
      </c>
      <c r="E3171" s="39"/>
      <c r="F3171" s="39" t="s">
        <v>899</v>
      </c>
      <c r="G3171" s="39"/>
      <c r="H3171" s="39" t="s">
        <v>901</v>
      </c>
      <c r="I3171" s="39"/>
      <c r="J3171" s="39"/>
      <c r="K3171" s="39" t="s">
        <v>10549</v>
      </c>
      <c r="L3171" s="39" t="s">
        <v>903</v>
      </c>
      <c r="M3171" s="39" t="s">
        <v>904</v>
      </c>
      <c r="N3171" s="39" t="s">
        <v>905</v>
      </c>
      <c r="O3171" s="5" t="str">
        <f>IF(OR(C3171="",C3171=" "),"",1)</f>
        <v/>
      </c>
      <c r="P3171" s="5" t="s">
        <v>6</v>
      </c>
      <c r="Q3171" s="5" t="str">
        <f>IF(OR(E3171="",E3171=" "),"",1)</f>
        <v/>
      </c>
      <c r="R3171" s="29" t="s">
        <v>6</v>
      </c>
      <c r="S3171" s="29" t="str">
        <f>IF(OR(G3171="",G3171=" "),"",1)</f>
        <v/>
      </c>
      <c r="T3171" s="29" t="s">
        <v>6</v>
      </c>
      <c r="U3171" s="29">
        <f>IF(SUM(O3171:T3171)&gt;0,1,0)</f>
        <v>0</v>
      </c>
      <c r="V3171" s="29" t="str">
        <f>IF(OR(P3171=1,R3171=1,T3171=1),1,"")</f>
        <v/>
      </c>
      <c r="W3171" s="5" t="str">
        <f>IF(AND(O3171=1,Q3171=1),1,"")</f>
        <v/>
      </c>
      <c r="Z3171" s="10"/>
      <c r="AA3171" s="10"/>
      <c r="AB3171" s="10"/>
      <c r="AC3171" s="10"/>
      <c r="AD3171" s="10"/>
      <c r="AE3171" s="10"/>
      <c r="AF3171" s="10"/>
      <c r="AG3171" s="10"/>
    </row>
    <row r="3172" spans="1:97" s="5" customFormat="1" x14ac:dyDescent="0.25">
      <c r="A3172" s="10" t="s">
        <v>237</v>
      </c>
      <c r="B3172" s="29" t="s">
        <v>888</v>
      </c>
      <c r="C3172" s="10"/>
      <c r="D3172" s="10"/>
      <c r="E3172" s="35">
        <v>741658</v>
      </c>
      <c r="F3172" s="35"/>
      <c r="G3172" s="35"/>
      <c r="H3172" s="35"/>
      <c r="I3172" s="35"/>
      <c r="J3172" s="35"/>
      <c r="K3172" s="35" t="s">
        <v>10550</v>
      </c>
      <c r="L3172" s="35" t="s">
        <v>1056</v>
      </c>
      <c r="M3172" s="35" t="s">
        <v>973</v>
      </c>
      <c r="N3172" s="10" t="s">
        <v>10551</v>
      </c>
      <c r="O3172" s="5" t="str">
        <f>IF(OR(C3172="",C3172=" "),"",1)</f>
        <v/>
      </c>
      <c r="P3172" s="5" t="s">
        <v>6</v>
      </c>
      <c r="Q3172" s="5">
        <f>IF(OR(E3172="",E3172=" "),"",1)</f>
        <v>1</v>
      </c>
      <c r="R3172" s="29" t="s">
        <v>6</v>
      </c>
      <c r="S3172" s="29" t="str">
        <f>IF(OR(G3172="",G3172=" "),"",1)</f>
        <v/>
      </c>
      <c r="T3172" s="29" t="s">
        <v>6</v>
      </c>
      <c r="U3172" s="29">
        <f>IF(SUM(O3172:T3172)&gt;0,1,0)</f>
        <v>1</v>
      </c>
      <c r="V3172" s="29" t="str">
        <f>IF(OR(P3172=1,R3172=1,T3172=1),1,"")</f>
        <v/>
      </c>
      <c r="W3172" s="5" t="str">
        <f>IF(AND(O3172=1,Q3172=1),1,"")</f>
        <v/>
      </c>
      <c r="Z3172" s="10"/>
      <c r="AB3172" s="26"/>
      <c r="AC3172" s="27"/>
      <c r="AD3172" s="27"/>
      <c r="AE3172" s="27"/>
      <c r="AF3172" s="27"/>
      <c r="AG3172" s="27"/>
      <c r="AH3172" s="27"/>
      <c r="AI3172" s="27"/>
      <c r="AJ3172" s="27"/>
      <c r="AK3172" s="27"/>
      <c r="AL3172" s="27"/>
      <c r="AM3172" s="27"/>
      <c r="AN3172" s="27"/>
      <c r="AO3172" s="27"/>
      <c r="AP3172" s="27"/>
      <c r="AQ3172" s="27"/>
      <c r="AR3172" s="27"/>
      <c r="AS3172" s="27"/>
      <c r="AT3172" s="27"/>
      <c r="AU3172" s="27"/>
      <c r="AV3172" s="27"/>
      <c r="AW3172" s="27"/>
      <c r="AX3172" s="27"/>
      <c r="AY3172" s="24"/>
      <c r="AZ3172" s="24"/>
      <c r="BA3172" s="24"/>
      <c r="BB3172" s="24"/>
      <c r="BC3172" s="24"/>
      <c r="BD3172" s="24"/>
      <c r="BE3172" s="24"/>
    </row>
    <row r="3173" spans="1:97" s="5" customFormat="1" x14ac:dyDescent="0.25">
      <c r="A3173" s="10" t="s">
        <v>238</v>
      </c>
      <c r="B3173" s="29" t="s">
        <v>888</v>
      </c>
      <c r="C3173" s="10"/>
      <c r="D3173" s="10"/>
      <c r="E3173" s="35">
        <v>741659</v>
      </c>
      <c r="F3173" s="35"/>
      <c r="G3173" s="35"/>
      <c r="H3173" s="35"/>
      <c r="I3173" s="35"/>
      <c r="J3173" s="35"/>
      <c r="K3173" s="35" t="s">
        <v>10552</v>
      </c>
      <c r="L3173" s="35" t="s">
        <v>1705</v>
      </c>
      <c r="M3173" s="35" t="s">
        <v>2963</v>
      </c>
      <c r="N3173" s="10" t="s">
        <v>10553</v>
      </c>
      <c r="O3173" s="5" t="str">
        <f>IF(OR(C3173="",C3173=" "),"",1)</f>
        <v/>
      </c>
      <c r="P3173" s="5" t="s">
        <v>6</v>
      </c>
      <c r="Q3173" s="5">
        <f>IF(OR(E3173="",E3173=" "),"",1)</f>
        <v>1</v>
      </c>
      <c r="R3173" s="29" t="s">
        <v>6</v>
      </c>
      <c r="S3173" s="29" t="str">
        <f>IF(OR(G3173="",G3173=" "),"",1)</f>
        <v/>
      </c>
      <c r="T3173" s="29" t="s">
        <v>6</v>
      </c>
      <c r="U3173" s="29">
        <f>IF(SUM(O3173:T3173)&gt;0,1,0)</f>
        <v>1</v>
      </c>
      <c r="V3173" s="29" t="str">
        <f>IF(OR(P3173=1,R3173=1,T3173=1),1,"")</f>
        <v/>
      </c>
      <c r="W3173" s="5" t="str">
        <f>IF(AND(O3173=1,Q3173=1),1,"")</f>
        <v/>
      </c>
      <c r="Z3173" s="10"/>
      <c r="AC3173" s="24"/>
      <c r="AD3173" s="24"/>
      <c r="AE3173" s="24"/>
      <c r="AF3173" s="24"/>
      <c r="AG3173" s="24"/>
      <c r="AH3173" s="24"/>
      <c r="AI3173" s="24"/>
      <c r="AJ3173" s="24"/>
      <c r="AK3173" s="24"/>
      <c r="AL3173" s="24"/>
      <c r="AM3173" s="24"/>
      <c r="AN3173" s="24"/>
      <c r="AO3173" s="24"/>
      <c r="AP3173" s="24"/>
      <c r="AQ3173" s="24"/>
      <c r="AR3173" s="24"/>
      <c r="AS3173" s="24"/>
      <c r="AT3173" s="24"/>
      <c r="AU3173" s="24"/>
      <c r="AV3173" s="24"/>
      <c r="AW3173" s="24"/>
      <c r="AX3173" s="24"/>
      <c r="AY3173" s="24"/>
      <c r="AZ3173" s="24"/>
      <c r="BA3173" s="24"/>
      <c r="BB3173" s="24"/>
      <c r="BC3173" s="24"/>
      <c r="BD3173" s="24"/>
      <c r="BE3173" s="24"/>
    </row>
    <row r="3174" spans="1:97" s="5" customFormat="1" x14ac:dyDescent="0.25">
      <c r="A3174" s="10" t="s">
        <v>10554</v>
      </c>
      <c r="B3174" s="29" t="s">
        <v>888</v>
      </c>
      <c r="C3174" s="10"/>
      <c r="D3174" s="10"/>
      <c r="E3174" s="35">
        <v>741625</v>
      </c>
      <c r="F3174" s="35"/>
      <c r="G3174" s="35"/>
      <c r="H3174" s="35"/>
      <c r="I3174" s="35"/>
      <c r="J3174" s="35"/>
      <c r="K3174" s="35" t="s">
        <v>10555</v>
      </c>
      <c r="L3174" s="35" t="s">
        <v>1886</v>
      </c>
      <c r="M3174" s="35" t="s">
        <v>1887</v>
      </c>
      <c r="N3174" s="10" t="s">
        <v>6</v>
      </c>
      <c r="O3174" s="5" t="str">
        <f>IF(OR(C3174="",C3174=" "),"",1)</f>
        <v/>
      </c>
      <c r="P3174" s="5" t="s">
        <v>6</v>
      </c>
      <c r="Q3174" s="5">
        <f>IF(OR(E3174="",E3174=" "),"",1)</f>
        <v>1</v>
      </c>
      <c r="R3174" s="29" t="s">
        <v>6</v>
      </c>
      <c r="S3174" s="29" t="str">
        <f>IF(OR(G3174="",G3174=" "),"",1)</f>
        <v/>
      </c>
      <c r="T3174" s="29" t="s">
        <v>6</v>
      </c>
      <c r="U3174" s="29">
        <f>IF(SUM(O3174:T3174)&gt;0,1,0)</f>
        <v>1</v>
      </c>
      <c r="V3174" s="29" t="str">
        <f>IF(OR(P3174=1,R3174=1,T3174=1),1,"")</f>
        <v/>
      </c>
      <c r="W3174" s="5" t="str">
        <f>IF(AND(O3174=1,Q3174=1),1,"")</f>
        <v/>
      </c>
      <c r="Z3174" s="10"/>
      <c r="AA3174" s="10"/>
      <c r="AB3174" s="10"/>
      <c r="AC3174" s="10"/>
      <c r="AD3174" s="10"/>
      <c r="AE3174" s="10"/>
      <c r="AF3174" s="10"/>
      <c r="AG3174" s="10"/>
    </row>
    <row r="3175" spans="1:97" s="5" customFormat="1" x14ac:dyDescent="0.25">
      <c r="A3175" s="10" t="s">
        <v>10554</v>
      </c>
      <c r="B3175" s="29" t="s">
        <v>888</v>
      </c>
      <c r="C3175" s="10"/>
      <c r="D3175" s="10"/>
      <c r="E3175" s="35">
        <v>741624</v>
      </c>
      <c r="F3175" s="35"/>
      <c r="G3175" s="35"/>
      <c r="H3175" s="35"/>
      <c r="I3175" s="35"/>
      <c r="J3175" s="35"/>
      <c r="K3175" s="35" t="s">
        <v>10556</v>
      </c>
      <c r="L3175" s="35" t="s">
        <v>972</v>
      </c>
      <c r="M3175" s="35" t="s">
        <v>1405</v>
      </c>
      <c r="N3175" s="10" t="s">
        <v>6</v>
      </c>
      <c r="O3175" s="5" t="str">
        <f>IF(OR(C3175="",C3175=" "),"",1)</f>
        <v/>
      </c>
      <c r="P3175" s="5" t="s">
        <v>6</v>
      </c>
      <c r="Q3175" s="5">
        <f>IF(OR(E3175="",E3175=" "),"",1)</f>
        <v>1</v>
      </c>
      <c r="R3175" s="29" t="s">
        <v>6</v>
      </c>
      <c r="S3175" s="29" t="str">
        <f>IF(OR(G3175="",G3175=" "),"",1)</f>
        <v/>
      </c>
      <c r="T3175" s="29" t="s">
        <v>6</v>
      </c>
      <c r="U3175" s="29">
        <f>IF(SUM(O3175:T3175)&gt;0,1,0)</f>
        <v>1</v>
      </c>
      <c r="V3175" s="29" t="str">
        <f>IF(OR(P3175=1,R3175=1,T3175=1),1,"")</f>
        <v/>
      </c>
      <c r="W3175" s="5" t="str">
        <f>IF(AND(O3175=1,Q3175=1),1,"")</f>
        <v/>
      </c>
      <c r="Z3175" s="10"/>
      <c r="AB3175" s="24"/>
      <c r="AC3175" s="24"/>
      <c r="AD3175" s="24"/>
      <c r="AE3175" s="24"/>
      <c r="AF3175" s="24"/>
      <c r="AG3175" s="24"/>
      <c r="AH3175" s="24"/>
      <c r="AI3175" s="24"/>
      <c r="AJ3175" s="24"/>
      <c r="AK3175" s="24"/>
      <c r="AL3175" s="24"/>
      <c r="AM3175" s="24"/>
      <c r="AN3175" s="24"/>
      <c r="AO3175" s="24"/>
      <c r="AP3175" s="24"/>
      <c r="AQ3175" s="24"/>
      <c r="AR3175" s="24"/>
      <c r="AS3175" s="24"/>
      <c r="AT3175" s="24"/>
      <c r="AU3175" s="24"/>
      <c r="AV3175" s="24"/>
      <c r="AW3175" s="24"/>
      <c r="AX3175" s="24"/>
      <c r="AY3175" s="24"/>
      <c r="AZ3175" s="24"/>
      <c r="BA3175" s="24"/>
      <c r="BB3175" s="24"/>
      <c r="BC3175" s="24"/>
      <c r="BD3175" s="24"/>
      <c r="BE3175" s="24"/>
    </row>
    <row r="3176" spans="1:97" s="5" customFormat="1" x14ac:dyDescent="0.25">
      <c r="A3176" s="10" t="s">
        <v>14057</v>
      </c>
      <c r="B3176" s="29" t="s">
        <v>927</v>
      </c>
      <c r="C3176" s="10">
        <v>216454</v>
      </c>
      <c r="D3176" s="10"/>
      <c r="E3176" s="35">
        <v>751010</v>
      </c>
      <c r="F3176" s="35"/>
      <c r="G3176" s="35"/>
      <c r="H3176" s="35"/>
      <c r="I3176" s="35"/>
      <c r="J3176" s="35"/>
      <c r="K3176" s="35" t="s">
        <v>10557</v>
      </c>
      <c r="L3176" s="35" t="s">
        <v>10558</v>
      </c>
      <c r="M3176" s="35" t="s">
        <v>14064</v>
      </c>
      <c r="N3176" s="10" t="s">
        <v>6</v>
      </c>
      <c r="O3176" s="5">
        <f>IF(OR(C3176="",C3176=" "),"",1)</f>
        <v>1</v>
      </c>
      <c r="P3176" s="5" t="s">
        <v>6</v>
      </c>
      <c r="Q3176" s="5">
        <f>IF(OR(E3176="",E3176=" "),"",1)</f>
        <v>1</v>
      </c>
      <c r="R3176" s="29" t="s">
        <v>6</v>
      </c>
      <c r="S3176" s="29" t="str">
        <f>IF(OR(G3176="",G3176=" "),"",1)</f>
        <v/>
      </c>
      <c r="T3176" s="29" t="s">
        <v>6</v>
      </c>
      <c r="U3176" s="29">
        <f>IF(SUM(O3176:T3176)&gt;0,1,0)</f>
        <v>1</v>
      </c>
      <c r="V3176" s="29" t="str">
        <f>IF(OR(P3176=1,R3176=1,T3176=1),1,"")</f>
        <v/>
      </c>
      <c r="W3176" s="5">
        <f>IF(AND(O3176=1,Q3176=1),1,"")</f>
        <v>1</v>
      </c>
      <c r="Z3176" s="10"/>
      <c r="AB3176" s="24"/>
      <c r="AC3176" s="24"/>
      <c r="AD3176" s="24"/>
      <c r="AE3176" s="24"/>
      <c r="AF3176" s="24"/>
      <c r="AG3176" s="24"/>
      <c r="AH3176" s="24"/>
      <c r="AI3176" s="24"/>
      <c r="AJ3176" s="24"/>
      <c r="AK3176" s="24"/>
      <c r="AL3176" s="24"/>
      <c r="AM3176" s="24"/>
      <c r="AN3176" s="24"/>
      <c r="AO3176" s="24"/>
      <c r="AP3176" s="24"/>
      <c r="AQ3176" s="24"/>
      <c r="AR3176" s="24"/>
      <c r="AS3176" s="24"/>
      <c r="AT3176" s="24"/>
      <c r="AU3176" s="24"/>
      <c r="AV3176" s="24"/>
      <c r="AW3176" s="24"/>
      <c r="AX3176" s="24"/>
      <c r="AY3176" s="24"/>
      <c r="AZ3176" s="24"/>
      <c r="BA3176" s="24"/>
      <c r="BB3176" s="24"/>
      <c r="BC3176" s="24"/>
      <c r="BD3176" s="24"/>
      <c r="BE3176" s="24"/>
    </row>
    <row r="3177" spans="1:97" s="5" customFormat="1" x14ac:dyDescent="0.25">
      <c r="A3177" s="39" t="s">
        <v>895</v>
      </c>
      <c r="B3177" s="39" t="s">
        <v>220</v>
      </c>
      <c r="C3177" s="39"/>
      <c r="D3177" s="39" t="s">
        <v>897</v>
      </c>
      <c r="E3177" s="39"/>
      <c r="F3177" s="39" t="s">
        <v>899</v>
      </c>
      <c r="G3177" s="39"/>
      <c r="H3177" s="39" t="s">
        <v>901</v>
      </c>
      <c r="I3177" s="39"/>
      <c r="J3177" s="39"/>
      <c r="K3177" s="39" t="s">
        <v>10559</v>
      </c>
      <c r="L3177" s="39" t="s">
        <v>903</v>
      </c>
      <c r="M3177" s="39" t="s">
        <v>904</v>
      </c>
      <c r="N3177" s="39" t="s">
        <v>905</v>
      </c>
      <c r="O3177" s="5" t="str">
        <f>IF(OR(C3177="",C3177=" "),"",1)</f>
        <v/>
      </c>
      <c r="P3177" s="5" t="s">
        <v>6</v>
      </c>
      <c r="Q3177" s="5" t="str">
        <f>IF(OR(E3177="",E3177=" "),"",1)</f>
        <v/>
      </c>
      <c r="R3177" s="29" t="s">
        <v>6</v>
      </c>
      <c r="S3177" s="29" t="str">
        <f>IF(OR(G3177="",G3177=" "),"",1)</f>
        <v/>
      </c>
      <c r="T3177" s="29" t="s">
        <v>6</v>
      </c>
      <c r="U3177" s="29">
        <f>IF(SUM(O3177:T3177)&gt;0,1,0)</f>
        <v>0</v>
      </c>
      <c r="V3177" s="29" t="str">
        <f>IF(OR(P3177=1,R3177=1,T3177=1),1,"")</f>
        <v/>
      </c>
      <c r="W3177" s="5" t="str">
        <f>IF(AND(O3177=1,Q3177=1),1,"")</f>
        <v/>
      </c>
      <c r="Z3177" s="10"/>
      <c r="AB3177" s="24"/>
      <c r="AC3177" s="24"/>
      <c r="AD3177" s="24"/>
      <c r="AE3177" s="24"/>
      <c r="AF3177" s="24"/>
      <c r="AG3177" s="24"/>
      <c r="AH3177" s="24"/>
      <c r="AI3177" s="24"/>
      <c r="AJ3177" s="24"/>
      <c r="AK3177" s="24"/>
      <c r="AL3177" s="24"/>
      <c r="AM3177" s="24"/>
      <c r="AN3177" s="24"/>
      <c r="AO3177" s="24"/>
      <c r="AP3177" s="24"/>
      <c r="AQ3177" s="24"/>
      <c r="AR3177" s="24"/>
      <c r="AS3177" s="24"/>
      <c r="AT3177" s="24"/>
      <c r="AU3177" s="24"/>
      <c r="AV3177" s="24"/>
      <c r="AW3177" s="24"/>
      <c r="AX3177" s="24"/>
      <c r="AY3177" s="24"/>
      <c r="AZ3177" s="24"/>
      <c r="BA3177" s="24"/>
      <c r="BB3177" s="24"/>
      <c r="BC3177" s="24"/>
      <c r="BD3177" s="24"/>
      <c r="BE3177" s="24"/>
    </row>
    <row r="3178" spans="1:97" s="5" customFormat="1" x14ac:dyDescent="0.25">
      <c r="A3178" s="10" t="s">
        <v>10560</v>
      </c>
      <c r="B3178" s="29" t="s">
        <v>892</v>
      </c>
      <c r="C3178" s="10"/>
      <c r="D3178" s="10"/>
      <c r="E3178" s="35">
        <v>738338</v>
      </c>
      <c r="F3178" s="35"/>
      <c r="G3178" s="35"/>
      <c r="H3178" s="35"/>
      <c r="I3178" s="35"/>
      <c r="J3178" s="35"/>
      <c r="K3178" s="35" t="s">
        <v>10561</v>
      </c>
      <c r="L3178" s="35" t="s">
        <v>10562</v>
      </c>
      <c r="M3178" s="35" t="s">
        <v>10563</v>
      </c>
      <c r="N3178" s="10" t="s">
        <v>10564</v>
      </c>
      <c r="O3178" s="5" t="str">
        <f>IF(OR(C3178="",C3178=" "),"",1)</f>
        <v/>
      </c>
      <c r="P3178" s="5" t="s">
        <v>6</v>
      </c>
      <c r="Q3178" s="5">
        <f>IF(OR(E3178="",E3178=" "),"",1)</f>
        <v>1</v>
      </c>
      <c r="R3178" s="29" t="s">
        <v>6</v>
      </c>
      <c r="S3178" s="29" t="str">
        <f>IF(OR(G3178="",G3178=" "),"",1)</f>
        <v/>
      </c>
      <c r="T3178" s="29" t="s">
        <v>6</v>
      </c>
      <c r="U3178" s="29">
        <f>IF(SUM(O3178:T3178)&gt;0,1,0)</f>
        <v>1</v>
      </c>
      <c r="V3178" s="29" t="str">
        <f>IF(OR(P3178=1,R3178=1,T3178=1),1,"")</f>
        <v/>
      </c>
      <c r="W3178" s="5" t="str">
        <f>IF(AND(O3178=1,Q3178=1),1,"")</f>
        <v/>
      </c>
      <c r="Z3178" s="10"/>
      <c r="AB3178" s="26"/>
      <c r="AC3178" s="27"/>
      <c r="AD3178" s="27"/>
      <c r="AE3178" s="27"/>
      <c r="AF3178" s="27"/>
      <c r="AG3178" s="27"/>
      <c r="AH3178" s="27"/>
      <c r="AI3178" s="27"/>
      <c r="AJ3178" s="27"/>
      <c r="AK3178" s="27"/>
      <c r="AL3178" s="27"/>
      <c r="AM3178" s="27"/>
      <c r="AN3178" s="27"/>
      <c r="AO3178" s="27"/>
      <c r="AP3178" s="27"/>
      <c r="AQ3178" s="27"/>
      <c r="AR3178" s="27"/>
      <c r="AS3178" s="27"/>
      <c r="AT3178" s="27"/>
      <c r="AU3178" s="27"/>
      <c r="AV3178" s="27"/>
      <c r="AW3178" s="27"/>
      <c r="AX3178" s="27"/>
      <c r="AY3178" s="24"/>
      <c r="AZ3178" s="24"/>
      <c r="BA3178" s="24"/>
      <c r="BB3178" s="24"/>
      <c r="BC3178" s="24"/>
      <c r="BD3178" s="24"/>
      <c r="BE3178" s="24"/>
    </row>
    <row r="3179" spans="1:97" s="5" customFormat="1" x14ac:dyDescent="0.25">
      <c r="A3179" s="10" t="s">
        <v>10565</v>
      </c>
      <c r="B3179" s="29" t="s">
        <v>891</v>
      </c>
      <c r="C3179" s="10"/>
      <c r="D3179" s="10"/>
      <c r="E3179" s="35">
        <v>739809</v>
      </c>
      <c r="F3179" s="35"/>
      <c r="G3179" s="35"/>
      <c r="H3179" s="35"/>
      <c r="I3179" s="35"/>
      <c r="J3179" s="35"/>
      <c r="K3179" s="35" t="s">
        <v>10566</v>
      </c>
      <c r="L3179" s="35" t="s">
        <v>1432</v>
      </c>
      <c r="M3179" s="35" t="s">
        <v>1887</v>
      </c>
      <c r="N3179" s="10" t="s">
        <v>6</v>
      </c>
      <c r="O3179" s="5" t="str">
        <f>IF(OR(C3179="",C3179=" "),"",1)</f>
        <v/>
      </c>
      <c r="P3179" s="5" t="s">
        <v>6</v>
      </c>
      <c r="Q3179" s="5">
        <f>IF(OR(E3179="",E3179=" "),"",1)</f>
        <v>1</v>
      </c>
      <c r="R3179" s="29" t="s">
        <v>6</v>
      </c>
      <c r="S3179" s="29" t="str">
        <f>IF(OR(G3179="",G3179=" "),"",1)</f>
        <v/>
      </c>
      <c r="T3179" s="29" t="s">
        <v>6</v>
      </c>
      <c r="U3179" s="29">
        <f>IF(SUM(O3179:T3179)&gt;0,1,0)</f>
        <v>1</v>
      </c>
      <c r="V3179" s="29" t="str">
        <f>IF(OR(P3179=1,R3179=1,T3179=1),1,"")</f>
        <v/>
      </c>
      <c r="W3179" s="5" t="str">
        <f>IF(AND(O3179=1,Q3179=1),1,"")</f>
        <v/>
      </c>
      <c r="Z3179" s="10"/>
      <c r="AA3179" s="10"/>
      <c r="AB3179" s="10"/>
      <c r="AC3179" s="10"/>
      <c r="AD3179" s="10"/>
      <c r="AE3179" s="10"/>
      <c r="AF3179" s="10"/>
      <c r="AG3179" s="10"/>
      <c r="CR3179" s="24"/>
      <c r="CS3179" s="24"/>
    </row>
    <row r="3180" spans="1:97" s="5" customFormat="1" x14ac:dyDescent="0.25">
      <c r="A3180" s="10" t="s">
        <v>188</v>
      </c>
      <c r="B3180" s="23" t="s">
        <v>891</v>
      </c>
      <c r="C3180" s="10"/>
      <c r="D3180" s="10"/>
      <c r="E3180" s="35">
        <v>739701</v>
      </c>
      <c r="F3180" s="35"/>
      <c r="G3180" s="35">
        <v>290761</v>
      </c>
      <c r="H3180" s="35" t="s">
        <v>11</v>
      </c>
      <c r="I3180" s="35"/>
      <c r="J3180" s="35"/>
      <c r="K3180" s="35" t="s">
        <v>10567</v>
      </c>
      <c r="L3180" s="37" t="s">
        <v>10568</v>
      </c>
      <c r="M3180" s="35" t="s">
        <v>10569</v>
      </c>
      <c r="N3180" s="10" t="s">
        <v>10570</v>
      </c>
      <c r="O3180" s="5" t="str">
        <f>IF(OR(C3180="",C3180=" "),"",1)</f>
        <v/>
      </c>
      <c r="P3180" s="5" t="s">
        <v>6</v>
      </c>
      <c r="Q3180" s="5">
        <f>IF(OR(E3180="",E3180=" "),"",1)</f>
        <v>1</v>
      </c>
      <c r="R3180" s="29">
        <v>1</v>
      </c>
      <c r="S3180" s="29">
        <f>IF(OR(G3180="",G3180=" "),"",1)</f>
        <v>1</v>
      </c>
      <c r="T3180" s="29">
        <v>1</v>
      </c>
      <c r="U3180" s="29">
        <f>IF(SUM(O3180:T3180)&gt;0,1,0)</f>
        <v>1</v>
      </c>
      <c r="V3180" s="29">
        <f>IF(OR(P3180=1,R3180=1,T3180=1),1,"")</f>
        <v>1</v>
      </c>
      <c r="W3180" s="5" t="str">
        <f>IF(AND(O3180=1,Q3180=1),1,"")</f>
        <v/>
      </c>
      <c r="Z3180" s="10"/>
      <c r="AA3180" s="10"/>
      <c r="AB3180" s="10"/>
      <c r="AC3180" s="10"/>
      <c r="AD3180" s="10"/>
      <c r="AE3180" s="10"/>
      <c r="AF3180" s="10"/>
      <c r="AG3180" s="10"/>
      <c r="CR3180" s="24"/>
      <c r="CS3180" s="24"/>
    </row>
    <row r="3181" spans="1:97" s="5" customFormat="1" x14ac:dyDescent="0.25">
      <c r="A3181" s="10" t="s">
        <v>187</v>
      </c>
      <c r="B3181" s="23" t="s">
        <v>891</v>
      </c>
      <c r="C3181" s="10"/>
      <c r="D3181" s="10"/>
      <c r="E3181" s="35">
        <v>739702</v>
      </c>
      <c r="F3181" s="35"/>
      <c r="G3181" s="35"/>
      <c r="H3181" s="35"/>
      <c r="I3181" s="35"/>
      <c r="J3181" s="35"/>
      <c r="K3181" s="35" t="s">
        <v>10571</v>
      </c>
      <c r="L3181" s="35" t="s">
        <v>2114</v>
      </c>
      <c r="M3181" s="35" t="s">
        <v>1828</v>
      </c>
      <c r="N3181" s="10" t="s">
        <v>6</v>
      </c>
      <c r="O3181" s="5" t="str">
        <f>IF(OR(C3181="",C3181=" "),"",1)</f>
        <v/>
      </c>
      <c r="P3181" s="5" t="s">
        <v>6</v>
      </c>
      <c r="Q3181" s="5">
        <f>IF(OR(E3181="",E3181=" "),"",1)</f>
        <v>1</v>
      </c>
      <c r="R3181" s="29" t="s">
        <v>6</v>
      </c>
      <c r="S3181" s="29" t="str">
        <f>IF(OR(G3181="",G3181=" "),"",1)</f>
        <v/>
      </c>
      <c r="T3181" s="29" t="s">
        <v>6</v>
      </c>
      <c r="U3181" s="29">
        <f>IF(SUM(O3181:T3181)&gt;0,1,0)</f>
        <v>1</v>
      </c>
      <c r="V3181" s="29" t="str">
        <f>IF(OR(P3181=1,R3181=1,T3181=1),1,"")</f>
        <v/>
      </c>
      <c r="W3181" s="5" t="str">
        <f>IF(AND(O3181=1,Q3181=1),1,"")</f>
        <v/>
      </c>
      <c r="Z3181" s="10"/>
      <c r="AA3181" s="10"/>
      <c r="AB3181" s="10"/>
      <c r="AC3181" s="10"/>
      <c r="AD3181" s="10"/>
      <c r="AE3181" s="10"/>
      <c r="AF3181" s="10"/>
      <c r="AG3181" s="10"/>
    </row>
    <row r="3182" spans="1:97" s="5" customFormat="1" x14ac:dyDescent="0.25">
      <c r="A3182" s="10" t="s">
        <v>10572</v>
      </c>
      <c r="B3182" s="29" t="s">
        <v>931</v>
      </c>
      <c r="C3182" s="10"/>
      <c r="D3182" s="10"/>
      <c r="E3182" s="35">
        <v>747493</v>
      </c>
      <c r="F3182" s="35"/>
      <c r="G3182" s="35"/>
      <c r="H3182" s="35"/>
      <c r="I3182" s="35"/>
      <c r="J3182" s="35"/>
      <c r="K3182" s="35" t="s">
        <v>10573</v>
      </c>
      <c r="L3182" s="35" t="s">
        <v>1490</v>
      </c>
      <c r="M3182" s="35" t="s">
        <v>2821</v>
      </c>
      <c r="N3182" s="10" t="s">
        <v>10574</v>
      </c>
      <c r="O3182" s="5" t="str">
        <f>IF(OR(C3182="",C3182=" "),"",1)</f>
        <v/>
      </c>
      <c r="P3182" s="5" t="s">
        <v>6</v>
      </c>
      <c r="Q3182" s="5">
        <f>IF(OR(E3182="",E3182=" "),"",1)</f>
        <v>1</v>
      </c>
      <c r="R3182" s="29" t="s">
        <v>6</v>
      </c>
      <c r="S3182" s="29" t="str">
        <f>IF(OR(G3182="",G3182=" "),"",1)</f>
        <v/>
      </c>
      <c r="T3182" s="29" t="s">
        <v>6</v>
      </c>
      <c r="U3182" s="29">
        <f>IF(SUM(O3182:T3182)&gt;0,1,0)</f>
        <v>1</v>
      </c>
      <c r="V3182" s="29" t="str">
        <f>IF(OR(P3182=1,R3182=1,T3182=1),1,"")</f>
        <v/>
      </c>
      <c r="W3182" s="5" t="str">
        <f>IF(AND(O3182=1,Q3182=1),1,"")</f>
        <v/>
      </c>
      <c r="Z3182" s="10"/>
      <c r="AA3182" s="10"/>
      <c r="AB3182" s="10"/>
      <c r="AC3182" s="10"/>
      <c r="AD3182" s="10"/>
      <c r="AE3182" s="10"/>
      <c r="AF3182" s="10"/>
      <c r="AG3182" s="10"/>
      <c r="CR3182" s="24"/>
      <c r="CS3182" s="24"/>
    </row>
    <row r="3183" spans="1:97" s="5" customFormat="1" x14ac:dyDescent="0.25">
      <c r="A3183" s="10" t="s">
        <v>10575</v>
      </c>
      <c r="B3183" s="29" t="s">
        <v>931</v>
      </c>
      <c r="C3183" s="10"/>
      <c r="D3183" s="10"/>
      <c r="E3183" s="35">
        <v>747595</v>
      </c>
      <c r="F3183" s="35"/>
      <c r="G3183" s="35"/>
      <c r="H3183" s="35"/>
      <c r="I3183" s="35"/>
      <c r="J3183" s="35"/>
      <c r="K3183" s="35" t="s">
        <v>10576</v>
      </c>
      <c r="L3183" s="35" t="s">
        <v>10577</v>
      </c>
      <c r="M3183" s="35" t="s">
        <v>10578</v>
      </c>
      <c r="N3183" s="10" t="s">
        <v>10579</v>
      </c>
      <c r="O3183" s="5" t="str">
        <f>IF(OR(C3183="",C3183=" "),"",1)</f>
        <v/>
      </c>
      <c r="P3183" s="5" t="s">
        <v>6</v>
      </c>
      <c r="Q3183" s="5">
        <f>IF(OR(E3183="",E3183=" "),"",1)</f>
        <v>1</v>
      </c>
      <c r="R3183" s="29" t="s">
        <v>6</v>
      </c>
      <c r="S3183" s="29" t="str">
        <f>IF(OR(G3183="",G3183=" "),"",1)</f>
        <v/>
      </c>
      <c r="T3183" s="29" t="s">
        <v>6</v>
      </c>
      <c r="U3183" s="29">
        <f>IF(SUM(O3183:T3183)&gt;0,1,0)</f>
        <v>1</v>
      </c>
      <c r="V3183" s="29" t="str">
        <f>IF(OR(P3183=1,R3183=1,T3183=1),1,"")</f>
        <v/>
      </c>
      <c r="W3183" s="5" t="str">
        <f>IF(AND(O3183=1,Q3183=1),1,"")</f>
        <v/>
      </c>
      <c r="Z3183" s="10"/>
      <c r="AA3183" s="10"/>
      <c r="AB3183" s="10"/>
      <c r="AC3183" s="10"/>
      <c r="AD3183" s="10"/>
      <c r="AE3183" s="10"/>
      <c r="AF3183" s="10"/>
      <c r="AG3183" s="10"/>
    </row>
    <row r="3184" spans="1:97" s="5" customFormat="1" x14ac:dyDescent="0.25">
      <c r="A3184" s="10" t="s">
        <v>187</v>
      </c>
      <c r="B3184" s="23" t="s">
        <v>891</v>
      </c>
      <c r="C3184" s="10"/>
      <c r="D3184" s="10"/>
      <c r="E3184" s="35">
        <v>739703</v>
      </c>
      <c r="F3184" s="35"/>
      <c r="G3184" s="35"/>
      <c r="H3184" s="35"/>
      <c r="I3184" s="35"/>
      <c r="J3184" s="35"/>
      <c r="K3184" s="35" t="s">
        <v>10580</v>
      </c>
      <c r="L3184" s="35" t="s">
        <v>2976</v>
      </c>
      <c r="M3184" s="35" t="s">
        <v>2506</v>
      </c>
      <c r="N3184" s="10" t="s">
        <v>6</v>
      </c>
      <c r="O3184" s="5" t="str">
        <f>IF(OR(C3184="",C3184=" "),"",1)</f>
        <v/>
      </c>
      <c r="P3184" s="5" t="s">
        <v>6</v>
      </c>
      <c r="Q3184" s="5">
        <f>IF(OR(E3184="",E3184=" "),"",1)</f>
        <v>1</v>
      </c>
      <c r="R3184" s="29" t="s">
        <v>6</v>
      </c>
      <c r="S3184" s="29" t="str">
        <f>IF(OR(G3184="",G3184=" "),"",1)</f>
        <v/>
      </c>
      <c r="T3184" s="29" t="s">
        <v>6</v>
      </c>
      <c r="U3184" s="29">
        <f>IF(SUM(O3184:T3184)&gt;0,1,0)</f>
        <v>1</v>
      </c>
      <c r="V3184" s="29" t="str">
        <f>IF(OR(P3184=1,R3184=1,T3184=1),1,"")</f>
        <v/>
      </c>
      <c r="W3184" s="5" t="str">
        <f>IF(AND(O3184=1,Q3184=1),1,"")</f>
        <v/>
      </c>
      <c r="Z3184" s="10"/>
      <c r="AA3184" s="10"/>
      <c r="AB3184" s="10"/>
      <c r="AC3184" s="10"/>
      <c r="AD3184" s="10"/>
      <c r="AE3184" s="10"/>
      <c r="AF3184" s="10"/>
      <c r="AG3184" s="10"/>
      <c r="CR3184" s="24"/>
      <c r="CS3184" s="24"/>
    </row>
    <row r="3185" spans="1:97" s="5" customFormat="1" x14ac:dyDescent="0.25">
      <c r="A3185" s="10" t="s">
        <v>10581</v>
      </c>
      <c r="B3185" s="29" t="s">
        <v>956</v>
      </c>
      <c r="C3185" s="10">
        <v>213867</v>
      </c>
      <c r="D3185" s="10"/>
      <c r="E3185" s="35">
        <v>749338</v>
      </c>
      <c r="F3185" s="35"/>
      <c r="G3185" s="35"/>
      <c r="H3185" s="35"/>
      <c r="I3185" s="35"/>
      <c r="J3185" s="35"/>
      <c r="K3185" s="35" t="s">
        <v>10582</v>
      </c>
      <c r="L3185" s="35" t="s">
        <v>10583</v>
      </c>
      <c r="M3185" s="35" t="s">
        <v>10584</v>
      </c>
      <c r="N3185" s="10" t="s">
        <v>10585</v>
      </c>
      <c r="O3185" s="5">
        <f>IF(OR(C3185="",C3185=" "),"",1)</f>
        <v>1</v>
      </c>
      <c r="P3185" s="5">
        <v>1</v>
      </c>
      <c r="Q3185" s="5">
        <f>IF(OR(E3185="",E3185=" "),"",1)</f>
        <v>1</v>
      </c>
      <c r="R3185" s="29" t="s">
        <v>6</v>
      </c>
      <c r="S3185" s="29" t="str">
        <f>IF(OR(G3185="",G3185=" "),"",1)</f>
        <v/>
      </c>
      <c r="T3185" s="29" t="s">
        <v>6</v>
      </c>
      <c r="U3185" s="29">
        <f>IF(SUM(O3185:T3185)&gt;0,1,0)</f>
        <v>1</v>
      </c>
      <c r="V3185" s="29">
        <f>IF(OR(P3185=1,R3185=1,T3185=1),1,"")</f>
        <v>1</v>
      </c>
      <c r="W3185" s="5">
        <f>IF(AND(O3185=1,Q3185=1),1,"")</f>
        <v>1</v>
      </c>
      <c r="Z3185" s="10"/>
      <c r="AB3185" s="26"/>
      <c r="AC3185" s="27"/>
      <c r="AD3185" s="27"/>
      <c r="AE3185" s="27"/>
      <c r="AF3185" s="27"/>
      <c r="AG3185" s="27"/>
      <c r="AH3185" s="27"/>
      <c r="AI3185" s="27"/>
      <c r="AJ3185" s="27"/>
      <c r="AK3185" s="27"/>
      <c r="AL3185" s="27"/>
      <c r="AM3185" s="27"/>
      <c r="AN3185" s="27"/>
      <c r="AO3185" s="27"/>
      <c r="AP3185" s="27"/>
      <c r="AQ3185" s="27"/>
      <c r="AR3185" s="27"/>
      <c r="AS3185" s="27"/>
      <c r="AT3185" s="27"/>
      <c r="AU3185" s="27"/>
      <c r="AV3185" s="27"/>
      <c r="AW3185" s="27"/>
      <c r="AX3185" s="27"/>
      <c r="AY3185" s="24"/>
      <c r="AZ3185" s="24"/>
      <c r="BA3185" s="24"/>
      <c r="BB3185" s="24"/>
      <c r="BC3185" s="24"/>
      <c r="BD3185" s="24"/>
      <c r="BE3185" s="24"/>
    </row>
    <row r="3186" spans="1:97" s="5" customFormat="1" x14ac:dyDescent="0.25">
      <c r="A3186" s="10" t="s">
        <v>10586</v>
      </c>
      <c r="B3186" s="29" t="s">
        <v>916</v>
      </c>
      <c r="C3186" s="10" t="s">
        <v>6</v>
      </c>
      <c r="D3186" s="10"/>
      <c r="E3186" s="35">
        <v>751462</v>
      </c>
      <c r="F3186" s="35"/>
      <c r="G3186" s="35"/>
      <c r="H3186" s="35"/>
      <c r="I3186" s="35"/>
      <c r="J3186" s="35"/>
      <c r="K3186" s="35" t="s">
        <v>10587</v>
      </c>
      <c r="L3186" s="35" t="s">
        <v>10588</v>
      </c>
      <c r="M3186" s="35" t="s">
        <v>6715</v>
      </c>
      <c r="N3186" s="10" t="s">
        <v>10589</v>
      </c>
      <c r="O3186" s="5" t="str">
        <f>IF(OR(C3186="",C3186=" "),"",1)</f>
        <v/>
      </c>
      <c r="P3186" s="5" t="s">
        <v>6</v>
      </c>
      <c r="Q3186" s="5">
        <f>IF(OR(E3186="",E3186=" "),"",1)</f>
        <v>1</v>
      </c>
      <c r="R3186" s="29" t="s">
        <v>6</v>
      </c>
      <c r="S3186" s="29" t="str">
        <f>IF(OR(G3186="",G3186=" "),"",1)</f>
        <v/>
      </c>
      <c r="T3186" s="29" t="s">
        <v>6</v>
      </c>
      <c r="U3186" s="29">
        <f>IF(SUM(O3186:T3186)&gt;0,1,0)</f>
        <v>1</v>
      </c>
      <c r="V3186" s="29" t="str">
        <f>IF(OR(P3186=1,R3186=1,T3186=1),1,"")</f>
        <v/>
      </c>
      <c r="W3186" s="5" t="str">
        <f>IF(AND(O3186=1,Q3186=1),1,"")</f>
        <v/>
      </c>
      <c r="Z3186" s="10"/>
      <c r="AB3186" s="26"/>
      <c r="AC3186" s="27"/>
      <c r="AD3186" s="27"/>
      <c r="AE3186" s="27"/>
      <c r="AF3186" s="27"/>
      <c r="AG3186" s="27"/>
      <c r="AH3186" s="27"/>
      <c r="AI3186" s="27"/>
      <c r="AJ3186" s="27"/>
      <c r="AK3186" s="27"/>
      <c r="AL3186" s="27"/>
      <c r="AM3186" s="27"/>
      <c r="AN3186" s="27"/>
      <c r="AO3186" s="27"/>
      <c r="AP3186" s="27"/>
      <c r="AQ3186" s="27"/>
      <c r="AR3186" s="27"/>
      <c r="AS3186" s="27"/>
      <c r="AT3186" s="27"/>
      <c r="AU3186" s="27"/>
      <c r="AV3186" s="27"/>
      <c r="AW3186" s="27"/>
      <c r="AX3186" s="27"/>
      <c r="AY3186" s="24"/>
      <c r="AZ3186" s="24"/>
      <c r="BA3186" s="24"/>
      <c r="BB3186" s="24"/>
      <c r="BC3186" s="24"/>
      <c r="BD3186" s="24"/>
      <c r="BE3186" s="24"/>
    </row>
    <row r="3187" spans="1:97" s="5" customFormat="1" x14ac:dyDescent="0.25">
      <c r="A3187" s="10" t="s">
        <v>10586</v>
      </c>
      <c r="B3187" s="29" t="s">
        <v>916</v>
      </c>
      <c r="C3187" s="10">
        <v>213871</v>
      </c>
      <c r="D3187" s="10"/>
      <c r="E3187" s="35">
        <v>751461</v>
      </c>
      <c r="F3187" s="35"/>
      <c r="G3187" s="35"/>
      <c r="H3187" s="35"/>
      <c r="I3187" s="35"/>
      <c r="J3187" s="35"/>
      <c r="K3187" s="35" t="s">
        <v>10590</v>
      </c>
      <c r="L3187" s="35" t="s">
        <v>10591</v>
      </c>
      <c r="M3187" s="35" t="s">
        <v>10592</v>
      </c>
      <c r="N3187" s="10" t="s">
        <v>10593</v>
      </c>
      <c r="O3187" s="5">
        <f>IF(OR(C3187="",C3187=" "),"",1)</f>
        <v>1</v>
      </c>
      <c r="P3187" s="5" t="s">
        <v>6</v>
      </c>
      <c r="Q3187" s="5">
        <f>IF(OR(E3187="",E3187=" "),"",1)</f>
        <v>1</v>
      </c>
      <c r="R3187" s="29" t="s">
        <v>6</v>
      </c>
      <c r="S3187" s="29" t="str">
        <f>IF(OR(G3187="",G3187=" "),"",1)</f>
        <v/>
      </c>
      <c r="T3187" s="29" t="s">
        <v>6</v>
      </c>
      <c r="U3187" s="29">
        <f>IF(SUM(O3187:T3187)&gt;0,1,0)</f>
        <v>1</v>
      </c>
      <c r="V3187" s="29" t="str">
        <f>IF(OR(P3187=1,R3187=1,T3187=1),1,"")</f>
        <v/>
      </c>
      <c r="W3187" s="5">
        <f>IF(AND(O3187=1,Q3187=1),1,"")</f>
        <v>1</v>
      </c>
      <c r="Z3187" s="10"/>
      <c r="AB3187" s="24"/>
      <c r="AC3187" s="24"/>
      <c r="AD3187" s="24"/>
      <c r="AE3187" s="24"/>
      <c r="AF3187" s="24"/>
      <c r="AG3187" s="24"/>
      <c r="AH3187" s="24"/>
      <c r="AI3187" s="24"/>
      <c r="AJ3187" s="24"/>
      <c r="AK3187" s="24"/>
      <c r="AL3187" s="24"/>
      <c r="AM3187" s="24"/>
      <c r="AN3187" s="24"/>
      <c r="AO3187" s="24"/>
      <c r="AP3187" s="24"/>
      <c r="AQ3187" s="24"/>
      <c r="AR3187" s="24"/>
      <c r="AS3187" s="24"/>
      <c r="AT3187" s="24"/>
      <c r="AU3187" s="24"/>
      <c r="AV3187" s="24"/>
      <c r="AW3187" s="24"/>
      <c r="AX3187" s="24"/>
      <c r="AY3187" s="24"/>
      <c r="AZ3187" s="24"/>
      <c r="BA3187" s="24"/>
      <c r="BB3187" s="24"/>
      <c r="BC3187" s="24"/>
      <c r="BD3187" s="24"/>
      <c r="BE3187" s="24"/>
    </row>
    <row r="3188" spans="1:97" s="5" customFormat="1" x14ac:dyDescent="0.25">
      <c r="A3188" s="10" t="s">
        <v>10594</v>
      </c>
      <c r="B3188" s="29" t="s">
        <v>916</v>
      </c>
      <c r="C3188" s="10"/>
      <c r="D3188" s="10"/>
      <c r="E3188" s="35">
        <v>751460</v>
      </c>
      <c r="F3188" s="35"/>
      <c r="G3188" s="35"/>
      <c r="H3188" s="35"/>
      <c r="I3188" s="35"/>
      <c r="J3188" s="35"/>
      <c r="K3188" s="35" t="s">
        <v>10595</v>
      </c>
      <c r="L3188" s="35" t="s">
        <v>907</v>
      </c>
      <c r="M3188" s="35" t="s">
        <v>907</v>
      </c>
      <c r="N3188" s="10" t="s">
        <v>10596</v>
      </c>
      <c r="O3188" s="5" t="str">
        <f>IF(OR(C3188="",C3188=" "),"",1)</f>
        <v/>
      </c>
      <c r="P3188" s="5" t="s">
        <v>6</v>
      </c>
      <c r="Q3188" s="5">
        <f>IF(OR(E3188="",E3188=" "),"",1)</f>
        <v>1</v>
      </c>
      <c r="R3188" s="29" t="s">
        <v>6</v>
      </c>
      <c r="S3188" s="29" t="str">
        <f>IF(OR(G3188="",G3188=" "),"",1)</f>
        <v/>
      </c>
      <c r="T3188" s="29" t="s">
        <v>6</v>
      </c>
      <c r="U3188" s="29">
        <f>IF(SUM(O3188:T3188)&gt;0,1,0)</f>
        <v>1</v>
      </c>
      <c r="V3188" s="29" t="str">
        <f>IF(OR(P3188=1,R3188=1,T3188=1),1,"")</f>
        <v/>
      </c>
      <c r="W3188" s="5" t="str">
        <f>IF(AND(O3188=1,Q3188=1),1,"")</f>
        <v/>
      </c>
      <c r="Z3188" s="10"/>
      <c r="AB3188" s="24"/>
      <c r="AC3188" s="24"/>
      <c r="AD3188" s="24"/>
      <c r="AE3188" s="24"/>
      <c r="AF3188" s="24"/>
      <c r="AG3188" s="24"/>
      <c r="AH3188" s="24"/>
      <c r="AI3188" s="24"/>
      <c r="AJ3188" s="24"/>
      <c r="AK3188" s="24"/>
      <c r="AL3188" s="24"/>
      <c r="AM3188" s="24"/>
      <c r="AN3188" s="24"/>
      <c r="AO3188" s="24"/>
      <c r="AP3188" s="24"/>
      <c r="AQ3188" s="24"/>
      <c r="AR3188" s="24"/>
      <c r="AS3188" s="24"/>
      <c r="AT3188" s="24"/>
      <c r="AU3188" s="24"/>
      <c r="AV3188" s="24"/>
      <c r="AW3188" s="24"/>
      <c r="AX3188" s="24"/>
      <c r="AY3188" s="24"/>
      <c r="AZ3188" s="24"/>
      <c r="BA3188" s="24"/>
      <c r="BB3188" s="24"/>
      <c r="BC3188" s="24"/>
      <c r="BD3188" s="24"/>
      <c r="BE3188" s="24"/>
    </row>
    <row r="3189" spans="1:97" s="5" customFormat="1" x14ac:dyDescent="0.25">
      <c r="A3189" s="10" t="s">
        <v>10597</v>
      </c>
      <c r="B3189" s="29" t="s">
        <v>916</v>
      </c>
      <c r="C3189" s="10">
        <v>213870</v>
      </c>
      <c r="D3189" s="10"/>
      <c r="E3189" s="35">
        <v>403606</v>
      </c>
      <c r="F3189" s="35"/>
      <c r="G3189" s="35"/>
      <c r="H3189" s="35"/>
      <c r="I3189" s="35"/>
      <c r="J3189" s="35"/>
      <c r="K3189" s="35" t="s">
        <v>10598</v>
      </c>
      <c r="L3189" s="35" t="s">
        <v>10599</v>
      </c>
      <c r="M3189" s="35" t="s">
        <v>10600</v>
      </c>
      <c r="N3189" s="10" t="s">
        <v>10601</v>
      </c>
      <c r="O3189" s="5">
        <f>IF(OR(C3189="",C3189=" "),"",1)</f>
        <v>1</v>
      </c>
      <c r="P3189" s="5" t="s">
        <v>6</v>
      </c>
      <c r="Q3189" s="5">
        <f>IF(OR(E3189="",E3189=" "),"",1)</f>
        <v>1</v>
      </c>
      <c r="R3189" s="29" t="s">
        <v>6</v>
      </c>
      <c r="S3189" s="29" t="str">
        <f>IF(OR(G3189="",G3189=" "),"",1)</f>
        <v/>
      </c>
      <c r="T3189" s="29" t="s">
        <v>6</v>
      </c>
      <c r="U3189" s="29">
        <f>IF(SUM(O3189:T3189)&gt;0,1,0)</f>
        <v>1</v>
      </c>
      <c r="V3189" s="29" t="str">
        <f>IF(OR(P3189=1,R3189=1,T3189=1),1,"")</f>
        <v/>
      </c>
      <c r="W3189" s="5">
        <f>IF(AND(O3189=1,Q3189=1),1,"")</f>
        <v>1</v>
      </c>
      <c r="Z3189" s="10"/>
      <c r="AA3189" s="10"/>
      <c r="AB3189" s="10"/>
      <c r="AC3189" s="10"/>
      <c r="AD3189" s="10"/>
      <c r="AE3189" s="10"/>
      <c r="AF3189" s="10"/>
      <c r="AG3189" s="10"/>
      <c r="CR3189" s="24"/>
      <c r="CS3189" s="24"/>
    </row>
    <row r="3190" spans="1:97" s="5" customFormat="1" x14ac:dyDescent="0.25">
      <c r="A3190" s="10" t="s">
        <v>10602</v>
      </c>
      <c r="B3190" s="29" t="s">
        <v>916</v>
      </c>
      <c r="C3190" s="10"/>
      <c r="D3190" s="10"/>
      <c r="E3190" s="35">
        <v>751465</v>
      </c>
      <c r="F3190" s="35"/>
      <c r="G3190" s="35"/>
      <c r="H3190" s="35"/>
      <c r="I3190" s="35"/>
      <c r="J3190" s="35"/>
      <c r="K3190" s="35" t="s">
        <v>10598</v>
      </c>
      <c r="L3190" s="35" t="s">
        <v>907</v>
      </c>
      <c r="M3190" s="35" t="s">
        <v>907</v>
      </c>
      <c r="N3190" s="10" t="s">
        <v>10603</v>
      </c>
      <c r="O3190" s="5" t="str">
        <f>IF(OR(C3190="",C3190=" "),"",1)</f>
        <v/>
      </c>
      <c r="P3190" s="5" t="s">
        <v>6</v>
      </c>
      <c r="Q3190" s="5">
        <f>IF(OR(E3190="",E3190=" "),"",1)</f>
        <v>1</v>
      </c>
      <c r="R3190" s="29" t="s">
        <v>6</v>
      </c>
      <c r="S3190" s="29" t="str">
        <f>IF(OR(G3190="",G3190=" "),"",1)</f>
        <v/>
      </c>
      <c r="T3190" s="29" t="s">
        <v>6</v>
      </c>
      <c r="U3190" s="29">
        <f>IF(SUM(O3190:T3190)&gt;0,1,0)</f>
        <v>1</v>
      </c>
      <c r="V3190" s="29" t="str">
        <f>IF(OR(P3190=1,R3190=1,T3190=1),1,"")</f>
        <v/>
      </c>
      <c r="W3190" s="5" t="str">
        <f>IF(AND(O3190=1,Q3190=1),1,"")</f>
        <v/>
      </c>
      <c r="Z3190" s="10"/>
      <c r="AA3190" s="10"/>
      <c r="AB3190" s="10"/>
      <c r="AC3190" s="10"/>
      <c r="AD3190" s="10"/>
      <c r="AE3190" s="10"/>
      <c r="AF3190" s="10"/>
      <c r="AG3190" s="10"/>
      <c r="CR3190" s="24"/>
      <c r="CS3190" s="24"/>
    </row>
    <row r="3191" spans="1:97" s="5" customFormat="1" x14ac:dyDescent="0.25">
      <c r="A3191" s="10" t="s">
        <v>10604</v>
      </c>
      <c r="B3191" s="29" t="s">
        <v>916</v>
      </c>
      <c r="C3191" s="10"/>
      <c r="D3191" s="10"/>
      <c r="E3191" s="35">
        <v>751458</v>
      </c>
      <c r="F3191" s="35"/>
      <c r="G3191" s="35"/>
      <c r="H3191" s="35"/>
      <c r="I3191" s="35"/>
      <c r="J3191" s="35"/>
      <c r="K3191" s="35" t="s">
        <v>10605</v>
      </c>
      <c r="L3191" s="35" t="s">
        <v>907</v>
      </c>
      <c r="M3191" s="35" t="s">
        <v>907</v>
      </c>
      <c r="N3191" s="10" t="s">
        <v>10606</v>
      </c>
      <c r="O3191" s="5" t="str">
        <f>IF(OR(C3191="",C3191=" "),"",1)</f>
        <v/>
      </c>
      <c r="P3191" s="5" t="s">
        <v>6</v>
      </c>
      <c r="Q3191" s="5">
        <f>IF(OR(E3191="",E3191=" "),"",1)</f>
        <v>1</v>
      </c>
      <c r="R3191" s="29" t="s">
        <v>6</v>
      </c>
      <c r="S3191" s="29" t="str">
        <f>IF(OR(G3191="",G3191=" "),"",1)</f>
        <v/>
      </c>
      <c r="T3191" s="29" t="s">
        <v>6</v>
      </c>
      <c r="U3191" s="29">
        <f>IF(SUM(O3191:T3191)&gt;0,1,0)</f>
        <v>1</v>
      </c>
      <c r="V3191" s="29" t="str">
        <f>IF(OR(P3191=1,R3191=1,T3191=1),1,"")</f>
        <v/>
      </c>
      <c r="W3191" s="5" t="str">
        <f>IF(AND(O3191=1,Q3191=1),1,"")</f>
        <v/>
      </c>
      <c r="Z3191" s="10"/>
      <c r="AA3191" s="10"/>
      <c r="AB3191" s="10"/>
      <c r="AC3191" s="10"/>
      <c r="AD3191" s="10"/>
      <c r="AE3191" s="10"/>
      <c r="AF3191" s="10"/>
      <c r="AG3191" s="10"/>
      <c r="CR3191" s="27"/>
      <c r="CS3191" s="27"/>
    </row>
    <row r="3192" spans="1:97" s="5" customFormat="1" x14ac:dyDescent="0.25">
      <c r="A3192" s="10" t="s">
        <v>10607</v>
      </c>
      <c r="B3192" s="29" t="s">
        <v>916</v>
      </c>
      <c r="C3192" s="10">
        <v>213869</v>
      </c>
      <c r="D3192" s="10"/>
      <c r="E3192" s="35">
        <v>403610</v>
      </c>
      <c r="F3192" s="35"/>
      <c r="G3192" s="35"/>
      <c r="H3192" s="35"/>
      <c r="I3192" s="35"/>
      <c r="J3192" s="35"/>
      <c r="K3192" s="35" t="s">
        <v>10608</v>
      </c>
      <c r="L3192" s="35" t="s">
        <v>10609</v>
      </c>
      <c r="M3192" s="35" t="s">
        <v>10610</v>
      </c>
      <c r="N3192" s="10" t="s">
        <v>10611</v>
      </c>
      <c r="O3192" s="5">
        <f>IF(OR(C3192="",C3192=" "),"",1)</f>
        <v>1</v>
      </c>
      <c r="P3192" s="5" t="s">
        <v>6</v>
      </c>
      <c r="Q3192" s="5">
        <f>IF(OR(E3192="",E3192=" "),"",1)</f>
        <v>1</v>
      </c>
      <c r="R3192" s="29" t="s">
        <v>6</v>
      </c>
      <c r="S3192" s="29" t="str">
        <f>IF(OR(G3192="",G3192=" "),"",1)</f>
        <v/>
      </c>
      <c r="T3192" s="29" t="s">
        <v>6</v>
      </c>
      <c r="U3192" s="29">
        <f>IF(SUM(O3192:T3192)&gt;0,1,0)</f>
        <v>1</v>
      </c>
      <c r="V3192" s="29" t="str">
        <f>IF(OR(P3192=1,R3192=1,T3192=1),1,"")</f>
        <v/>
      </c>
      <c r="W3192" s="5">
        <f>IF(AND(O3192=1,Q3192=1),1,"")</f>
        <v>1</v>
      </c>
      <c r="Z3192" s="10"/>
      <c r="AF3192" s="24"/>
      <c r="AG3192" s="24"/>
      <c r="AH3192" s="24"/>
      <c r="AI3192" s="24"/>
      <c r="AJ3192" s="24"/>
      <c r="AK3192" s="24"/>
      <c r="AL3192" s="24"/>
      <c r="AM3192" s="24"/>
      <c r="AN3192" s="24"/>
      <c r="AO3192" s="24"/>
      <c r="AP3192" s="24"/>
      <c r="AQ3192" s="24"/>
      <c r="AR3192" s="24"/>
      <c r="AS3192" s="24"/>
      <c r="AT3192" s="24"/>
      <c r="AU3192" s="24"/>
      <c r="AV3192" s="24"/>
      <c r="AW3192" s="24"/>
      <c r="AX3192" s="24"/>
      <c r="AY3192" s="24"/>
      <c r="AZ3192" s="24"/>
      <c r="BA3192" s="24"/>
      <c r="BB3192" s="24"/>
      <c r="BC3192" s="24"/>
      <c r="BD3192" s="24"/>
      <c r="BE3192" s="24"/>
    </row>
    <row r="3193" spans="1:97" s="5" customFormat="1" x14ac:dyDescent="0.25">
      <c r="A3193" s="10" t="s">
        <v>10597</v>
      </c>
      <c r="B3193" s="29" t="s">
        <v>916</v>
      </c>
      <c r="C3193" s="10">
        <v>213868</v>
      </c>
      <c r="D3193" s="10"/>
      <c r="E3193" s="35">
        <v>403607</v>
      </c>
      <c r="F3193" s="35"/>
      <c r="G3193" s="35"/>
      <c r="H3193" s="35"/>
      <c r="I3193" s="35"/>
      <c r="J3193" s="35"/>
      <c r="K3193" s="35" t="s">
        <v>10612</v>
      </c>
      <c r="L3193" s="35" t="s">
        <v>10613</v>
      </c>
      <c r="M3193" s="35" t="s">
        <v>10614</v>
      </c>
      <c r="N3193" s="10" t="s">
        <v>10615</v>
      </c>
      <c r="O3193" s="5">
        <f>IF(OR(C3193="",C3193=" "),"",1)</f>
        <v>1</v>
      </c>
      <c r="P3193" s="5" t="s">
        <v>6</v>
      </c>
      <c r="Q3193" s="5">
        <f>IF(OR(E3193="",E3193=" "),"",1)</f>
        <v>1</v>
      </c>
      <c r="R3193" s="29" t="s">
        <v>6</v>
      </c>
      <c r="S3193" s="29" t="str">
        <f>IF(OR(G3193="",G3193=" "),"",1)</f>
        <v/>
      </c>
      <c r="T3193" s="29" t="s">
        <v>6</v>
      </c>
      <c r="U3193" s="29">
        <f>IF(SUM(O3193:T3193)&gt;0,1,0)</f>
        <v>1</v>
      </c>
      <c r="V3193" s="29" t="str">
        <f>IF(OR(P3193=1,R3193=1,T3193=1),1,"")</f>
        <v/>
      </c>
      <c r="W3193" s="5">
        <f>IF(AND(O3193=1,Q3193=1),1,"")</f>
        <v>1</v>
      </c>
      <c r="Z3193" s="10"/>
      <c r="AA3193" s="24"/>
      <c r="AC3193" s="24"/>
      <c r="AD3193" s="24"/>
      <c r="AE3193" s="24"/>
      <c r="AF3193" s="24"/>
      <c r="AG3193" s="24"/>
      <c r="AH3193" s="24"/>
      <c r="AI3193" s="24"/>
      <c r="AJ3193" s="24"/>
      <c r="AK3193" s="24"/>
      <c r="AL3193" s="24"/>
      <c r="AM3193" s="24"/>
      <c r="AN3193" s="24"/>
      <c r="AO3193" s="24"/>
      <c r="AP3193" s="24"/>
      <c r="AQ3193" s="24"/>
      <c r="AR3193" s="24"/>
      <c r="AS3193" s="24"/>
      <c r="AT3193" s="24"/>
      <c r="AU3193" s="24"/>
      <c r="AV3193" s="24"/>
      <c r="AW3193" s="24"/>
      <c r="AX3193" s="24"/>
      <c r="AY3193" s="24"/>
      <c r="AZ3193" s="24"/>
      <c r="BA3193" s="24"/>
      <c r="BB3193" s="24"/>
      <c r="BC3193" s="24"/>
      <c r="BD3193" s="24"/>
      <c r="BE3193" s="24"/>
    </row>
    <row r="3194" spans="1:97" s="5" customFormat="1" x14ac:dyDescent="0.25">
      <c r="A3194" s="10" t="s">
        <v>10616</v>
      </c>
      <c r="B3194" s="29" t="s">
        <v>916</v>
      </c>
      <c r="C3194" s="10"/>
      <c r="D3194" s="10"/>
      <c r="E3194" s="35">
        <v>751464</v>
      </c>
      <c r="F3194" s="35"/>
      <c r="G3194" s="35"/>
      <c r="H3194" s="35"/>
      <c r="I3194" s="35"/>
      <c r="J3194" s="35"/>
      <c r="K3194" s="35" t="s">
        <v>10612</v>
      </c>
      <c r="L3194" s="35" t="s">
        <v>907</v>
      </c>
      <c r="M3194" s="35" t="s">
        <v>907</v>
      </c>
      <c r="N3194" s="10" t="s">
        <v>10617</v>
      </c>
      <c r="O3194" s="5" t="str">
        <f>IF(OR(C3194="",C3194=" "),"",1)</f>
        <v/>
      </c>
      <c r="P3194" s="5" t="s">
        <v>6</v>
      </c>
      <c r="Q3194" s="5">
        <f>IF(OR(E3194="",E3194=" "),"",1)</f>
        <v>1</v>
      </c>
      <c r="R3194" s="29" t="s">
        <v>6</v>
      </c>
      <c r="S3194" s="29" t="str">
        <f>IF(OR(G3194="",G3194=" "),"",1)</f>
        <v/>
      </c>
      <c r="T3194" s="29" t="s">
        <v>6</v>
      </c>
      <c r="U3194" s="29">
        <f>IF(SUM(O3194:T3194)&gt;0,1,0)</f>
        <v>1</v>
      </c>
      <c r="V3194" s="29" t="str">
        <f>IF(OR(P3194=1,R3194=1,T3194=1),1,"")</f>
        <v/>
      </c>
      <c r="W3194" s="5" t="str">
        <f>IF(AND(O3194=1,Q3194=1),1,"")</f>
        <v/>
      </c>
      <c r="Z3194" s="10"/>
      <c r="AA3194" s="10"/>
      <c r="AB3194" s="10"/>
      <c r="AC3194" s="10"/>
      <c r="AD3194" s="10"/>
      <c r="AE3194" s="10"/>
      <c r="AF3194" s="10"/>
      <c r="AG3194" s="10"/>
      <c r="CR3194" s="27"/>
      <c r="CS3194" s="27"/>
    </row>
    <row r="3195" spans="1:97" s="5" customFormat="1" x14ac:dyDescent="0.25">
      <c r="A3195" s="10" t="s">
        <v>10618</v>
      </c>
      <c r="B3195" s="10" t="s">
        <v>956</v>
      </c>
      <c r="C3195" s="10">
        <v>214746</v>
      </c>
      <c r="D3195" s="10"/>
      <c r="E3195" s="35">
        <v>749940</v>
      </c>
      <c r="F3195" s="35"/>
      <c r="G3195" s="10" t="s">
        <v>6</v>
      </c>
      <c r="H3195" s="10" t="s">
        <v>6</v>
      </c>
      <c r="I3195" s="10"/>
      <c r="J3195" s="10"/>
      <c r="K3195" s="35" t="s">
        <v>10619</v>
      </c>
      <c r="L3195" s="35" t="s">
        <v>3796</v>
      </c>
      <c r="M3195" s="35" t="s">
        <v>972</v>
      </c>
      <c r="N3195" s="35" t="s">
        <v>10620</v>
      </c>
      <c r="O3195" s="5">
        <f>IF(OR(C3195="",C3195=" "),"",1)</f>
        <v>1</v>
      </c>
      <c r="P3195" s="5">
        <v>1</v>
      </c>
      <c r="Q3195" s="5">
        <f>IF(OR(E3195="",E3195=" "),"",1)</f>
        <v>1</v>
      </c>
      <c r="R3195" s="29" t="s">
        <v>6</v>
      </c>
      <c r="S3195" s="29" t="str">
        <f>IF(OR(G3195="",G3195=" "),"",1)</f>
        <v/>
      </c>
      <c r="T3195" s="29" t="s">
        <v>6</v>
      </c>
      <c r="U3195" s="29">
        <f>IF(SUM(O3195:T3195)&gt;0,1,0)</f>
        <v>1</v>
      </c>
      <c r="V3195" s="29">
        <f>IF(OR(P3195=1,R3195=1,T3195=1),1,"")</f>
        <v>1</v>
      </c>
      <c r="W3195" s="5">
        <f>IF(AND(O3195=1,Q3195=1),1,"")</f>
        <v>1</v>
      </c>
      <c r="Z3195" s="10"/>
      <c r="AA3195" s="10"/>
      <c r="AB3195" s="10"/>
      <c r="AC3195" s="10"/>
      <c r="AD3195" s="10"/>
      <c r="AE3195" s="10"/>
      <c r="AF3195" s="10"/>
      <c r="AG3195" s="10"/>
      <c r="CR3195" s="27"/>
      <c r="CS3195" s="27"/>
    </row>
    <row r="3196" spans="1:97" s="5" customFormat="1" x14ac:dyDescent="0.25">
      <c r="A3196" s="10" t="s">
        <v>10621</v>
      </c>
      <c r="B3196" s="29" t="s">
        <v>916</v>
      </c>
      <c r="C3196" s="10"/>
      <c r="D3196" s="10"/>
      <c r="E3196" s="35">
        <v>751459</v>
      </c>
      <c r="F3196" s="35"/>
      <c r="G3196" s="35"/>
      <c r="H3196" s="35"/>
      <c r="I3196" s="35"/>
      <c r="J3196" s="35"/>
      <c r="K3196" s="35" t="s">
        <v>10622</v>
      </c>
      <c r="L3196" s="35" t="s">
        <v>907</v>
      </c>
      <c r="M3196" s="35" t="s">
        <v>907</v>
      </c>
      <c r="N3196" s="10" t="s">
        <v>10623</v>
      </c>
      <c r="O3196" s="5" t="str">
        <f>IF(OR(C3196="",C3196=" "),"",1)</f>
        <v/>
      </c>
      <c r="P3196" s="5" t="s">
        <v>6</v>
      </c>
      <c r="Q3196" s="5">
        <f>IF(OR(E3196="",E3196=" "),"",1)</f>
        <v>1</v>
      </c>
      <c r="R3196" s="29" t="s">
        <v>6</v>
      </c>
      <c r="S3196" s="29" t="str">
        <f>IF(OR(G3196="",G3196=" "),"",1)</f>
        <v/>
      </c>
      <c r="T3196" s="29" t="s">
        <v>6</v>
      </c>
      <c r="U3196" s="29">
        <f>IF(SUM(O3196:T3196)&gt;0,1,0)</f>
        <v>1</v>
      </c>
      <c r="V3196" s="29" t="str">
        <f>IF(OR(P3196=1,R3196=1,T3196=1),1,"")</f>
        <v/>
      </c>
      <c r="W3196" s="5" t="str">
        <f>IF(AND(O3196=1,Q3196=1),1,"")</f>
        <v/>
      </c>
      <c r="Z3196" s="10"/>
      <c r="AA3196" s="10"/>
      <c r="AB3196" s="10"/>
      <c r="AC3196" s="10"/>
      <c r="AD3196" s="10"/>
      <c r="AE3196" s="10"/>
      <c r="AF3196" s="10"/>
      <c r="AG3196" s="10"/>
      <c r="CR3196" s="24"/>
      <c r="CS3196" s="24"/>
    </row>
    <row r="3197" spans="1:97" s="5" customFormat="1" x14ac:dyDescent="0.25">
      <c r="A3197" s="10" t="s">
        <v>10607</v>
      </c>
      <c r="B3197" s="29" t="s">
        <v>916</v>
      </c>
      <c r="C3197" s="10">
        <v>213866</v>
      </c>
      <c r="D3197" s="10"/>
      <c r="E3197" s="35">
        <v>403611</v>
      </c>
      <c r="F3197" s="35"/>
      <c r="G3197" s="35"/>
      <c r="H3197" s="35"/>
      <c r="I3197" s="35"/>
      <c r="J3197" s="35"/>
      <c r="K3197" s="35" t="s">
        <v>10624</v>
      </c>
      <c r="L3197" s="35" t="s">
        <v>10625</v>
      </c>
      <c r="M3197" s="35" t="s">
        <v>10626</v>
      </c>
      <c r="N3197" s="10" t="s">
        <v>10627</v>
      </c>
      <c r="O3197" s="5">
        <f>IF(OR(C3197="",C3197=" "),"",1)</f>
        <v>1</v>
      </c>
      <c r="P3197" s="5" t="s">
        <v>6</v>
      </c>
      <c r="Q3197" s="5">
        <f>IF(OR(E3197="",E3197=" "),"",1)</f>
        <v>1</v>
      </c>
      <c r="R3197" s="29" t="s">
        <v>6</v>
      </c>
      <c r="S3197" s="29" t="str">
        <f>IF(OR(G3197="",G3197=" "),"",1)</f>
        <v/>
      </c>
      <c r="T3197" s="29" t="s">
        <v>6</v>
      </c>
      <c r="U3197" s="29">
        <f>IF(SUM(O3197:T3197)&gt;0,1,0)</f>
        <v>1</v>
      </c>
      <c r="V3197" s="29" t="str">
        <f>IF(OR(P3197=1,R3197=1,T3197=1),1,"")</f>
        <v/>
      </c>
      <c r="W3197" s="5">
        <f>IF(AND(O3197=1,Q3197=1),1,"")</f>
        <v>1</v>
      </c>
      <c r="Z3197" s="10"/>
      <c r="AA3197" s="10"/>
      <c r="AB3197" s="10"/>
      <c r="AC3197" s="10"/>
      <c r="AD3197" s="10"/>
      <c r="AE3197" s="10"/>
      <c r="AF3197" s="10"/>
      <c r="AG3197" s="10"/>
      <c r="CR3197" s="24"/>
      <c r="CS3197" s="24"/>
    </row>
    <row r="3198" spans="1:97" s="5" customFormat="1" x14ac:dyDescent="0.25">
      <c r="A3198" s="10" t="s">
        <v>10628</v>
      </c>
      <c r="B3198" s="29" t="s">
        <v>916</v>
      </c>
      <c r="C3198" s="10"/>
      <c r="D3198" s="10"/>
      <c r="E3198" s="35">
        <v>751463</v>
      </c>
      <c r="F3198" s="35"/>
      <c r="G3198" s="35"/>
      <c r="H3198" s="35"/>
      <c r="I3198" s="35"/>
      <c r="J3198" s="35"/>
      <c r="K3198" s="35" t="s">
        <v>10624</v>
      </c>
      <c r="L3198" s="35" t="s">
        <v>907</v>
      </c>
      <c r="M3198" s="35" t="s">
        <v>907</v>
      </c>
      <c r="N3198" s="10" t="s">
        <v>10629</v>
      </c>
      <c r="O3198" s="5" t="str">
        <f>IF(OR(C3198="",C3198=" "),"",1)</f>
        <v/>
      </c>
      <c r="P3198" s="5" t="s">
        <v>6</v>
      </c>
      <c r="Q3198" s="5">
        <f>IF(OR(E3198="",E3198=" "),"",1)</f>
        <v>1</v>
      </c>
      <c r="R3198" s="29" t="s">
        <v>6</v>
      </c>
      <c r="S3198" s="29" t="str">
        <f>IF(OR(G3198="",G3198=" "),"",1)</f>
        <v/>
      </c>
      <c r="T3198" s="29" t="s">
        <v>6</v>
      </c>
      <c r="U3198" s="29">
        <f>IF(SUM(O3198:T3198)&gt;0,1,0)</f>
        <v>1</v>
      </c>
      <c r="V3198" s="29" t="str">
        <f>IF(OR(P3198=1,R3198=1,T3198=1),1,"")</f>
        <v/>
      </c>
      <c r="W3198" s="5" t="str">
        <f>IF(AND(O3198=1,Q3198=1),1,"")</f>
        <v/>
      </c>
      <c r="Z3198" s="10"/>
      <c r="AA3198" s="10"/>
      <c r="AB3198" s="10"/>
      <c r="AC3198" s="10"/>
      <c r="AD3198" s="10"/>
      <c r="AE3198" s="10"/>
      <c r="AF3198" s="10"/>
      <c r="AG3198" s="10"/>
      <c r="CR3198" s="24"/>
      <c r="CS3198" s="24"/>
    </row>
    <row r="3199" spans="1:97" s="5" customFormat="1" x14ac:dyDescent="0.25">
      <c r="A3199" s="10" t="s">
        <v>10630</v>
      </c>
      <c r="B3199" s="29" t="s">
        <v>956</v>
      </c>
      <c r="C3199" s="10"/>
      <c r="D3199" s="10"/>
      <c r="E3199" s="35">
        <v>748964</v>
      </c>
      <c r="F3199" s="35"/>
      <c r="G3199" s="35"/>
      <c r="H3199" s="35"/>
      <c r="I3199" s="35"/>
      <c r="J3199" s="35"/>
      <c r="K3199" s="35" t="s">
        <v>10631</v>
      </c>
      <c r="L3199" s="35" t="s">
        <v>10632</v>
      </c>
      <c r="M3199" s="35" t="s">
        <v>10633</v>
      </c>
      <c r="N3199" s="10" t="s">
        <v>10634</v>
      </c>
      <c r="O3199" s="5" t="str">
        <f>IF(OR(C3199="",C3199=" "),"",1)</f>
        <v/>
      </c>
      <c r="P3199" s="5" t="s">
        <v>6</v>
      </c>
      <c r="Q3199" s="5">
        <f>IF(OR(E3199="",E3199=" "),"",1)</f>
        <v>1</v>
      </c>
      <c r="R3199" s="29" t="s">
        <v>6</v>
      </c>
      <c r="S3199" s="29" t="str">
        <f>IF(OR(G3199="",G3199=" "),"",1)</f>
        <v/>
      </c>
      <c r="T3199" s="29" t="s">
        <v>6</v>
      </c>
      <c r="U3199" s="29">
        <f>IF(SUM(O3199:T3199)&gt;0,1,0)</f>
        <v>1</v>
      </c>
      <c r="V3199" s="29" t="str">
        <f>IF(OR(P3199=1,R3199=1,T3199=1),1,"")</f>
        <v/>
      </c>
      <c r="W3199" s="5" t="str">
        <f>IF(AND(O3199=1,Q3199=1),1,"")</f>
        <v/>
      </c>
      <c r="Z3199" s="10"/>
      <c r="AA3199" s="10"/>
      <c r="AB3199" s="10"/>
      <c r="AC3199" s="10"/>
      <c r="AD3199" s="10"/>
      <c r="AE3199" s="10"/>
      <c r="AF3199" s="10"/>
      <c r="AG3199" s="10"/>
      <c r="CR3199" s="24"/>
      <c r="CS3199" s="24"/>
    </row>
    <row r="3200" spans="1:97" s="5" customFormat="1" x14ac:dyDescent="0.25">
      <c r="A3200" s="10" t="s">
        <v>10635</v>
      </c>
      <c r="B3200" s="29" t="s">
        <v>956</v>
      </c>
      <c r="C3200" s="10"/>
      <c r="D3200" s="10"/>
      <c r="E3200" s="35">
        <v>748962</v>
      </c>
      <c r="F3200" s="35"/>
      <c r="G3200" s="35"/>
      <c r="H3200" s="35"/>
      <c r="I3200" s="35"/>
      <c r="J3200" s="35"/>
      <c r="K3200" s="35" t="s">
        <v>10636</v>
      </c>
      <c r="L3200" s="35" t="s">
        <v>1412</v>
      </c>
      <c r="M3200" s="35" t="s">
        <v>2313</v>
      </c>
      <c r="N3200" s="10" t="s">
        <v>10637</v>
      </c>
      <c r="O3200" s="5" t="str">
        <f>IF(OR(C3200="",C3200=" "),"",1)</f>
        <v/>
      </c>
      <c r="P3200" s="5" t="s">
        <v>6</v>
      </c>
      <c r="Q3200" s="5">
        <f>IF(OR(E3200="",E3200=" "),"",1)</f>
        <v>1</v>
      </c>
      <c r="R3200" s="29" t="s">
        <v>6</v>
      </c>
      <c r="S3200" s="29" t="str">
        <f>IF(OR(G3200="",G3200=" "),"",1)</f>
        <v/>
      </c>
      <c r="T3200" s="29" t="s">
        <v>6</v>
      </c>
      <c r="U3200" s="29">
        <f>IF(SUM(O3200:T3200)&gt;0,1,0)</f>
        <v>1</v>
      </c>
      <c r="V3200" s="29" t="str">
        <f>IF(OR(P3200=1,R3200=1,T3200=1),1,"")</f>
        <v/>
      </c>
      <c r="W3200" s="5" t="str">
        <f>IF(AND(O3200=1,Q3200=1),1,"")</f>
        <v/>
      </c>
      <c r="Z3200" s="10"/>
      <c r="AA3200" s="10"/>
      <c r="AB3200" s="10"/>
      <c r="AC3200" s="10"/>
      <c r="AD3200" s="10"/>
      <c r="AE3200" s="10"/>
      <c r="AF3200" s="10"/>
      <c r="AG3200" s="10"/>
    </row>
    <row r="3201" spans="1:97" s="5" customFormat="1" x14ac:dyDescent="0.25">
      <c r="A3201" s="10" t="s">
        <v>10635</v>
      </c>
      <c r="B3201" s="29" t="s">
        <v>956</v>
      </c>
      <c r="C3201" s="10"/>
      <c r="D3201" s="10"/>
      <c r="E3201" s="35">
        <v>748963</v>
      </c>
      <c r="F3201" s="35"/>
      <c r="G3201" s="35"/>
      <c r="H3201" s="35"/>
      <c r="I3201" s="35"/>
      <c r="J3201" s="35"/>
      <c r="K3201" s="35" t="s">
        <v>10638</v>
      </c>
      <c r="L3201" s="35" t="s">
        <v>1667</v>
      </c>
      <c r="M3201" s="35" t="s">
        <v>2380</v>
      </c>
      <c r="N3201" s="10" t="s">
        <v>10639</v>
      </c>
      <c r="O3201" s="5" t="str">
        <f>IF(OR(C3201="",C3201=" "),"",1)</f>
        <v/>
      </c>
      <c r="P3201" s="5" t="s">
        <v>6</v>
      </c>
      <c r="Q3201" s="5">
        <f>IF(OR(E3201="",E3201=" "),"",1)</f>
        <v>1</v>
      </c>
      <c r="R3201" s="29" t="s">
        <v>6</v>
      </c>
      <c r="S3201" s="29" t="str">
        <f>IF(OR(G3201="",G3201=" "),"",1)</f>
        <v/>
      </c>
      <c r="T3201" s="29" t="s">
        <v>6</v>
      </c>
      <c r="U3201" s="29">
        <f>IF(SUM(O3201:T3201)&gt;0,1,0)</f>
        <v>1</v>
      </c>
      <c r="V3201" s="29" t="str">
        <f>IF(OR(P3201=1,R3201=1,T3201=1),1,"")</f>
        <v/>
      </c>
      <c r="W3201" s="5" t="str">
        <f>IF(AND(O3201=1,Q3201=1),1,"")</f>
        <v/>
      </c>
      <c r="Z3201" s="10"/>
      <c r="AB3201" s="24"/>
      <c r="AC3201" s="24"/>
      <c r="AD3201" s="24"/>
      <c r="AE3201" s="24"/>
      <c r="AF3201" s="24"/>
      <c r="AG3201" s="24"/>
      <c r="AH3201" s="24"/>
      <c r="AI3201" s="24"/>
      <c r="AJ3201" s="24"/>
      <c r="AK3201" s="24"/>
      <c r="AL3201" s="24"/>
      <c r="AM3201" s="24"/>
      <c r="AN3201" s="24"/>
      <c r="AO3201" s="24"/>
      <c r="AP3201" s="24"/>
      <c r="AQ3201" s="24"/>
      <c r="AR3201" s="24"/>
      <c r="AS3201" s="24"/>
      <c r="AT3201" s="24"/>
      <c r="AU3201" s="24"/>
      <c r="AV3201" s="24"/>
      <c r="AW3201" s="24"/>
      <c r="AX3201" s="24"/>
      <c r="AY3201" s="24"/>
      <c r="AZ3201" s="24"/>
      <c r="BA3201" s="24"/>
      <c r="BB3201" s="24"/>
      <c r="BC3201" s="24"/>
      <c r="BD3201" s="24"/>
      <c r="BE3201" s="24"/>
    </row>
    <row r="3202" spans="1:97" s="5" customFormat="1" x14ac:dyDescent="0.25">
      <c r="A3202" s="10" t="s">
        <v>10640</v>
      </c>
      <c r="B3202" s="29" t="s">
        <v>916</v>
      </c>
      <c r="C3202" s="10"/>
      <c r="D3202" s="10"/>
      <c r="E3202" s="35">
        <v>752015</v>
      </c>
      <c r="F3202" s="35"/>
      <c r="G3202" s="35"/>
      <c r="H3202" s="35"/>
      <c r="I3202" s="35"/>
      <c r="J3202" s="35"/>
      <c r="K3202" s="35" t="s">
        <v>10641</v>
      </c>
      <c r="L3202" s="35" t="s">
        <v>10642</v>
      </c>
      <c r="M3202" s="35" t="s">
        <v>10643</v>
      </c>
      <c r="N3202" s="10" t="s">
        <v>6</v>
      </c>
      <c r="O3202" s="5" t="str">
        <f>IF(OR(C3202="",C3202=" "),"",1)</f>
        <v/>
      </c>
      <c r="P3202" s="5" t="s">
        <v>6</v>
      </c>
      <c r="Q3202" s="5">
        <f>IF(OR(E3202="",E3202=" "),"",1)</f>
        <v>1</v>
      </c>
      <c r="R3202" s="29" t="s">
        <v>6</v>
      </c>
      <c r="S3202" s="29" t="str">
        <f>IF(OR(G3202="",G3202=" "),"",1)</f>
        <v/>
      </c>
      <c r="T3202" s="29" t="s">
        <v>6</v>
      </c>
      <c r="U3202" s="29">
        <f>IF(SUM(O3202:T3202)&gt;0,1,0)</f>
        <v>1</v>
      </c>
      <c r="V3202" s="29" t="str">
        <f>IF(OR(P3202=1,R3202=1,T3202=1),1,"")</f>
        <v/>
      </c>
      <c r="W3202" s="5" t="str">
        <f>IF(AND(O3202=1,Q3202=1),1,"")</f>
        <v/>
      </c>
      <c r="Z3202" s="10"/>
      <c r="AA3202" s="10"/>
      <c r="AB3202" s="10"/>
      <c r="AC3202" s="10"/>
      <c r="AD3202" s="10"/>
      <c r="AE3202" s="10"/>
      <c r="AF3202" s="10"/>
      <c r="AG3202" s="10"/>
    </row>
    <row r="3203" spans="1:97" s="5" customFormat="1" x14ac:dyDescent="0.25">
      <c r="A3203" s="10" t="s">
        <v>10640</v>
      </c>
      <c r="B3203" s="29" t="s">
        <v>916</v>
      </c>
      <c r="C3203" s="10"/>
      <c r="D3203" s="10"/>
      <c r="E3203" s="35">
        <v>752014</v>
      </c>
      <c r="F3203" s="35"/>
      <c r="G3203" s="35"/>
      <c r="H3203" s="35"/>
      <c r="I3203" s="35"/>
      <c r="J3203" s="35"/>
      <c r="K3203" s="35" t="s">
        <v>10644</v>
      </c>
      <c r="L3203" s="35" t="s">
        <v>10645</v>
      </c>
      <c r="M3203" s="35" t="s">
        <v>10646</v>
      </c>
      <c r="N3203" s="10" t="s">
        <v>6</v>
      </c>
      <c r="O3203" s="5" t="str">
        <f>IF(OR(C3203="",C3203=" "),"",1)</f>
        <v/>
      </c>
      <c r="P3203" s="5" t="s">
        <v>6</v>
      </c>
      <c r="Q3203" s="5">
        <f>IF(OR(E3203="",E3203=" "),"",1)</f>
        <v>1</v>
      </c>
      <c r="R3203" s="29" t="s">
        <v>6</v>
      </c>
      <c r="S3203" s="29" t="str">
        <f>IF(OR(G3203="",G3203=" "),"",1)</f>
        <v/>
      </c>
      <c r="T3203" s="29" t="s">
        <v>6</v>
      </c>
      <c r="U3203" s="29">
        <f>IF(SUM(O3203:T3203)&gt;0,1,0)</f>
        <v>1</v>
      </c>
      <c r="V3203" s="29" t="str">
        <f>IF(OR(P3203=1,R3203=1,T3203=1),1,"")</f>
        <v/>
      </c>
      <c r="W3203" s="5" t="str">
        <f>IF(AND(O3203=1,Q3203=1),1,"")</f>
        <v/>
      </c>
      <c r="Z3203" s="10"/>
      <c r="AA3203" s="10"/>
      <c r="AB3203" s="10"/>
      <c r="AC3203" s="10"/>
      <c r="AD3203" s="10"/>
      <c r="AE3203" s="10"/>
      <c r="AF3203" s="10"/>
      <c r="AG3203" s="10"/>
    </row>
    <row r="3204" spans="1:97" s="5" customFormat="1" x14ac:dyDescent="0.25">
      <c r="A3204" s="10" t="s">
        <v>2836</v>
      </c>
      <c r="B3204" s="29" t="s">
        <v>892</v>
      </c>
      <c r="C3204" s="10">
        <v>207658</v>
      </c>
      <c r="D3204" s="10"/>
      <c r="E3204" s="35">
        <v>739088</v>
      </c>
      <c r="F3204" s="35"/>
      <c r="G3204" s="35"/>
      <c r="H3204" s="35"/>
      <c r="I3204" s="35"/>
      <c r="J3204" s="35"/>
      <c r="K3204" s="35" t="s">
        <v>10647</v>
      </c>
      <c r="L3204" s="35" t="s">
        <v>2838</v>
      </c>
      <c r="M3204" s="35" t="s">
        <v>2839</v>
      </c>
      <c r="N3204" s="10" t="s">
        <v>3774</v>
      </c>
      <c r="O3204" s="5">
        <f>IF(OR(C3204="",C3204=" "),"",1)</f>
        <v>1</v>
      </c>
      <c r="P3204" s="5" t="s">
        <v>6</v>
      </c>
      <c r="Q3204" s="5">
        <f>IF(OR(E3204="",E3204=" "),"",1)</f>
        <v>1</v>
      </c>
      <c r="R3204" s="29" t="s">
        <v>6</v>
      </c>
      <c r="S3204" s="29" t="str">
        <f>IF(OR(G3204="",G3204=" "),"",1)</f>
        <v/>
      </c>
      <c r="T3204" s="29" t="s">
        <v>6</v>
      </c>
      <c r="U3204" s="29">
        <f>IF(SUM(O3204:T3204)&gt;0,1,0)</f>
        <v>1</v>
      </c>
      <c r="V3204" s="29" t="str">
        <f>IF(OR(P3204=1,R3204=1,T3204=1),1,"")</f>
        <v/>
      </c>
      <c r="W3204" s="5">
        <f>IF(AND(O3204=1,Q3204=1),1,"")</f>
        <v>1</v>
      </c>
      <c r="Z3204" s="10"/>
      <c r="AA3204" s="10"/>
      <c r="AB3204" s="10"/>
      <c r="AC3204" s="10"/>
      <c r="AD3204" s="10"/>
      <c r="AE3204" s="10"/>
      <c r="AF3204" s="10"/>
      <c r="AG3204" s="10"/>
    </row>
    <row r="3205" spans="1:97" s="5" customFormat="1" x14ac:dyDescent="0.25">
      <c r="A3205" s="10" t="s">
        <v>10648</v>
      </c>
      <c r="B3205" s="29" t="s">
        <v>956</v>
      </c>
      <c r="C3205" s="10"/>
      <c r="D3205" s="10"/>
      <c r="E3205" s="35">
        <v>748959</v>
      </c>
      <c r="F3205" s="35"/>
      <c r="G3205" s="35"/>
      <c r="H3205" s="35"/>
      <c r="I3205" s="35"/>
      <c r="J3205" s="35"/>
      <c r="K3205" s="35" t="s">
        <v>10649</v>
      </c>
      <c r="L3205" s="35" t="s">
        <v>1432</v>
      </c>
      <c r="M3205" s="35" t="s">
        <v>2016</v>
      </c>
      <c r="N3205" s="10" t="s">
        <v>6</v>
      </c>
      <c r="O3205" s="5" t="str">
        <f>IF(OR(C3205="",C3205=" "),"",1)</f>
        <v/>
      </c>
      <c r="P3205" s="5" t="s">
        <v>6</v>
      </c>
      <c r="Q3205" s="5">
        <f>IF(OR(E3205="",E3205=" "),"",1)</f>
        <v>1</v>
      </c>
      <c r="R3205" s="29" t="s">
        <v>6</v>
      </c>
      <c r="S3205" s="29" t="str">
        <f>IF(OR(G3205="",G3205=" "),"",1)</f>
        <v/>
      </c>
      <c r="T3205" s="29" t="s">
        <v>6</v>
      </c>
      <c r="U3205" s="29">
        <f>IF(SUM(O3205:T3205)&gt;0,1,0)</f>
        <v>1</v>
      </c>
      <c r="V3205" s="29" t="str">
        <f>IF(OR(P3205=1,R3205=1,T3205=1),1,"")</f>
        <v/>
      </c>
      <c r="W3205" s="5" t="str">
        <f>IF(AND(O3205=1,Q3205=1),1,"")</f>
        <v/>
      </c>
      <c r="Z3205" s="10"/>
      <c r="AA3205" s="10"/>
      <c r="AB3205" s="10"/>
      <c r="AC3205" s="10"/>
      <c r="AD3205" s="10"/>
      <c r="AE3205" s="10"/>
      <c r="AF3205" s="10"/>
      <c r="AG3205" s="10"/>
    </row>
    <row r="3206" spans="1:97" s="5" customFormat="1" x14ac:dyDescent="0.25">
      <c r="A3206" s="10" t="s">
        <v>82</v>
      </c>
      <c r="B3206" s="29" t="s">
        <v>888</v>
      </c>
      <c r="C3206" s="10"/>
      <c r="D3206" s="10"/>
      <c r="E3206" s="35">
        <v>741272</v>
      </c>
      <c r="F3206" s="35"/>
      <c r="G3206" s="35">
        <v>290843</v>
      </c>
      <c r="H3206" s="35" t="s">
        <v>11</v>
      </c>
      <c r="I3206" s="35"/>
      <c r="J3206" s="35"/>
      <c r="K3206" s="35" t="s">
        <v>10650</v>
      </c>
      <c r="L3206" s="35" t="s">
        <v>3820</v>
      </c>
      <c r="M3206" s="35" t="s">
        <v>3821</v>
      </c>
      <c r="N3206" s="10" t="s">
        <v>3822</v>
      </c>
      <c r="O3206" s="5" t="str">
        <f>IF(OR(C3206="",C3206=" "),"",1)</f>
        <v/>
      </c>
      <c r="P3206" s="5" t="s">
        <v>6</v>
      </c>
      <c r="Q3206" s="5">
        <f>IF(OR(E3206="",E3206=" "),"",1)</f>
        <v>1</v>
      </c>
      <c r="R3206" s="29" t="s">
        <v>6</v>
      </c>
      <c r="S3206" s="29">
        <f>IF(OR(G3206="",G3206=" "),"",1)</f>
        <v>1</v>
      </c>
      <c r="T3206" s="29" t="s">
        <v>6</v>
      </c>
      <c r="U3206" s="29">
        <f>IF(SUM(O3206:T3206)&gt;0,1,0)</f>
        <v>1</v>
      </c>
      <c r="V3206" s="29" t="str">
        <f>IF(OR(P3206=1,R3206=1,T3206=1),1,"")</f>
        <v/>
      </c>
      <c r="W3206" s="5" t="str">
        <f>IF(AND(O3206=1,Q3206=1),1,"")</f>
        <v/>
      </c>
      <c r="Z3206" s="10"/>
      <c r="AA3206" s="10"/>
      <c r="AB3206" s="10"/>
      <c r="AC3206" s="10"/>
      <c r="AD3206" s="10"/>
      <c r="AE3206" s="10"/>
      <c r="AF3206" s="10"/>
      <c r="AG3206" s="10"/>
      <c r="CR3206" s="24"/>
      <c r="CS3206" s="24"/>
    </row>
    <row r="3207" spans="1:97" s="5" customFormat="1" x14ac:dyDescent="0.25">
      <c r="A3207" s="10" t="s">
        <v>10651</v>
      </c>
      <c r="B3207" s="29" t="s">
        <v>935</v>
      </c>
      <c r="C3207" s="10">
        <v>213911</v>
      </c>
      <c r="D3207" s="10"/>
      <c r="E3207" s="35">
        <v>744085</v>
      </c>
      <c r="F3207" s="35"/>
      <c r="G3207" s="35"/>
      <c r="H3207" s="35"/>
      <c r="I3207" s="35"/>
      <c r="J3207" s="35"/>
      <c r="K3207" s="35" t="s">
        <v>10652</v>
      </c>
      <c r="L3207" s="35" t="s">
        <v>1047</v>
      </c>
      <c r="M3207" s="35" t="s">
        <v>961</v>
      </c>
      <c r="N3207" s="10" t="s">
        <v>10653</v>
      </c>
      <c r="O3207" s="5">
        <f>IF(OR(C3207="",C3207=" "),"",1)</f>
        <v>1</v>
      </c>
      <c r="P3207" s="5" t="s">
        <v>6</v>
      </c>
      <c r="Q3207" s="5">
        <f>IF(OR(E3207="",E3207=" "),"",1)</f>
        <v>1</v>
      </c>
      <c r="R3207" s="29" t="s">
        <v>6</v>
      </c>
      <c r="S3207" s="29" t="str">
        <f>IF(OR(G3207="",G3207=" "),"",1)</f>
        <v/>
      </c>
      <c r="T3207" s="29" t="s">
        <v>6</v>
      </c>
      <c r="U3207" s="29">
        <f>IF(SUM(O3207:T3207)&gt;0,1,0)</f>
        <v>1</v>
      </c>
      <c r="V3207" s="29" t="str">
        <f>IF(OR(P3207=1,R3207=1,T3207=1),1,"")</f>
        <v/>
      </c>
      <c r="W3207" s="5">
        <f>IF(AND(O3207=1,Q3207=1),1,"")</f>
        <v>1</v>
      </c>
      <c r="Z3207" s="10"/>
      <c r="AA3207" s="10"/>
      <c r="AB3207" s="10"/>
      <c r="AC3207" s="10"/>
      <c r="AD3207" s="10"/>
      <c r="AE3207" s="10"/>
      <c r="AF3207" s="10"/>
      <c r="AG3207" s="10"/>
    </row>
    <row r="3208" spans="1:97" s="5" customFormat="1" x14ac:dyDescent="0.25">
      <c r="A3208" s="10" t="s">
        <v>640</v>
      </c>
      <c r="B3208" s="29" t="s">
        <v>935</v>
      </c>
      <c r="C3208" s="10"/>
      <c r="D3208" s="10"/>
      <c r="E3208" s="35">
        <v>744083</v>
      </c>
      <c r="F3208" s="35"/>
      <c r="G3208" s="35"/>
      <c r="H3208" s="35"/>
      <c r="I3208" s="35"/>
      <c r="J3208" s="35"/>
      <c r="K3208" s="35" t="s">
        <v>10654</v>
      </c>
      <c r="L3208" s="35" t="s">
        <v>907</v>
      </c>
      <c r="M3208" s="35" t="s">
        <v>907</v>
      </c>
      <c r="N3208" s="10" t="s">
        <v>10655</v>
      </c>
      <c r="O3208" s="5" t="str">
        <f>IF(OR(C3208="",C3208=" "),"",1)</f>
        <v/>
      </c>
      <c r="P3208" s="5" t="s">
        <v>6</v>
      </c>
      <c r="Q3208" s="5">
        <f>IF(OR(E3208="",E3208=" "),"",1)</f>
        <v>1</v>
      </c>
      <c r="R3208" s="29" t="s">
        <v>6</v>
      </c>
      <c r="S3208" s="29" t="str">
        <f>IF(OR(G3208="",G3208=" "),"",1)</f>
        <v/>
      </c>
      <c r="T3208" s="29" t="s">
        <v>6</v>
      </c>
      <c r="U3208" s="29">
        <f>IF(SUM(O3208:T3208)&gt;0,1,0)</f>
        <v>1</v>
      </c>
      <c r="V3208" s="29" t="str">
        <f>IF(OR(P3208=1,R3208=1,T3208=1),1,"")</f>
        <v/>
      </c>
      <c r="W3208" s="5" t="str">
        <f>IF(AND(O3208=1,Q3208=1),1,"")</f>
        <v/>
      </c>
      <c r="Z3208" s="10"/>
      <c r="AA3208" s="10"/>
      <c r="AB3208" s="10"/>
      <c r="AC3208" s="10"/>
      <c r="AD3208" s="10"/>
      <c r="AE3208" s="10"/>
      <c r="AF3208" s="10"/>
      <c r="AG3208" s="10"/>
      <c r="CR3208" s="24"/>
      <c r="CS3208" s="24"/>
    </row>
    <row r="3209" spans="1:97" s="5" customFormat="1" x14ac:dyDescent="0.25">
      <c r="A3209" s="10" t="s">
        <v>802</v>
      </c>
      <c r="B3209" s="29" t="s">
        <v>935</v>
      </c>
      <c r="C3209" s="10">
        <v>213926</v>
      </c>
      <c r="D3209" s="10"/>
      <c r="E3209" s="35">
        <v>747467</v>
      </c>
      <c r="F3209" s="35"/>
      <c r="G3209" s="35"/>
      <c r="H3209" s="35"/>
      <c r="I3209" s="35"/>
      <c r="J3209" s="35"/>
      <c r="K3209" s="35" t="s">
        <v>10656</v>
      </c>
      <c r="L3209" s="35" t="s">
        <v>10657</v>
      </c>
      <c r="M3209" s="35" t="s">
        <v>10658</v>
      </c>
      <c r="N3209" s="10" t="s">
        <v>10659</v>
      </c>
      <c r="O3209" s="5">
        <f>IF(OR(C3209="",C3209=" "),"",1)</f>
        <v>1</v>
      </c>
      <c r="P3209" s="5" t="s">
        <v>6</v>
      </c>
      <c r="Q3209" s="5">
        <f>IF(OR(E3209="",E3209=" "),"",1)</f>
        <v>1</v>
      </c>
      <c r="R3209" s="29" t="s">
        <v>6</v>
      </c>
      <c r="S3209" s="29" t="str">
        <f>IF(OR(G3209="",G3209=" "),"",1)</f>
        <v/>
      </c>
      <c r="T3209" s="29" t="s">
        <v>6</v>
      </c>
      <c r="U3209" s="29">
        <f>IF(SUM(O3209:T3209)&gt;0,1,0)</f>
        <v>1</v>
      </c>
      <c r="V3209" s="29" t="str">
        <f>IF(OR(P3209=1,R3209=1,T3209=1),1,"")</f>
        <v/>
      </c>
      <c r="W3209" s="5">
        <f>IF(AND(O3209=1,Q3209=1),1,"")</f>
        <v>1</v>
      </c>
      <c r="Z3209" s="10"/>
      <c r="AB3209" s="24"/>
      <c r="AC3209" s="24"/>
      <c r="AD3209" s="24"/>
      <c r="AE3209" s="24"/>
      <c r="AF3209" s="24"/>
      <c r="AG3209" s="24"/>
      <c r="AH3209" s="24"/>
      <c r="AI3209" s="24"/>
      <c r="AJ3209" s="24"/>
      <c r="AK3209" s="24"/>
      <c r="AL3209" s="24"/>
      <c r="AM3209" s="24"/>
      <c r="AN3209" s="24"/>
      <c r="AO3209" s="24"/>
      <c r="AP3209" s="24"/>
      <c r="AQ3209" s="24"/>
      <c r="AR3209" s="24"/>
      <c r="AS3209" s="24"/>
      <c r="AT3209" s="24"/>
      <c r="AU3209" s="24"/>
      <c r="AV3209" s="24"/>
      <c r="AW3209" s="24"/>
      <c r="AX3209" s="24"/>
      <c r="AY3209" s="24"/>
      <c r="AZ3209" s="24"/>
      <c r="BA3209" s="24"/>
      <c r="BB3209" s="24"/>
      <c r="BC3209" s="24"/>
      <c r="BD3209" s="24"/>
      <c r="BE3209" s="24"/>
      <c r="CR3209" s="24"/>
      <c r="CS3209" s="24"/>
    </row>
    <row r="3210" spans="1:97" s="5" customFormat="1" x14ac:dyDescent="0.25">
      <c r="A3210" s="10" t="s">
        <v>10660</v>
      </c>
      <c r="B3210" s="29" t="s">
        <v>935</v>
      </c>
      <c r="C3210" s="10">
        <v>213919</v>
      </c>
      <c r="D3210" s="10"/>
      <c r="E3210" s="35">
        <v>747464</v>
      </c>
      <c r="F3210" s="35"/>
      <c r="G3210" s="35"/>
      <c r="H3210" s="35"/>
      <c r="I3210" s="35"/>
      <c r="J3210" s="35"/>
      <c r="K3210" s="35" t="s">
        <v>10661</v>
      </c>
      <c r="L3210" s="35" t="s">
        <v>10662</v>
      </c>
      <c r="M3210" s="35" t="s">
        <v>10663</v>
      </c>
      <c r="N3210" s="10" t="s">
        <v>10659</v>
      </c>
      <c r="O3210" s="5">
        <f>IF(OR(C3210="",C3210=" "),"",1)</f>
        <v>1</v>
      </c>
      <c r="P3210" s="5" t="s">
        <v>6</v>
      </c>
      <c r="Q3210" s="5">
        <f>IF(OR(E3210="",E3210=" "),"",1)</f>
        <v>1</v>
      </c>
      <c r="R3210" s="29" t="s">
        <v>6</v>
      </c>
      <c r="S3210" s="29" t="str">
        <f>IF(OR(G3210="",G3210=" "),"",1)</f>
        <v/>
      </c>
      <c r="T3210" s="29" t="s">
        <v>6</v>
      </c>
      <c r="U3210" s="29">
        <f>IF(SUM(O3210:T3210)&gt;0,1,0)</f>
        <v>1</v>
      </c>
      <c r="V3210" s="29" t="str">
        <f>IF(OR(P3210=1,R3210=1,T3210=1),1,"")</f>
        <v/>
      </c>
      <c r="W3210" s="5">
        <f>IF(AND(O3210=1,Q3210=1),1,"")</f>
        <v>1</v>
      </c>
      <c r="Z3210" s="10"/>
      <c r="AF3210" s="24"/>
      <c r="AG3210" s="24"/>
      <c r="AH3210" s="24"/>
      <c r="AI3210" s="24"/>
      <c r="AJ3210" s="24"/>
      <c r="AK3210" s="24"/>
      <c r="AL3210" s="24"/>
      <c r="AM3210" s="24"/>
      <c r="AN3210" s="24"/>
      <c r="AO3210" s="24"/>
      <c r="AP3210" s="24"/>
      <c r="AQ3210" s="24"/>
      <c r="AR3210" s="24"/>
      <c r="AS3210" s="24"/>
      <c r="AT3210" s="24"/>
      <c r="AU3210" s="24"/>
      <c r="AV3210" s="24"/>
      <c r="AW3210" s="24"/>
      <c r="AX3210" s="24"/>
      <c r="AY3210" s="24"/>
      <c r="AZ3210" s="24"/>
      <c r="BA3210" s="24"/>
      <c r="BB3210" s="24"/>
      <c r="BC3210" s="24"/>
      <c r="BD3210" s="24"/>
      <c r="BE3210" s="24"/>
    </row>
    <row r="3211" spans="1:97" s="5" customFormat="1" x14ac:dyDescent="0.25">
      <c r="A3211" s="10" t="s">
        <v>10664</v>
      </c>
      <c r="B3211" s="29" t="s">
        <v>935</v>
      </c>
      <c r="C3211" s="10"/>
      <c r="D3211" s="10"/>
      <c r="E3211" s="35">
        <v>747463</v>
      </c>
      <c r="F3211" s="35"/>
      <c r="G3211" s="35"/>
      <c r="H3211" s="35"/>
      <c r="I3211" s="35"/>
      <c r="J3211" s="35"/>
      <c r="K3211" s="35" t="s">
        <v>10665</v>
      </c>
      <c r="L3211" s="35" t="s">
        <v>907</v>
      </c>
      <c r="M3211" s="35" t="s">
        <v>907</v>
      </c>
      <c r="N3211" s="10" t="s">
        <v>10666</v>
      </c>
      <c r="O3211" s="5" t="str">
        <f>IF(OR(C3211="",C3211=" "),"",1)</f>
        <v/>
      </c>
      <c r="P3211" s="5" t="s">
        <v>6</v>
      </c>
      <c r="Q3211" s="5">
        <f>IF(OR(E3211="",E3211=" "),"",1)</f>
        <v>1</v>
      </c>
      <c r="R3211" s="29" t="s">
        <v>6</v>
      </c>
      <c r="S3211" s="29" t="str">
        <f>IF(OR(G3211="",G3211=" "),"",1)</f>
        <v/>
      </c>
      <c r="T3211" s="29" t="s">
        <v>6</v>
      </c>
      <c r="U3211" s="29">
        <f>IF(SUM(O3211:T3211)&gt;0,1,0)</f>
        <v>1</v>
      </c>
      <c r="V3211" s="29" t="str">
        <f>IF(OR(P3211=1,R3211=1,T3211=1),1,"")</f>
        <v/>
      </c>
      <c r="W3211" s="5" t="str">
        <f>IF(AND(O3211=1,Q3211=1),1,"")</f>
        <v/>
      </c>
      <c r="Z3211" s="10"/>
      <c r="AA3211" s="10"/>
      <c r="AB3211" s="10"/>
      <c r="AC3211" s="10"/>
      <c r="AD3211" s="10"/>
      <c r="AE3211" s="10"/>
      <c r="AF3211" s="10"/>
      <c r="AG3211" s="10"/>
    </row>
    <row r="3212" spans="1:97" s="5" customFormat="1" x14ac:dyDescent="0.25">
      <c r="A3212" s="10" t="s">
        <v>10667</v>
      </c>
      <c r="B3212" s="29" t="s">
        <v>891</v>
      </c>
      <c r="C3212" s="10">
        <v>213922</v>
      </c>
      <c r="D3212" s="10"/>
      <c r="E3212" s="35">
        <v>740055</v>
      </c>
      <c r="F3212" s="35"/>
      <c r="G3212" s="35"/>
      <c r="H3212" s="35"/>
      <c r="I3212" s="35"/>
      <c r="J3212" s="35"/>
      <c r="K3212" s="35" t="s">
        <v>10668</v>
      </c>
      <c r="L3212" s="35" t="s">
        <v>10669</v>
      </c>
      <c r="M3212" s="35" t="s">
        <v>10670</v>
      </c>
      <c r="N3212" s="10" t="s">
        <v>10671</v>
      </c>
      <c r="O3212" s="5">
        <f>IF(OR(C3212="",C3212=" "),"",1)</f>
        <v>1</v>
      </c>
      <c r="P3212" s="5" t="s">
        <v>6</v>
      </c>
      <c r="Q3212" s="5">
        <f>IF(OR(E3212="",E3212=" "),"",1)</f>
        <v>1</v>
      </c>
      <c r="R3212" s="29" t="s">
        <v>6</v>
      </c>
      <c r="S3212" s="29" t="str">
        <f>IF(OR(G3212="",G3212=" "),"",1)</f>
        <v/>
      </c>
      <c r="T3212" s="29" t="s">
        <v>6</v>
      </c>
      <c r="U3212" s="29">
        <f>IF(SUM(O3212:T3212)&gt;0,1,0)</f>
        <v>1</v>
      </c>
      <c r="V3212" s="29" t="str">
        <f>IF(OR(P3212=1,R3212=1,T3212=1),1,"")</f>
        <v/>
      </c>
      <c r="W3212" s="5">
        <f>IF(AND(O3212=1,Q3212=1),1,"")</f>
        <v>1</v>
      </c>
      <c r="Z3212" s="10"/>
      <c r="AA3212" s="10"/>
      <c r="AB3212" s="10"/>
      <c r="AC3212" s="10"/>
      <c r="AD3212" s="10"/>
      <c r="AE3212" s="10"/>
      <c r="AF3212" s="10"/>
      <c r="AG3212" s="10"/>
      <c r="CR3212" s="27"/>
      <c r="CS3212" s="27"/>
    </row>
    <row r="3213" spans="1:97" s="5" customFormat="1" x14ac:dyDescent="0.25">
      <c r="A3213" s="10" t="s">
        <v>10672</v>
      </c>
      <c r="B3213" s="29" t="s">
        <v>891</v>
      </c>
      <c r="C3213" s="10"/>
      <c r="D3213" s="10"/>
      <c r="E3213" s="35">
        <v>740050</v>
      </c>
      <c r="F3213" s="35"/>
      <c r="G3213" s="35"/>
      <c r="H3213" s="35"/>
      <c r="I3213" s="35"/>
      <c r="J3213" s="35"/>
      <c r="K3213" s="35" t="s">
        <v>10673</v>
      </c>
      <c r="L3213" s="35" t="s">
        <v>907</v>
      </c>
      <c r="M3213" s="35" t="s">
        <v>907</v>
      </c>
      <c r="N3213" s="10" t="s">
        <v>10674</v>
      </c>
      <c r="O3213" s="5" t="str">
        <f>IF(OR(C3213="",C3213=" "),"",1)</f>
        <v/>
      </c>
      <c r="P3213" s="5" t="s">
        <v>6</v>
      </c>
      <c r="Q3213" s="5">
        <f>IF(OR(E3213="",E3213=" "),"",1)</f>
        <v>1</v>
      </c>
      <c r="R3213" s="29" t="s">
        <v>6</v>
      </c>
      <c r="S3213" s="29" t="str">
        <f>IF(OR(G3213="",G3213=" "),"",1)</f>
        <v/>
      </c>
      <c r="T3213" s="29" t="s">
        <v>6</v>
      </c>
      <c r="U3213" s="29">
        <f>IF(SUM(O3213:T3213)&gt;0,1,0)</f>
        <v>1</v>
      </c>
      <c r="V3213" s="29" t="str">
        <f>IF(OR(P3213=1,R3213=1,T3213=1),1,"")</f>
        <v/>
      </c>
      <c r="W3213" s="5" t="str">
        <f>IF(AND(O3213=1,Q3213=1),1,"")</f>
        <v/>
      </c>
      <c r="Z3213" s="10"/>
      <c r="AA3213" s="10"/>
      <c r="AB3213" s="10"/>
      <c r="AC3213" s="10"/>
      <c r="AD3213" s="10"/>
      <c r="AE3213" s="10"/>
      <c r="AF3213" s="10"/>
      <c r="AG3213" s="10"/>
      <c r="CR3213" s="27"/>
      <c r="CS3213" s="27"/>
    </row>
    <row r="3214" spans="1:97" s="5" customFormat="1" x14ac:dyDescent="0.25">
      <c r="A3214" s="10" t="s">
        <v>10675</v>
      </c>
      <c r="B3214" s="29" t="s">
        <v>891</v>
      </c>
      <c r="C3214" s="10"/>
      <c r="D3214" s="10"/>
      <c r="E3214" s="35">
        <v>740407</v>
      </c>
      <c r="F3214" s="35"/>
      <c r="G3214" s="35"/>
      <c r="H3214" s="35"/>
      <c r="I3214" s="35"/>
      <c r="J3214" s="35"/>
      <c r="K3214" s="35" t="s">
        <v>10676</v>
      </c>
      <c r="L3214" s="35" t="s">
        <v>1709</v>
      </c>
      <c r="M3214" s="35" t="s">
        <v>907</v>
      </c>
      <c r="N3214" s="10" t="s">
        <v>10677</v>
      </c>
      <c r="O3214" s="5" t="str">
        <f>IF(OR(C3214="",C3214=" "),"",1)</f>
        <v/>
      </c>
      <c r="P3214" s="5" t="s">
        <v>6</v>
      </c>
      <c r="Q3214" s="5">
        <f>IF(OR(E3214="",E3214=" "),"",1)</f>
        <v>1</v>
      </c>
      <c r="R3214" s="29" t="s">
        <v>6</v>
      </c>
      <c r="S3214" s="29" t="str">
        <f>IF(OR(G3214="",G3214=" "),"",1)</f>
        <v/>
      </c>
      <c r="T3214" s="29" t="s">
        <v>6</v>
      </c>
      <c r="U3214" s="29">
        <f>IF(SUM(O3214:T3214)&gt;0,1,0)</f>
        <v>1</v>
      </c>
      <c r="V3214" s="29" t="str">
        <f>IF(OR(P3214=1,R3214=1,T3214=1),1,"")</f>
        <v/>
      </c>
      <c r="W3214" s="5" t="str">
        <f>IF(AND(O3214=1,Q3214=1),1,"")</f>
        <v/>
      </c>
      <c r="Z3214" s="10"/>
      <c r="AA3214" s="10"/>
      <c r="AB3214" s="10"/>
      <c r="AC3214" s="10"/>
      <c r="AD3214" s="10"/>
      <c r="AE3214" s="10"/>
      <c r="AF3214" s="10"/>
      <c r="AG3214" s="10"/>
      <c r="CR3214" s="24"/>
      <c r="CS3214" s="24"/>
    </row>
    <row r="3215" spans="1:97" s="5" customFormat="1" x14ac:dyDescent="0.25">
      <c r="A3215" s="10" t="s">
        <v>10678</v>
      </c>
      <c r="B3215" s="10" t="s">
        <v>891</v>
      </c>
      <c r="C3215" s="10" t="s">
        <v>6</v>
      </c>
      <c r="D3215" s="10"/>
      <c r="E3215" s="35">
        <v>740052</v>
      </c>
      <c r="F3215" s="35"/>
      <c r="G3215" s="10" t="s">
        <v>6</v>
      </c>
      <c r="H3215" s="10" t="s">
        <v>6</v>
      </c>
      <c r="I3215" s="10"/>
      <c r="J3215" s="10"/>
      <c r="K3215" s="35" t="s">
        <v>10679</v>
      </c>
      <c r="L3215" s="35" t="s">
        <v>10680</v>
      </c>
      <c r="M3215" s="35" t="s">
        <v>10681</v>
      </c>
      <c r="N3215" s="35" t="s">
        <v>10682</v>
      </c>
      <c r="O3215" s="5" t="str">
        <f>IF(OR(C3215="",C3215=" "),"",1)</f>
        <v/>
      </c>
      <c r="P3215" s="5" t="s">
        <v>6</v>
      </c>
      <c r="Q3215" s="5">
        <f>IF(OR(E3215="",E3215=" "),"",1)</f>
        <v>1</v>
      </c>
      <c r="R3215" s="29" t="s">
        <v>6</v>
      </c>
      <c r="S3215" s="29" t="str">
        <f>IF(OR(G3215="",G3215=" "),"",1)</f>
        <v/>
      </c>
      <c r="T3215" s="29" t="s">
        <v>6</v>
      </c>
      <c r="U3215" s="29">
        <f>IF(SUM(O3215:T3215)&gt;0,1,0)</f>
        <v>1</v>
      </c>
      <c r="V3215" s="29" t="str">
        <f>IF(OR(P3215=1,R3215=1,T3215=1),1,"")</f>
        <v/>
      </c>
      <c r="W3215" s="5" t="str">
        <f>IF(AND(O3215=1,Q3215=1),1,"")</f>
        <v/>
      </c>
      <c r="Z3215" s="10"/>
      <c r="AA3215" s="10"/>
      <c r="AB3215" s="10"/>
      <c r="AC3215" s="10"/>
      <c r="AD3215" s="10"/>
      <c r="AE3215" s="10"/>
      <c r="AF3215" s="10"/>
      <c r="AG3215" s="10"/>
      <c r="CR3215" s="24"/>
      <c r="CS3215" s="24"/>
    </row>
    <row r="3216" spans="1:97" s="5" customFormat="1" x14ac:dyDescent="0.25">
      <c r="A3216" s="10" t="s">
        <v>801</v>
      </c>
      <c r="B3216" s="29" t="s">
        <v>935</v>
      </c>
      <c r="C3216" s="10">
        <v>213906</v>
      </c>
      <c r="D3216" s="10"/>
      <c r="E3216" s="35">
        <v>747466</v>
      </c>
      <c r="F3216" s="35"/>
      <c r="G3216" s="35"/>
      <c r="H3216" s="35"/>
      <c r="I3216" s="35"/>
      <c r="J3216" s="35"/>
      <c r="K3216" s="35" t="s">
        <v>10683</v>
      </c>
      <c r="L3216" s="35" t="s">
        <v>10684</v>
      </c>
      <c r="M3216" s="35" t="s">
        <v>10685</v>
      </c>
      <c r="N3216" s="10" t="s">
        <v>10659</v>
      </c>
      <c r="O3216" s="5">
        <f>IF(OR(C3216="",C3216=" "),"",1)</f>
        <v>1</v>
      </c>
      <c r="P3216" s="5" t="s">
        <v>6</v>
      </c>
      <c r="Q3216" s="5">
        <f>IF(OR(E3216="",E3216=" "),"",1)</f>
        <v>1</v>
      </c>
      <c r="R3216" s="29" t="s">
        <v>6</v>
      </c>
      <c r="S3216" s="29" t="str">
        <f>IF(OR(G3216="",G3216=" "),"",1)</f>
        <v/>
      </c>
      <c r="T3216" s="29" t="s">
        <v>6</v>
      </c>
      <c r="U3216" s="29">
        <f>IF(SUM(O3216:T3216)&gt;0,1,0)</f>
        <v>1</v>
      </c>
      <c r="V3216" s="29" t="str">
        <f>IF(OR(P3216=1,R3216=1,T3216=1),1,"")</f>
        <v/>
      </c>
      <c r="W3216" s="5">
        <f>IF(AND(O3216=1,Q3216=1),1,"")</f>
        <v>1</v>
      </c>
      <c r="Z3216" s="10"/>
      <c r="AA3216" s="10"/>
      <c r="AB3216" s="10"/>
      <c r="AC3216" s="10"/>
      <c r="AD3216" s="10"/>
      <c r="AE3216" s="10"/>
      <c r="AF3216" s="10"/>
      <c r="AG3216" s="10"/>
      <c r="CR3216" s="24"/>
      <c r="CS3216" s="24"/>
    </row>
    <row r="3217" spans="1:97" s="5" customFormat="1" x14ac:dyDescent="0.25">
      <c r="A3217" s="10" t="s">
        <v>10686</v>
      </c>
      <c r="B3217" s="29" t="s">
        <v>891</v>
      </c>
      <c r="C3217" s="10"/>
      <c r="D3217" s="10"/>
      <c r="E3217" s="35">
        <v>740054</v>
      </c>
      <c r="F3217" s="35"/>
      <c r="G3217" s="35"/>
      <c r="H3217" s="35"/>
      <c r="I3217" s="35"/>
      <c r="J3217" s="35"/>
      <c r="K3217" s="35" t="s">
        <v>10687</v>
      </c>
      <c r="L3217" s="35" t="s">
        <v>10688</v>
      </c>
      <c r="M3217" s="35" t="s">
        <v>10689</v>
      </c>
      <c r="N3217" s="10" t="s">
        <v>10690</v>
      </c>
      <c r="O3217" s="5" t="str">
        <f>IF(OR(C3217="",C3217=" "),"",1)</f>
        <v/>
      </c>
      <c r="P3217" s="5" t="s">
        <v>6</v>
      </c>
      <c r="Q3217" s="5">
        <f>IF(OR(E3217="",E3217=" "),"",1)</f>
        <v>1</v>
      </c>
      <c r="R3217" s="29" t="s">
        <v>6</v>
      </c>
      <c r="S3217" s="29" t="str">
        <f>IF(OR(G3217="",G3217=" "),"",1)</f>
        <v/>
      </c>
      <c r="T3217" s="29" t="s">
        <v>6</v>
      </c>
      <c r="U3217" s="29">
        <f>IF(SUM(O3217:T3217)&gt;0,1,0)</f>
        <v>1</v>
      </c>
      <c r="V3217" s="29" t="str">
        <f>IF(OR(P3217=1,R3217=1,T3217=1),1,"")</f>
        <v/>
      </c>
      <c r="W3217" s="5" t="str">
        <f>IF(AND(O3217=1,Q3217=1),1,"")</f>
        <v/>
      </c>
      <c r="Z3217" s="10"/>
      <c r="AB3217" s="24"/>
      <c r="AC3217" s="24"/>
      <c r="AD3217" s="24"/>
      <c r="AE3217" s="24"/>
      <c r="AF3217" s="24"/>
      <c r="AG3217" s="24"/>
      <c r="AH3217" s="24"/>
      <c r="AI3217" s="24"/>
      <c r="AJ3217" s="24"/>
      <c r="AK3217" s="24"/>
      <c r="AL3217" s="24"/>
      <c r="AM3217" s="24"/>
      <c r="AN3217" s="24"/>
      <c r="AO3217" s="24"/>
      <c r="AP3217" s="24"/>
      <c r="AQ3217" s="24"/>
      <c r="AR3217" s="24"/>
      <c r="AS3217" s="24"/>
      <c r="AT3217" s="24"/>
      <c r="AU3217" s="24"/>
      <c r="AV3217" s="24"/>
      <c r="AW3217" s="24"/>
      <c r="AX3217" s="24"/>
      <c r="AY3217" s="24"/>
      <c r="AZ3217" s="24"/>
      <c r="BA3217" s="24"/>
      <c r="BB3217" s="24"/>
      <c r="BC3217" s="24"/>
      <c r="BD3217" s="24"/>
      <c r="BE3217" s="24"/>
      <c r="CR3217" s="24"/>
      <c r="CS3217" s="24"/>
    </row>
    <row r="3218" spans="1:97" s="5" customFormat="1" x14ac:dyDescent="0.25">
      <c r="A3218" s="10" t="s">
        <v>10691</v>
      </c>
      <c r="B3218" s="29" t="s">
        <v>916</v>
      </c>
      <c r="C3218" s="10">
        <v>213931</v>
      </c>
      <c r="D3218" s="10"/>
      <c r="E3218" s="35">
        <v>751269</v>
      </c>
      <c r="F3218" s="35"/>
      <c r="G3218" s="35"/>
      <c r="H3218" s="35"/>
      <c r="I3218" s="35"/>
      <c r="J3218" s="35"/>
      <c r="K3218" s="35" t="s">
        <v>10692</v>
      </c>
      <c r="L3218" s="35" t="s">
        <v>1699</v>
      </c>
      <c r="M3218" s="35" t="s">
        <v>1667</v>
      </c>
      <c r="N3218" s="10" t="s">
        <v>10693</v>
      </c>
      <c r="O3218" s="5">
        <f>IF(OR(C3218="",C3218=" "),"",1)</f>
        <v>1</v>
      </c>
      <c r="P3218" s="5" t="s">
        <v>6</v>
      </c>
      <c r="Q3218" s="5">
        <f>IF(OR(E3218="",E3218=" "),"",1)</f>
        <v>1</v>
      </c>
      <c r="R3218" s="29" t="s">
        <v>6</v>
      </c>
      <c r="S3218" s="29" t="str">
        <f>IF(OR(G3218="",G3218=" "),"",1)</f>
        <v/>
      </c>
      <c r="T3218" s="29" t="s">
        <v>6</v>
      </c>
      <c r="U3218" s="29">
        <f>IF(SUM(O3218:T3218)&gt;0,1,0)</f>
        <v>1</v>
      </c>
      <c r="V3218" s="29" t="str">
        <f>IF(OR(P3218=1,R3218=1,T3218=1),1,"")</f>
        <v/>
      </c>
      <c r="W3218" s="5">
        <f>IF(AND(O3218=1,Q3218=1),1,"")</f>
        <v>1</v>
      </c>
      <c r="Z3218" s="10"/>
      <c r="AA3218" s="10"/>
      <c r="AB3218" s="10"/>
      <c r="AC3218" s="10"/>
      <c r="AD3218" s="10"/>
      <c r="AE3218" s="10"/>
      <c r="AF3218" s="10"/>
      <c r="AG3218" s="10"/>
      <c r="CR3218" s="27"/>
      <c r="CS3218" s="27"/>
    </row>
    <row r="3219" spans="1:97" s="5" customFormat="1" x14ac:dyDescent="0.25">
      <c r="A3219" s="10" t="s">
        <v>10694</v>
      </c>
      <c r="B3219" s="29" t="s">
        <v>916</v>
      </c>
      <c r="C3219" s="10">
        <v>213917</v>
      </c>
      <c r="D3219" s="10"/>
      <c r="E3219" s="35">
        <v>751273</v>
      </c>
      <c r="F3219" s="35"/>
      <c r="G3219" s="35"/>
      <c r="H3219" s="35"/>
      <c r="I3219" s="35"/>
      <c r="J3219" s="35"/>
      <c r="K3219" s="35" t="s">
        <v>10695</v>
      </c>
      <c r="L3219" s="35" t="s">
        <v>1387</v>
      </c>
      <c r="M3219" s="35" t="s">
        <v>2261</v>
      </c>
      <c r="N3219" s="10" t="s">
        <v>10696</v>
      </c>
      <c r="O3219" s="5">
        <f>IF(OR(C3219="",C3219=" "),"",1)</f>
        <v>1</v>
      </c>
      <c r="P3219" s="5" t="s">
        <v>6</v>
      </c>
      <c r="Q3219" s="5">
        <f>IF(OR(E3219="",E3219=" "),"",1)</f>
        <v>1</v>
      </c>
      <c r="R3219" s="29" t="s">
        <v>6</v>
      </c>
      <c r="S3219" s="29" t="str">
        <f>IF(OR(G3219="",G3219=" "),"",1)</f>
        <v/>
      </c>
      <c r="T3219" s="29" t="s">
        <v>6</v>
      </c>
      <c r="U3219" s="29">
        <f>IF(SUM(O3219:T3219)&gt;0,1,0)</f>
        <v>1</v>
      </c>
      <c r="V3219" s="29" t="str">
        <f>IF(OR(P3219=1,R3219=1,T3219=1),1,"")</f>
        <v/>
      </c>
      <c r="W3219" s="5">
        <f>IF(AND(O3219=1,Q3219=1),1,"")</f>
        <v>1</v>
      </c>
      <c r="Z3219" s="10"/>
      <c r="AB3219" s="24"/>
      <c r="AC3219" s="24"/>
      <c r="AD3219" s="24"/>
      <c r="AE3219" s="24"/>
      <c r="AF3219" s="24"/>
      <c r="AG3219" s="24"/>
      <c r="AH3219" s="24"/>
      <c r="AI3219" s="24"/>
      <c r="AJ3219" s="24"/>
      <c r="AK3219" s="24"/>
      <c r="AL3219" s="24"/>
      <c r="AM3219" s="24"/>
      <c r="AN3219" s="24"/>
      <c r="AO3219" s="24"/>
      <c r="AP3219" s="24"/>
      <c r="AQ3219" s="24"/>
      <c r="AR3219" s="24"/>
      <c r="AS3219" s="24"/>
      <c r="AT3219" s="24"/>
      <c r="AU3219" s="24"/>
      <c r="AV3219" s="24"/>
      <c r="AW3219" s="24"/>
      <c r="AX3219" s="24"/>
      <c r="AY3219" s="24"/>
      <c r="AZ3219" s="24"/>
      <c r="BA3219" s="24"/>
      <c r="BB3219" s="24"/>
      <c r="BC3219" s="24"/>
      <c r="BD3219" s="24"/>
      <c r="BE3219" s="24"/>
    </row>
    <row r="3220" spans="1:97" s="5" customFormat="1" x14ac:dyDescent="0.25">
      <c r="A3220" s="10" t="s">
        <v>10697</v>
      </c>
      <c r="B3220" s="29" t="s">
        <v>935</v>
      </c>
      <c r="C3220" s="10">
        <v>213905</v>
      </c>
      <c r="D3220" s="10"/>
      <c r="E3220" s="35">
        <v>747469</v>
      </c>
      <c r="F3220" s="35"/>
      <c r="G3220" s="35"/>
      <c r="H3220" s="35"/>
      <c r="I3220" s="35"/>
      <c r="J3220" s="35"/>
      <c r="K3220" s="35" t="s">
        <v>10698</v>
      </c>
      <c r="L3220" s="35" t="s">
        <v>10699</v>
      </c>
      <c r="M3220" s="35" t="s">
        <v>10700</v>
      </c>
      <c r="N3220" s="10" t="s">
        <v>10659</v>
      </c>
      <c r="O3220" s="5">
        <f>IF(OR(C3220="",C3220=" "),"",1)</f>
        <v>1</v>
      </c>
      <c r="P3220" s="5" t="s">
        <v>6</v>
      </c>
      <c r="Q3220" s="5">
        <f>IF(OR(E3220="",E3220=" "),"",1)</f>
        <v>1</v>
      </c>
      <c r="R3220" s="29" t="s">
        <v>6</v>
      </c>
      <c r="S3220" s="29" t="str">
        <f>IF(OR(G3220="",G3220=" "),"",1)</f>
        <v/>
      </c>
      <c r="T3220" s="29" t="s">
        <v>6</v>
      </c>
      <c r="U3220" s="29">
        <f>IF(SUM(O3220:T3220)&gt;0,1,0)</f>
        <v>1</v>
      </c>
      <c r="V3220" s="29" t="str">
        <f>IF(OR(P3220=1,R3220=1,T3220=1),1,"")</f>
        <v/>
      </c>
      <c r="W3220" s="5">
        <f>IF(AND(O3220=1,Q3220=1),1,"")</f>
        <v>1</v>
      </c>
      <c r="Z3220" s="10"/>
      <c r="AB3220" s="24"/>
      <c r="AC3220" s="24"/>
      <c r="AD3220" s="24"/>
      <c r="AE3220" s="24"/>
      <c r="AF3220" s="24"/>
      <c r="AG3220" s="24"/>
      <c r="AH3220" s="24"/>
      <c r="AI3220" s="24"/>
      <c r="AJ3220" s="24"/>
      <c r="AK3220" s="24"/>
      <c r="AL3220" s="24"/>
      <c r="AM3220" s="24"/>
      <c r="AN3220" s="24"/>
      <c r="AO3220" s="24"/>
      <c r="AP3220" s="24"/>
      <c r="AQ3220" s="24"/>
      <c r="AR3220" s="24"/>
      <c r="AS3220" s="24"/>
      <c r="AT3220" s="24"/>
      <c r="AU3220" s="24"/>
      <c r="AV3220" s="24"/>
      <c r="AW3220" s="24"/>
      <c r="AX3220" s="24"/>
      <c r="AY3220" s="24"/>
      <c r="AZ3220" s="24"/>
      <c r="BA3220" s="24"/>
      <c r="BB3220" s="24"/>
      <c r="BC3220" s="24"/>
      <c r="BD3220" s="24"/>
      <c r="BE3220" s="24"/>
    </row>
    <row r="3221" spans="1:97" s="5" customFormat="1" x14ac:dyDescent="0.25">
      <c r="A3221" s="10" t="s">
        <v>8373</v>
      </c>
      <c r="B3221" s="10" t="s">
        <v>891</v>
      </c>
      <c r="C3221" s="10" t="s">
        <v>6</v>
      </c>
      <c r="D3221" s="10"/>
      <c r="E3221" s="35">
        <v>740147</v>
      </c>
      <c r="F3221" s="35"/>
      <c r="G3221" s="10" t="s">
        <v>6</v>
      </c>
      <c r="H3221" s="10" t="s">
        <v>6</v>
      </c>
      <c r="I3221" s="10"/>
      <c r="J3221" s="10"/>
      <c r="K3221" s="35" t="s">
        <v>10701</v>
      </c>
      <c r="L3221" s="35" t="s">
        <v>1495</v>
      </c>
      <c r="M3221" s="35" t="s">
        <v>1633</v>
      </c>
      <c r="N3221" s="35" t="s">
        <v>10702</v>
      </c>
      <c r="O3221" s="5" t="str">
        <f>IF(OR(C3221="",C3221=" "),"",1)</f>
        <v/>
      </c>
      <c r="P3221" s="5" t="s">
        <v>6</v>
      </c>
      <c r="Q3221" s="5">
        <f>IF(OR(E3221="",E3221=" "),"",1)</f>
        <v>1</v>
      </c>
      <c r="R3221" s="29" t="s">
        <v>6</v>
      </c>
      <c r="S3221" s="29" t="str">
        <f>IF(OR(G3221="",G3221=" "),"",1)</f>
        <v/>
      </c>
      <c r="T3221" s="29" t="s">
        <v>6</v>
      </c>
      <c r="U3221" s="29">
        <f>IF(SUM(O3221:T3221)&gt;0,1,0)</f>
        <v>1</v>
      </c>
      <c r="V3221" s="29" t="str">
        <f>IF(OR(P3221=1,R3221=1,T3221=1),1,"")</f>
        <v/>
      </c>
      <c r="W3221" s="5" t="str">
        <f>IF(AND(O3221=1,Q3221=1),1,"")</f>
        <v/>
      </c>
      <c r="Z3221" s="10"/>
      <c r="AA3221" s="10"/>
      <c r="AB3221" s="10"/>
      <c r="AC3221" s="10"/>
      <c r="AD3221" s="10"/>
      <c r="AE3221" s="10"/>
      <c r="AF3221" s="10"/>
      <c r="AG3221" s="10"/>
      <c r="CR3221" s="24"/>
      <c r="CS3221" s="24"/>
    </row>
    <row r="3222" spans="1:97" s="5" customFormat="1" x14ac:dyDescent="0.25">
      <c r="A3222" s="10" t="s">
        <v>803</v>
      </c>
      <c r="B3222" s="29" t="s">
        <v>935</v>
      </c>
      <c r="C3222" s="10">
        <v>213916</v>
      </c>
      <c r="D3222" s="10"/>
      <c r="E3222" s="35">
        <v>747468</v>
      </c>
      <c r="F3222" s="35"/>
      <c r="G3222" s="35"/>
      <c r="H3222" s="35"/>
      <c r="I3222" s="35"/>
      <c r="J3222" s="35"/>
      <c r="K3222" s="35" t="s">
        <v>10703</v>
      </c>
      <c r="L3222" s="35" t="s">
        <v>10704</v>
      </c>
      <c r="M3222" s="35" t="s">
        <v>10705</v>
      </c>
      <c r="N3222" s="10" t="s">
        <v>10659</v>
      </c>
      <c r="O3222" s="5">
        <f>IF(OR(C3222="",C3222=" "),"",1)</f>
        <v>1</v>
      </c>
      <c r="P3222" s="5" t="s">
        <v>6</v>
      </c>
      <c r="Q3222" s="5">
        <f>IF(OR(E3222="",E3222=" "),"",1)</f>
        <v>1</v>
      </c>
      <c r="R3222" s="29" t="s">
        <v>6</v>
      </c>
      <c r="S3222" s="29" t="str">
        <f>IF(OR(G3222="",G3222=" "),"",1)</f>
        <v/>
      </c>
      <c r="T3222" s="29" t="s">
        <v>6</v>
      </c>
      <c r="U3222" s="29">
        <f>IF(SUM(O3222:T3222)&gt;0,1,0)</f>
        <v>1</v>
      </c>
      <c r="V3222" s="29" t="str">
        <f>IF(OR(P3222=1,R3222=1,T3222=1),1,"")</f>
        <v/>
      </c>
      <c r="W3222" s="5">
        <f>IF(AND(O3222=1,Q3222=1),1,"")</f>
        <v>1</v>
      </c>
      <c r="Z3222" s="10"/>
      <c r="AB3222" s="26"/>
      <c r="AC3222" s="27"/>
      <c r="AD3222" s="27"/>
      <c r="AE3222" s="27"/>
      <c r="AF3222" s="27"/>
      <c r="AG3222" s="27"/>
      <c r="AH3222" s="27"/>
      <c r="AI3222" s="27"/>
      <c r="AJ3222" s="27"/>
      <c r="AK3222" s="27"/>
      <c r="AL3222" s="27"/>
      <c r="AM3222" s="27"/>
      <c r="AN3222" s="27"/>
      <c r="AO3222" s="27"/>
      <c r="AP3222" s="27"/>
      <c r="AQ3222" s="27"/>
      <c r="AR3222" s="27"/>
      <c r="AS3222" s="27"/>
      <c r="AT3222" s="27"/>
      <c r="AU3222" s="27"/>
      <c r="AV3222" s="27"/>
      <c r="AW3222" s="27"/>
      <c r="AX3222" s="27"/>
      <c r="AY3222" s="24"/>
      <c r="AZ3222" s="24"/>
      <c r="BA3222" s="24"/>
      <c r="BB3222" s="24"/>
      <c r="BC3222" s="24"/>
      <c r="BD3222" s="24"/>
      <c r="BE3222" s="24"/>
      <c r="CR3222" s="24"/>
      <c r="CS3222" s="24"/>
    </row>
    <row r="3223" spans="1:97" s="5" customFormat="1" x14ac:dyDescent="0.25">
      <c r="A3223" s="10" t="s">
        <v>10706</v>
      </c>
      <c r="B3223" s="29" t="s">
        <v>891</v>
      </c>
      <c r="C3223" s="10">
        <v>213903</v>
      </c>
      <c r="D3223" s="10"/>
      <c r="E3223" s="35">
        <v>740056</v>
      </c>
      <c r="F3223" s="35"/>
      <c r="G3223" s="35"/>
      <c r="H3223" s="35"/>
      <c r="I3223" s="35"/>
      <c r="J3223" s="35"/>
      <c r="K3223" s="35" t="s">
        <v>10707</v>
      </c>
      <c r="L3223" s="35" t="s">
        <v>10708</v>
      </c>
      <c r="M3223" s="35" t="s">
        <v>10709</v>
      </c>
      <c r="N3223" s="10" t="s">
        <v>10710</v>
      </c>
      <c r="O3223" s="5">
        <f>IF(OR(C3223="",C3223=" "),"",1)</f>
        <v>1</v>
      </c>
      <c r="P3223" s="5" t="s">
        <v>6</v>
      </c>
      <c r="Q3223" s="5">
        <f>IF(OR(E3223="",E3223=" "),"",1)</f>
        <v>1</v>
      </c>
      <c r="R3223" s="29" t="s">
        <v>6</v>
      </c>
      <c r="S3223" s="29" t="str">
        <f>IF(OR(G3223="",G3223=" "),"",1)</f>
        <v/>
      </c>
      <c r="T3223" s="29" t="s">
        <v>6</v>
      </c>
      <c r="U3223" s="29">
        <f>IF(SUM(O3223:T3223)&gt;0,1,0)</f>
        <v>1</v>
      </c>
      <c r="V3223" s="29" t="str">
        <f>IF(OR(P3223=1,R3223=1,T3223=1),1,"")</f>
        <v/>
      </c>
      <c r="W3223" s="5">
        <f>IF(AND(O3223=1,Q3223=1),1,"")</f>
        <v>1</v>
      </c>
      <c r="Z3223" s="10"/>
      <c r="AA3223" s="10"/>
      <c r="AB3223" s="10"/>
      <c r="AC3223" s="10"/>
      <c r="AD3223" s="10"/>
      <c r="AE3223" s="10"/>
      <c r="AF3223" s="10"/>
      <c r="AG3223" s="10"/>
    </row>
    <row r="3224" spans="1:97" s="5" customFormat="1" x14ac:dyDescent="0.25">
      <c r="A3224" s="10" t="s">
        <v>10711</v>
      </c>
      <c r="B3224" s="29" t="s">
        <v>891</v>
      </c>
      <c r="C3224" s="10" t="s">
        <v>6</v>
      </c>
      <c r="D3224" s="10"/>
      <c r="E3224" s="35">
        <v>740408</v>
      </c>
      <c r="F3224" s="35"/>
      <c r="G3224" s="35"/>
      <c r="H3224" s="35"/>
      <c r="I3224" s="35"/>
      <c r="J3224" s="35"/>
      <c r="K3224" s="35" t="s">
        <v>10712</v>
      </c>
      <c r="L3224" s="35" t="s">
        <v>1655</v>
      </c>
      <c r="M3224" s="35" t="s">
        <v>2632</v>
      </c>
      <c r="N3224" s="10" t="s">
        <v>10713</v>
      </c>
      <c r="O3224" s="5" t="str">
        <f>IF(OR(C3224="",C3224=" "),"",1)</f>
        <v/>
      </c>
      <c r="P3224" s="5" t="s">
        <v>6</v>
      </c>
      <c r="Q3224" s="5">
        <f>IF(OR(E3224="",E3224=" "),"",1)</f>
        <v>1</v>
      </c>
      <c r="R3224" s="29" t="s">
        <v>6</v>
      </c>
      <c r="S3224" s="29" t="str">
        <f>IF(OR(G3224="",G3224=" "),"",1)</f>
        <v/>
      </c>
      <c r="T3224" s="29" t="s">
        <v>6</v>
      </c>
      <c r="U3224" s="29">
        <f>IF(SUM(O3224:T3224)&gt;0,1,0)</f>
        <v>1</v>
      </c>
      <c r="V3224" s="29" t="str">
        <f>IF(OR(P3224=1,R3224=1,T3224=1),1,"")</f>
        <v/>
      </c>
      <c r="W3224" s="5" t="str">
        <f>IF(AND(O3224=1,Q3224=1),1,"")</f>
        <v/>
      </c>
      <c r="Z3224" s="10"/>
      <c r="AA3224" s="10"/>
      <c r="AB3224" s="10"/>
      <c r="AC3224" s="10"/>
      <c r="AD3224" s="10"/>
      <c r="AE3224" s="10"/>
      <c r="AF3224" s="10"/>
      <c r="AG3224" s="10"/>
    </row>
    <row r="3225" spans="1:97" s="5" customFormat="1" x14ac:dyDescent="0.25">
      <c r="A3225" s="10" t="s">
        <v>10714</v>
      </c>
      <c r="B3225" s="29" t="s">
        <v>891</v>
      </c>
      <c r="C3225" s="10"/>
      <c r="D3225" s="10"/>
      <c r="E3225" s="35">
        <v>404143</v>
      </c>
      <c r="F3225" s="35"/>
      <c r="G3225" s="35"/>
      <c r="H3225" s="35"/>
      <c r="I3225" s="35"/>
      <c r="J3225" s="35"/>
      <c r="K3225" s="35" t="s">
        <v>10715</v>
      </c>
      <c r="L3225" s="35" t="s">
        <v>1495</v>
      </c>
      <c r="M3225" s="35" t="s">
        <v>1584</v>
      </c>
      <c r="N3225" s="10" t="s">
        <v>10716</v>
      </c>
      <c r="O3225" s="5" t="str">
        <f>IF(OR(C3225="",C3225=" "),"",1)</f>
        <v/>
      </c>
      <c r="P3225" s="5" t="s">
        <v>6</v>
      </c>
      <c r="Q3225" s="5">
        <f>IF(OR(E3225="",E3225=" "),"",1)</f>
        <v>1</v>
      </c>
      <c r="R3225" s="29" t="s">
        <v>6</v>
      </c>
      <c r="S3225" s="29" t="str">
        <f>IF(OR(G3225="",G3225=" "),"",1)</f>
        <v/>
      </c>
      <c r="T3225" s="29" t="s">
        <v>6</v>
      </c>
      <c r="U3225" s="29">
        <f>IF(SUM(O3225:T3225)&gt;0,1,0)</f>
        <v>1</v>
      </c>
      <c r="V3225" s="29" t="str">
        <f>IF(OR(P3225=1,R3225=1,T3225=1),1,"")</f>
        <v/>
      </c>
      <c r="W3225" s="5" t="str">
        <f>IF(AND(O3225=1,Q3225=1),1,"")</f>
        <v/>
      </c>
      <c r="Z3225" s="10"/>
      <c r="AA3225" s="10"/>
      <c r="AB3225" s="10"/>
      <c r="AC3225" s="10"/>
      <c r="AD3225" s="10"/>
      <c r="AE3225" s="10"/>
      <c r="AF3225" s="10"/>
      <c r="AG3225" s="10"/>
    </row>
    <row r="3226" spans="1:97" s="5" customFormat="1" x14ac:dyDescent="0.25">
      <c r="A3226" s="10" t="s">
        <v>10717</v>
      </c>
      <c r="B3226" s="29" t="s">
        <v>935</v>
      </c>
      <c r="C3226" s="10">
        <v>213925</v>
      </c>
      <c r="D3226" s="10"/>
      <c r="E3226" s="35">
        <v>747465</v>
      </c>
      <c r="F3226" s="35"/>
      <c r="G3226" s="35"/>
      <c r="H3226" s="35"/>
      <c r="I3226" s="35"/>
      <c r="J3226" s="35"/>
      <c r="K3226" s="35" t="s">
        <v>10718</v>
      </c>
      <c r="L3226" s="35" t="s">
        <v>10719</v>
      </c>
      <c r="M3226" s="35" t="s">
        <v>10720</v>
      </c>
      <c r="N3226" s="10" t="s">
        <v>10659</v>
      </c>
      <c r="O3226" s="5">
        <f>IF(OR(C3226="",C3226=" "),"",1)</f>
        <v>1</v>
      </c>
      <c r="P3226" s="5" t="s">
        <v>6</v>
      </c>
      <c r="Q3226" s="5">
        <f>IF(OR(E3226="",E3226=" "),"",1)</f>
        <v>1</v>
      </c>
      <c r="R3226" s="29" t="s">
        <v>6</v>
      </c>
      <c r="S3226" s="29" t="str">
        <f>IF(OR(G3226="",G3226=" "),"",1)</f>
        <v/>
      </c>
      <c r="T3226" s="29" t="s">
        <v>6</v>
      </c>
      <c r="U3226" s="29">
        <f>IF(SUM(O3226:T3226)&gt;0,1,0)</f>
        <v>1</v>
      </c>
      <c r="V3226" s="29" t="str">
        <f>IF(OR(P3226=1,R3226=1,T3226=1),1,"")</f>
        <v/>
      </c>
      <c r="W3226" s="5">
        <f>IF(AND(O3226=1,Q3226=1),1,"")</f>
        <v>1</v>
      </c>
      <c r="Z3226" s="10"/>
      <c r="AA3226" s="10"/>
      <c r="AB3226" s="10"/>
      <c r="AC3226" s="10"/>
      <c r="AD3226" s="10"/>
      <c r="AE3226" s="10"/>
      <c r="AF3226" s="10"/>
      <c r="AG3226" s="10"/>
    </row>
    <row r="3227" spans="1:97" s="5" customFormat="1" x14ac:dyDescent="0.25">
      <c r="A3227" s="10" t="s">
        <v>641</v>
      </c>
      <c r="B3227" s="29" t="s">
        <v>935</v>
      </c>
      <c r="C3227" s="10">
        <v>213909</v>
      </c>
      <c r="D3227" s="10"/>
      <c r="E3227" s="35">
        <v>744084</v>
      </c>
      <c r="F3227" s="35"/>
      <c r="G3227" s="35"/>
      <c r="H3227" s="35"/>
      <c r="I3227" s="35"/>
      <c r="J3227" s="35"/>
      <c r="K3227" s="35" t="s">
        <v>10721</v>
      </c>
      <c r="L3227" s="35" t="s">
        <v>1162</v>
      </c>
      <c r="M3227" s="35" t="s">
        <v>1163</v>
      </c>
      <c r="N3227" s="10" t="s">
        <v>10653</v>
      </c>
      <c r="O3227" s="5">
        <f>IF(OR(C3227="",C3227=" "),"",1)</f>
        <v>1</v>
      </c>
      <c r="P3227" s="5" t="s">
        <v>6</v>
      </c>
      <c r="Q3227" s="5">
        <f>IF(OR(E3227="",E3227=" "),"",1)</f>
        <v>1</v>
      </c>
      <c r="R3227" s="29" t="s">
        <v>6</v>
      </c>
      <c r="S3227" s="29" t="str">
        <f>IF(OR(G3227="",G3227=" "),"",1)</f>
        <v/>
      </c>
      <c r="T3227" s="29" t="s">
        <v>6</v>
      </c>
      <c r="U3227" s="29">
        <f>IF(SUM(O3227:T3227)&gt;0,1,0)</f>
        <v>1</v>
      </c>
      <c r="V3227" s="29" t="str">
        <f>IF(OR(P3227=1,R3227=1,T3227=1),1,"")</f>
        <v/>
      </c>
      <c r="W3227" s="5">
        <f>IF(AND(O3227=1,Q3227=1),1,"")</f>
        <v>1</v>
      </c>
      <c r="Z3227" s="10"/>
      <c r="AA3227" s="10"/>
      <c r="AB3227" s="10"/>
      <c r="AC3227" s="10"/>
      <c r="AD3227" s="10"/>
      <c r="AE3227" s="10"/>
      <c r="AF3227" s="10"/>
      <c r="AG3227" s="10"/>
    </row>
    <row r="3228" spans="1:97" s="5" customFormat="1" x14ac:dyDescent="0.25">
      <c r="A3228" s="10" t="s">
        <v>8387</v>
      </c>
      <c r="B3228" s="29" t="s">
        <v>891</v>
      </c>
      <c r="C3228" s="10"/>
      <c r="D3228" s="10"/>
      <c r="E3228" s="35">
        <v>740150</v>
      </c>
      <c r="F3228" s="35"/>
      <c r="G3228" s="35">
        <v>183769</v>
      </c>
      <c r="H3228" s="35" t="s">
        <v>11</v>
      </c>
      <c r="I3228" s="35"/>
      <c r="J3228" s="35"/>
      <c r="K3228" s="35" t="s">
        <v>10722</v>
      </c>
      <c r="L3228" s="35" t="s">
        <v>10723</v>
      </c>
      <c r="M3228" s="35" t="s">
        <v>10724</v>
      </c>
      <c r="N3228" s="10" t="s">
        <v>10725</v>
      </c>
      <c r="O3228" s="5" t="str">
        <f>IF(OR(C3228="",C3228=" "),"",1)</f>
        <v/>
      </c>
      <c r="P3228" s="5" t="s">
        <v>6</v>
      </c>
      <c r="Q3228" s="5">
        <f>IF(OR(E3228="",E3228=" "),"",1)</f>
        <v>1</v>
      </c>
      <c r="R3228" s="29" t="s">
        <v>6</v>
      </c>
      <c r="S3228" s="29">
        <f>IF(OR(G3228="",G3228=" "),"",1)</f>
        <v>1</v>
      </c>
      <c r="T3228" s="29" t="s">
        <v>6</v>
      </c>
      <c r="U3228" s="29">
        <f>IF(SUM(O3228:T3228)&gt;0,1,0)</f>
        <v>1</v>
      </c>
      <c r="V3228" s="29" t="str">
        <f>IF(OR(P3228=1,R3228=1,T3228=1),1,"")</f>
        <v/>
      </c>
      <c r="W3228" s="5" t="str">
        <f>IF(AND(O3228=1,Q3228=1),1,"")</f>
        <v/>
      </c>
      <c r="Z3228" s="10"/>
      <c r="AA3228" s="10"/>
      <c r="AB3228" s="10"/>
      <c r="AC3228" s="10"/>
      <c r="AD3228" s="10"/>
      <c r="AE3228" s="10"/>
      <c r="AF3228" s="10"/>
      <c r="AG3228" s="10"/>
    </row>
    <row r="3229" spans="1:97" s="5" customFormat="1" x14ac:dyDescent="0.25">
      <c r="A3229" s="10" t="s">
        <v>8387</v>
      </c>
      <c r="B3229" s="29" t="s">
        <v>891</v>
      </c>
      <c r="C3229" s="10" t="s">
        <v>6</v>
      </c>
      <c r="D3229" s="10"/>
      <c r="E3229" s="35">
        <v>740152</v>
      </c>
      <c r="F3229" s="35"/>
      <c r="G3229" s="35"/>
      <c r="H3229" s="35"/>
      <c r="I3229" s="35"/>
      <c r="J3229" s="35"/>
      <c r="K3229" s="35" t="s">
        <v>10726</v>
      </c>
      <c r="L3229" s="35" t="s">
        <v>2726</v>
      </c>
      <c r="M3229" s="35" t="s">
        <v>1023</v>
      </c>
      <c r="N3229" s="10" t="s">
        <v>10727</v>
      </c>
      <c r="O3229" s="5" t="str">
        <f>IF(OR(C3229="",C3229=" "),"",1)</f>
        <v/>
      </c>
      <c r="P3229" s="5" t="s">
        <v>6</v>
      </c>
      <c r="Q3229" s="5">
        <f>IF(OR(E3229="",E3229=" "),"",1)</f>
        <v>1</v>
      </c>
      <c r="R3229" s="29" t="s">
        <v>6</v>
      </c>
      <c r="S3229" s="29" t="str">
        <f>IF(OR(G3229="",G3229=" "),"",1)</f>
        <v/>
      </c>
      <c r="T3229" s="29" t="s">
        <v>6</v>
      </c>
      <c r="U3229" s="29">
        <f>IF(SUM(O3229:T3229)&gt;0,1,0)</f>
        <v>1</v>
      </c>
      <c r="V3229" s="29" t="str">
        <f>IF(OR(P3229=1,R3229=1,T3229=1),1,"")</f>
        <v/>
      </c>
      <c r="W3229" s="5" t="str">
        <f>IF(AND(O3229=1,Q3229=1),1,"")</f>
        <v/>
      </c>
      <c r="Z3229" s="10"/>
      <c r="AA3229" s="10"/>
      <c r="AB3229" s="10"/>
      <c r="AC3229" s="10"/>
      <c r="AD3229" s="10"/>
      <c r="AE3229" s="10"/>
      <c r="AF3229" s="10"/>
      <c r="AG3229" s="10"/>
      <c r="CR3229" s="24"/>
      <c r="CS3229" s="24"/>
    </row>
    <row r="3230" spans="1:97" s="5" customFormat="1" x14ac:dyDescent="0.25">
      <c r="A3230" s="10" t="s">
        <v>10728</v>
      </c>
      <c r="B3230" s="29" t="s">
        <v>888</v>
      </c>
      <c r="C3230" s="10">
        <v>213938</v>
      </c>
      <c r="D3230" s="10"/>
      <c r="E3230" s="35">
        <v>741441</v>
      </c>
      <c r="F3230" s="35"/>
      <c r="G3230" s="35"/>
      <c r="H3230" s="35"/>
      <c r="I3230" s="35"/>
      <c r="J3230" s="35"/>
      <c r="K3230" s="35" t="s">
        <v>10729</v>
      </c>
      <c r="L3230" s="35">
        <v>1841</v>
      </c>
      <c r="M3230" s="35" t="s">
        <v>10730</v>
      </c>
      <c r="N3230" s="10" t="s">
        <v>10731</v>
      </c>
      <c r="O3230" s="5">
        <f>IF(OR(C3230="",C3230=" "),"",1)</f>
        <v>1</v>
      </c>
      <c r="P3230" s="5" t="s">
        <v>6</v>
      </c>
      <c r="Q3230" s="5">
        <f>IF(OR(E3230="",E3230=" "),"",1)</f>
        <v>1</v>
      </c>
      <c r="R3230" s="29" t="s">
        <v>6</v>
      </c>
      <c r="S3230" s="29" t="str">
        <f>IF(OR(G3230="",G3230=" "),"",1)</f>
        <v/>
      </c>
      <c r="T3230" s="29" t="s">
        <v>6</v>
      </c>
      <c r="U3230" s="29">
        <f>IF(SUM(O3230:T3230)&gt;0,1,0)</f>
        <v>1</v>
      </c>
      <c r="V3230" s="29" t="str">
        <f>IF(OR(P3230=1,R3230=1,T3230=1),1,"")</f>
        <v/>
      </c>
      <c r="W3230" s="5">
        <f>IF(AND(O3230=1,Q3230=1),1,"")</f>
        <v>1</v>
      </c>
      <c r="Z3230" s="10"/>
      <c r="AA3230" s="10"/>
      <c r="AB3230" s="10"/>
      <c r="AC3230" s="10"/>
      <c r="AD3230" s="10"/>
      <c r="AE3230" s="10"/>
      <c r="AF3230" s="10"/>
      <c r="AG3230" s="10"/>
    </row>
    <row r="3231" spans="1:97" s="5" customFormat="1" x14ac:dyDescent="0.25">
      <c r="A3231" s="10" t="s">
        <v>10732</v>
      </c>
      <c r="B3231" s="29" t="s">
        <v>888</v>
      </c>
      <c r="C3231" s="10"/>
      <c r="D3231" s="10"/>
      <c r="E3231" s="35">
        <v>741416</v>
      </c>
      <c r="F3231" s="35"/>
      <c r="G3231" s="35"/>
      <c r="H3231" s="35"/>
      <c r="I3231" s="35"/>
      <c r="J3231" s="35"/>
      <c r="K3231" s="35" t="s">
        <v>10733</v>
      </c>
      <c r="L3231" s="35" t="s">
        <v>10734</v>
      </c>
      <c r="M3231" s="35" t="s">
        <v>10735</v>
      </c>
      <c r="N3231" s="10" t="s">
        <v>6</v>
      </c>
      <c r="O3231" s="5" t="str">
        <f>IF(OR(C3231="",C3231=" "),"",1)</f>
        <v/>
      </c>
      <c r="P3231" s="5" t="s">
        <v>6</v>
      </c>
      <c r="Q3231" s="5">
        <f>IF(OR(E3231="",E3231=" "),"",1)</f>
        <v>1</v>
      </c>
      <c r="R3231" s="29" t="s">
        <v>6</v>
      </c>
      <c r="S3231" s="29" t="str">
        <f>IF(OR(G3231="",G3231=" "),"",1)</f>
        <v/>
      </c>
      <c r="T3231" s="29" t="s">
        <v>6</v>
      </c>
      <c r="U3231" s="29">
        <f>IF(SUM(O3231:T3231)&gt;0,1,0)</f>
        <v>1</v>
      </c>
      <c r="V3231" s="29" t="str">
        <f>IF(OR(P3231=1,R3231=1,T3231=1),1,"")</f>
        <v/>
      </c>
      <c r="W3231" s="5" t="str">
        <f>IF(AND(O3231=1,Q3231=1),1,"")</f>
        <v/>
      </c>
      <c r="Z3231" s="10"/>
      <c r="AA3231" s="10"/>
      <c r="AB3231" s="10"/>
      <c r="AC3231" s="10"/>
      <c r="AD3231" s="10"/>
      <c r="AE3231" s="10"/>
      <c r="AF3231" s="10"/>
      <c r="AG3231" s="10"/>
    </row>
    <row r="3232" spans="1:97" s="5" customFormat="1" x14ac:dyDescent="0.25">
      <c r="A3232" s="10" t="s">
        <v>10732</v>
      </c>
      <c r="B3232" s="29" t="s">
        <v>888</v>
      </c>
      <c r="C3232" s="10"/>
      <c r="D3232" s="10"/>
      <c r="E3232" s="35">
        <v>741415</v>
      </c>
      <c r="F3232" s="35"/>
      <c r="G3232" s="35"/>
      <c r="H3232" s="35"/>
      <c r="I3232" s="35"/>
      <c r="J3232" s="35"/>
      <c r="K3232" s="35" t="s">
        <v>10736</v>
      </c>
      <c r="L3232" s="35" t="s">
        <v>10737</v>
      </c>
      <c r="M3232" s="35" t="s">
        <v>10738</v>
      </c>
      <c r="N3232" s="10" t="s">
        <v>6</v>
      </c>
      <c r="O3232" s="5" t="str">
        <f>IF(OR(C3232="",C3232=" "),"",1)</f>
        <v/>
      </c>
      <c r="P3232" s="5" t="s">
        <v>6</v>
      </c>
      <c r="Q3232" s="5">
        <f>IF(OR(E3232="",E3232=" "),"",1)</f>
        <v>1</v>
      </c>
      <c r="R3232" s="29" t="s">
        <v>6</v>
      </c>
      <c r="S3232" s="29" t="str">
        <f>IF(OR(G3232="",G3232=" "),"",1)</f>
        <v/>
      </c>
      <c r="T3232" s="29" t="s">
        <v>6</v>
      </c>
      <c r="U3232" s="29">
        <f>IF(SUM(O3232:T3232)&gt;0,1,0)</f>
        <v>1</v>
      </c>
      <c r="V3232" s="29" t="str">
        <f>IF(OR(P3232=1,R3232=1,T3232=1),1,"")</f>
        <v/>
      </c>
      <c r="W3232" s="5" t="str">
        <f>IF(AND(O3232=1,Q3232=1),1,"")</f>
        <v/>
      </c>
      <c r="Z3232" s="10"/>
      <c r="AA3232" s="10"/>
      <c r="AB3232" s="10"/>
      <c r="AC3232" s="10"/>
      <c r="AD3232" s="10"/>
      <c r="AE3232" s="10"/>
      <c r="AF3232" s="10"/>
      <c r="AG3232" s="10"/>
      <c r="CR3232" s="24"/>
      <c r="CS3232" s="24"/>
    </row>
    <row r="3233" spans="1:97" s="5" customFormat="1" x14ac:dyDescent="0.25">
      <c r="A3233" s="10" t="s">
        <v>10739</v>
      </c>
      <c r="B3233" s="29" t="s">
        <v>888</v>
      </c>
      <c r="C3233" s="10" t="s">
        <v>6</v>
      </c>
      <c r="D3233" s="10"/>
      <c r="E3233" s="35">
        <v>741440</v>
      </c>
      <c r="F3233" s="35"/>
      <c r="G3233" s="35"/>
      <c r="H3233" s="35"/>
      <c r="I3233" s="35"/>
      <c r="J3233" s="35"/>
      <c r="K3233" s="35" t="s">
        <v>10740</v>
      </c>
      <c r="L3233" s="35" t="s">
        <v>1765</v>
      </c>
      <c r="M3233" s="35" t="s">
        <v>10741</v>
      </c>
      <c r="N3233" s="10" t="s">
        <v>10742</v>
      </c>
      <c r="O3233" s="5" t="str">
        <f>IF(OR(C3233="",C3233=" "),"",1)</f>
        <v/>
      </c>
      <c r="P3233" s="5" t="s">
        <v>6</v>
      </c>
      <c r="Q3233" s="5">
        <f>IF(OR(E3233="",E3233=" "),"",1)</f>
        <v>1</v>
      </c>
      <c r="R3233" s="29" t="s">
        <v>6</v>
      </c>
      <c r="S3233" s="29" t="str">
        <f>IF(OR(G3233="",G3233=" "),"",1)</f>
        <v/>
      </c>
      <c r="T3233" s="29" t="s">
        <v>6</v>
      </c>
      <c r="U3233" s="29">
        <f>IF(SUM(O3233:T3233)&gt;0,1,0)</f>
        <v>1</v>
      </c>
      <c r="V3233" s="29" t="str">
        <f>IF(OR(P3233=1,R3233=1,T3233=1),1,"")</f>
        <v/>
      </c>
      <c r="W3233" s="5" t="str">
        <f>IF(AND(O3233=1,Q3233=1),1,"")</f>
        <v/>
      </c>
      <c r="Z3233" s="10"/>
      <c r="AA3233" s="10"/>
      <c r="AB3233" s="10"/>
      <c r="AC3233" s="10"/>
      <c r="AD3233" s="10"/>
      <c r="AE3233" s="10"/>
      <c r="AF3233" s="10"/>
      <c r="AG3233" s="10"/>
    </row>
    <row r="3234" spans="1:97" s="5" customFormat="1" x14ac:dyDescent="0.25">
      <c r="A3234" s="10" t="s">
        <v>10743</v>
      </c>
      <c r="B3234" s="29" t="s">
        <v>931</v>
      </c>
      <c r="C3234" s="10"/>
      <c r="D3234" s="10"/>
      <c r="E3234" s="35">
        <v>747590</v>
      </c>
      <c r="F3234" s="35"/>
      <c r="G3234" s="35"/>
      <c r="H3234" s="35"/>
      <c r="I3234" s="35"/>
      <c r="J3234" s="35"/>
      <c r="K3234" s="35" t="s">
        <v>10744</v>
      </c>
      <c r="L3234" s="35" t="s">
        <v>1290</v>
      </c>
      <c r="M3234" s="35" t="s">
        <v>1220</v>
      </c>
      <c r="N3234" s="10" t="s">
        <v>10745</v>
      </c>
      <c r="O3234" s="5" t="str">
        <f>IF(OR(C3234="",C3234=" "),"",1)</f>
        <v/>
      </c>
      <c r="P3234" s="5" t="s">
        <v>6</v>
      </c>
      <c r="Q3234" s="5">
        <f>IF(OR(E3234="",E3234=" "),"",1)</f>
        <v>1</v>
      </c>
      <c r="R3234" s="29" t="s">
        <v>6</v>
      </c>
      <c r="S3234" s="29" t="str">
        <f>IF(OR(G3234="",G3234=" "),"",1)</f>
        <v/>
      </c>
      <c r="T3234" s="29" t="s">
        <v>6</v>
      </c>
      <c r="U3234" s="29">
        <f>IF(SUM(O3234:T3234)&gt;0,1,0)</f>
        <v>1</v>
      </c>
      <c r="V3234" s="29" t="str">
        <f>IF(OR(P3234=1,R3234=1,T3234=1),1,"")</f>
        <v/>
      </c>
      <c r="W3234" s="5" t="str">
        <f>IF(AND(O3234=1,Q3234=1),1,"")</f>
        <v/>
      </c>
      <c r="Z3234" s="10"/>
      <c r="AA3234" s="10"/>
      <c r="AB3234" s="10"/>
      <c r="AC3234" s="10"/>
      <c r="AD3234" s="10"/>
      <c r="AE3234" s="10"/>
      <c r="AF3234" s="10"/>
      <c r="AG3234" s="10"/>
    </row>
    <row r="3235" spans="1:97" s="5" customFormat="1" x14ac:dyDescent="0.25">
      <c r="A3235" s="10" t="s">
        <v>10746</v>
      </c>
      <c r="B3235" s="29" t="s">
        <v>931</v>
      </c>
      <c r="C3235" s="10"/>
      <c r="D3235" s="10"/>
      <c r="E3235" s="35">
        <v>747592</v>
      </c>
      <c r="F3235" s="35"/>
      <c r="G3235" s="35"/>
      <c r="H3235" s="35"/>
      <c r="I3235" s="35"/>
      <c r="J3235" s="35"/>
      <c r="K3235" s="35" t="s">
        <v>10747</v>
      </c>
      <c r="L3235" s="35" t="s">
        <v>10748</v>
      </c>
      <c r="M3235" s="35" t="s">
        <v>10748</v>
      </c>
      <c r="N3235" s="10" t="s">
        <v>10749</v>
      </c>
      <c r="O3235" s="5" t="str">
        <f>IF(OR(C3235="",C3235=" "),"",1)</f>
        <v/>
      </c>
      <c r="P3235" s="5" t="s">
        <v>6</v>
      </c>
      <c r="Q3235" s="5">
        <f>IF(OR(E3235="",E3235=" "),"",1)</f>
        <v>1</v>
      </c>
      <c r="R3235" s="29" t="s">
        <v>6</v>
      </c>
      <c r="S3235" s="29" t="str">
        <f>IF(OR(G3235="",G3235=" "),"",1)</f>
        <v/>
      </c>
      <c r="T3235" s="29" t="s">
        <v>6</v>
      </c>
      <c r="U3235" s="29">
        <f>IF(SUM(O3235:T3235)&gt;0,1,0)</f>
        <v>1</v>
      </c>
      <c r="V3235" s="29" t="str">
        <f>IF(OR(P3235=1,R3235=1,T3235=1),1,"")</f>
        <v/>
      </c>
      <c r="W3235" s="5" t="str">
        <f>IF(AND(O3235=1,Q3235=1),1,"")</f>
        <v/>
      </c>
      <c r="Z3235" s="10"/>
      <c r="AA3235" s="10"/>
      <c r="AB3235" s="10"/>
      <c r="AC3235" s="10"/>
      <c r="AD3235" s="10"/>
      <c r="AE3235" s="10"/>
      <c r="AF3235" s="10"/>
      <c r="AG3235" s="10"/>
    </row>
    <row r="3236" spans="1:97" s="5" customFormat="1" x14ac:dyDescent="0.25">
      <c r="A3236" s="10" t="s">
        <v>10746</v>
      </c>
      <c r="B3236" s="29" t="s">
        <v>931</v>
      </c>
      <c r="C3236" s="10"/>
      <c r="D3236" s="10"/>
      <c r="E3236" s="35">
        <v>747591</v>
      </c>
      <c r="F3236" s="35"/>
      <c r="G3236" s="35"/>
      <c r="H3236" s="35"/>
      <c r="I3236" s="35"/>
      <c r="J3236" s="35"/>
      <c r="K3236" s="35" t="s">
        <v>10750</v>
      </c>
      <c r="L3236" s="35" t="s">
        <v>10751</v>
      </c>
      <c r="M3236" s="35" t="s">
        <v>10751</v>
      </c>
      <c r="N3236" s="10" t="s">
        <v>10752</v>
      </c>
      <c r="O3236" s="5" t="str">
        <f>IF(OR(C3236="",C3236=" "),"",1)</f>
        <v/>
      </c>
      <c r="P3236" s="5" t="s">
        <v>6</v>
      </c>
      <c r="Q3236" s="5">
        <f>IF(OR(E3236="",E3236=" "),"",1)</f>
        <v>1</v>
      </c>
      <c r="R3236" s="29" t="s">
        <v>6</v>
      </c>
      <c r="S3236" s="29" t="str">
        <f>IF(OR(G3236="",G3236=" "),"",1)</f>
        <v/>
      </c>
      <c r="T3236" s="29" t="s">
        <v>6</v>
      </c>
      <c r="U3236" s="29">
        <f>IF(SUM(O3236:T3236)&gt;0,1,0)</f>
        <v>1</v>
      </c>
      <c r="V3236" s="29" t="str">
        <f>IF(OR(P3236=1,R3236=1,T3236=1),1,"")</f>
        <v/>
      </c>
      <c r="W3236" s="5" t="str">
        <f>IF(AND(O3236=1,Q3236=1),1,"")</f>
        <v/>
      </c>
      <c r="Z3236" s="10"/>
      <c r="AB3236" s="24"/>
      <c r="AC3236" s="24"/>
      <c r="AD3236" s="24"/>
      <c r="AE3236" s="24"/>
      <c r="AF3236" s="24"/>
      <c r="AG3236" s="24"/>
      <c r="AH3236" s="24"/>
      <c r="AI3236" s="24"/>
      <c r="AJ3236" s="24"/>
      <c r="AK3236" s="24"/>
      <c r="AL3236" s="24"/>
      <c r="AM3236" s="24"/>
      <c r="AN3236" s="24"/>
      <c r="AO3236" s="24"/>
      <c r="AP3236" s="24"/>
      <c r="AQ3236" s="24"/>
      <c r="AR3236" s="24"/>
      <c r="AS3236" s="24"/>
      <c r="AT3236" s="24"/>
      <c r="AU3236" s="24"/>
      <c r="AV3236" s="1"/>
      <c r="AW3236" s="1"/>
      <c r="AX3236" s="1"/>
      <c r="AY3236" s="1"/>
      <c r="AZ3236" s="1"/>
      <c r="BA3236" s="1"/>
      <c r="BB3236" s="1"/>
      <c r="BC3236" s="1"/>
      <c r="BD3236" s="1"/>
      <c r="BE3236" s="1"/>
    </row>
    <row r="3237" spans="1:97" s="5" customFormat="1" x14ac:dyDescent="0.25">
      <c r="A3237" s="10" t="s">
        <v>10753</v>
      </c>
      <c r="B3237" s="29" t="s">
        <v>888</v>
      </c>
      <c r="C3237" s="10"/>
      <c r="D3237" s="10"/>
      <c r="E3237" s="35">
        <v>741463</v>
      </c>
      <c r="F3237" s="35"/>
      <c r="G3237" s="35"/>
      <c r="H3237" s="35"/>
      <c r="I3237" s="35"/>
      <c r="J3237" s="35"/>
      <c r="K3237" s="35" t="s">
        <v>10754</v>
      </c>
      <c r="L3237" s="35" t="s">
        <v>10755</v>
      </c>
      <c r="M3237" s="35" t="s">
        <v>10756</v>
      </c>
      <c r="N3237" s="10" t="s">
        <v>10757</v>
      </c>
      <c r="O3237" s="5" t="str">
        <f>IF(OR(C3237="",C3237=" "),"",1)</f>
        <v/>
      </c>
      <c r="P3237" s="5" t="s">
        <v>6</v>
      </c>
      <c r="Q3237" s="5">
        <f>IF(OR(E3237="",E3237=" "),"",1)</f>
        <v>1</v>
      </c>
      <c r="R3237" s="29" t="s">
        <v>6</v>
      </c>
      <c r="S3237" s="29" t="str">
        <f>IF(OR(G3237="",G3237=" "),"",1)</f>
        <v/>
      </c>
      <c r="T3237" s="29" t="s">
        <v>6</v>
      </c>
      <c r="U3237" s="29">
        <f>IF(SUM(O3237:T3237)&gt;0,1,0)</f>
        <v>1</v>
      </c>
      <c r="V3237" s="29" t="str">
        <f>IF(OR(P3237=1,R3237=1,T3237=1),1,"")</f>
        <v/>
      </c>
      <c r="W3237" s="5" t="str">
        <f>IF(AND(O3237=1,Q3237=1),1,"")</f>
        <v/>
      </c>
      <c r="Z3237" s="10"/>
      <c r="AA3237" s="10"/>
      <c r="AB3237" s="10"/>
      <c r="AC3237" s="10"/>
      <c r="AD3237" s="10"/>
      <c r="AE3237" s="10"/>
      <c r="AF3237" s="10"/>
      <c r="AG3237" s="10"/>
    </row>
    <row r="3238" spans="1:97" s="5" customFormat="1" x14ac:dyDescent="0.25">
      <c r="A3238" s="10" t="s">
        <v>10758</v>
      </c>
      <c r="B3238" s="29" t="s">
        <v>888</v>
      </c>
      <c r="C3238" s="10"/>
      <c r="D3238" s="10"/>
      <c r="E3238" s="35">
        <v>741465</v>
      </c>
      <c r="F3238" s="35"/>
      <c r="G3238" s="35"/>
      <c r="H3238" s="35"/>
      <c r="I3238" s="35"/>
      <c r="J3238" s="35"/>
      <c r="K3238" s="35" t="s">
        <v>10754</v>
      </c>
      <c r="L3238" s="35" t="s">
        <v>10755</v>
      </c>
      <c r="M3238" s="35" t="s">
        <v>10756</v>
      </c>
      <c r="N3238" s="10" t="s">
        <v>10759</v>
      </c>
      <c r="O3238" s="5" t="str">
        <f>IF(OR(C3238="",C3238=" "),"",1)</f>
        <v/>
      </c>
      <c r="P3238" s="5" t="s">
        <v>6</v>
      </c>
      <c r="Q3238" s="5">
        <f>IF(OR(E3238="",E3238=" "),"",1)</f>
        <v>1</v>
      </c>
      <c r="R3238" s="29" t="s">
        <v>6</v>
      </c>
      <c r="S3238" s="29" t="str">
        <f>IF(OR(G3238="",G3238=" "),"",1)</f>
        <v/>
      </c>
      <c r="T3238" s="29" t="s">
        <v>6</v>
      </c>
      <c r="U3238" s="29">
        <f>IF(SUM(O3238:T3238)&gt;0,1,0)</f>
        <v>1</v>
      </c>
      <c r="V3238" s="29" t="str">
        <f>IF(OR(P3238=1,R3238=1,T3238=1),1,"")</f>
        <v/>
      </c>
      <c r="W3238" s="5" t="str">
        <f>IF(AND(O3238=1,Q3238=1),1,"")</f>
        <v/>
      </c>
      <c r="Z3238" s="10"/>
      <c r="AA3238" s="10"/>
      <c r="AB3238" s="10"/>
      <c r="AC3238" s="10"/>
      <c r="AD3238" s="10"/>
      <c r="AE3238" s="10"/>
      <c r="AF3238" s="10"/>
      <c r="AG3238" s="10"/>
    </row>
    <row r="3239" spans="1:97" s="5" customFormat="1" x14ac:dyDescent="0.25">
      <c r="A3239" s="10" t="s">
        <v>10753</v>
      </c>
      <c r="B3239" s="29" t="s">
        <v>888</v>
      </c>
      <c r="C3239" s="10"/>
      <c r="D3239" s="10"/>
      <c r="E3239" s="35">
        <v>741464</v>
      </c>
      <c r="F3239" s="35"/>
      <c r="G3239" s="35"/>
      <c r="H3239" s="35"/>
      <c r="I3239" s="35"/>
      <c r="J3239" s="35"/>
      <c r="K3239" s="35" t="s">
        <v>10760</v>
      </c>
      <c r="L3239" s="35" t="s">
        <v>10761</v>
      </c>
      <c r="M3239" s="35" t="s">
        <v>10762</v>
      </c>
      <c r="N3239" s="10" t="s">
        <v>6</v>
      </c>
      <c r="O3239" s="5" t="str">
        <f>IF(OR(C3239="",C3239=" "),"",1)</f>
        <v/>
      </c>
      <c r="P3239" s="5" t="s">
        <v>6</v>
      </c>
      <c r="Q3239" s="5">
        <f>IF(OR(E3239="",E3239=" "),"",1)</f>
        <v>1</v>
      </c>
      <c r="R3239" s="29" t="s">
        <v>6</v>
      </c>
      <c r="S3239" s="29" t="str">
        <f>IF(OR(G3239="",G3239=" "),"",1)</f>
        <v/>
      </c>
      <c r="T3239" s="29" t="s">
        <v>6</v>
      </c>
      <c r="U3239" s="29">
        <f>IF(SUM(O3239:T3239)&gt;0,1,0)</f>
        <v>1</v>
      </c>
      <c r="V3239" s="29" t="str">
        <f>IF(OR(P3239=1,R3239=1,T3239=1),1,"")</f>
        <v/>
      </c>
      <c r="W3239" s="5" t="str">
        <f>IF(AND(O3239=1,Q3239=1),1,"")</f>
        <v/>
      </c>
      <c r="Z3239" s="10"/>
      <c r="AB3239" s="24"/>
      <c r="AC3239" s="24"/>
      <c r="AD3239" s="24"/>
      <c r="AE3239" s="24"/>
      <c r="AF3239" s="24"/>
      <c r="AG3239" s="24"/>
      <c r="AH3239" s="24"/>
      <c r="AI3239" s="24"/>
      <c r="AJ3239" s="24"/>
      <c r="AK3239" s="24"/>
      <c r="AL3239" s="24"/>
      <c r="AM3239" s="24"/>
      <c r="AN3239" s="24"/>
      <c r="AO3239" s="24"/>
      <c r="AP3239" s="24"/>
      <c r="AQ3239" s="24"/>
      <c r="AR3239" s="24"/>
      <c r="AS3239" s="24"/>
      <c r="AT3239" s="24"/>
      <c r="AU3239" s="24"/>
      <c r="AV3239" s="24"/>
      <c r="AW3239" s="24"/>
      <c r="AX3239" s="24"/>
      <c r="AY3239" s="24"/>
      <c r="AZ3239" s="24"/>
      <c r="BA3239" s="24"/>
      <c r="BB3239" s="24"/>
      <c r="BC3239" s="24"/>
      <c r="BD3239" s="24"/>
      <c r="BE3239" s="24"/>
    </row>
    <row r="3240" spans="1:97" s="5" customFormat="1" x14ac:dyDescent="0.25">
      <c r="A3240" s="10" t="s">
        <v>244</v>
      </c>
      <c r="B3240" s="29" t="s">
        <v>888</v>
      </c>
      <c r="C3240" s="10"/>
      <c r="D3240" s="10"/>
      <c r="E3240" s="35">
        <v>741682</v>
      </c>
      <c r="F3240" s="35"/>
      <c r="G3240" s="35"/>
      <c r="H3240" s="35"/>
      <c r="I3240" s="35"/>
      <c r="J3240" s="35"/>
      <c r="K3240" s="35" t="s">
        <v>10763</v>
      </c>
      <c r="L3240" s="35" t="s">
        <v>1367</v>
      </c>
      <c r="M3240" s="35" t="s">
        <v>1440</v>
      </c>
      <c r="N3240" s="10" t="s">
        <v>10764</v>
      </c>
      <c r="O3240" s="5" t="str">
        <f>IF(OR(C3240="",C3240=" "),"",1)</f>
        <v/>
      </c>
      <c r="P3240" s="5" t="s">
        <v>6</v>
      </c>
      <c r="Q3240" s="5">
        <f>IF(OR(E3240="",E3240=" "),"",1)</f>
        <v>1</v>
      </c>
      <c r="R3240" s="29" t="s">
        <v>6</v>
      </c>
      <c r="S3240" s="29" t="str">
        <f>IF(OR(G3240="",G3240=" "),"",1)</f>
        <v/>
      </c>
      <c r="T3240" s="29" t="s">
        <v>6</v>
      </c>
      <c r="U3240" s="29">
        <f>IF(SUM(O3240:T3240)&gt;0,1,0)</f>
        <v>1</v>
      </c>
      <c r="V3240" s="29" t="str">
        <f>IF(OR(P3240=1,R3240=1,T3240=1),1,"")</f>
        <v/>
      </c>
      <c r="W3240" s="5" t="str">
        <f>IF(AND(O3240=1,Q3240=1),1,"")</f>
        <v/>
      </c>
      <c r="Z3240" s="10"/>
      <c r="AA3240" s="10"/>
      <c r="AB3240" s="10"/>
      <c r="AC3240" s="10"/>
      <c r="AD3240" s="10"/>
      <c r="AE3240" s="10"/>
      <c r="AF3240" s="10"/>
      <c r="AG3240" s="10"/>
      <c r="CR3240" s="27"/>
      <c r="CS3240" s="27"/>
    </row>
    <row r="3241" spans="1:97" s="5" customFormat="1" x14ac:dyDescent="0.25">
      <c r="A3241" s="10" t="s">
        <v>10765</v>
      </c>
      <c r="B3241" s="29" t="s">
        <v>888</v>
      </c>
      <c r="C3241" s="10"/>
      <c r="D3241" s="10"/>
      <c r="E3241" s="35">
        <v>741691</v>
      </c>
      <c r="F3241" s="35"/>
      <c r="G3241" s="35"/>
      <c r="H3241" s="35"/>
      <c r="I3241" s="35"/>
      <c r="J3241" s="35"/>
      <c r="K3241" s="35" t="s">
        <v>10766</v>
      </c>
      <c r="L3241" s="35" t="s">
        <v>1490</v>
      </c>
      <c r="M3241" s="35" t="s">
        <v>1273</v>
      </c>
      <c r="N3241" s="10" t="s">
        <v>10767</v>
      </c>
      <c r="O3241" s="5" t="str">
        <f>IF(OR(C3241="",C3241=" "),"",1)</f>
        <v/>
      </c>
      <c r="P3241" s="5" t="s">
        <v>6</v>
      </c>
      <c r="Q3241" s="5">
        <f>IF(OR(E3241="",E3241=" "),"",1)</f>
        <v>1</v>
      </c>
      <c r="R3241" s="29" t="s">
        <v>6</v>
      </c>
      <c r="S3241" s="29" t="str">
        <f>IF(OR(G3241="",G3241=" "),"",1)</f>
        <v/>
      </c>
      <c r="T3241" s="29" t="s">
        <v>6</v>
      </c>
      <c r="U3241" s="29">
        <f>IF(SUM(O3241:T3241)&gt;0,1,0)</f>
        <v>1</v>
      </c>
      <c r="V3241" s="29" t="str">
        <f>IF(OR(P3241=1,R3241=1,T3241=1),1,"")</f>
        <v/>
      </c>
      <c r="W3241" s="5" t="str">
        <f>IF(AND(O3241=1,Q3241=1),1,"")</f>
        <v/>
      </c>
      <c r="Z3241" s="10"/>
      <c r="AA3241" s="10"/>
      <c r="AB3241" s="10"/>
      <c r="AC3241" s="10"/>
      <c r="AD3241" s="10"/>
      <c r="AE3241" s="10"/>
      <c r="AF3241" s="10"/>
      <c r="AG3241" s="10"/>
    </row>
    <row r="3242" spans="1:97" s="5" customFormat="1" x14ac:dyDescent="0.25">
      <c r="A3242" s="10" t="s">
        <v>10768</v>
      </c>
      <c r="B3242" s="29" t="s">
        <v>888</v>
      </c>
      <c r="C3242" s="10"/>
      <c r="D3242" s="10"/>
      <c r="E3242" s="35">
        <v>741681</v>
      </c>
      <c r="F3242" s="35"/>
      <c r="G3242" s="35"/>
      <c r="H3242" s="35"/>
      <c r="I3242" s="35"/>
      <c r="J3242" s="35"/>
      <c r="K3242" s="35" t="s">
        <v>10769</v>
      </c>
      <c r="L3242" s="35" t="s">
        <v>10770</v>
      </c>
      <c r="M3242" s="35" t="s">
        <v>10771</v>
      </c>
      <c r="N3242" s="10" t="s">
        <v>10772</v>
      </c>
      <c r="O3242" s="5" t="str">
        <f>IF(OR(C3242="",C3242=" "),"",1)</f>
        <v/>
      </c>
      <c r="P3242" s="5" t="s">
        <v>6</v>
      </c>
      <c r="Q3242" s="5">
        <f>IF(OR(E3242="",E3242=" "),"",1)</f>
        <v>1</v>
      </c>
      <c r="R3242" s="29" t="s">
        <v>6</v>
      </c>
      <c r="S3242" s="29" t="str">
        <f>IF(OR(G3242="",G3242=" "),"",1)</f>
        <v/>
      </c>
      <c r="T3242" s="29" t="s">
        <v>6</v>
      </c>
      <c r="U3242" s="29">
        <f>IF(SUM(O3242:T3242)&gt;0,1,0)</f>
        <v>1</v>
      </c>
      <c r="V3242" s="29" t="str">
        <f>IF(OR(P3242=1,R3242=1,T3242=1),1,"")</f>
        <v/>
      </c>
      <c r="W3242" s="5" t="str">
        <f>IF(AND(O3242=1,Q3242=1),1,"")</f>
        <v/>
      </c>
      <c r="Z3242" s="10"/>
      <c r="AA3242" s="10"/>
      <c r="AB3242" s="10"/>
      <c r="AC3242" s="10"/>
      <c r="AD3242" s="10"/>
      <c r="AE3242" s="10"/>
      <c r="AF3242" s="10"/>
      <c r="AG3242" s="10"/>
      <c r="CR3242" s="27"/>
      <c r="CS3242" s="27"/>
    </row>
    <row r="3243" spans="1:97" s="5" customFormat="1" x14ac:dyDescent="0.25">
      <c r="A3243" s="10" t="s">
        <v>244</v>
      </c>
      <c r="B3243" s="29" t="s">
        <v>888</v>
      </c>
      <c r="C3243" s="10"/>
      <c r="D3243" s="10"/>
      <c r="E3243" s="35">
        <v>741683</v>
      </c>
      <c r="F3243" s="35"/>
      <c r="G3243" s="35"/>
      <c r="H3243" s="35"/>
      <c r="I3243" s="35"/>
      <c r="J3243" s="35"/>
      <c r="K3243" s="35" t="s">
        <v>10773</v>
      </c>
      <c r="L3243" s="35" t="s">
        <v>1163</v>
      </c>
      <c r="M3243" s="35" t="s">
        <v>1578</v>
      </c>
      <c r="N3243" s="10" t="s">
        <v>10774</v>
      </c>
      <c r="O3243" s="5" t="str">
        <f>IF(OR(C3243="",C3243=" "),"",1)</f>
        <v/>
      </c>
      <c r="P3243" s="5" t="s">
        <v>6</v>
      </c>
      <c r="Q3243" s="5">
        <f>IF(OR(E3243="",E3243=" "),"",1)</f>
        <v>1</v>
      </c>
      <c r="R3243" s="29" t="s">
        <v>6</v>
      </c>
      <c r="S3243" s="29" t="str">
        <f>IF(OR(G3243="",G3243=" "),"",1)</f>
        <v/>
      </c>
      <c r="T3243" s="29" t="s">
        <v>6</v>
      </c>
      <c r="U3243" s="29">
        <f>IF(SUM(O3243:T3243)&gt;0,1,0)</f>
        <v>1</v>
      </c>
      <c r="V3243" s="29" t="str">
        <f>IF(OR(P3243=1,R3243=1,T3243=1),1,"")</f>
        <v/>
      </c>
      <c r="W3243" s="5" t="str">
        <f>IF(AND(O3243=1,Q3243=1),1,"")</f>
        <v/>
      </c>
      <c r="Z3243" s="10"/>
      <c r="AB3243" s="24"/>
      <c r="AC3243" s="24"/>
      <c r="AD3243" s="24"/>
      <c r="AE3243" s="24"/>
      <c r="AF3243" s="24"/>
      <c r="AG3243" s="24"/>
      <c r="AH3243" s="24"/>
      <c r="AI3243" s="24"/>
      <c r="AJ3243" s="24"/>
      <c r="AK3243" s="24"/>
      <c r="AL3243" s="24"/>
      <c r="AM3243" s="24"/>
      <c r="AN3243" s="24"/>
      <c r="AO3243" s="24"/>
      <c r="AP3243" s="24"/>
      <c r="AQ3243" s="24"/>
      <c r="AR3243" s="24"/>
      <c r="AS3243" s="24"/>
      <c r="AT3243" s="24"/>
      <c r="AU3243" s="24"/>
      <c r="AV3243" s="24"/>
      <c r="AW3243" s="24"/>
      <c r="AX3243" s="24"/>
      <c r="AY3243" s="24"/>
      <c r="AZ3243" s="24"/>
      <c r="BA3243" s="24"/>
      <c r="BB3243" s="24"/>
      <c r="BC3243" s="24"/>
      <c r="BD3243" s="24"/>
      <c r="BE3243" s="24"/>
    </row>
    <row r="3244" spans="1:97" s="5" customFormat="1" x14ac:dyDescent="0.25">
      <c r="A3244" s="10" t="s">
        <v>10775</v>
      </c>
      <c r="B3244" s="29" t="s">
        <v>916</v>
      </c>
      <c r="C3244" s="10">
        <v>213959</v>
      </c>
      <c r="D3244" s="10"/>
      <c r="E3244" s="35">
        <v>403624</v>
      </c>
      <c r="F3244" s="35"/>
      <c r="G3244" s="35"/>
      <c r="H3244" s="35"/>
      <c r="I3244" s="35"/>
      <c r="J3244" s="35"/>
      <c r="K3244" s="35" t="s">
        <v>10776</v>
      </c>
      <c r="L3244" s="35" t="s">
        <v>1158</v>
      </c>
      <c r="M3244" s="35" t="s">
        <v>2557</v>
      </c>
      <c r="N3244" s="10" t="s">
        <v>10777</v>
      </c>
      <c r="O3244" s="5">
        <f>IF(OR(C3244="",C3244=" "),"",1)</f>
        <v>1</v>
      </c>
      <c r="P3244" s="5" t="s">
        <v>6</v>
      </c>
      <c r="Q3244" s="5">
        <f>IF(OR(E3244="",E3244=" "),"",1)</f>
        <v>1</v>
      </c>
      <c r="R3244" s="29" t="s">
        <v>6</v>
      </c>
      <c r="S3244" s="29" t="str">
        <f>IF(OR(G3244="",G3244=" "),"",1)</f>
        <v/>
      </c>
      <c r="T3244" s="29" t="s">
        <v>6</v>
      </c>
      <c r="U3244" s="29">
        <f>IF(SUM(O3244:T3244)&gt;0,1,0)</f>
        <v>1</v>
      </c>
      <c r="V3244" s="29" t="str">
        <f>IF(OR(P3244=1,R3244=1,T3244=1),1,"")</f>
        <v/>
      </c>
      <c r="W3244" s="5">
        <f>IF(AND(O3244=1,Q3244=1),1,"")</f>
        <v>1</v>
      </c>
      <c r="Z3244" s="10"/>
      <c r="AB3244" s="24"/>
      <c r="AC3244" s="24"/>
      <c r="AD3244" s="24"/>
      <c r="AE3244" s="24"/>
      <c r="AF3244" s="24"/>
      <c r="AG3244" s="24"/>
      <c r="AH3244" s="24"/>
      <c r="AI3244" s="24"/>
      <c r="AJ3244" s="24"/>
      <c r="AK3244" s="24"/>
      <c r="AL3244" s="24"/>
      <c r="AM3244" s="24"/>
      <c r="AN3244" s="24"/>
      <c r="AO3244" s="24"/>
      <c r="AP3244" s="24"/>
      <c r="AQ3244" s="24"/>
      <c r="AR3244" s="24"/>
      <c r="AS3244" s="24"/>
      <c r="AT3244" s="24"/>
      <c r="AU3244" s="24"/>
      <c r="AV3244" s="24"/>
      <c r="AW3244" s="24"/>
      <c r="AX3244" s="24"/>
      <c r="AY3244" s="24"/>
      <c r="AZ3244" s="24"/>
      <c r="BA3244" s="24"/>
      <c r="BB3244" s="24"/>
      <c r="BC3244" s="24"/>
      <c r="BD3244" s="24"/>
      <c r="BE3244" s="24"/>
    </row>
    <row r="3245" spans="1:97" s="5" customFormat="1" x14ac:dyDescent="0.25">
      <c r="A3245" s="10" t="s">
        <v>10778</v>
      </c>
      <c r="B3245" s="29" t="s">
        <v>916</v>
      </c>
      <c r="C3245" s="10" t="s">
        <v>6</v>
      </c>
      <c r="D3245" s="10"/>
      <c r="E3245" s="35">
        <v>403638</v>
      </c>
      <c r="F3245" s="35"/>
      <c r="G3245" s="35"/>
      <c r="H3245" s="35"/>
      <c r="I3245" s="35"/>
      <c r="J3245" s="35"/>
      <c r="K3245" s="35" t="s">
        <v>10779</v>
      </c>
      <c r="L3245" s="35" t="s">
        <v>8730</v>
      </c>
      <c r="M3245" s="35" t="s">
        <v>1655</v>
      </c>
      <c r="N3245" s="10" t="s">
        <v>10780</v>
      </c>
      <c r="O3245" s="5" t="str">
        <f>IF(OR(C3245="",C3245=" "),"",1)</f>
        <v/>
      </c>
      <c r="P3245" s="5" t="s">
        <v>6</v>
      </c>
      <c r="Q3245" s="5">
        <f>IF(OR(E3245="",E3245=" "),"",1)</f>
        <v>1</v>
      </c>
      <c r="R3245" s="29" t="s">
        <v>6</v>
      </c>
      <c r="S3245" s="29" t="str">
        <f>IF(OR(G3245="",G3245=" "),"",1)</f>
        <v/>
      </c>
      <c r="T3245" s="29" t="s">
        <v>6</v>
      </c>
      <c r="U3245" s="29">
        <f>IF(SUM(O3245:T3245)&gt;0,1,0)</f>
        <v>1</v>
      </c>
      <c r="V3245" s="29" t="str">
        <f>IF(OR(P3245=1,R3245=1,T3245=1),1,"")</f>
        <v/>
      </c>
      <c r="W3245" s="5" t="str">
        <f>IF(AND(O3245=1,Q3245=1),1,"")</f>
        <v/>
      </c>
      <c r="Z3245" s="10"/>
      <c r="AB3245" s="24"/>
      <c r="AC3245" s="24"/>
      <c r="AD3245" s="24"/>
      <c r="AE3245" s="24"/>
      <c r="AF3245" s="24"/>
      <c r="AG3245" s="24"/>
      <c r="AH3245" s="24"/>
      <c r="AI3245" s="24"/>
      <c r="AJ3245" s="24"/>
      <c r="AK3245" s="24"/>
      <c r="AL3245" s="24"/>
      <c r="AM3245" s="24"/>
      <c r="AN3245" s="24"/>
      <c r="AO3245" s="24"/>
      <c r="AP3245" s="24"/>
      <c r="AQ3245" s="24"/>
      <c r="AR3245" s="24"/>
      <c r="AS3245" s="24"/>
      <c r="AT3245" s="24"/>
      <c r="AU3245" s="24"/>
      <c r="AV3245" s="24"/>
      <c r="AW3245" s="24"/>
      <c r="AX3245" s="24"/>
      <c r="AY3245" s="24"/>
      <c r="AZ3245" s="24"/>
      <c r="BA3245" s="24"/>
      <c r="BB3245" s="24"/>
      <c r="BC3245" s="24"/>
      <c r="BD3245" s="24"/>
      <c r="BE3245" s="24"/>
    </row>
    <row r="3246" spans="1:97" s="5" customFormat="1" x14ac:dyDescent="0.25">
      <c r="A3246" s="10" t="s">
        <v>10781</v>
      </c>
      <c r="B3246" s="29" t="s">
        <v>916</v>
      </c>
      <c r="C3246" s="10"/>
      <c r="D3246" s="10"/>
      <c r="E3246" s="35">
        <v>403615</v>
      </c>
      <c r="F3246" s="35"/>
      <c r="G3246" s="35"/>
      <c r="H3246" s="35"/>
      <c r="I3246" s="35"/>
      <c r="J3246" s="35"/>
      <c r="K3246" s="35" t="s">
        <v>10782</v>
      </c>
      <c r="L3246" s="35" t="s">
        <v>907</v>
      </c>
      <c r="M3246" s="35" t="s">
        <v>907</v>
      </c>
      <c r="N3246" s="10" t="s">
        <v>10783</v>
      </c>
      <c r="O3246" s="5" t="str">
        <f>IF(OR(C3246="",C3246=" "),"",1)</f>
        <v/>
      </c>
      <c r="P3246" s="5" t="s">
        <v>6</v>
      </c>
      <c r="Q3246" s="5">
        <f>IF(OR(E3246="",E3246=" "),"",1)</f>
        <v>1</v>
      </c>
      <c r="R3246" s="29" t="s">
        <v>6</v>
      </c>
      <c r="S3246" s="29" t="str">
        <f>IF(OR(G3246="",G3246=" "),"",1)</f>
        <v/>
      </c>
      <c r="T3246" s="29" t="s">
        <v>6</v>
      </c>
      <c r="U3246" s="29">
        <f>IF(SUM(O3246:T3246)&gt;0,1,0)</f>
        <v>1</v>
      </c>
      <c r="V3246" s="29" t="str">
        <f>IF(OR(P3246=1,R3246=1,T3246=1),1,"")</f>
        <v/>
      </c>
      <c r="W3246" s="5" t="str">
        <f>IF(AND(O3246=1,Q3246=1),1,"")</f>
        <v/>
      </c>
      <c r="Z3246" s="10"/>
      <c r="AF3246" s="24"/>
      <c r="AG3246" s="24"/>
      <c r="AH3246" s="24"/>
      <c r="AI3246" s="24"/>
      <c r="AJ3246" s="24"/>
      <c r="AK3246" s="24"/>
      <c r="AL3246" s="24"/>
      <c r="AM3246" s="24"/>
      <c r="AN3246" s="24"/>
      <c r="AO3246" s="24"/>
      <c r="AP3246" s="24"/>
      <c r="AQ3246" s="24"/>
      <c r="AR3246" s="24"/>
      <c r="AS3246" s="24"/>
      <c r="AT3246" s="24"/>
      <c r="AU3246" s="24"/>
      <c r="AV3246" s="24"/>
      <c r="AW3246" s="24"/>
      <c r="AX3246" s="24"/>
      <c r="AY3246" s="24"/>
      <c r="AZ3246" s="24"/>
      <c r="BA3246" s="24"/>
      <c r="BB3246" s="24"/>
      <c r="BC3246" s="24"/>
      <c r="BD3246" s="24"/>
      <c r="BE3246" s="24"/>
    </row>
    <row r="3247" spans="1:97" s="5" customFormat="1" x14ac:dyDescent="0.25">
      <c r="A3247" s="10" t="s">
        <v>10784</v>
      </c>
      <c r="B3247" s="29" t="s">
        <v>916</v>
      </c>
      <c r="C3247" s="10">
        <v>213958</v>
      </c>
      <c r="D3247" s="10"/>
      <c r="E3247" s="35">
        <v>403633</v>
      </c>
      <c r="F3247" s="35"/>
      <c r="G3247" s="35"/>
      <c r="H3247" s="35"/>
      <c r="I3247" s="35"/>
      <c r="J3247" s="35"/>
      <c r="K3247" s="35" t="s">
        <v>10785</v>
      </c>
      <c r="L3247" s="35" t="s">
        <v>1684</v>
      </c>
      <c r="M3247" s="35" t="s">
        <v>1412</v>
      </c>
      <c r="N3247" s="10" t="s">
        <v>10777</v>
      </c>
      <c r="O3247" s="5">
        <f>IF(OR(C3247="",C3247=" "),"",1)</f>
        <v>1</v>
      </c>
      <c r="P3247" s="5" t="s">
        <v>6</v>
      </c>
      <c r="Q3247" s="5">
        <f>IF(OR(E3247="",E3247=" "),"",1)</f>
        <v>1</v>
      </c>
      <c r="R3247" s="29" t="s">
        <v>6</v>
      </c>
      <c r="S3247" s="29" t="str">
        <f>IF(OR(G3247="",G3247=" "),"",1)</f>
        <v/>
      </c>
      <c r="T3247" s="29" t="s">
        <v>6</v>
      </c>
      <c r="U3247" s="29">
        <f>IF(SUM(O3247:T3247)&gt;0,1,0)</f>
        <v>1</v>
      </c>
      <c r="V3247" s="29" t="str">
        <f>IF(OR(P3247=1,R3247=1,T3247=1),1,"")</f>
        <v/>
      </c>
      <c r="W3247" s="5">
        <f>IF(AND(O3247=1,Q3247=1),1,"")</f>
        <v>1</v>
      </c>
      <c r="Z3247" s="10"/>
      <c r="AB3247" s="24"/>
      <c r="AC3247" s="24"/>
      <c r="AD3247" s="24"/>
      <c r="AE3247" s="24"/>
      <c r="AF3247" s="24"/>
      <c r="AG3247" s="24"/>
      <c r="AH3247" s="24"/>
      <c r="AI3247" s="24"/>
      <c r="AJ3247" s="24"/>
      <c r="AK3247" s="24"/>
      <c r="AL3247" s="24"/>
      <c r="AM3247" s="24"/>
      <c r="AN3247" s="24"/>
      <c r="AO3247" s="24"/>
      <c r="AP3247" s="24"/>
      <c r="AQ3247" s="24"/>
      <c r="AR3247" s="24"/>
      <c r="AS3247" s="24"/>
      <c r="AT3247" s="24"/>
      <c r="AU3247" s="24"/>
      <c r="AV3247" s="24"/>
      <c r="AW3247" s="24"/>
      <c r="AX3247" s="24"/>
      <c r="AY3247" s="24"/>
      <c r="AZ3247" s="24"/>
      <c r="BA3247" s="24"/>
      <c r="BB3247" s="24"/>
      <c r="BC3247" s="24"/>
      <c r="BD3247" s="24"/>
      <c r="BE3247" s="24"/>
    </row>
    <row r="3248" spans="1:97" s="5" customFormat="1" x14ac:dyDescent="0.25">
      <c r="A3248" s="10" t="s">
        <v>10786</v>
      </c>
      <c r="B3248" s="29" t="s">
        <v>891</v>
      </c>
      <c r="C3248" s="10"/>
      <c r="D3248" s="10"/>
      <c r="E3248" s="35">
        <v>739976</v>
      </c>
      <c r="F3248" s="35"/>
      <c r="G3248" s="35"/>
      <c r="H3248" s="35"/>
      <c r="I3248" s="35"/>
      <c r="J3248" s="35"/>
      <c r="K3248" s="35" t="s">
        <v>10787</v>
      </c>
      <c r="L3248" s="35" t="s">
        <v>10788</v>
      </c>
      <c r="M3248" s="35" t="s">
        <v>10789</v>
      </c>
      <c r="N3248" s="10" t="s">
        <v>6</v>
      </c>
      <c r="O3248" s="5" t="str">
        <f>IF(OR(C3248="",C3248=" "),"",1)</f>
        <v/>
      </c>
      <c r="P3248" s="5" t="s">
        <v>6</v>
      </c>
      <c r="Q3248" s="5">
        <f>IF(OR(E3248="",E3248=" "),"",1)</f>
        <v>1</v>
      </c>
      <c r="R3248" s="29" t="s">
        <v>6</v>
      </c>
      <c r="S3248" s="29" t="str">
        <f>IF(OR(G3248="",G3248=" "),"",1)</f>
        <v/>
      </c>
      <c r="T3248" s="29" t="s">
        <v>6</v>
      </c>
      <c r="U3248" s="29">
        <f>IF(SUM(O3248:T3248)&gt;0,1,0)</f>
        <v>1</v>
      </c>
      <c r="V3248" s="29" t="str">
        <f>IF(OR(P3248=1,R3248=1,T3248=1),1,"")</f>
        <v/>
      </c>
      <c r="W3248" s="5" t="str">
        <f>IF(AND(O3248=1,Q3248=1),1,"")</f>
        <v/>
      </c>
      <c r="Z3248" s="10"/>
      <c r="AB3248" s="26"/>
      <c r="AC3248" s="27"/>
      <c r="AD3248" s="27"/>
      <c r="AE3248" s="27"/>
      <c r="AF3248" s="27"/>
      <c r="AG3248" s="27"/>
      <c r="AH3248" s="27"/>
      <c r="AI3248" s="27"/>
      <c r="AJ3248" s="27"/>
      <c r="AK3248" s="27"/>
      <c r="AL3248" s="27"/>
      <c r="AM3248" s="27"/>
      <c r="AN3248" s="27"/>
      <c r="AO3248" s="27"/>
      <c r="AP3248" s="27"/>
      <c r="AQ3248" s="27"/>
      <c r="AR3248" s="27"/>
      <c r="AS3248" s="27"/>
      <c r="AT3248" s="27"/>
      <c r="AU3248" s="27"/>
      <c r="AV3248" s="27"/>
      <c r="AW3248" s="27"/>
      <c r="AX3248" s="27"/>
      <c r="AY3248" s="24"/>
      <c r="AZ3248" s="24"/>
      <c r="BA3248" s="24"/>
      <c r="BB3248" s="24"/>
      <c r="BC3248" s="24"/>
      <c r="BD3248" s="24"/>
      <c r="BE3248" s="24"/>
    </row>
    <row r="3249" spans="1:97" s="5" customFormat="1" x14ac:dyDescent="0.25">
      <c r="A3249" s="10" t="s">
        <v>10790</v>
      </c>
      <c r="B3249" s="29" t="s">
        <v>916</v>
      </c>
      <c r="C3249" s="10"/>
      <c r="D3249" s="10"/>
      <c r="E3249" s="35">
        <v>403618</v>
      </c>
      <c r="F3249" s="35"/>
      <c r="G3249" s="35"/>
      <c r="H3249" s="35"/>
      <c r="I3249" s="35"/>
      <c r="J3249" s="35"/>
      <c r="K3249" s="35" t="s">
        <v>10791</v>
      </c>
      <c r="L3249" s="35" t="s">
        <v>2976</v>
      </c>
      <c r="M3249" s="35" t="s">
        <v>1876</v>
      </c>
      <c r="N3249" s="10" t="s">
        <v>10777</v>
      </c>
      <c r="O3249" s="5" t="str">
        <f>IF(OR(C3249="",C3249=" "),"",1)</f>
        <v/>
      </c>
      <c r="P3249" s="5" t="s">
        <v>6</v>
      </c>
      <c r="Q3249" s="5">
        <f>IF(OR(E3249="",E3249=" "),"",1)</f>
        <v>1</v>
      </c>
      <c r="R3249" s="29" t="s">
        <v>6</v>
      </c>
      <c r="S3249" s="29" t="str">
        <f>IF(OR(G3249="",G3249=" "),"",1)</f>
        <v/>
      </c>
      <c r="T3249" s="29" t="s">
        <v>6</v>
      </c>
      <c r="U3249" s="29">
        <f>IF(SUM(O3249:T3249)&gt;0,1,0)</f>
        <v>1</v>
      </c>
      <c r="V3249" s="29" t="str">
        <f>IF(OR(P3249=1,R3249=1,T3249=1),1,"")</f>
        <v/>
      </c>
      <c r="W3249" s="5" t="str">
        <f>IF(AND(O3249=1,Q3249=1),1,"")</f>
        <v/>
      </c>
      <c r="Z3249" s="10"/>
      <c r="AA3249" s="10"/>
      <c r="AB3249" s="10"/>
      <c r="AC3249" s="10"/>
      <c r="AD3249" s="10"/>
      <c r="AE3249" s="10"/>
      <c r="AF3249" s="10"/>
      <c r="AG3249" s="10"/>
    </row>
    <row r="3250" spans="1:97" s="5" customFormat="1" x14ac:dyDescent="0.25">
      <c r="A3250" s="10" t="s">
        <v>10792</v>
      </c>
      <c r="B3250" s="29" t="s">
        <v>916</v>
      </c>
      <c r="C3250" s="10"/>
      <c r="D3250" s="10"/>
      <c r="E3250" s="35">
        <v>403621</v>
      </c>
      <c r="F3250" s="35"/>
      <c r="G3250" s="35"/>
      <c r="H3250" s="35"/>
      <c r="I3250" s="35"/>
      <c r="J3250" s="35"/>
      <c r="K3250" s="35" t="s">
        <v>10793</v>
      </c>
      <c r="L3250" s="35" t="s">
        <v>2004</v>
      </c>
      <c r="M3250" s="35" t="s">
        <v>2093</v>
      </c>
      <c r="N3250" s="10" t="s">
        <v>10777</v>
      </c>
      <c r="O3250" s="5" t="str">
        <f>IF(OR(C3250="",C3250=" "),"",1)</f>
        <v/>
      </c>
      <c r="P3250" s="5" t="s">
        <v>6</v>
      </c>
      <c r="Q3250" s="5">
        <f>IF(OR(E3250="",E3250=" "),"",1)</f>
        <v>1</v>
      </c>
      <c r="R3250" s="29" t="s">
        <v>6</v>
      </c>
      <c r="S3250" s="29" t="str">
        <f>IF(OR(G3250="",G3250=" "),"",1)</f>
        <v/>
      </c>
      <c r="T3250" s="29" t="s">
        <v>6</v>
      </c>
      <c r="U3250" s="29">
        <f>IF(SUM(O3250:T3250)&gt;0,1,0)</f>
        <v>1</v>
      </c>
      <c r="V3250" s="29" t="str">
        <f>IF(OR(P3250=1,R3250=1,T3250=1),1,"")</f>
        <v/>
      </c>
      <c r="W3250" s="5" t="str">
        <f>IF(AND(O3250=1,Q3250=1),1,"")</f>
        <v/>
      </c>
      <c r="Z3250" s="10"/>
      <c r="AA3250" s="10"/>
      <c r="AB3250" s="10"/>
      <c r="AC3250" s="10"/>
      <c r="AD3250" s="10"/>
      <c r="AE3250" s="10"/>
      <c r="AF3250" s="10"/>
      <c r="AG3250" s="10"/>
      <c r="CR3250" s="24"/>
      <c r="CS3250" s="24"/>
    </row>
    <row r="3251" spans="1:97" s="5" customFormat="1" x14ac:dyDescent="0.25">
      <c r="A3251" s="10" t="s">
        <v>10786</v>
      </c>
      <c r="B3251" s="29" t="s">
        <v>891</v>
      </c>
      <c r="C3251" s="10"/>
      <c r="D3251" s="10"/>
      <c r="E3251" s="35">
        <v>739975</v>
      </c>
      <c r="F3251" s="35"/>
      <c r="G3251" s="35"/>
      <c r="H3251" s="35"/>
      <c r="I3251" s="35"/>
      <c r="J3251" s="35"/>
      <c r="K3251" s="35" t="s">
        <v>10794</v>
      </c>
      <c r="L3251" s="35" t="s">
        <v>10795</v>
      </c>
      <c r="M3251" s="35" t="s">
        <v>10796</v>
      </c>
      <c r="N3251" s="10" t="s">
        <v>6</v>
      </c>
      <c r="O3251" s="5" t="str">
        <f>IF(OR(C3251="",C3251=" "),"",1)</f>
        <v/>
      </c>
      <c r="P3251" s="5" t="s">
        <v>6</v>
      </c>
      <c r="Q3251" s="5">
        <f>IF(OR(E3251="",E3251=" "),"",1)</f>
        <v>1</v>
      </c>
      <c r="R3251" s="29" t="s">
        <v>6</v>
      </c>
      <c r="S3251" s="29" t="str">
        <f>IF(OR(G3251="",G3251=" "),"",1)</f>
        <v/>
      </c>
      <c r="T3251" s="29" t="s">
        <v>6</v>
      </c>
      <c r="U3251" s="29">
        <f>IF(SUM(O3251:T3251)&gt;0,1,0)</f>
        <v>1</v>
      </c>
      <c r="V3251" s="29" t="str">
        <f>IF(OR(P3251=1,R3251=1,T3251=1),1,"")</f>
        <v/>
      </c>
      <c r="W3251" s="5" t="str">
        <f>IF(AND(O3251=1,Q3251=1),1,"")</f>
        <v/>
      </c>
      <c r="Z3251" s="10"/>
      <c r="AB3251" s="24"/>
      <c r="AC3251" s="24"/>
      <c r="AD3251" s="24"/>
      <c r="AE3251" s="24"/>
      <c r="AF3251" s="24"/>
      <c r="AG3251" s="24"/>
      <c r="AH3251" s="24"/>
      <c r="AI3251" s="24"/>
      <c r="AJ3251" s="24"/>
      <c r="AK3251" s="24"/>
      <c r="AL3251" s="24"/>
      <c r="AM3251" s="24"/>
      <c r="AN3251" s="24"/>
      <c r="AO3251" s="24"/>
      <c r="AP3251" s="24"/>
      <c r="AQ3251" s="24"/>
      <c r="AR3251" s="24"/>
      <c r="AS3251" s="24"/>
      <c r="AT3251" s="24"/>
      <c r="AU3251" s="24"/>
      <c r="AV3251" s="24"/>
      <c r="AW3251" s="24"/>
      <c r="AX3251" s="24"/>
      <c r="AY3251" s="24"/>
      <c r="AZ3251" s="24"/>
      <c r="BA3251" s="24"/>
      <c r="BB3251" s="24"/>
      <c r="BC3251" s="24"/>
      <c r="BD3251" s="24"/>
      <c r="BE3251" s="24"/>
      <c r="CR3251" s="24"/>
      <c r="CS3251" s="24"/>
    </row>
    <row r="3252" spans="1:97" s="5" customFormat="1" x14ac:dyDescent="0.25">
      <c r="A3252" s="10" t="s">
        <v>10786</v>
      </c>
      <c r="B3252" s="29" t="s">
        <v>891</v>
      </c>
      <c r="C3252" s="10"/>
      <c r="D3252" s="10"/>
      <c r="E3252" s="35">
        <v>739974</v>
      </c>
      <c r="F3252" s="35"/>
      <c r="G3252" s="35"/>
      <c r="H3252" s="35"/>
      <c r="I3252" s="35"/>
      <c r="J3252" s="35"/>
      <c r="K3252" s="35" t="s">
        <v>10797</v>
      </c>
      <c r="L3252" s="35" t="s">
        <v>10798</v>
      </c>
      <c r="M3252" s="35" t="s">
        <v>10799</v>
      </c>
      <c r="N3252" s="10" t="s">
        <v>6</v>
      </c>
      <c r="O3252" s="5" t="str">
        <f>IF(OR(C3252="",C3252=" "),"",1)</f>
        <v/>
      </c>
      <c r="P3252" s="5" t="s">
        <v>6</v>
      </c>
      <c r="Q3252" s="5">
        <f>IF(OR(E3252="",E3252=" "),"",1)</f>
        <v>1</v>
      </c>
      <c r="R3252" s="29" t="s">
        <v>6</v>
      </c>
      <c r="S3252" s="29" t="str">
        <f>IF(OR(G3252="",G3252=" "),"",1)</f>
        <v/>
      </c>
      <c r="T3252" s="29" t="s">
        <v>6</v>
      </c>
      <c r="U3252" s="29">
        <f>IF(SUM(O3252:T3252)&gt;0,1,0)</f>
        <v>1</v>
      </c>
      <c r="V3252" s="29" t="str">
        <f>IF(OR(P3252=1,R3252=1,T3252=1),1,"")</f>
        <v/>
      </c>
      <c r="W3252" s="5" t="str">
        <f>IF(AND(O3252=1,Q3252=1),1,"")</f>
        <v/>
      </c>
      <c r="Z3252" s="10"/>
      <c r="AA3252" s="10"/>
      <c r="AB3252" s="10"/>
      <c r="AC3252" s="10"/>
      <c r="AD3252" s="10"/>
      <c r="AE3252" s="10"/>
      <c r="AF3252" s="10"/>
      <c r="AG3252" s="10"/>
      <c r="CR3252" s="24"/>
      <c r="CS3252" s="24"/>
    </row>
    <row r="3253" spans="1:97" s="5" customFormat="1" x14ac:dyDescent="0.25">
      <c r="A3253" s="10" t="s">
        <v>10800</v>
      </c>
      <c r="B3253" s="29" t="s">
        <v>916</v>
      </c>
      <c r="C3253" s="10">
        <v>213957</v>
      </c>
      <c r="D3253" s="10"/>
      <c r="E3253" s="35">
        <v>403640</v>
      </c>
      <c r="F3253" s="35"/>
      <c r="G3253" s="35"/>
      <c r="H3253" s="35"/>
      <c r="I3253" s="35"/>
      <c r="J3253" s="35"/>
      <c r="K3253" s="35" t="s">
        <v>10801</v>
      </c>
      <c r="L3253" s="35" t="s">
        <v>4451</v>
      </c>
      <c r="M3253" s="35" t="s">
        <v>1162</v>
      </c>
      <c r="N3253" s="10" t="s">
        <v>10802</v>
      </c>
      <c r="O3253" s="5">
        <f>IF(OR(C3253="",C3253=" "),"",1)</f>
        <v>1</v>
      </c>
      <c r="P3253" s="5" t="s">
        <v>6</v>
      </c>
      <c r="Q3253" s="5">
        <f>IF(OR(E3253="",E3253=" "),"",1)</f>
        <v>1</v>
      </c>
      <c r="R3253" s="29" t="s">
        <v>6</v>
      </c>
      <c r="S3253" s="29" t="str">
        <f>IF(OR(G3253="",G3253=" "),"",1)</f>
        <v/>
      </c>
      <c r="T3253" s="29" t="s">
        <v>6</v>
      </c>
      <c r="U3253" s="29">
        <f>IF(SUM(O3253:T3253)&gt;0,1,0)</f>
        <v>1</v>
      </c>
      <c r="V3253" s="29" t="str">
        <f>IF(OR(P3253=1,R3253=1,T3253=1),1,"")</f>
        <v/>
      </c>
      <c r="W3253" s="5">
        <f>IF(AND(O3253=1,Q3253=1),1,"")</f>
        <v>1</v>
      </c>
      <c r="Z3253" s="10"/>
      <c r="AA3253" s="10"/>
      <c r="AB3253" s="10"/>
      <c r="AC3253" s="10"/>
      <c r="AD3253" s="10"/>
      <c r="AE3253" s="10"/>
      <c r="AF3253" s="10"/>
      <c r="AG3253" s="10"/>
    </row>
    <row r="3254" spans="1:97" s="5" customFormat="1" x14ac:dyDescent="0.25">
      <c r="A3254" s="10" t="s">
        <v>10803</v>
      </c>
      <c r="B3254" s="29" t="s">
        <v>891</v>
      </c>
      <c r="C3254" s="10"/>
      <c r="D3254" s="10"/>
      <c r="E3254" s="35">
        <v>740431</v>
      </c>
      <c r="F3254" s="35"/>
      <c r="G3254" s="35"/>
      <c r="H3254" s="35"/>
      <c r="I3254" s="35"/>
      <c r="J3254" s="35"/>
      <c r="K3254" s="35" t="s">
        <v>10804</v>
      </c>
      <c r="L3254" s="35" t="s">
        <v>1076</v>
      </c>
      <c r="M3254" s="35" t="s">
        <v>1328</v>
      </c>
      <c r="N3254" s="10" t="s">
        <v>10805</v>
      </c>
      <c r="O3254" s="5" t="str">
        <f>IF(OR(C3254="",C3254=" "),"",1)</f>
        <v/>
      </c>
      <c r="P3254" s="5" t="s">
        <v>6</v>
      </c>
      <c r="Q3254" s="5">
        <f>IF(OR(E3254="",E3254=" "),"",1)</f>
        <v>1</v>
      </c>
      <c r="R3254" s="29" t="s">
        <v>6</v>
      </c>
      <c r="S3254" s="29" t="str">
        <f>IF(OR(G3254="",G3254=" "),"",1)</f>
        <v/>
      </c>
      <c r="T3254" s="29" t="s">
        <v>6</v>
      </c>
      <c r="U3254" s="29">
        <f>IF(SUM(O3254:T3254)&gt;0,1,0)</f>
        <v>1</v>
      </c>
      <c r="V3254" s="29" t="str">
        <f>IF(OR(P3254=1,R3254=1,T3254=1),1,"")</f>
        <v/>
      </c>
      <c r="W3254" s="5" t="str">
        <f>IF(AND(O3254=1,Q3254=1),1,"")</f>
        <v/>
      </c>
      <c r="Z3254" s="10"/>
      <c r="AA3254" s="10"/>
      <c r="AB3254" s="10"/>
      <c r="AC3254" s="10"/>
      <c r="AD3254" s="10"/>
      <c r="AE3254" s="10"/>
      <c r="AF3254" s="10"/>
      <c r="AG3254" s="10"/>
      <c r="CR3254" s="24"/>
      <c r="CS3254" s="24"/>
    </row>
    <row r="3255" spans="1:97" s="5" customFormat="1" x14ac:dyDescent="0.25">
      <c r="A3255" s="10" t="s">
        <v>10806</v>
      </c>
      <c r="B3255" s="29" t="s">
        <v>891</v>
      </c>
      <c r="C3255" s="10" t="s">
        <v>6</v>
      </c>
      <c r="D3255" s="10"/>
      <c r="E3255" s="35">
        <v>740434</v>
      </c>
      <c r="F3255" s="35"/>
      <c r="G3255" s="35"/>
      <c r="H3255" s="35"/>
      <c r="I3255" s="35"/>
      <c r="J3255" s="35"/>
      <c r="K3255" s="35" t="s">
        <v>10807</v>
      </c>
      <c r="L3255" s="35" t="s">
        <v>1289</v>
      </c>
      <c r="M3255" s="35" t="s">
        <v>1813</v>
      </c>
      <c r="N3255" s="10" t="s">
        <v>10805</v>
      </c>
      <c r="O3255" s="5" t="str">
        <f>IF(OR(C3255="",C3255=" "),"",1)</f>
        <v/>
      </c>
      <c r="P3255" s="5" t="s">
        <v>6</v>
      </c>
      <c r="Q3255" s="5">
        <f>IF(OR(E3255="",E3255=" "),"",1)</f>
        <v>1</v>
      </c>
      <c r="R3255" s="29" t="s">
        <v>6</v>
      </c>
      <c r="S3255" s="29" t="str">
        <f>IF(OR(G3255="",G3255=" "),"",1)</f>
        <v/>
      </c>
      <c r="T3255" s="29" t="s">
        <v>6</v>
      </c>
      <c r="U3255" s="29">
        <f>IF(SUM(O3255:T3255)&gt;0,1,0)</f>
        <v>1</v>
      </c>
      <c r="V3255" s="29" t="str">
        <f>IF(OR(P3255=1,R3255=1,T3255=1),1,"")</f>
        <v/>
      </c>
      <c r="W3255" s="5" t="str">
        <f>IF(AND(O3255=1,Q3255=1),1,"")</f>
        <v/>
      </c>
      <c r="Z3255" s="10"/>
      <c r="AA3255" s="10"/>
      <c r="AB3255" s="10"/>
      <c r="AC3255" s="10"/>
      <c r="AD3255" s="10"/>
      <c r="AE3255" s="10"/>
      <c r="AF3255" s="10"/>
      <c r="AG3255" s="10"/>
      <c r="CR3255" s="10"/>
      <c r="CS3255" s="10"/>
    </row>
    <row r="3256" spans="1:97" s="5" customFormat="1" x14ac:dyDescent="0.25">
      <c r="A3256" s="10" t="s">
        <v>10808</v>
      </c>
      <c r="B3256" s="29" t="s">
        <v>891</v>
      </c>
      <c r="C3256" s="10"/>
      <c r="D3256" s="10"/>
      <c r="E3256" s="35">
        <v>740429</v>
      </c>
      <c r="F3256" s="35"/>
      <c r="G3256" s="35"/>
      <c r="H3256" s="35"/>
      <c r="I3256" s="35"/>
      <c r="J3256" s="35"/>
      <c r="K3256" s="35" t="s">
        <v>10809</v>
      </c>
      <c r="L3256" s="35" t="s">
        <v>907</v>
      </c>
      <c r="M3256" s="35" t="s">
        <v>907</v>
      </c>
      <c r="N3256" s="10" t="s">
        <v>10810</v>
      </c>
      <c r="O3256" s="5" t="str">
        <f>IF(OR(C3256="",C3256=" "),"",1)</f>
        <v/>
      </c>
      <c r="P3256" s="5" t="s">
        <v>6</v>
      </c>
      <c r="Q3256" s="5">
        <f>IF(OR(E3256="",E3256=" "),"",1)</f>
        <v>1</v>
      </c>
      <c r="R3256" s="29" t="s">
        <v>6</v>
      </c>
      <c r="S3256" s="29" t="str">
        <f>IF(OR(G3256="",G3256=" "),"",1)</f>
        <v/>
      </c>
      <c r="T3256" s="29" t="s">
        <v>6</v>
      </c>
      <c r="U3256" s="29">
        <f>IF(SUM(O3256:T3256)&gt;0,1,0)</f>
        <v>1</v>
      </c>
      <c r="V3256" s="29" t="str">
        <f>IF(OR(P3256=1,R3256=1,T3256=1),1,"")</f>
        <v/>
      </c>
      <c r="W3256" s="5" t="str">
        <f>IF(AND(O3256=1,Q3256=1),1,"")</f>
        <v/>
      </c>
      <c r="Z3256" s="10"/>
      <c r="AA3256" s="10"/>
      <c r="AB3256" s="10"/>
      <c r="AC3256" s="10"/>
      <c r="AD3256" s="10"/>
      <c r="AE3256" s="10"/>
      <c r="AF3256" s="10"/>
      <c r="AG3256" s="10"/>
      <c r="CR3256" s="24"/>
      <c r="CS3256" s="24"/>
    </row>
    <row r="3257" spans="1:97" s="5" customFormat="1" x14ac:dyDescent="0.25">
      <c r="A3257" s="10" t="s">
        <v>10811</v>
      </c>
      <c r="B3257" s="29" t="s">
        <v>891</v>
      </c>
      <c r="C3257" s="10">
        <v>213981</v>
      </c>
      <c r="D3257" s="10"/>
      <c r="E3257" s="35">
        <v>740432</v>
      </c>
      <c r="F3257" s="35"/>
      <c r="G3257" s="35"/>
      <c r="H3257" s="35"/>
      <c r="I3257" s="35"/>
      <c r="J3257" s="35"/>
      <c r="K3257" s="35" t="s">
        <v>10812</v>
      </c>
      <c r="L3257" s="35" t="s">
        <v>3035</v>
      </c>
      <c r="M3257" s="35" t="s">
        <v>2070</v>
      </c>
      <c r="N3257" s="10" t="s">
        <v>10805</v>
      </c>
      <c r="O3257" s="5">
        <f>IF(OR(C3257="",C3257=" "),"",1)</f>
        <v>1</v>
      </c>
      <c r="P3257" s="5" t="s">
        <v>6</v>
      </c>
      <c r="Q3257" s="5">
        <f>IF(OR(E3257="",E3257=" "),"",1)</f>
        <v>1</v>
      </c>
      <c r="R3257" s="29" t="s">
        <v>6</v>
      </c>
      <c r="S3257" s="29" t="str">
        <f>IF(OR(G3257="",G3257=" "),"",1)</f>
        <v/>
      </c>
      <c r="T3257" s="29" t="s">
        <v>6</v>
      </c>
      <c r="U3257" s="29">
        <f>IF(SUM(O3257:T3257)&gt;0,1,0)</f>
        <v>1</v>
      </c>
      <c r="V3257" s="29" t="str">
        <f>IF(OR(P3257=1,R3257=1,T3257=1),1,"")</f>
        <v/>
      </c>
      <c r="W3257" s="5">
        <f>IF(AND(O3257=1,Q3257=1),1,"")</f>
        <v>1</v>
      </c>
      <c r="Z3257" s="10"/>
      <c r="AA3257" s="10"/>
      <c r="AB3257" s="10"/>
      <c r="AC3257" s="10"/>
      <c r="AD3257" s="10"/>
      <c r="AE3257" s="10"/>
      <c r="AF3257" s="10"/>
      <c r="AG3257" s="10"/>
    </row>
    <row r="3258" spans="1:97" s="5" customFormat="1" x14ac:dyDescent="0.25">
      <c r="A3258" s="10" t="s">
        <v>10813</v>
      </c>
      <c r="B3258" s="29" t="s">
        <v>891</v>
      </c>
      <c r="C3258" s="10"/>
      <c r="D3258" s="10"/>
      <c r="E3258" s="35">
        <v>740430</v>
      </c>
      <c r="F3258" s="35"/>
      <c r="G3258" s="35"/>
      <c r="H3258" s="35"/>
      <c r="I3258" s="35"/>
      <c r="J3258" s="35"/>
      <c r="K3258" s="35" t="s">
        <v>10814</v>
      </c>
      <c r="L3258" s="35" t="s">
        <v>1495</v>
      </c>
      <c r="M3258" s="35" t="s">
        <v>2197</v>
      </c>
      <c r="N3258" s="10" t="s">
        <v>10805</v>
      </c>
      <c r="O3258" s="5" t="str">
        <f>IF(OR(C3258="",C3258=" "),"",1)</f>
        <v/>
      </c>
      <c r="P3258" s="5" t="s">
        <v>6</v>
      </c>
      <c r="Q3258" s="5">
        <f>IF(OR(E3258="",E3258=" "),"",1)</f>
        <v>1</v>
      </c>
      <c r="R3258" s="29" t="s">
        <v>6</v>
      </c>
      <c r="S3258" s="29" t="str">
        <f>IF(OR(G3258="",G3258=" "),"",1)</f>
        <v/>
      </c>
      <c r="T3258" s="29" t="s">
        <v>6</v>
      </c>
      <c r="U3258" s="29">
        <f>IF(SUM(O3258:T3258)&gt;0,1,0)</f>
        <v>1</v>
      </c>
      <c r="V3258" s="29" t="str">
        <f>IF(OR(P3258=1,R3258=1,T3258=1),1,"")</f>
        <v/>
      </c>
      <c r="W3258" s="5" t="str">
        <f>IF(AND(O3258=1,Q3258=1),1,"")</f>
        <v/>
      </c>
      <c r="Z3258" s="10"/>
      <c r="AA3258" s="10"/>
      <c r="AB3258" s="10"/>
      <c r="AC3258" s="10"/>
      <c r="AD3258" s="10"/>
      <c r="AE3258" s="10"/>
      <c r="AF3258" s="10"/>
      <c r="AG3258" s="10"/>
    </row>
    <row r="3259" spans="1:97" s="5" customFormat="1" x14ac:dyDescent="0.25">
      <c r="A3259" s="10" t="s">
        <v>10815</v>
      </c>
      <c r="B3259" s="29" t="s">
        <v>916</v>
      </c>
      <c r="C3259" s="10">
        <v>213980</v>
      </c>
      <c r="D3259" s="10"/>
      <c r="E3259" s="35">
        <v>751435</v>
      </c>
      <c r="F3259" s="35"/>
      <c r="G3259" s="35"/>
      <c r="H3259" s="35"/>
      <c r="I3259" s="35"/>
      <c r="J3259" s="35"/>
      <c r="K3259" s="35" t="s">
        <v>10816</v>
      </c>
      <c r="L3259" s="35" t="s">
        <v>1107</v>
      </c>
      <c r="M3259" s="35" t="s">
        <v>1185</v>
      </c>
      <c r="N3259" s="10" t="s">
        <v>6</v>
      </c>
      <c r="O3259" s="5">
        <f>IF(OR(C3259="",C3259=" "),"",1)</f>
        <v>1</v>
      </c>
      <c r="P3259" s="5" t="s">
        <v>6</v>
      </c>
      <c r="Q3259" s="5">
        <f>IF(OR(E3259="",E3259=" "),"",1)</f>
        <v>1</v>
      </c>
      <c r="R3259" s="29" t="s">
        <v>6</v>
      </c>
      <c r="S3259" s="29" t="str">
        <f>IF(OR(G3259="",G3259=" "),"",1)</f>
        <v/>
      </c>
      <c r="T3259" s="29" t="s">
        <v>6</v>
      </c>
      <c r="U3259" s="29">
        <f>IF(SUM(O3259:T3259)&gt;0,1,0)</f>
        <v>1</v>
      </c>
      <c r="V3259" s="29" t="str">
        <f>IF(OR(P3259=1,R3259=1,T3259=1),1,"")</f>
        <v/>
      </c>
      <c r="W3259" s="5">
        <f>IF(AND(O3259=1,Q3259=1),1,"")</f>
        <v>1</v>
      </c>
      <c r="Z3259" s="10"/>
      <c r="AB3259" s="24"/>
      <c r="AC3259" s="24"/>
      <c r="AD3259" s="24"/>
      <c r="AE3259" s="24"/>
      <c r="AF3259" s="24"/>
      <c r="AG3259" s="24"/>
      <c r="AH3259" s="24"/>
      <c r="AI3259" s="24"/>
      <c r="AJ3259" s="24"/>
      <c r="AK3259" s="24"/>
      <c r="AL3259" s="24"/>
      <c r="AM3259" s="24"/>
      <c r="AN3259" s="24"/>
      <c r="AO3259" s="24"/>
      <c r="AP3259" s="24"/>
      <c r="AQ3259" s="24"/>
      <c r="AR3259" s="24"/>
      <c r="AS3259" s="24"/>
      <c r="AT3259" s="24"/>
      <c r="AU3259" s="24"/>
      <c r="AV3259" s="24"/>
      <c r="AW3259" s="24"/>
      <c r="AX3259" s="24"/>
      <c r="AY3259" s="24"/>
      <c r="AZ3259" s="24"/>
      <c r="BA3259" s="24"/>
      <c r="BB3259" s="24"/>
      <c r="BC3259" s="24"/>
      <c r="BD3259" s="24"/>
      <c r="BE3259" s="24"/>
    </row>
    <row r="3260" spans="1:97" s="5" customFormat="1" x14ac:dyDescent="0.25">
      <c r="A3260" s="10" t="s">
        <v>10817</v>
      </c>
      <c r="B3260" s="29" t="s">
        <v>891</v>
      </c>
      <c r="C3260" s="10" t="s">
        <v>6</v>
      </c>
      <c r="D3260" s="10"/>
      <c r="E3260" s="35">
        <v>740433</v>
      </c>
      <c r="F3260" s="35"/>
      <c r="G3260" s="35"/>
      <c r="H3260" s="35"/>
      <c r="I3260" s="35"/>
      <c r="J3260" s="35"/>
      <c r="K3260" s="35" t="s">
        <v>10818</v>
      </c>
      <c r="L3260" s="35" t="s">
        <v>2726</v>
      </c>
      <c r="M3260" s="35" t="s">
        <v>2739</v>
      </c>
      <c r="N3260" s="10" t="s">
        <v>10805</v>
      </c>
      <c r="O3260" s="5" t="str">
        <f>IF(OR(C3260="",C3260=" "),"",1)</f>
        <v/>
      </c>
      <c r="P3260" s="5" t="s">
        <v>6</v>
      </c>
      <c r="Q3260" s="5">
        <f>IF(OR(E3260="",E3260=" "),"",1)</f>
        <v>1</v>
      </c>
      <c r="R3260" s="29" t="s">
        <v>6</v>
      </c>
      <c r="S3260" s="29" t="str">
        <f>IF(OR(G3260="",G3260=" "),"",1)</f>
        <v/>
      </c>
      <c r="T3260" s="29" t="s">
        <v>6</v>
      </c>
      <c r="U3260" s="29">
        <f>IF(SUM(O3260:T3260)&gt;0,1,0)</f>
        <v>1</v>
      </c>
      <c r="V3260" s="29" t="str">
        <f>IF(OR(P3260=1,R3260=1,T3260=1),1,"")</f>
        <v/>
      </c>
      <c r="W3260" s="5" t="str">
        <f>IF(AND(O3260=1,Q3260=1),1,"")</f>
        <v/>
      </c>
      <c r="Z3260" s="10"/>
      <c r="AB3260" s="26"/>
      <c r="AC3260" s="27"/>
      <c r="AD3260" s="27"/>
      <c r="AE3260" s="27"/>
      <c r="AF3260" s="27"/>
      <c r="AG3260" s="27"/>
      <c r="AH3260" s="27"/>
      <c r="AI3260" s="27"/>
      <c r="AJ3260" s="27"/>
      <c r="AK3260" s="27"/>
      <c r="AL3260" s="27"/>
      <c r="AM3260" s="27"/>
      <c r="AN3260" s="27"/>
      <c r="AO3260" s="27"/>
      <c r="AP3260" s="27"/>
      <c r="AQ3260" s="27"/>
      <c r="AR3260" s="27"/>
      <c r="AS3260" s="27"/>
      <c r="AT3260" s="27"/>
      <c r="AU3260" s="27"/>
      <c r="AV3260" s="27"/>
      <c r="AW3260" s="27"/>
      <c r="AX3260" s="27"/>
      <c r="AY3260" s="24"/>
      <c r="AZ3260" s="24"/>
      <c r="BA3260" s="24"/>
      <c r="BB3260" s="24"/>
      <c r="BC3260" s="24"/>
      <c r="BD3260" s="24"/>
      <c r="BE3260" s="24"/>
    </row>
    <row r="3261" spans="1:97" s="5" customFormat="1" x14ac:dyDescent="0.25">
      <c r="A3261" s="10" t="s">
        <v>539</v>
      </c>
      <c r="B3261" s="10" t="s">
        <v>935</v>
      </c>
      <c r="C3261" s="10">
        <v>216126</v>
      </c>
      <c r="D3261" s="10"/>
      <c r="E3261" s="35">
        <v>742742</v>
      </c>
      <c r="F3261" s="35"/>
      <c r="G3261" s="10" t="s">
        <v>6</v>
      </c>
      <c r="H3261" s="10" t="s">
        <v>6</v>
      </c>
      <c r="I3261" s="10"/>
      <c r="J3261" s="10"/>
      <c r="K3261" s="35" t="s">
        <v>13997</v>
      </c>
      <c r="L3261" s="35" t="s">
        <v>2333</v>
      </c>
      <c r="M3261" s="35" t="s">
        <v>1259</v>
      </c>
      <c r="N3261" s="35" t="s">
        <v>13996</v>
      </c>
      <c r="O3261" s="5">
        <f>IF(OR(C3261="",C3261=" "),"",1)</f>
        <v>1</v>
      </c>
      <c r="P3261" s="5">
        <v>1</v>
      </c>
      <c r="Q3261" s="5">
        <f>IF(OR(E3261="",E3261=" "),"",1)</f>
        <v>1</v>
      </c>
      <c r="R3261" s="29" t="s">
        <v>6</v>
      </c>
      <c r="S3261" s="29" t="str">
        <f>IF(OR(G3261="",G3261=" "),"",1)</f>
        <v/>
      </c>
      <c r="T3261" s="29" t="s">
        <v>6</v>
      </c>
      <c r="U3261" s="29">
        <f>IF(SUM(O3261:T3261)&gt;0,1,0)</f>
        <v>1</v>
      </c>
      <c r="V3261" s="29">
        <f>IF(OR(P3261=1,R3261=1,T3261=1),1,"")</f>
        <v>1</v>
      </c>
      <c r="W3261" s="5">
        <f>IF(AND(O3261=1,Q3261=1),1,"")</f>
        <v>1</v>
      </c>
      <c r="Z3261" s="10"/>
      <c r="AA3261" s="10"/>
      <c r="AB3261" s="10"/>
      <c r="AC3261" s="10"/>
      <c r="AD3261" s="10"/>
      <c r="AE3261" s="10"/>
      <c r="AF3261" s="10"/>
      <c r="AG3261" s="10"/>
      <c r="CR3261" s="27"/>
      <c r="CS3261" s="27"/>
    </row>
    <row r="3262" spans="1:97" s="5" customFormat="1" x14ac:dyDescent="0.25">
      <c r="A3262" s="39" t="s">
        <v>895</v>
      </c>
      <c r="B3262" s="39" t="s">
        <v>220</v>
      </c>
      <c r="C3262" s="39"/>
      <c r="D3262" s="39" t="s">
        <v>897</v>
      </c>
      <c r="E3262" s="39"/>
      <c r="F3262" s="39" t="s">
        <v>899</v>
      </c>
      <c r="G3262" s="39"/>
      <c r="H3262" s="39" t="s">
        <v>901</v>
      </c>
      <c r="I3262" s="39"/>
      <c r="J3262" s="39"/>
      <c r="K3262" s="39" t="s">
        <v>10819</v>
      </c>
      <c r="L3262" s="39" t="s">
        <v>903</v>
      </c>
      <c r="M3262" s="39" t="s">
        <v>904</v>
      </c>
      <c r="N3262" s="39" t="s">
        <v>905</v>
      </c>
      <c r="O3262" s="5" t="str">
        <f>IF(OR(C3262="",C3262=" "),"",1)</f>
        <v/>
      </c>
      <c r="P3262" s="5" t="s">
        <v>6</v>
      </c>
      <c r="Q3262" s="5" t="str">
        <f>IF(OR(E3262="",E3262=" "),"",1)</f>
        <v/>
      </c>
      <c r="R3262" s="29" t="s">
        <v>6</v>
      </c>
      <c r="S3262" s="29" t="str">
        <f>IF(OR(G3262="",G3262=" "),"",1)</f>
        <v/>
      </c>
      <c r="T3262" s="29" t="s">
        <v>6</v>
      </c>
      <c r="U3262" s="29">
        <f>IF(SUM(O3262:T3262)&gt;0,1,0)</f>
        <v>0</v>
      </c>
      <c r="V3262" s="29" t="str">
        <f>IF(OR(P3262=1,R3262=1,T3262=1),1,"")</f>
        <v/>
      </c>
      <c r="W3262" s="5" t="str">
        <f>IF(AND(O3262=1,Q3262=1),1,"")</f>
        <v/>
      </c>
      <c r="Z3262" s="10"/>
      <c r="AB3262" s="26"/>
      <c r="AC3262" s="27"/>
      <c r="AD3262" s="27"/>
      <c r="AE3262" s="27"/>
      <c r="AF3262" s="27"/>
      <c r="AG3262" s="27"/>
      <c r="AH3262" s="27"/>
      <c r="AI3262" s="27"/>
      <c r="AJ3262" s="27"/>
      <c r="AK3262" s="27"/>
      <c r="AL3262" s="27"/>
      <c r="AM3262" s="27"/>
      <c r="AN3262" s="27"/>
      <c r="AO3262" s="27"/>
      <c r="AP3262" s="27"/>
      <c r="AQ3262" s="27"/>
      <c r="AR3262" s="27"/>
      <c r="AS3262" s="27"/>
      <c r="AT3262" s="27"/>
      <c r="AU3262" s="27"/>
      <c r="AV3262" s="27"/>
      <c r="AW3262" s="27"/>
      <c r="AX3262" s="27"/>
      <c r="AY3262" s="24"/>
      <c r="AZ3262" s="24"/>
      <c r="BA3262" s="24"/>
      <c r="BB3262" s="24"/>
      <c r="BC3262" s="24"/>
      <c r="BD3262" s="24"/>
      <c r="BE3262" s="24"/>
    </row>
    <row r="3263" spans="1:97" s="5" customFormat="1" x14ac:dyDescent="0.25">
      <c r="A3263" s="10" t="s">
        <v>10820</v>
      </c>
      <c r="B3263" s="29" t="s">
        <v>956</v>
      </c>
      <c r="C3263" s="10"/>
      <c r="D3263" s="10"/>
      <c r="E3263" s="35">
        <v>749278</v>
      </c>
      <c r="F3263" s="35"/>
      <c r="G3263" s="35"/>
      <c r="H3263" s="35"/>
      <c r="I3263" s="35"/>
      <c r="J3263" s="35"/>
      <c r="K3263" s="35" t="s">
        <v>10821</v>
      </c>
      <c r="L3263" s="35" t="s">
        <v>2557</v>
      </c>
      <c r="M3263" s="35" t="s">
        <v>3473</v>
      </c>
      <c r="N3263" s="10" t="s">
        <v>10822</v>
      </c>
      <c r="O3263" s="5" t="str">
        <f>IF(OR(C3263="",C3263=" "),"",1)</f>
        <v/>
      </c>
      <c r="P3263" s="5" t="s">
        <v>6</v>
      </c>
      <c r="Q3263" s="5">
        <f>IF(OR(E3263="",E3263=" "),"",1)</f>
        <v>1</v>
      </c>
      <c r="R3263" s="29" t="s">
        <v>6</v>
      </c>
      <c r="S3263" s="29" t="str">
        <f>IF(OR(G3263="",G3263=" "),"",1)</f>
        <v/>
      </c>
      <c r="T3263" s="29" t="s">
        <v>6</v>
      </c>
      <c r="U3263" s="29">
        <f>IF(SUM(O3263:T3263)&gt;0,1,0)</f>
        <v>1</v>
      </c>
      <c r="V3263" s="29" t="str">
        <f>IF(OR(P3263=1,R3263=1,T3263=1),1,"")</f>
        <v/>
      </c>
      <c r="W3263" s="5" t="str">
        <f>IF(AND(O3263=1,Q3263=1),1,"")</f>
        <v/>
      </c>
      <c r="Z3263" s="10"/>
      <c r="AA3263" s="10"/>
      <c r="AB3263" s="10"/>
      <c r="AC3263" s="10"/>
      <c r="AD3263" s="10"/>
      <c r="AE3263" s="10"/>
      <c r="AF3263" s="10"/>
      <c r="AG3263" s="10"/>
      <c r="CR3263" s="24"/>
      <c r="CS3263" s="24"/>
    </row>
    <row r="3264" spans="1:97" s="5" customFormat="1" x14ac:dyDescent="0.25">
      <c r="A3264" s="10" t="s">
        <v>10823</v>
      </c>
      <c r="B3264" s="29" t="s">
        <v>956</v>
      </c>
      <c r="C3264" s="10"/>
      <c r="D3264" s="10"/>
      <c r="E3264" s="35">
        <v>403664</v>
      </c>
      <c r="F3264" s="35"/>
      <c r="G3264" s="35"/>
      <c r="H3264" s="35"/>
      <c r="I3264" s="35"/>
      <c r="J3264" s="35"/>
      <c r="K3264" s="35" t="s">
        <v>10824</v>
      </c>
      <c r="L3264" s="35" t="s">
        <v>10825</v>
      </c>
      <c r="M3264" s="35" t="s">
        <v>10826</v>
      </c>
      <c r="N3264" s="10" t="s">
        <v>10827</v>
      </c>
      <c r="O3264" s="5" t="str">
        <f>IF(OR(C3264="",C3264=" "),"",1)</f>
        <v/>
      </c>
      <c r="P3264" s="5" t="s">
        <v>6</v>
      </c>
      <c r="Q3264" s="5">
        <f>IF(OR(E3264="",E3264=" "),"",1)</f>
        <v>1</v>
      </c>
      <c r="R3264" s="29" t="s">
        <v>6</v>
      </c>
      <c r="S3264" s="29" t="str">
        <f>IF(OR(G3264="",G3264=" "),"",1)</f>
        <v/>
      </c>
      <c r="T3264" s="29" t="s">
        <v>6</v>
      </c>
      <c r="U3264" s="29">
        <f>IF(SUM(O3264:T3264)&gt;0,1,0)</f>
        <v>1</v>
      </c>
      <c r="V3264" s="29" t="str">
        <f>IF(OR(P3264=1,R3264=1,T3264=1),1,"")</f>
        <v/>
      </c>
      <c r="W3264" s="5" t="str">
        <f>IF(AND(O3264=1,Q3264=1),1,"")</f>
        <v/>
      </c>
      <c r="Z3264" s="10"/>
      <c r="AA3264" s="10"/>
      <c r="AB3264" s="10"/>
      <c r="AC3264" s="10"/>
      <c r="AD3264" s="10"/>
      <c r="AE3264" s="10"/>
      <c r="AF3264" s="10"/>
      <c r="AG3264" s="10"/>
    </row>
    <row r="3265" spans="1:97" s="5" customFormat="1" x14ac:dyDescent="0.25">
      <c r="A3265" s="10" t="s">
        <v>10828</v>
      </c>
      <c r="B3265" s="29" t="s">
        <v>927</v>
      </c>
      <c r="C3265" s="10" t="s">
        <v>6</v>
      </c>
      <c r="D3265" s="10"/>
      <c r="E3265" s="35">
        <v>750992</v>
      </c>
      <c r="F3265" s="35"/>
      <c r="G3265" s="35"/>
      <c r="H3265" s="35"/>
      <c r="I3265" s="35"/>
      <c r="J3265" s="35"/>
      <c r="K3265" s="35" t="s">
        <v>10829</v>
      </c>
      <c r="L3265" s="35" t="s">
        <v>3040</v>
      </c>
      <c r="M3265" s="35" t="s">
        <v>1490</v>
      </c>
      <c r="N3265" s="10" t="s">
        <v>7177</v>
      </c>
      <c r="O3265" s="5" t="str">
        <f>IF(OR(C3265="",C3265=" "),"",1)</f>
        <v/>
      </c>
      <c r="P3265" s="5" t="s">
        <v>6</v>
      </c>
      <c r="Q3265" s="5">
        <f>IF(OR(E3265="",E3265=" "),"",1)</f>
        <v>1</v>
      </c>
      <c r="R3265" s="29" t="s">
        <v>6</v>
      </c>
      <c r="S3265" s="29" t="str">
        <f>IF(OR(G3265="",G3265=" "),"",1)</f>
        <v/>
      </c>
      <c r="T3265" s="29" t="s">
        <v>6</v>
      </c>
      <c r="U3265" s="29">
        <f>IF(SUM(O3265:T3265)&gt;0,1,0)</f>
        <v>1</v>
      </c>
      <c r="V3265" s="29" t="str">
        <f>IF(OR(P3265=1,R3265=1,T3265=1),1,"")</f>
        <v/>
      </c>
      <c r="W3265" s="5" t="str">
        <f>IF(AND(O3265=1,Q3265=1),1,"")</f>
        <v/>
      </c>
      <c r="Z3265" s="10"/>
      <c r="AB3265" s="24"/>
      <c r="AC3265" s="24"/>
      <c r="AD3265" s="24"/>
      <c r="AE3265" s="24"/>
      <c r="AF3265" s="24"/>
      <c r="AG3265" s="24"/>
      <c r="AH3265" s="24"/>
      <c r="AI3265" s="24"/>
      <c r="AJ3265" s="24"/>
      <c r="AK3265" s="24"/>
      <c r="AL3265" s="24"/>
      <c r="AM3265" s="24"/>
      <c r="AN3265" s="24"/>
      <c r="AO3265" s="24"/>
      <c r="AP3265" s="24"/>
      <c r="AQ3265" s="24"/>
      <c r="AR3265" s="24"/>
      <c r="AS3265" s="24"/>
      <c r="AT3265" s="24"/>
      <c r="AU3265" s="24"/>
      <c r="AV3265" s="24"/>
      <c r="AW3265" s="24"/>
      <c r="AX3265" s="24"/>
      <c r="AY3265" s="24"/>
      <c r="AZ3265" s="24"/>
      <c r="BA3265" s="24"/>
      <c r="BB3265" s="24"/>
      <c r="BC3265" s="24"/>
      <c r="BD3265" s="24"/>
      <c r="BE3265" s="24"/>
    </row>
    <row r="3266" spans="1:97" s="5" customFormat="1" x14ac:dyDescent="0.25">
      <c r="A3266" s="10" t="s">
        <v>10830</v>
      </c>
      <c r="B3266" s="29" t="s">
        <v>956</v>
      </c>
      <c r="C3266" s="10"/>
      <c r="D3266" s="10"/>
      <c r="E3266" s="35">
        <v>749270</v>
      </c>
      <c r="F3266" s="35"/>
      <c r="G3266" s="35"/>
      <c r="H3266" s="35"/>
      <c r="I3266" s="35"/>
      <c r="J3266" s="35"/>
      <c r="K3266" s="35" t="s">
        <v>10831</v>
      </c>
      <c r="L3266" s="35" t="s">
        <v>1495</v>
      </c>
      <c r="M3266" s="35" t="s">
        <v>1368</v>
      </c>
      <c r="N3266" s="10" t="s">
        <v>10832</v>
      </c>
      <c r="O3266" s="5" t="str">
        <f>IF(OR(C3266="",C3266=" "),"",1)</f>
        <v/>
      </c>
      <c r="P3266" s="5" t="s">
        <v>6</v>
      </c>
      <c r="Q3266" s="5">
        <f>IF(OR(E3266="",E3266=" "),"",1)</f>
        <v>1</v>
      </c>
      <c r="R3266" s="29" t="s">
        <v>6</v>
      </c>
      <c r="S3266" s="29" t="str">
        <f>IF(OR(G3266="",G3266=" "),"",1)</f>
        <v/>
      </c>
      <c r="T3266" s="29" t="s">
        <v>6</v>
      </c>
      <c r="U3266" s="29">
        <f>IF(SUM(O3266:T3266)&gt;0,1,0)</f>
        <v>1</v>
      </c>
      <c r="V3266" s="29" t="str">
        <f>IF(OR(P3266=1,R3266=1,T3266=1),1,"")</f>
        <v/>
      </c>
      <c r="W3266" s="5" t="str">
        <f>IF(AND(O3266=1,Q3266=1),1,"")</f>
        <v/>
      </c>
      <c r="Z3266" s="10"/>
      <c r="AA3266" s="10"/>
      <c r="AB3266" s="10"/>
      <c r="AC3266" s="10"/>
      <c r="AD3266" s="10"/>
      <c r="AE3266" s="10"/>
      <c r="AF3266" s="10"/>
      <c r="AG3266" s="10"/>
      <c r="CR3266" s="26"/>
      <c r="CS3266" s="26"/>
    </row>
    <row r="3267" spans="1:97" s="5" customFormat="1" x14ac:dyDescent="0.25">
      <c r="A3267" s="10" t="s">
        <v>10833</v>
      </c>
      <c r="B3267" s="29" t="s">
        <v>956</v>
      </c>
      <c r="C3267" s="10" t="s">
        <v>6</v>
      </c>
      <c r="D3267" s="10"/>
      <c r="E3267" s="35">
        <v>403661</v>
      </c>
      <c r="F3267" s="35"/>
      <c r="G3267" s="35"/>
      <c r="H3267" s="35"/>
      <c r="I3267" s="35"/>
      <c r="J3267" s="35"/>
      <c r="K3267" s="35" t="s">
        <v>10834</v>
      </c>
      <c r="L3267" s="35" t="s">
        <v>10835</v>
      </c>
      <c r="M3267" s="35" t="s">
        <v>10836</v>
      </c>
      <c r="N3267" s="10" t="s">
        <v>10827</v>
      </c>
      <c r="O3267" s="5" t="str">
        <f>IF(OR(C3267="",C3267=" "),"",1)</f>
        <v/>
      </c>
      <c r="P3267" s="5" t="s">
        <v>6</v>
      </c>
      <c r="Q3267" s="5">
        <f>IF(OR(E3267="",E3267=" "),"",1)</f>
        <v>1</v>
      </c>
      <c r="R3267" s="29" t="s">
        <v>6</v>
      </c>
      <c r="S3267" s="29" t="str">
        <f>IF(OR(G3267="",G3267=" "),"",1)</f>
        <v/>
      </c>
      <c r="T3267" s="29" t="s">
        <v>6</v>
      </c>
      <c r="U3267" s="29">
        <f>IF(SUM(O3267:T3267)&gt;0,1,0)</f>
        <v>1</v>
      </c>
      <c r="V3267" s="29" t="str">
        <f>IF(OR(P3267=1,R3267=1,T3267=1),1,"")</f>
        <v/>
      </c>
      <c r="W3267" s="5" t="str">
        <f>IF(AND(O3267=1,Q3267=1),1,"")</f>
        <v/>
      </c>
      <c r="Z3267" s="10"/>
      <c r="AA3267" s="10"/>
      <c r="AB3267" s="10"/>
      <c r="AC3267" s="10"/>
      <c r="AD3267" s="10"/>
      <c r="AE3267" s="10"/>
      <c r="AF3267" s="10"/>
      <c r="AG3267" s="10"/>
      <c r="CR3267" s="24"/>
      <c r="CS3267" s="24"/>
    </row>
    <row r="3268" spans="1:97" s="5" customFormat="1" x14ac:dyDescent="0.25">
      <c r="A3268" s="10" t="s">
        <v>10837</v>
      </c>
      <c r="B3268" s="29" t="s">
        <v>956</v>
      </c>
      <c r="C3268" s="10"/>
      <c r="D3268" s="10"/>
      <c r="E3268" s="35">
        <v>403641</v>
      </c>
      <c r="F3268" s="35"/>
      <c r="G3268" s="35"/>
      <c r="H3268" s="35"/>
      <c r="I3268" s="35"/>
      <c r="J3268" s="35"/>
      <c r="K3268" s="35" t="s">
        <v>10838</v>
      </c>
      <c r="L3268" s="35" t="s">
        <v>907</v>
      </c>
      <c r="M3268" s="35" t="s">
        <v>907</v>
      </c>
      <c r="N3268" s="10" t="s">
        <v>10839</v>
      </c>
      <c r="O3268" s="5" t="str">
        <f>IF(OR(C3268="",C3268=" "),"",1)</f>
        <v/>
      </c>
      <c r="P3268" s="5" t="s">
        <v>6</v>
      </c>
      <c r="Q3268" s="5">
        <f>IF(OR(E3268="",E3268=" "),"",1)</f>
        <v>1</v>
      </c>
      <c r="R3268" s="29" t="s">
        <v>6</v>
      </c>
      <c r="S3268" s="29" t="str">
        <f>IF(OR(G3268="",G3268=" "),"",1)</f>
        <v/>
      </c>
      <c r="T3268" s="29" t="s">
        <v>6</v>
      </c>
      <c r="U3268" s="29">
        <f>IF(SUM(O3268:T3268)&gt;0,1,0)</f>
        <v>1</v>
      </c>
      <c r="V3268" s="29" t="str">
        <f>IF(OR(P3268=1,R3268=1,T3268=1),1,"")</f>
        <v/>
      </c>
      <c r="W3268" s="5" t="str">
        <f>IF(AND(O3268=1,Q3268=1),1,"")</f>
        <v/>
      </c>
      <c r="Z3268" s="10"/>
      <c r="AA3268" s="10"/>
      <c r="AB3268" s="10"/>
      <c r="AC3268" s="10"/>
      <c r="AD3268" s="10"/>
      <c r="AE3268" s="10"/>
      <c r="AF3268" s="10"/>
      <c r="AG3268" s="10"/>
    </row>
    <row r="3269" spans="1:97" s="5" customFormat="1" x14ac:dyDescent="0.25">
      <c r="A3269" s="10" t="s">
        <v>10840</v>
      </c>
      <c r="B3269" s="29" t="s">
        <v>956</v>
      </c>
      <c r="C3269" s="10" t="s">
        <v>6</v>
      </c>
      <c r="D3269" s="10"/>
      <c r="E3269" s="35">
        <v>403645</v>
      </c>
      <c r="F3269" s="35"/>
      <c r="G3269" s="35"/>
      <c r="H3269" s="35"/>
      <c r="I3269" s="35"/>
      <c r="J3269" s="35"/>
      <c r="K3269" s="35" t="s">
        <v>10841</v>
      </c>
      <c r="L3269" s="35" t="s">
        <v>10842</v>
      </c>
      <c r="M3269" s="35" t="s">
        <v>10843</v>
      </c>
      <c r="N3269" s="10" t="s">
        <v>10827</v>
      </c>
      <c r="O3269" s="5" t="str">
        <f>IF(OR(C3269="",C3269=" "),"",1)</f>
        <v/>
      </c>
      <c r="P3269" s="5" t="s">
        <v>6</v>
      </c>
      <c r="Q3269" s="5">
        <f>IF(OR(E3269="",E3269=" "),"",1)</f>
        <v>1</v>
      </c>
      <c r="R3269" s="29" t="s">
        <v>6</v>
      </c>
      <c r="S3269" s="29" t="str">
        <f>IF(OR(G3269="",G3269=" "),"",1)</f>
        <v/>
      </c>
      <c r="T3269" s="29" t="s">
        <v>6</v>
      </c>
      <c r="U3269" s="29">
        <f>IF(SUM(O3269:T3269)&gt;0,1,0)</f>
        <v>1</v>
      </c>
      <c r="V3269" s="29" t="str">
        <f>IF(OR(P3269=1,R3269=1,T3269=1),1,"")</f>
        <v/>
      </c>
      <c r="W3269" s="5" t="str">
        <f>IF(AND(O3269=1,Q3269=1),1,"")</f>
        <v/>
      </c>
      <c r="Z3269" s="10"/>
      <c r="AA3269" s="10"/>
      <c r="AB3269" s="10"/>
      <c r="AC3269" s="10"/>
      <c r="AD3269" s="10"/>
      <c r="AE3269" s="10"/>
      <c r="AF3269" s="10"/>
      <c r="AG3269" s="10"/>
      <c r="CR3269" s="24"/>
      <c r="CS3269" s="24"/>
    </row>
    <row r="3270" spans="1:97" s="5" customFormat="1" x14ac:dyDescent="0.25">
      <c r="A3270" s="10" t="s">
        <v>10820</v>
      </c>
      <c r="B3270" s="29" t="s">
        <v>956</v>
      </c>
      <c r="C3270" s="10"/>
      <c r="D3270" s="10"/>
      <c r="E3270" s="35">
        <v>749277</v>
      </c>
      <c r="F3270" s="35"/>
      <c r="G3270" s="35"/>
      <c r="H3270" s="35"/>
      <c r="I3270" s="35"/>
      <c r="J3270" s="35"/>
      <c r="K3270" s="35" t="s">
        <v>10844</v>
      </c>
      <c r="L3270" s="35" t="s">
        <v>1051</v>
      </c>
      <c r="M3270" s="35" t="s">
        <v>4515</v>
      </c>
      <c r="N3270" s="10" t="s">
        <v>10845</v>
      </c>
      <c r="O3270" s="5" t="str">
        <f>IF(OR(C3270="",C3270=" "),"",1)</f>
        <v/>
      </c>
      <c r="P3270" s="5" t="s">
        <v>6</v>
      </c>
      <c r="Q3270" s="5">
        <f>IF(OR(E3270="",E3270=" "),"",1)</f>
        <v>1</v>
      </c>
      <c r="R3270" s="29" t="s">
        <v>6</v>
      </c>
      <c r="S3270" s="29" t="str">
        <f>IF(OR(G3270="",G3270=" "),"",1)</f>
        <v/>
      </c>
      <c r="T3270" s="29" t="s">
        <v>6</v>
      </c>
      <c r="U3270" s="29">
        <f>IF(SUM(O3270:T3270)&gt;0,1,0)</f>
        <v>1</v>
      </c>
      <c r="V3270" s="29" t="str">
        <f>IF(OR(P3270=1,R3270=1,T3270=1),1,"")</f>
        <v/>
      </c>
      <c r="W3270" s="5" t="str">
        <f>IF(AND(O3270=1,Q3270=1),1,"")</f>
        <v/>
      </c>
      <c r="Z3270" s="10"/>
      <c r="AA3270" s="10"/>
      <c r="AB3270" s="10"/>
      <c r="AC3270" s="10"/>
      <c r="AD3270" s="10"/>
      <c r="AE3270" s="10"/>
      <c r="AF3270" s="10"/>
      <c r="AG3270" s="10"/>
      <c r="CR3270" s="24"/>
      <c r="CS3270" s="24"/>
    </row>
    <row r="3271" spans="1:97" s="5" customFormat="1" x14ac:dyDescent="0.25">
      <c r="A3271" s="10" t="s">
        <v>10846</v>
      </c>
      <c r="B3271" s="29" t="s">
        <v>956</v>
      </c>
      <c r="C3271" s="10"/>
      <c r="D3271" s="10"/>
      <c r="E3271" s="35">
        <v>749269</v>
      </c>
      <c r="F3271" s="35"/>
      <c r="G3271" s="35"/>
      <c r="H3271" s="35"/>
      <c r="I3271" s="35"/>
      <c r="J3271" s="35"/>
      <c r="K3271" s="35" t="s">
        <v>10847</v>
      </c>
      <c r="L3271" s="35" t="s">
        <v>1011</v>
      </c>
      <c r="M3271" s="35" t="s">
        <v>1738</v>
      </c>
      <c r="N3271" s="10" t="s">
        <v>10848</v>
      </c>
      <c r="O3271" s="5" t="str">
        <f>IF(OR(C3271="",C3271=" "),"",1)</f>
        <v/>
      </c>
      <c r="P3271" s="5" t="s">
        <v>6</v>
      </c>
      <c r="Q3271" s="5">
        <f>IF(OR(E3271="",E3271=" "),"",1)</f>
        <v>1</v>
      </c>
      <c r="R3271" s="29" t="s">
        <v>6</v>
      </c>
      <c r="S3271" s="29" t="str">
        <f>IF(OR(G3271="",G3271=" "),"",1)</f>
        <v/>
      </c>
      <c r="T3271" s="29" t="s">
        <v>6</v>
      </c>
      <c r="U3271" s="29">
        <f>IF(SUM(O3271:T3271)&gt;0,1,0)</f>
        <v>1</v>
      </c>
      <c r="V3271" s="29" t="str">
        <f>IF(OR(P3271=1,R3271=1,T3271=1),1,"")</f>
        <v/>
      </c>
      <c r="W3271" s="5" t="str">
        <f>IF(AND(O3271=1,Q3271=1),1,"")</f>
        <v/>
      </c>
      <c r="Z3271" s="10"/>
      <c r="AB3271" s="26"/>
      <c r="AC3271" s="27"/>
      <c r="AD3271" s="27"/>
      <c r="AE3271" s="27"/>
      <c r="AF3271" s="27"/>
      <c r="AG3271" s="27"/>
      <c r="AH3271" s="27"/>
      <c r="AI3271" s="27"/>
      <c r="AJ3271" s="27"/>
      <c r="AK3271" s="27"/>
      <c r="AL3271" s="27"/>
      <c r="AM3271" s="27"/>
      <c r="AN3271" s="27"/>
      <c r="AO3271" s="27"/>
      <c r="AP3271" s="27"/>
      <c r="AQ3271" s="27"/>
      <c r="AR3271" s="27"/>
      <c r="AS3271" s="27"/>
      <c r="AT3271" s="27"/>
      <c r="AU3271" s="27"/>
      <c r="AV3271" s="27"/>
      <c r="AW3271" s="27"/>
      <c r="AX3271" s="27"/>
      <c r="AY3271" s="24"/>
      <c r="AZ3271" s="24"/>
      <c r="BA3271" s="24"/>
      <c r="BB3271" s="24"/>
      <c r="BC3271" s="24"/>
      <c r="BD3271" s="24"/>
      <c r="BE3271" s="24"/>
      <c r="CR3271" s="24"/>
      <c r="CS3271" s="24"/>
    </row>
    <row r="3272" spans="1:97" s="5" customFormat="1" x14ac:dyDescent="0.25">
      <c r="A3272" s="10" t="s">
        <v>10849</v>
      </c>
      <c r="B3272" s="29" t="s">
        <v>956</v>
      </c>
      <c r="C3272" s="10"/>
      <c r="D3272" s="10"/>
      <c r="E3272" s="35">
        <v>749280</v>
      </c>
      <c r="F3272" s="35"/>
      <c r="G3272" s="35"/>
      <c r="H3272" s="35"/>
      <c r="I3272" s="35"/>
      <c r="J3272" s="35"/>
      <c r="K3272" s="35" t="s">
        <v>10850</v>
      </c>
      <c r="L3272" s="35" t="s">
        <v>10851</v>
      </c>
      <c r="M3272" s="35" t="s">
        <v>10852</v>
      </c>
      <c r="N3272" s="10" t="s">
        <v>10853</v>
      </c>
      <c r="O3272" s="5" t="str">
        <f>IF(OR(C3272="",C3272=" "),"",1)</f>
        <v/>
      </c>
      <c r="P3272" s="5" t="s">
        <v>6</v>
      </c>
      <c r="Q3272" s="5">
        <f>IF(OR(E3272="",E3272=" "),"",1)</f>
        <v>1</v>
      </c>
      <c r="R3272" s="29" t="s">
        <v>6</v>
      </c>
      <c r="S3272" s="29" t="str">
        <f>IF(OR(G3272="",G3272=" "),"",1)</f>
        <v/>
      </c>
      <c r="T3272" s="29" t="s">
        <v>6</v>
      </c>
      <c r="U3272" s="29">
        <f>IF(SUM(O3272:T3272)&gt;0,1,0)</f>
        <v>1</v>
      </c>
      <c r="V3272" s="29" t="str">
        <f>IF(OR(P3272=1,R3272=1,T3272=1),1,"")</f>
        <v/>
      </c>
      <c r="W3272" s="5" t="str">
        <f>IF(AND(O3272=1,Q3272=1),1,"")</f>
        <v/>
      </c>
      <c r="Z3272" s="10"/>
      <c r="AA3272" s="10"/>
      <c r="AB3272" s="10"/>
      <c r="AC3272" s="10"/>
      <c r="AD3272" s="10"/>
      <c r="AE3272" s="10"/>
      <c r="AF3272" s="10"/>
      <c r="AG3272" s="10"/>
    </row>
    <row r="3273" spans="1:97" s="5" customFormat="1" x14ac:dyDescent="0.25">
      <c r="A3273" s="10" t="s">
        <v>10828</v>
      </c>
      <c r="B3273" s="29" t="s">
        <v>927</v>
      </c>
      <c r="C3273" s="10">
        <v>213988</v>
      </c>
      <c r="D3273" s="10"/>
      <c r="E3273" s="35">
        <v>750993</v>
      </c>
      <c r="F3273" s="35"/>
      <c r="G3273" s="35"/>
      <c r="H3273" s="35"/>
      <c r="I3273" s="35"/>
      <c r="J3273" s="35"/>
      <c r="K3273" s="35" t="s">
        <v>10854</v>
      </c>
      <c r="L3273" s="35" t="s">
        <v>10855</v>
      </c>
      <c r="M3273" s="35" t="s">
        <v>10856</v>
      </c>
      <c r="N3273" s="10" t="s">
        <v>10857</v>
      </c>
      <c r="O3273" s="5">
        <f>IF(OR(C3273="",C3273=" "),"",1)</f>
        <v>1</v>
      </c>
      <c r="P3273" s="5" t="s">
        <v>6</v>
      </c>
      <c r="Q3273" s="5">
        <f>IF(OR(E3273="",E3273=" "),"",1)</f>
        <v>1</v>
      </c>
      <c r="R3273" s="29" t="s">
        <v>6</v>
      </c>
      <c r="S3273" s="29" t="str">
        <f>IF(OR(G3273="",G3273=" "),"",1)</f>
        <v/>
      </c>
      <c r="T3273" s="29" t="s">
        <v>6</v>
      </c>
      <c r="U3273" s="29">
        <f>IF(SUM(O3273:T3273)&gt;0,1,0)</f>
        <v>1</v>
      </c>
      <c r="V3273" s="29" t="str">
        <f>IF(OR(P3273=1,R3273=1,T3273=1),1,"")</f>
        <v/>
      </c>
      <c r="W3273" s="5">
        <f>IF(AND(O3273=1,Q3273=1),1,"")</f>
        <v>1</v>
      </c>
      <c r="Z3273" s="10"/>
      <c r="AA3273" s="10"/>
      <c r="AB3273" s="10"/>
      <c r="AC3273" s="10"/>
      <c r="AD3273" s="10"/>
      <c r="AE3273" s="10"/>
      <c r="AF3273" s="10"/>
      <c r="AG3273" s="10"/>
    </row>
    <row r="3274" spans="1:97" s="5" customFormat="1" x14ac:dyDescent="0.25">
      <c r="A3274" s="10" t="s">
        <v>10858</v>
      </c>
      <c r="B3274" s="29" t="s">
        <v>927</v>
      </c>
      <c r="C3274" s="10"/>
      <c r="D3274" s="10"/>
      <c r="E3274" s="35">
        <v>750991</v>
      </c>
      <c r="F3274" s="35"/>
      <c r="G3274" s="35"/>
      <c r="H3274" s="35"/>
      <c r="I3274" s="35"/>
      <c r="J3274" s="35"/>
      <c r="K3274" s="35" t="s">
        <v>10859</v>
      </c>
      <c r="L3274" s="35" t="s">
        <v>907</v>
      </c>
      <c r="M3274" s="35" t="s">
        <v>907</v>
      </c>
      <c r="N3274" s="10" t="s">
        <v>10860</v>
      </c>
      <c r="O3274" s="5" t="str">
        <f>IF(OR(C3274="",C3274=" "),"",1)</f>
        <v/>
      </c>
      <c r="P3274" s="5" t="s">
        <v>6</v>
      </c>
      <c r="Q3274" s="5">
        <f>IF(OR(E3274="",E3274=" "),"",1)</f>
        <v>1</v>
      </c>
      <c r="R3274" s="29" t="s">
        <v>6</v>
      </c>
      <c r="S3274" s="29" t="str">
        <f>IF(OR(G3274="",G3274=" "),"",1)</f>
        <v/>
      </c>
      <c r="T3274" s="29" t="s">
        <v>6</v>
      </c>
      <c r="U3274" s="29">
        <f>IF(SUM(O3274:T3274)&gt;0,1,0)</f>
        <v>1</v>
      </c>
      <c r="V3274" s="29" t="str">
        <f>IF(OR(P3274=1,R3274=1,T3274=1),1,"")</f>
        <v/>
      </c>
      <c r="W3274" s="5" t="str">
        <f>IF(AND(O3274=1,Q3274=1),1,"")</f>
        <v/>
      </c>
      <c r="Z3274" s="10"/>
      <c r="AA3274" s="10"/>
      <c r="AB3274" s="10"/>
      <c r="AC3274" s="10"/>
      <c r="AD3274" s="10"/>
      <c r="AE3274" s="10"/>
      <c r="AF3274" s="10"/>
      <c r="AG3274" s="10"/>
    </row>
    <row r="3275" spans="1:97" s="5" customFormat="1" x14ac:dyDescent="0.25">
      <c r="A3275" s="10" t="s">
        <v>10861</v>
      </c>
      <c r="B3275" s="29" t="s">
        <v>956</v>
      </c>
      <c r="C3275" s="10" t="s">
        <v>6</v>
      </c>
      <c r="D3275" s="10"/>
      <c r="E3275" s="35">
        <v>420862</v>
      </c>
      <c r="F3275" s="35"/>
      <c r="G3275" s="35"/>
      <c r="H3275" s="35"/>
      <c r="I3275" s="35"/>
      <c r="J3275" s="35"/>
      <c r="K3275" s="35" t="s">
        <v>10862</v>
      </c>
      <c r="L3275" s="35" t="s">
        <v>10863</v>
      </c>
      <c r="M3275" s="35" t="s">
        <v>10864</v>
      </c>
      <c r="N3275" s="10" t="s">
        <v>10827</v>
      </c>
      <c r="O3275" s="5" t="str">
        <f>IF(OR(C3275="",C3275=" "),"",1)</f>
        <v/>
      </c>
      <c r="P3275" s="5" t="s">
        <v>6</v>
      </c>
      <c r="Q3275" s="5">
        <f>IF(OR(E3275="",E3275=" "),"",1)</f>
        <v>1</v>
      </c>
      <c r="R3275" s="29" t="s">
        <v>6</v>
      </c>
      <c r="S3275" s="29" t="str">
        <f>IF(OR(G3275="",G3275=" "),"",1)</f>
        <v/>
      </c>
      <c r="T3275" s="29" t="s">
        <v>6</v>
      </c>
      <c r="U3275" s="29">
        <f>IF(SUM(O3275:T3275)&gt;0,1,0)</f>
        <v>1</v>
      </c>
      <c r="V3275" s="29" t="str">
        <f>IF(OR(P3275=1,R3275=1,T3275=1),1,"")</f>
        <v/>
      </c>
      <c r="W3275" s="5" t="str">
        <f>IF(AND(O3275=1,Q3275=1),1,"")</f>
        <v/>
      </c>
      <c r="Z3275" s="10"/>
      <c r="AA3275" s="10"/>
      <c r="AB3275" s="10"/>
      <c r="AC3275" s="10"/>
      <c r="AD3275" s="10"/>
      <c r="AE3275" s="10"/>
      <c r="AF3275" s="10"/>
      <c r="AG3275" s="10"/>
    </row>
    <row r="3276" spans="1:97" s="5" customFormat="1" x14ac:dyDescent="0.25">
      <c r="A3276" s="10" t="s">
        <v>10865</v>
      </c>
      <c r="B3276" s="29" t="s">
        <v>927</v>
      </c>
      <c r="C3276" s="10"/>
      <c r="D3276" s="10"/>
      <c r="E3276" s="35">
        <v>750994</v>
      </c>
      <c r="F3276" s="35"/>
      <c r="G3276" s="35"/>
      <c r="H3276" s="35"/>
      <c r="I3276" s="35"/>
      <c r="J3276" s="35"/>
      <c r="K3276" s="35" t="s">
        <v>10866</v>
      </c>
      <c r="L3276" s="35" t="s">
        <v>1695</v>
      </c>
      <c r="M3276" s="35" t="s">
        <v>1279</v>
      </c>
      <c r="N3276" s="10" t="s">
        <v>10867</v>
      </c>
      <c r="O3276" s="5" t="str">
        <f>IF(OR(C3276="",C3276=" "),"",1)</f>
        <v/>
      </c>
      <c r="P3276" s="5" t="s">
        <v>6</v>
      </c>
      <c r="Q3276" s="5">
        <f>IF(OR(E3276="",E3276=" "),"",1)</f>
        <v>1</v>
      </c>
      <c r="R3276" s="29" t="s">
        <v>6</v>
      </c>
      <c r="S3276" s="29" t="str">
        <f>IF(OR(G3276="",G3276=" "),"",1)</f>
        <v/>
      </c>
      <c r="T3276" s="29" t="s">
        <v>6</v>
      </c>
      <c r="U3276" s="29">
        <f>IF(SUM(O3276:T3276)&gt;0,1,0)</f>
        <v>1</v>
      </c>
      <c r="V3276" s="29" t="str">
        <f>IF(OR(P3276=1,R3276=1,T3276=1),1,"")</f>
        <v/>
      </c>
      <c r="W3276" s="5" t="str">
        <f>IF(AND(O3276=1,Q3276=1),1,"")</f>
        <v/>
      </c>
      <c r="Z3276" s="10"/>
      <c r="AA3276" s="10"/>
      <c r="AB3276" s="10"/>
      <c r="AC3276" s="10"/>
      <c r="AD3276" s="10"/>
      <c r="AE3276" s="10"/>
      <c r="AF3276" s="10"/>
      <c r="AG3276" s="10"/>
    </row>
    <row r="3277" spans="1:97" s="5" customFormat="1" x14ac:dyDescent="0.25">
      <c r="A3277" s="10" t="s">
        <v>10868</v>
      </c>
      <c r="B3277" s="29" t="s">
        <v>956</v>
      </c>
      <c r="C3277" s="10"/>
      <c r="D3277" s="10"/>
      <c r="E3277" s="35">
        <v>403662</v>
      </c>
      <c r="F3277" s="35"/>
      <c r="G3277" s="35"/>
      <c r="H3277" s="35"/>
      <c r="I3277" s="35"/>
      <c r="J3277" s="35"/>
      <c r="K3277" s="35" t="s">
        <v>10869</v>
      </c>
      <c r="L3277" s="35" t="s">
        <v>10870</v>
      </c>
      <c r="M3277" s="35" t="s">
        <v>10871</v>
      </c>
      <c r="N3277" s="10" t="s">
        <v>10827</v>
      </c>
      <c r="O3277" s="5" t="str">
        <f>IF(OR(C3277="",C3277=" "),"",1)</f>
        <v/>
      </c>
      <c r="P3277" s="5" t="s">
        <v>6</v>
      </c>
      <c r="Q3277" s="5">
        <f>IF(OR(E3277="",E3277=" "),"",1)</f>
        <v>1</v>
      </c>
      <c r="R3277" s="29" t="s">
        <v>6</v>
      </c>
      <c r="S3277" s="29" t="str">
        <f>IF(OR(G3277="",G3277=" "),"",1)</f>
        <v/>
      </c>
      <c r="T3277" s="29" t="s">
        <v>6</v>
      </c>
      <c r="U3277" s="29">
        <f>IF(SUM(O3277:T3277)&gt;0,1,0)</f>
        <v>1</v>
      </c>
      <c r="V3277" s="29" t="str">
        <f>IF(OR(P3277=1,R3277=1,T3277=1),1,"")</f>
        <v/>
      </c>
      <c r="W3277" s="5" t="str">
        <f>IF(AND(O3277=1,Q3277=1),1,"")</f>
        <v/>
      </c>
      <c r="Z3277" s="10"/>
      <c r="AA3277" s="10"/>
      <c r="AB3277" s="10"/>
      <c r="AC3277" s="10"/>
      <c r="AD3277" s="10"/>
      <c r="AE3277" s="10"/>
      <c r="AF3277" s="10"/>
      <c r="AG3277" s="10"/>
    </row>
    <row r="3278" spans="1:97" s="5" customFormat="1" x14ac:dyDescent="0.25">
      <c r="A3278" s="10" t="s">
        <v>5721</v>
      </c>
      <c r="B3278" s="29" t="s">
        <v>891</v>
      </c>
      <c r="C3278" s="10"/>
      <c r="D3278" s="10"/>
      <c r="E3278" s="35">
        <v>741083</v>
      </c>
      <c r="F3278" s="35"/>
      <c r="G3278" s="35"/>
      <c r="H3278" s="35"/>
      <c r="I3278" s="35"/>
      <c r="J3278" s="35"/>
      <c r="K3278" s="35" t="s">
        <v>10872</v>
      </c>
      <c r="L3278" s="35" t="s">
        <v>1023</v>
      </c>
      <c r="M3278" s="35" t="s">
        <v>1381</v>
      </c>
      <c r="N3278" s="10" t="s">
        <v>5733</v>
      </c>
      <c r="O3278" s="5" t="str">
        <f>IF(OR(C3278="",C3278=" "),"",1)</f>
        <v/>
      </c>
      <c r="P3278" s="5" t="s">
        <v>6</v>
      </c>
      <c r="Q3278" s="5">
        <f>IF(OR(E3278="",E3278=" "),"",1)</f>
        <v>1</v>
      </c>
      <c r="R3278" s="29" t="s">
        <v>6</v>
      </c>
      <c r="S3278" s="29" t="str">
        <f>IF(OR(G3278="",G3278=" "),"",1)</f>
        <v/>
      </c>
      <c r="T3278" s="29" t="s">
        <v>6</v>
      </c>
      <c r="U3278" s="29">
        <f>IF(SUM(O3278:T3278)&gt;0,1,0)</f>
        <v>1</v>
      </c>
      <c r="V3278" s="29" t="str">
        <f>IF(OR(P3278=1,R3278=1,T3278=1),1,"")</f>
        <v/>
      </c>
      <c r="W3278" s="5" t="str">
        <f>IF(AND(O3278=1,Q3278=1),1,"")</f>
        <v/>
      </c>
      <c r="Z3278" s="10"/>
      <c r="AB3278" s="24"/>
      <c r="AC3278" s="24"/>
      <c r="AD3278" s="24"/>
      <c r="AE3278" s="24"/>
      <c r="AF3278" s="24"/>
      <c r="AG3278" s="24"/>
      <c r="AH3278" s="24"/>
      <c r="AI3278" s="24"/>
      <c r="AJ3278" s="24"/>
      <c r="AK3278" s="24"/>
      <c r="AL3278" s="24"/>
      <c r="AM3278" s="24"/>
      <c r="AN3278" s="24"/>
      <c r="AO3278" s="24"/>
      <c r="AP3278" s="24"/>
      <c r="AQ3278" s="24"/>
      <c r="AR3278" s="24"/>
      <c r="AS3278" s="24"/>
      <c r="AT3278" s="24"/>
      <c r="AU3278" s="24"/>
      <c r="AV3278" s="24"/>
      <c r="AW3278" s="24"/>
      <c r="AX3278" s="24"/>
      <c r="AY3278" s="24"/>
      <c r="AZ3278" s="24"/>
      <c r="BA3278" s="24"/>
      <c r="BB3278" s="24"/>
      <c r="BC3278" s="24"/>
      <c r="BD3278" s="24"/>
      <c r="BE3278" s="24"/>
    </row>
    <row r="3279" spans="1:97" s="5" customFormat="1" x14ac:dyDescent="0.25">
      <c r="A3279" s="10" t="s">
        <v>10873</v>
      </c>
      <c r="B3279" s="29" t="s">
        <v>891</v>
      </c>
      <c r="C3279" s="10">
        <v>213991</v>
      </c>
      <c r="D3279" s="10"/>
      <c r="E3279" s="35">
        <v>740142</v>
      </c>
      <c r="F3279" s="35"/>
      <c r="G3279" s="35"/>
      <c r="H3279" s="35"/>
      <c r="I3279" s="35"/>
      <c r="J3279" s="35"/>
      <c r="K3279" s="35" t="s">
        <v>10874</v>
      </c>
      <c r="L3279" s="35" t="s">
        <v>10875</v>
      </c>
      <c r="M3279" s="35" t="s">
        <v>10876</v>
      </c>
      <c r="N3279" s="10" t="s">
        <v>10877</v>
      </c>
      <c r="O3279" s="5">
        <f>IF(OR(C3279="",C3279=" "),"",1)</f>
        <v>1</v>
      </c>
      <c r="P3279" s="5" t="s">
        <v>6</v>
      </c>
      <c r="Q3279" s="5">
        <f>IF(OR(E3279="",E3279=" "),"",1)</f>
        <v>1</v>
      </c>
      <c r="R3279" s="29" t="s">
        <v>6</v>
      </c>
      <c r="S3279" s="29" t="str">
        <f>IF(OR(G3279="",G3279=" "),"",1)</f>
        <v/>
      </c>
      <c r="T3279" s="29" t="s">
        <v>6</v>
      </c>
      <c r="U3279" s="29">
        <f>IF(SUM(O3279:T3279)&gt;0,1,0)</f>
        <v>1</v>
      </c>
      <c r="V3279" s="29" t="str">
        <f>IF(OR(P3279=1,R3279=1,T3279=1),1,"")</f>
        <v/>
      </c>
      <c r="W3279" s="5">
        <f>IF(AND(O3279=1,Q3279=1),1,"")</f>
        <v>1</v>
      </c>
      <c r="Z3279" s="10"/>
      <c r="AB3279" s="24"/>
      <c r="AC3279" s="24"/>
      <c r="AD3279" s="24"/>
      <c r="AE3279" s="24"/>
      <c r="AF3279" s="24"/>
      <c r="AG3279" s="24"/>
      <c r="AH3279" s="24"/>
      <c r="AI3279" s="24"/>
      <c r="AJ3279" s="24"/>
      <c r="AK3279" s="24"/>
      <c r="AL3279" s="24"/>
      <c r="AM3279" s="24"/>
      <c r="AN3279" s="24"/>
      <c r="AO3279" s="24"/>
      <c r="AP3279" s="24"/>
      <c r="AQ3279" s="24"/>
      <c r="AR3279" s="24"/>
      <c r="AS3279" s="24"/>
      <c r="AT3279" s="24"/>
      <c r="AU3279" s="24"/>
      <c r="AV3279" s="24"/>
      <c r="AW3279" s="24"/>
      <c r="AX3279" s="24"/>
      <c r="AY3279" s="24"/>
      <c r="AZ3279" s="24"/>
      <c r="BA3279" s="24"/>
      <c r="BB3279" s="24"/>
      <c r="BC3279" s="24"/>
      <c r="BD3279" s="24"/>
      <c r="BE3279" s="24"/>
    </row>
    <row r="3280" spans="1:97" s="5" customFormat="1" x14ac:dyDescent="0.25">
      <c r="A3280" s="10" t="s">
        <v>10878</v>
      </c>
      <c r="B3280" s="29" t="s">
        <v>891</v>
      </c>
      <c r="C3280" s="10" t="s">
        <v>6</v>
      </c>
      <c r="D3280" s="10"/>
      <c r="E3280" s="35">
        <v>740141</v>
      </c>
      <c r="F3280" s="35"/>
      <c r="G3280" s="35"/>
      <c r="H3280" s="35"/>
      <c r="I3280" s="35"/>
      <c r="J3280" s="35"/>
      <c r="K3280" s="35" t="s">
        <v>10879</v>
      </c>
      <c r="L3280" s="35" t="s">
        <v>10880</v>
      </c>
      <c r="M3280" s="35" t="s">
        <v>3608</v>
      </c>
      <c r="N3280" s="10" t="s">
        <v>10877</v>
      </c>
      <c r="O3280" s="5" t="str">
        <f>IF(OR(C3280="",C3280=" "),"",1)</f>
        <v/>
      </c>
      <c r="P3280" s="5" t="s">
        <v>6</v>
      </c>
      <c r="Q3280" s="5">
        <f>IF(OR(E3280="",E3280=" "),"",1)</f>
        <v>1</v>
      </c>
      <c r="R3280" s="29" t="s">
        <v>6</v>
      </c>
      <c r="S3280" s="29" t="str">
        <f>IF(OR(G3280="",G3280=" "),"",1)</f>
        <v/>
      </c>
      <c r="T3280" s="29" t="s">
        <v>6</v>
      </c>
      <c r="U3280" s="29">
        <f>IF(SUM(O3280:T3280)&gt;0,1,0)</f>
        <v>1</v>
      </c>
      <c r="V3280" s="29" t="str">
        <f>IF(OR(P3280=1,R3280=1,T3280=1),1,"")</f>
        <v/>
      </c>
      <c r="W3280" s="5" t="str">
        <f>IF(AND(O3280=1,Q3280=1),1,"")</f>
        <v/>
      </c>
      <c r="Z3280" s="10"/>
      <c r="AA3280" s="10"/>
      <c r="AB3280" s="10"/>
      <c r="AC3280" s="10"/>
      <c r="AD3280" s="10"/>
      <c r="AE3280" s="10"/>
      <c r="AF3280" s="10"/>
      <c r="AG3280" s="10"/>
    </row>
    <row r="3281" spans="1:97" s="5" customFormat="1" x14ac:dyDescent="0.25">
      <c r="A3281" s="10" t="s">
        <v>10881</v>
      </c>
      <c r="B3281" s="29" t="s">
        <v>891</v>
      </c>
      <c r="C3281" s="10"/>
      <c r="D3281" s="10"/>
      <c r="E3281" s="35">
        <v>740140</v>
      </c>
      <c r="F3281" s="35"/>
      <c r="G3281" s="35"/>
      <c r="H3281" s="35"/>
      <c r="I3281" s="35"/>
      <c r="J3281" s="35"/>
      <c r="K3281" s="35" t="s">
        <v>10882</v>
      </c>
      <c r="L3281" s="35" t="s">
        <v>907</v>
      </c>
      <c r="M3281" s="35" t="s">
        <v>907</v>
      </c>
      <c r="N3281" s="10" t="s">
        <v>10883</v>
      </c>
      <c r="O3281" s="5" t="str">
        <f>IF(OR(C3281="",C3281=" "),"",1)</f>
        <v/>
      </c>
      <c r="P3281" s="5" t="s">
        <v>6</v>
      </c>
      <c r="Q3281" s="5">
        <f>IF(OR(E3281="",E3281=" "),"",1)</f>
        <v>1</v>
      </c>
      <c r="R3281" s="29" t="s">
        <v>6</v>
      </c>
      <c r="S3281" s="29" t="str">
        <f>IF(OR(G3281="",G3281=" "),"",1)</f>
        <v/>
      </c>
      <c r="T3281" s="29" t="s">
        <v>6</v>
      </c>
      <c r="U3281" s="29">
        <f>IF(SUM(O3281:T3281)&gt;0,1,0)</f>
        <v>1</v>
      </c>
      <c r="V3281" s="29" t="str">
        <f>IF(OR(P3281=1,R3281=1,T3281=1),1,"")</f>
        <v/>
      </c>
      <c r="W3281" s="5" t="str">
        <f>IF(AND(O3281=1,Q3281=1),1,"")</f>
        <v/>
      </c>
      <c r="Z3281" s="10"/>
      <c r="AA3281" s="10"/>
      <c r="AB3281" s="10"/>
      <c r="AC3281" s="10"/>
      <c r="AD3281" s="10"/>
      <c r="AE3281" s="10"/>
      <c r="AF3281" s="10"/>
      <c r="AG3281" s="10"/>
    </row>
    <row r="3282" spans="1:97" s="5" customFormat="1" x14ac:dyDescent="0.25">
      <c r="A3282" s="10" t="s">
        <v>5945</v>
      </c>
      <c r="B3282" s="29" t="s">
        <v>891</v>
      </c>
      <c r="C3282" s="10">
        <v>213990</v>
      </c>
      <c r="D3282" s="10"/>
      <c r="E3282" s="35">
        <v>740133</v>
      </c>
      <c r="F3282" s="35"/>
      <c r="G3282" s="35"/>
      <c r="H3282" s="35"/>
      <c r="I3282" s="35"/>
      <c r="J3282" s="35"/>
      <c r="K3282" s="35" t="s">
        <v>10884</v>
      </c>
      <c r="L3282" s="35" t="s">
        <v>1489</v>
      </c>
      <c r="M3282" s="35" t="s">
        <v>977</v>
      </c>
      <c r="N3282" s="10" t="s">
        <v>10877</v>
      </c>
      <c r="O3282" s="5">
        <f>IF(OR(C3282="",C3282=" "),"",1)</f>
        <v>1</v>
      </c>
      <c r="P3282" s="5" t="s">
        <v>6</v>
      </c>
      <c r="Q3282" s="5">
        <f>IF(OR(E3282="",E3282=" "),"",1)</f>
        <v>1</v>
      </c>
      <c r="R3282" s="29" t="s">
        <v>6</v>
      </c>
      <c r="S3282" s="29" t="str">
        <f>IF(OR(G3282="",G3282=" "),"",1)</f>
        <v/>
      </c>
      <c r="T3282" s="29" t="s">
        <v>6</v>
      </c>
      <c r="U3282" s="29">
        <f>IF(SUM(O3282:T3282)&gt;0,1,0)</f>
        <v>1</v>
      </c>
      <c r="V3282" s="29" t="str">
        <f>IF(OR(P3282=1,R3282=1,T3282=1),1,"")</f>
        <v/>
      </c>
      <c r="W3282" s="5">
        <f>IF(AND(O3282=1,Q3282=1),1,"")</f>
        <v>1</v>
      </c>
      <c r="Z3282" s="10"/>
      <c r="AA3282" s="10"/>
      <c r="AB3282" s="10"/>
      <c r="AC3282" s="10"/>
      <c r="AD3282" s="10"/>
      <c r="AE3282" s="10"/>
      <c r="AF3282" s="10"/>
      <c r="AG3282" s="10"/>
    </row>
    <row r="3283" spans="1:97" s="5" customFormat="1" x14ac:dyDescent="0.25">
      <c r="A3283" s="10" t="s">
        <v>10885</v>
      </c>
      <c r="B3283" s="29" t="s">
        <v>916</v>
      </c>
      <c r="C3283" s="10">
        <v>213994</v>
      </c>
      <c r="D3283" s="10"/>
      <c r="E3283" s="35">
        <v>751216</v>
      </c>
      <c r="F3283" s="35"/>
      <c r="G3283" s="35"/>
      <c r="H3283" s="35"/>
      <c r="I3283" s="35"/>
      <c r="J3283" s="35"/>
      <c r="K3283" s="35" t="s">
        <v>10886</v>
      </c>
      <c r="L3283" s="35" t="s">
        <v>907</v>
      </c>
      <c r="M3283" s="35" t="s">
        <v>10887</v>
      </c>
      <c r="N3283" s="10" t="s">
        <v>6</v>
      </c>
      <c r="O3283" s="5">
        <f>IF(OR(C3283="",C3283=" "),"",1)</f>
        <v>1</v>
      </c>
      <c r="P3283" s="5" t="s">
        <v>6</v>
      </c>
      <c r="Q3283" s="5">
        <f>IF(OR(E3283="",E3283=" "),"",1)</f>
        <v>1</v>
      </c>
      <c r="R3283" s="29" t="s">
        <v>6</v>
      </c>
      <c r="S3283" s="29" t="str">
        <f>IF(OR(G3283="",G3283=" "),"",1)</f>
        <v/>
      </c>
      <c r="T3283" s="29" t="s">
        <v>6</v>
      </c>
      <c r="U3283" s="29">
        <f>IF(SUM(O3283:T3283)&gt;0,1,0)</f>
        <v>1</v>
      </c>
      <c r="V3283" s="29" t="str">
        <f>IF(OR(P3283=1,R3283=1,T3283=1),1,"")</f>
        <v/>
      </c>
      <c r="W3283" s="5">
        <f>IF(AND(O3283=1,Q3283=1),1,"")</f>
        <v>1</v>
      </c>
      <c r="Z3283" s="10"/>
      <c r="AA3283" s="10"/>
      <c r="AB3283" s="10"/>
      <c r="AC3283" s="10"/>
      <c r="AD3283" s="10"/>
      <c r="AE3283" s="10"/>
      <c r="AF3283" s="10"/>
      <c r="AG3283" s="10"/>
    </row>
    <row r="3284" spans="1:97" s="5" customFormat="1" x14ac:dyDescent="0.25">
      <c r="A3284" s="10" t="s">
        <v>402</v>
      </c>
      <c r="B3284" s="29" t="s">
        <v>1375</v>
      </c>
      <c r="C3284" s="10">
        <v>213995</v>
      </c>
      <c r="D3284" s="10"/>
      <c r="E3284" s="35">
        <v>742294</v>
      </c>
      <c r="F3284" s="35"/>
      <c r="G3284" s="35"/>
      <c r="H3284" s="35"/>
      <c r="I3284" s="35"/>
      <c r="J3284" s="35"/>
      <c r="K3284" s="35" t="s">
        <v>10888</v>
      </c>
      <c r="L3284" s="35" t="s">
        <v>10889</v>
      </c>
      <c r="M3284" s="35" t="s">
        <v>10890</v>
      </c>
      <c r="N3284" s="10" t="s">
        <v>10891</v>
      </c>
      <c r="O3284" s="5">
        <f>IF(OR(C3284="",C3284=" "),"",1)</f>
        <v>1</v>
      </c>
      <c r="P3284" s="5" t="s">
        <v>6</v>
      </c>
      <c r="Q3284" s="5">
        <f>IF(OR(E3284="",E3284=" "),"",1)</f>
        <v>1</v>
      </c>
      <c r="R3284" s="29" t="s">
        <v>6</v>
      </c>
      <c r="S3284" s="29" t="str">
        <f>IF(OR(G3284="",G3284=" "),"",1)</f>
        <v/>
      </c>
      <c r="T3284" s="29" t="s">
        <v>6</v>
      </c>
      <c r="U3284" s="29">
        <f>IF(SUM(O3284:T3284)&gt;0,1,0)</f>
        <v>1</v>
      </c>
      <c r="V3284" s="29" t="str">
        <f>IF(OR(P3284=1,R3284=1,T3284=1),1,"")</f>
        <v/>
      </c>
      <c r="W3284" s="5">
        <f>IF(AND(O3284=1,Q3284=1),1,"")</f>
        <v>1</v>
      </c>
      <c r="Z3284" s="10"/>
      <c r="AB3284" s="26"/>
      <c r="AC3284" s="27"/>
      <c r="AD3284" s="27"/>
      <c r="AE3284" s="27"/>
      <c r="AF3284" s="27"/>
      <c r="AG3284" s="27"/>
      <c r="AH3284" s="27"/>
      <c r="AI3284" s="27"/>
      <c r="AJ3284" s="27"/>
      <c r="AK3284" s="27"/>
      <c r="AL3284" s="27"/>
      <c r="AM3284" s="27"/>
      <c r="AN3284" s="27"/>
      <c r="AO3284" s="27"/>
      <c r="AP3284" s="27"/>
      <c r="AQ3284" s="27"/>
      <c r="AR3284" s="27"/>
      <c r="AS3284" s="27"/>
      <c r="AT3284" s="27"/>
      <c r="AU3284" s="27"/>
      <c r="AV3284" s="27"/>
      <c r="AW3284" s="27"/>
      <c r="AX3284" s="27"/>
      <c r="AY3284" s="24"/>
      <c r="AZ3284" s="24"/>
      <c r="BA3284" s="24"/>
      <c r="BB3284" s="24"/>
      <c r="BC3284" s="24"/>
      <c r="BD3284" s="24"/>
      <c r="BE3284" s="24"/>
    </row>
    <row r="3285" spans="1:97" s="5" customFormat="1" x14ac:dyDescent="0.25">
      <c r="A3285" s="10" t="s">
        <v>410</v>
      </c>
      <c r="B3285" s="10" t="s">
        <v>1375</v>
      </c>
      <c r="C3285" s="10">
        <v>208141</v>
      </c>
      <c r="D3285" s="10"/>
      <c r="E3285" s="35">
        <v>742304</v>
      </c>
      <c r="F3285" s="35"/>
      <c r="G3285" s="10" t="s">
        <v>6</v>
      </c>
      <c r="H3285" s="10" t="s">
        <v>6</v>
      </c>
      <c r="I3285" s="10"/>
      <c r="J3285" s="10"/>
      <c r="K3285" s="35" t="s">
        <v>10892</v>
      </c>
      <c r="L3285" s="35" t="s">
        <v>3776</v>
      </c>
      <c r="M3285" s="35" t="s">
        <v>2571</v>
      </c>
      <c r="N3285" s="35" t="s">
        <v>10893</v>
      </c>
      <c r="O3285" s="5">
        <f>IF(OR(C3285="",C3285=" "),"",1)</f>
        <v>1</v>
      </c>
      <c r="P3285" s="5" t="s">
        <v>6</v>
      </c>
      <c r="Q3285" s="5">
        <f>IF(OR(E3285="",E3285=" "),"",1)</f>
        <v>1</v>
      </c>
      <c r="R3285" s="29" t="s">
        <v>6</v>
      </c>
      <c r="S3285" s="29" t="str">
        <f>IF(OR(G3285="",G3285=" "),"",1)</f>
        <v/>
      </c>
      <c r="T3285" s="29" t="s">
        <v>6</v>
      </c>
      <c r="U3285" s="29">
        <f>IF(SUM(O3285:T3285)&gt;0,1,0)</f>
        <v>1</v>
      </c>
      <c r="V3285" s="29" t="str">
        <f>IF(OR(P3285=1,R3285=1,T3285=1),1,"")</f>
        <v/>
      </c>
      <c r="W3285" s="5">
        <f>IF(AND(O3285=1,Q3285=1),1,"")</f>
        <v>1</v>
      </c>
      <c r="Z3285" s="10"/>
      <c r="AC3285" s="24"/>
      <c r="AD3285" s="24"/>
      <c r="AE3285" s="24"/>
      <c r="AF3285" s="24"/>
      <c r="AG3285" s="24"/>
      <c r="AH3285" s="24"/>
      <c r="AI3285" s="24"/>
      <c r="AJ3285" s="24"/>
      <c r="AK3285" s="24"/>
      <c r="AL3285" s="24"/>
      <c r="AM3285" s="24"/>
      <c r="AN3285" s="24"/>
      <c r="AO3285" s="24"/>
      <c r="AP3285" s="24"/>
      <c r="AQ3285" s="24"/>
      <c r="AR3285" s="24"/>
      <c r="AS3285" s="24"/>
      <c r="AT3285" s="24"/>
      <c r="AU3285" s="24"/>
      <c r="AV3285" s="24"/>
      <c r="AW3285" s="24"/>
      <c r="AX3285" s="24"/>
      <c r="AY3285" s="24"/>
      <c r="AZ3285" s="24"/>
      <c r="BA3285" s="24"/>
      <c r="BB3285" s="24"/>
      <c r="BC3285" s="24"/>
      <c r="BD3285" s="24"/>
      <c r="BE3285" s="24"/>
    </row>
    <row r="3286" spans="1:97" s="5" customFormat="1" x14ac:dyDescent="0.25">
      <c r="A3286" s="10" t="s">
        <v>242</v>
      </c>
      <c r="B3286" s="29" t="s">
        <v>888</v>
      </c>
      <c r="C3286" s="10"/>
      <c r="D3286" s="10"/>
      <c r="E3286" s="35">
        <v>741676</v>
      </c>
      <c r="F3286" s="35"/>
      <c r="G3286" s="35"/>
      <c r="H3286" s="35"/>
      <c r="I3286" s="35"/>
      <c r="J3286" s="35"/>
      <c r="K3286" s="35" t="s">
        <v>10894</v>
      </c>
      <c r="L3286" s="35" t="s">
        <v>10895</v>
      </c>
      <c r="M3286" s="35" t="s">
        <v>10896</v>
      </c>
      <c r="N3286" s="10" t="s">
        <v>10897</v>
      </c>
      <c r="O3286" s="5" t="str">
        <f>IF(OR(C3286="",C3286=" "),"",1)</f>
        <v/>
      </c>
      <c r="P3286" s="5" t="s">
        <v>6</v>
      </c>
      <c r="Q3286" s="5">
        <f>IF(OR(E3286="",E3286=" "),"",1)</f>
        <v>1</v>
      </c>
      <c r="R3286" s="29" t="s">
        <v>6</v>
      </c>
      <c r="S3286" s="29" t="str">
        <f>IF(OR(G3286="",G3286=" "),"",1)</f>
        <v/>
      </c>
      <c r="T3286" s="29" t="s">
        <v>6</v>
      </c>
      <c r="U3286" s="29">
        <f>IF(SUM(O3286:T3286)&gt;0,1,0)</f>
        <v>1</v>
      </c>
      <c r="V3286" s="29" t="str">
        <f>IF(OR(P3286=1,R3286=1,T3286=1),1,"")</f>
        <v/>
      </c>
      <c r="W3286" s="5" t="str">
        <f>IF(AND(O3286=1,Q3286=1),1,"")</f>
        <v/>
      </c>
      <c r="Z3286" s="10"/>
      <c r="AC3286" s="24"/>
      <c r="AD3286" s="24"/>
      <c r="AE3286" s="24"/>
      <c r="AF3286" s="24"/>
      <c r="AG3286" s="24"/>
      <c r="AH3286" s="24"/>
      <c r="AI3286" s="24"/>
      <c r="AJ3286" s="24"/>
      <c r="AK3286" s="24"/>
      <c r="AL3286" s="24"/>
      <c r="AM3286" s="24"/>
      <c r="AN3286" s="24"/>
      <c r="AO3286" s="24"/>
      <c r="AP3286" s="24"/>
      <c r="AQ3286" s="24"/>
      <c r="AR3286" s="24"/>
      <c r="AS3286" s="24"/>
      <c r="AT3286" s="24"/>
      <c r="AU3286" s="24"/>
      <c r="AV3286" s="24"/>
      <c r="AW3286" s="24"/>
      <c r="AX3286" s="24"/>
      <c r="AY3286" s="24"/>
      <c r="AZ3286" s="24"/>
      <c r="BA3286" s="24"/>
      <c r="BB3286" s="24"/>
      <c r="BC3286" s="24"/>
      <c r="BD3286" s="24"/>
      <c r="BE3286" s="24"/>
    </row>
    <row r="3287" spans="1:97" s="5" customFormat="1" x14ac:dyDescent="0.25">
      <c r="A3287" s="10" t="s">
        <v>242</v>
      </c>
      <c r="B3287" s="29" t="s">
        <v>888</v>
      </c>
      <c r="C3287" s="10"/>
      <c r="D3287" s="10"/>
      <c r="E3287" s="35">
        <v>741677</v>
      </c>
      <c r="F3287" s="35"/>
      <c r="G3287" s="35"/>
      <c r="H3287" s="35"/>
      <c r="I3287" s="35"/>
      <c r="J3287" s="35"/>
      <c r="K3287" s="35" t="s">
        <v>10898</v>
      </c>
      <c r="L3287" s="35" t="s">
        <v>10899</v>
      </c>
      <c r="M3287" s="35" t="s">
        <v>10900</v>
      </c>
      <c r="N3287" s="10" t="s">
        <v>10901</v>
      </c>
      <c r="O3287" s="5" t="str">
        <f>IF(OR(C3287="",C3287=" "),"",1)</f>
        <v/>
      </c>
      <c r="P3287" s="5" t="s">
        <v>6</v>
      </c>
      <c r="Q3287" s="5">
        <f>IF(OR(E3287="",E3287=" "),"",1)</f>
        <v>1</v>
      </c>
      <c r="R3287" s="29" t="s">
        <v>6</v>
      </c>
      <c r="S3287" s="29" t="str">
        <f>IF(OR(G3287="",G3287=" "),"",1)</f>
        <v/>
      </c>
      <c r="T3287" s="29" t="s">
        <v>6</v>
      </c>
      <c r="U3287" s="29">
        <f>IF(SUM(O3287:T3287)&gt;0,1,0)</f>
        <v>1</v>
      </c>
      <c r="V3287" s="29" t="str">
        <f>IF(OR(P3287=1,R3287=1,T3287=1),1,"")</f>
        <v/>
      </c>
      <c r="W3287" s="5" t="str">
        <f>IF(AND(O3287=1,Q3287=1),1,"")</f>
        <v/>
      </c>
      <c r="Z3287" s="10"/>
      <c r="AF3287" s="24"/>
      <c r="AG3287" s="24"/>
      <c r="AH3287" s="24"/>
      <c r="AI3287" s="24"/>
      <c r="AJ3287" s="24"/>
      <c r="AK3287" s="24"/>
      <c r="AL3287" s="24"/>
      <c r="AM3287" s="24"/>
      <c r="AN3287" s="24"/>
      <c r="AO3287" s="24"/>
      <c r="AP3287" s="24"/>
      <c r="AQ3287" s="24"/>
      <c r="AR3287" s="24"/>
      <c r="AS3287" s="24"/>
      <c r="AT3287" s="24"/>
      <c r="AU3287" s="24"/>
      <c r="AV3287" s="24"/>
      <c r="AW3287" s="24"/>
      <c r="AX3287" s="24"/>
      <c r="AY3287" s="24"/>
      <c r="AZ3287" s="24"/>
      <c r="BA3287" s="24"/>
      <c r="BB3287" s="24"/>
      <c r="BC3287" s="24"/>
      <c r="BD3287" s="24"/>
      <c r="BE3287" s="24"/>
    </row>
    <row r="3288" spans="1:97" s="5" customFormat="1" x14ac:dyDescent="0.25">
      <c r="A3288" s="10" t="s">
        <v>242</v>
      </c>
      <c r="B3288" s="29" t="s">
        <v>888</v>
      </c>
      <c r="C3288" s="10"/>
      <c r="D3288" s="10"/>
      <c r="E3288" s="35">
        <v>741678</v>
      </c>
      <c r="F3288" s="35"/>
      <c r="G3288" s="35"/>
      <c r="H3288" s="35"/>
      <c r="I3288" s="35"/>
      <c r="J3288" s="35"/>
      <c r="K3288" s="35" t="s">
        <v>10902</v>
      </c>
      <c r="L3288" s="35" t="s">
        <v>907</v>
      </c>
      <c r="M3288" s="35" t="s">
        <v>907</v>
      </c>
      <c r="N3288" s="10" t="s">
        <v>10903</v>
      </c>
      <c r="O3288" s="5" t="str">
        <f>IF(OR(C3288="",C3288=" "),"",1)</f>
        <v/>
      </c>
      <c r="P3288" s="5" t="s">
        <v>6</v>
      </c>
      <c r="Q3288" s="5">
        <f>IF(OR(E3288="",E3288=" "),"",1)</f>
        <v>1</v>
      </c>
      <c r="R3288" s="29" t="s">
        <v>6</v>
      </c>
      <c r="S3288" s="29" t="str">
        <f>IF(OR(G3288="",G3288=" "),"",1)</f>
        <v/>
      </c>
      <c r="T3288" s="29" t="s">
        <v>6</v>
      </c>
      <c r="U3288" s="29">
        <f>IF(SUM(O3288:T3288)&gt;0,1,0)</f>
        <v>1</v>
      </c>
      <c r="V3288" s="29" t="str">
        <f>IF(OR(P3288=1,R3288=1,T3288=1),1,"")</f>
        <v/>
      </c>
      <c r="W3288" s="5" t="str">
        <f>IF(AND(O3288=1,Q3288=1),1,"")</f>
        <v/>
      </c>
      <c r="Z3288" s="10"/>
      <c r="AF3288" s="24"/>
      <c r="AG3288" s="24"/>
      <c r="AH3288" s="24"/>
      <c r="AI3288" s="24"/>
      <c r="AJ3288" s="24"/>
      <c r="AK3288" s="24"/>
      <c r="AL3288" s="24"/>
      <c r="AM3288" s="24"/>
      <c r="AN3288" s="24"/>
      <c r="AO3288" s="24"/>
      <c r="AP3288" s="24"/>
      <c r="AQ3288" s="24"/>
      <c r="AR3288" s="24"/>
      <c r="AS3288" s="24"/>
      <c r="AT3288" s="24"/>
      <c r="AU3288" s="24"/>
      <c r="AV3288" s="24"/>
      <c r="AW3288" s="24"/>
      <c r="AX3288" s="24"/>
      <c r="AY3288" s="24"/>
      <c r="AZ3288" s="24"/>
      <c r="BA3288" s="24"/>
      <c r="BB3288" s="24"/>
      <c r="BC3288" s="24"/>
      <c r="BD3288" s="24"/>
      <c r="BE3288" s="24"/>
    </row>
    <row r="3289" spans="1:97" s="5" customFormat="1" x14ac:dyDescent="0.25">
      <c r="A3289" s="10" t="s">
        <v>10904</v>
      </c>
      <c r="B3289" s="29" t="s">
        <v>891</v>
      </c>
      <c r="C3289" s="10"/>
      <c r="D3289" s="10"/>
      <c r="E3289" s="35">
        <v>740405</v>
      </c>
      <c r="F3289" s="35"/>
      <c r="G3289" s="35"/>
      <c r="H3289" s="35"/>
      <c r="I3289" s="35"/>
      <c r="J3289" s="35"/>
      <c r="K3289" s="35" t="s">
        <v>10905</v>
      </c>
      <c r="L3289" s="35" t="s">
        <v>10906</v>
      </c>
      <c r="M3289" s="35" t="s">
        <v>10907</v>
      </c>
      <c r="N3289" s="10" t="s">
        <v>10908</v>
      </c>
      <c r="O3289" s="5" t="str">
        <f>IF(OR(C3289="",C3289=" "),"",1)</f>
        <v/>
      </c>
      <c r="P3289" s="5" t="s">
        <v>6</v>
      </c>
      <c r="Q3289" s="5">
        <f>IF(OR(E3289="",E3289=" "),"",1)</f>
        <v>1</v>
      </c>
      <c r="R3289" s="29" t="s">
        <v>6</v>
      </c>
      <c r="S3289" s="29" t="str">
        <f>IF(OR(G3289="",G3289=" "),"",1)</f>
        <v/>
      </c>
      <c r="T3289" s="29" t="s">
        <v>6</v>
      </c>
      <c r="U3289" s="29">
        <f>IF(SUM(O3289:T3289)&gt;0,1,0)</f>
        <v>1</v>
      </c>
      <c r="V3289" s="29" t="str">
        <f>IF(OR(P3289=1,R3289=1,T3289=1),1,"")</f>
        <v/>
      </c>
      <c r="W3289" s="5" t="str">
        <f>IF(AND(O3289=1,Q3289=1),1,"")</f>
        <v/>
      </c>
      <c r="Z3289" s="10"/>
      <c r="AC3289" s="24"/>
      <c r="AD3289" s="24"/>
      <c r="AE3289" s="24"/>
      <c r="AF3289" s="24"/>
      <c r="AG3289" s="24"/>
      <c r="AH3289" s="24"/>
      <c r="AI3289" s="24"/>
      <c r="AJ3289" s="24"/>
      <c r="AK3289" s="24"/>
      <c r="AL3289" s="24"/>
      <c r="AM3289" s="24"/>
      <c r="AN3289" s="24"/>
      <c r="AO3289" s="24"/>
      <c r="AP3289" s="24"/>
      <c r="AQ3289" s="24"/>
      <c r="AR3289" s="24"/>
      <c r="AS3289" s="24"/>
      <c r="AT3289" s="24"/>
      <c r="AU3289" s="24"/>
      <c r="AV3289" s="24"/>
      <c r="AW3289" s="24"/>
      <c r="AX3289" s="24"/>
      <c r="AY3289" s="24"/>
      <c r="AZ3289" s="24"/>
      <c r="BA3289" s="24"/>
      <c r="BB3289" s="24"/>
      <c r="BC3289" s="24"/>
      <c r="BD3289" s="24"/>
      <c r="BE3289" s="24"/>
    </row>
    <row r="3290" spans="1:97" s="5" customFormat="1" x14ac:dyDescent="0.25">
      <c r="A3290" s="10" t="s">
        <v>10909</v>
      </c>
      <c r="B3290" s="29" t="s">
        <v>891</v>
      </c>
      <c r="C3290" s="10"/>
      <c r="D3290" s="10"/>
      <c r="E3290" s="35">
        <v>740402</v>
      </c>
      <c r="F3290" s="35"/>
      <c r="G3290" s="35"/>
      <c r="H3290" s="35"/>
      <c r="I3290" s="35"/>
      <c r="J3290" s="35"/>
      <c r="K3290" s="35" t="s">
        <v>10910</v>
      </c>
      <c r="L3290" s="35" t="s">
        <v>10911</v>
      </c>
      <c r="M3290" s="35" t="s">
        <v>10912</v>
      </c>
      <c r="N3290" s="10" t="s">
        <v>10913</v>
      </c>
      <c r="O3290" s="5" t="str">
        <f>IF(OR(C3290="",C3290=" "),"",1)</f>
        <v/>
      </c>
      <c r="P3290" s="5" t="s">
        <v>6</v>
      </c>
      <c r="Q3290" s="5">
        <f>IF(OR(E3290="",E3290=" "),"",1)</f>
        <v>1</v>
      </c>
      <c r="R3290" s="29" t="s">
        <v>6</v>
      </c>
      <c r="S3290" s="29" t="str">
        <f>IF(OR(G3290="",G3290=" "),"",1)</f>
        <v/>
      </c>
      <c r="T3290" s="29" t="s">
        <v>6</v>
      </c>
      <c r="U3290" s="29">
        <f>IF(SUM(O3290:T3290)&gt;0,1,0)</f>
        <v>1</v>
      </c>
      <c r="V3290" s="29" t="str">
        <f>IF(OR(P3290=1,R3290=1,T3290=1),1,"")</f>
        <v/>
      </c>
      <c r="W3290" s="5" t="str">
        <f>IF(AND(O3290=1,Q3290=1),1,"")</f>
        <v/>
      </c>
      <c r="Z3290" s="10"/>
      <c r="AC3290" s="24"/>
      <c r="AD3290" s="24"/>
      <c r="AE3290" s="24"/>
      <c r="AF3290" s="24"/>
      <c r="AG3290" s="24"/>
      <c r="AH3290" s="24"/>
      <c r="AI3290" s="24"/>
      <c r="AJ3290" s="24"/>
      <c r="AK3290" s="24"/>
      <c r="AL3290" s="24"/>
      <c r="AM3290" s="24"/>
      <c r="AN3290" s="24"/>
      <c r="AO3290" s="24"/>
      <c r="AP3290" s="24"/>
      <c r="AQ3290" s="24"/>
      <c r="AR3290" s="24"/>
      <c r="AS3290" s="24"/>
      <c r="AT3290" s="24"/>
      <c r="AU3290" s="24"/>
      <c r="AV3290" s="24"/>
      <c r="AW3290" s="24"/>
      <c r="AX3290" s="24"/>
      <c r="AY3290" s="24"/>
      <c r="AZ3290" s="24"/>
      <c r="BA3290" s="24"/>
      <c r="BB3290" s="24"/>
      <c r="BC3290" s="24"/>
      <c r="BD3290" s="24"/>
      <c r="BE3290" s="24"/>
    </row>
    <row r="3291" spans="1:97" s="5" customFormat="1" x14ac:dyDescent="0.25">
      <c r="A3291" s="10" t="s">
        <v>10909</v>
      </c>
      <c r="B3291" s="29" t="s">
        <v>891</v>
      </c>
      <c r="C3291" s="10"/>
      <c r="D3291" s="10"/>
      <c r="E3291" s="35">
        <v>740401</v>
      </c>
      <c r="F3291" s="35"/>
      <c r="G3291" s="35"/>
      <c r="H3291" s="35"/>
      <c r="I3291" s="35"/>
      <c r="J3291" s="35"/>
      <c r="K3291" s="35" t="s">
        <v>10914</v>
      </c>
      <c r="L3291" s="35" t="s">
        <v>10915</v>
      </c>
      <c r="M3291" s="35" t="s">
        <v>10916</v>
      </c>
      <c r="N3291" s="10" t="s">
        <v>10917</v>
      </c>
      <c r="O3291" s="5" t="str">
        <f>IF(OR(C3291="",C3291=" "),"",1)</f>
        <v/>
      </c>
      <c r="P3291" s="5" t="s">
        <v>6</v>
      </c>
      <c r="Q3291" s="5">
        <f>IF(OR(E3291="",E3291=" "),"",1)</f>
        <v>1</v>
      </c>
      <c r="R3291" s="29" t="s">
        <v>6</v>
      </c>
      <c r="S3291" s="29" t="str">
        <f>IF(OR(G3291="",G3291=" "),"",1)</f>
        <v/>
      </c>
      <c r="T3291" s="29" t="s">
        <v>6</v>
      </c>
      <c r="U3291" s="29">
        <f>IF(SUM(O3291:T3291)&gt;0,1,0)</f>
        <v>1</v>
      </c>
      <c r="V3291" s="29" t="str">
        <f>IF(OR(P3291=1,R3291=1,T3291=1),1,"")</f>
        <v/>
      </c>
      <c r="W3291" s="5" t="str">
        <f>IF(AND(O3291=1,Q3291=1),1,"")</f>
        <v/>
      </c>
      <c r="Z3291" s="10"/>
      <c r="AA3291" s="10"/>
      <c r="AB3291" s="10"/>
      <c r="AC3291" s="10"/>
      <c r="AD3291" s="10"/>
      <c r="AE3291" s="10"/>
      <c r="AF3291" s="10"/>
      <c r="AG3291" s="10"/>
    </row>
    <row r="3292" spans="1:97" s="5" customFormat="1" x14ac:dyDescent="0.25">
      <c r="A3292" s="10" t="s">
        <v>678</v>
      </c>
      <c r="B3292" s="29" t="s">
        <v>935</v>
      </c>
      <c r="C3292" s="10">
        <v>214014</v>
      </c>
      <c r="D3292" s="10"/>
      <c r="E3292" s="35">
        <v>744170</v>
      </c>
      <c r="F3292" s="35"/>
      <c r="G3292" s="35"/>
      <c r="H3292" s="35"/>
      <c r="I3292" s="35"/>
      <c r="J3292" s="35"/>
      <c r="K3292" s="35" t="s">
        <v>10918</v>
      </c>
      <c r="L3292" s="35" t="s">
        <v>10919</v>
      </c>
      <c r="M3292" s="35" t="s">
        <v>10920</v>
      </c>
      <c r="N3292" s="10" t="s">
        <v>10921</v>
      </c>
      <c r="O3292" s="5">
        <f>IF(OR(C3292="",C3292=" "),"",1)</f>
        <v>1</v>
      </c>
      <c r="P3292" s="5" t="s">
        <v>6</v>
      </c>
      <c r="Q3292" s="5">
        <f>IF(OR(E3292="",E3292=" "),"",1)</f>
        <v>1</v>
      </c>
      <c r="R3292" s="29" t="s">
        <v>6</v>
      </c>
      <c r="S3292" s="29" t="str">
        <f>IF(OR(G3292="",G3292=" "),"",1)</f>
        <v/>
      </c>
      <c r="T3292" s="29" t="s">
        <v>6</v>
      </c>
      <c r="U3292" s="29">
        <f>IF(SUM(O3292:T3292)&gt;0,1,0)</f>
        <v>1</v>
      </c>
      <c r="V3292" s="29" t="str">
        <f>IF(OR(P3292=1,R3292=1,T3292=1),1,"")</f>
        <v/>
      </c>
      <c r="W3292" s="5">
        <f>IF(AND(O3292=1,Q3292=1),1,"")</f>
        <v>1</v>
      </c>
      <c r="Z3292" s="10"/>
      <c r="AA3292" s="10"/>
      <c r="AB3292" s="10"/>
      <c r="AC3292" s="10"/>
      <c r="AD3292" s="10"/>
      <c r="AE3292" s="10"/>
      <c r="AF3292" s="10"/>
      <c r="AG3292" s="10"/>
      <c r="CR3292" s="24"/>
      <c r="CS3292" s="24"/>
    </row>
    <row r="3293" spans="1:97" s="5" customFormat="1" x14ac:dyDescent="0.25">
      <c r="A3293" s="10" t="s">
        <v>678</v>
      </c>
      <c r="B3293" s="29" t="s">
        <v>935</v>
      </c>
      <c r="C3293" s="10">
        <v>214015</v>
      </c>
      <c r="D3293" s="10"/>
      <c r="E3293" s="35">
        <v>744169</v>
      </c>
      <c r="F3293" s="35"/>
      <c r="G3293" s="35"/>
      <c r="H3293" s="35"/>
      <c r="I3293" s="35"/>
      <c r="J3293" s="35"/>
      <c r="K3293" s="35" t="s">
        <v>10922</v>
      </c>
      <c r="L3293" s="35" t="s">
        <v>10923</v>
      </c>
      <c r="M3293" s="35" t="s">
        <v>10924</v>
      </c>
      <c r="N3293" s="10" t="s">
        <v>10921</v>
      </c>
      <c r="O3293" s="5">
        <f>IF(OR(C3293="",C3293=" "),"",1)</f>
        <v>1</v>
      </c>
      <c r="P3293" s="5" t="s">
        <v>6</v>
      </c>
      <c r="Q3293" s="5">
        <f>IF(OR(E3293="",E3293=" "),"",1)</f>
        <v>1</v>
      </c>
      <c r="R3293" s="29" t="s">
        <v>6</v>
      </c>
      <c r="S3293" s="29" t="str">
        <f>IF(OR(G3293="",G3293=" "),"",1)</f>
        <v/>
      </c>
      <c r="T3293" s="29" t="s">
        <v>6</v>
      </c>
      <c r="U3293" s="29">
        <f>IF(SUM(O3293:T3293)&gt;0,1,0)</f>
        <v>1</v>
      </c>
      <c r="V3293" s="29" t="str">
        <f>IF(OR(P3293=1,R3293=1,T3293=1),1,"")</f>
        <v/>
      </c>
      <c r="W3293" s="5">
        <f>IF(AND(O3293=1,Q3293=1),1,"")</f>
        <v>1</v>
      </c>
      <c r="Z3293" s="10"/>
      <c r="AA3293" s="10"/>
      <c r="AB3293" s="10"/>
      <c r="AC3293" s="10"/>
      <c r="AD3293" s="10"/>
      <c r="AE3293" s="10"/>
      <c r="AF3293" s="10"/>
      <c r="AG3293" s="10"/>
    </row>
    <row r="3294" spans="1:97" s="5" customFormat="1" x14ac:dyDescent="0.25">
      <c r="A3294" s="10" t="s">
        <v>3981</v>
      </c>
      <c r="B3294" s="29" t="s">
        <v>931</v>
      </c>
      <c r="C3294" s="10"/>
      <c r="D3294" s="10"/>
      <c r="E3294" s="35">
        <v>748262</v>
      </c>
      <c r="F3294" s="35"/>
      <c r="G3294" s="35"/>
      <c r="H3294" s="35"/>
      <c r="I3294" s="35"/>
      <c r="J3294" s="35"/>
      <c r="K3294" s="35" t="s">
        <v>10925</v>
      </c>
      <c r="L3294" s="35" t="s">
        <v>1304</v>
      </c>
      <c r="M3294" s="35" t="s">
        <v>1405</v>
      </c>
      <c r="N3294" s="10" t="s">
        <v>6</v>
      </c>
      <c r="O3294" s="5" t="str">
        <f>IF(OR(C3294="",C3294=" "),"",1)</f>
        <v/>
      </c>
      <c r="P3294" s="5" t="s">
        <v>6</v>
      </c>
      <c r="Q3294" s="5">
        <f>IF(OR(E3294="",E3294=" "),"",1)</f>
        <v>1</v>
      </c>
      <c r="R3294" s="29" t="s">
        <v>6</v>
      </c>
      <c r="S3294" s="29" t="str">
        <f>IF(OR(G3294="",G3294=" "),"",1)</f>
        <v/>
      </c>
      <c r="T3294" s="29" t="s">
        <v>6</v>
      </c>
      <c r="U3294" s="29">
        <f>IF(SUM(O3294:T3294)&gt;0,1,0)</f>
        <v>1</v>
      </c>
      <c r="V3294" s="29" t="str">
        <f>IF(OR(P3294=1,R3294=1,T3294=1),1,"")</f>
        <v/>
      </c>
      <c r="W3294" s="5" t="str">
        <f>IF(AND(O3294=1,Q3294=1),1,"")</f>
        <v/>
      </c>
      <c r="Z3294" s="10"/>
      <c r="AA3294" s="10"/>
      <c r="AB3294" s="10"/>
      <c r="AC3294" s="10"/>
      <c r="AD3294" s="10"/>
      <c r="AE3294" s="10"/>
      <c r="AF3294" s="10"/>
      <c r="AG3294" s="10"/>
    </row>
    <row r="3295" spans="1:97" s="5" customFormat="1" x14ac:dyDescent="0.25">
      <c r="A3295" s="10" t="s">
        <v>6358</v>
      </c>
      <c r="B3295" s="29" t="s">
        <v>956</v>
      </c>
      <c r="C3295" s="10">
        <v>209721</v>
      </c>
      <c r="D3295" s="10"/>
      <c r="E3295" s="35">
        <v>969922</v>
      </c>
      <c r="F3295" s="35"/>
      <c r="G3295" s="35"/>
      <c r="H3295" s="35"/>
      <c r="I3295" s="35"/>
      <c r="J3295" s="35"/>
      <c r="K3295" s="35" t="s">
        <v>14023</v>
      </c>
      <c r="L3295" s="35" t="s">
        <v>14019</v>
      </c>
      <c r="M3295" s="35" t="s">
        <v>14020</v>
      </c>
      <c r="N3295" s="10" t="s">
        <v>14022</v>
      </c>
      <c r="O3295" s="5">
        <f>IF(OR(C3295="",C3295=" "),"",1)</f>
        <v>1</v>
      </c>
      <c r="P3295" s="5" t="s">
        <v>6</v>
      </c>
      <c r="Q3295" s="5">
        <f>IF(OR(E3295="",E3295=" "),"",1)</f>
        <v>1</v>
      </c>
      <c r="R3295" s="29" t="s">
        <v>6</v>
      </c>
      <c r="S3295" s="29" t="str">
        <f>IF(OR(G3295="",G3295=" "),"",1)</f>
        <v/>
      </c>
      <c r="T3295" s="29" t="s">
        <v>6</v>
      </c>
      <c r="U3295" s="29">
        <f>IF(SUM(O3295:T3295)&gt;0,1,0)</f>
        <v>1</v>
      </c>
      <c r="V3295" s="29" t="str">
        <f>IF(OR(P3295=1,R3295=1,T3295=1),1,"")</f>
        <v/>
      </c>
      <c r="W3295" s="5">
        <f>IF(AND(O3295=1,Q3295=1),1,"")</f>
        <v>1</v>
      </c>
      <c r="Z3295" s="10"/>
      <c r="AA3295" s="10"/>
      <c r="AB3295" s="10"/>
      <c r="AC3295" s="10"/>
      <c r="AD3295" s="10"/>
      <c r="AE3295" s="10"/>
      <c r="AF3295" s="10"/>
      <c r="AG3295" s="10"/>
    </row>
    <row r="3296" spans="1:97" s="5" customFormat="1" x14ac:dyDescent="0.25">
      <c r="A3296" s="10" t="s">
        <v>10926</v>
      </c>
      <c r="B3296" s="29" t="s">
        <v>892</v>
      </c>
      <c r="C3296" s="10"/>
      <c r="D3296" s="10"/>
      <c r="E3296" s="35">
        <v>738393</v>
      </c>
      <c r="F3296" s="35"/>
      <c r="G3296" s="35"/>
      <c r="H3296" s="35"/>
      <c r="I3296" s="35"/>
      <c r="J3296" s="35"/>
      <c r="K3296" s="35" t="s">
        <v>10927</v>
      </c>
      <c r="L3296" s="35" t="s">
        <v>10928</v>
      </c>
      <c r="M3296" s="35" t="s">
        <v>10928</v>
      </c>
      <c r="N3296" s="10" t="s">
        <v>10929</v>
      </c>
      <c r="O3296" s="5" t="str">
        <f>IF(OR(C3296="",C3296=" "),"",1)</f>
        <v/>
      </c>
      <c r="P3296" s="5" t="s">
        <v>6</v>
      </c>
      <c r="Q3296" s="5">
        <f>IF(OR(E3296="",E3296=" "),"",1)</f>
        <v>1</v>
      </c>
      <c r="R3296" s="29" t="s">
        <v>6</v>
      </c>
      <c r="S3296" s="29" t="str">
        <f>IF(OR(G3296="",G3296=" "),"",1)</f>
        <v/>
      </c>
      <c r="T3296" s="29" t="s">
        <v>6</v>
      </c>
      <c r="U3296" s="29">
        <f>IF(SUM(O3296:T3296)&gt;0,1,0)</f>
        <v>1</v>
      </c>
      <c r="V3296" s="29" t="str">
        <f>IF(OR(P3296=1,R3296=1,T3296=1),1,"")</f>
        <v/>
      </c>
      <c r="W3296" s="5" t="str">
        <f>IF(AND(O3296=1,Q3296=1),1,"")</f>
        <v/>
      </c>
      <c r="Z3296" s="10"/>
      <c r="AA3296" s="10"/>
      <c r="AB3296" s="10"/>
      <c r="AC3296" s="10"/>
      <c r="AD3296" s="10"/>
      <c r="AE3296" s="10"/>
      <c r="AF3296" s="10"/>
      <c r="AG3296" s="10"/>
      <c r="CR3296" s="27"/>
      <c r="CS3296" s="27"/>
    </row>
    <row r="3297" spans="1:97" s="5" customFormat="1" x14ac:dyDescent="0.25">
      <c r="A3297" s="10" t="s">
        <v>224</v>
      </c>
      <c r="B3297" s="29" t="s">
        <v>888</v>
      </c>
      <c r="C3297" s="10"/>
      <c r="D3297" s="10"/>
      <c r="E3297" s="35">
        <v>741642</v>
      </c>
      <c r="F3297" s="35"/>
      <c r="G3297" s="35"/>
      <c r="H3297" s="35"/>
      <c r="I3297" s="35"/>
      <c r="J3297" s="35"/>
      <c r="K3297" s="35" t="s">
        <v>10930</v>
      </c>
      <c r="L3297" s="35" t="s">
        <v>10931</v>
      </c>
      <c r="M3297" s="35" t="s">
        <v>10931</v>
      </c>
      <c r="N3297" s="10" t="s">
        <v>10932</v>
      </c>
      <c r="O3297" s="5" t="str">
        <f>IF(OR(C3297="",C3297=" "),"",1)</f>
        <v/>
      </c>
      <c r="P3297" s="5" t="s">
        <v>6</v>
      </c>
      <c r="Q3297" s="5">
        <f>IF(OR(E3297="",E3297=" "),"",1)</f>
        <v>1</v>
      </c>
      <c r="R3297" s="29" t="s">
        <v>6</v>
      </c>
      <c r="S3297" s="29" t="str">
        <f>IF(OR(G3297="",G3297=" "),"",1)</f>
        <v/>
      </c>
      <c r="T3297" s="29" t="s">
        <v>6</v>
      </c>
      <c r="U3297" s="29">
        <f>IF(SUM(O3297:T3297)&gt;0,1,0)</f>
        <v>1</v>
      </c>
      <c r="V3297" s="29" t="str">
        <f>IF(OR(P3297=1,R3297=1,T3297=1),1,"")</f>
        <v/>
      </c>
      <c r="W3297" s="5" t="str">
        <f>IF(AND(O3297=1,Q3297=1),1,"")</f>
        <v/>
      </c>
      <c r="Z3297" s="10"/>
      <c r="AA3297" s="10"/>
      <c r="AB3297" s="10"/>
      <c r="AC3297" s="10"/>
      <c r="AD3297" s="10"/>
      <c r="AE3297" s="10"/>
      <c r="AF3297" s="10"/>
      <c r="AG3297" s="10"/>
      <c r="CR3297" s="24"/>
      <c r="CS3297" s="24"/>
    </row>
    <row r="3298" spans="1:97" s="5" customFormat="1" x14ac:dyDescent="0.25">
      <c r="A3298" s="10" t="s">
        <v>10933</v>
      </c>
      <c r="B3298" s="29" t="s">
        <v>931</v>
      </c>
      <c r="C3298" s="10" t="s">
        <v>6</v>
      </c>
      <c r="D3298" s="10"/>
      <c r="E3298" s="35">
        <v>748656</v>
      </c>
      <c r="F3298" s="35"/>
      <c r="G3298" s="35"/>
      <c r="H3298" s="35"/>
      <c r="I3298" s="35"/>
      <c r="J3298" s="35"/>
      <c r="K3298" s="35" t="s">
        <v>10934</v>
      </c>
      <c r="L3298" s="35" t="s">
        <v>1684</v>
      </c>
      <c r="M3298" s="35" t="s">
        <v>1360</v>
      </c>
      <c r="N3298" s="10" t="s">
        <v>10935</v>
      </c>
      <c r="O3298" s="5" t="str">
        <f>IF(OR(C3298="",C3298=" "),"",1)</f>
        <v/>
      </c>
      <c r="P3298" s="5" t="s">
        <v>6</v>
      </c>
      <c r="Q3298" s="5">
        <f>IF(OR(E3298="",E3298=" "),"",1)</f>
        <v>1</v>
      </c>
      <c r="R3298" s="29" t="s">
        <v>6</v>
      </c>
      <c r="S3298" s="29" t="str">
        <f>IF(OR(G3298="",G3298=" "),"",1)</f>
        <v/>
      </c>
      <c r="T3298" s="29" t="s">
        <v>6</v>
      </c>
      <c r="U3298" s="29">
        <f>IF(SUM(O3298:T3298)&gt;0,1,0)</f>
        <v>1</v>
      </c>
      <c r="V3298" s="29" t="str">
        <f>IF(OR(P3298=1,R3298=1,T3298=1),1,"")</f>
        <v/>
      </c>
      <c r="W3298" s="5" t="str">
        <f>IF(AND(O3298=1,Q3298=1),1,"")</f>
        <v/>
      </c>
      <c r="Z3298" s="10"/>
      <c r="AA3298" s="10"/>
      <c r="AB3298" s="10"/>
      <c r="AC3298" s="10"/>
      <c r="AD3298" s="10"/>
      <c r="AE3298" s="10"/>
      <c r="AF3298" s="10"/>
      <c r="AG3298" s="10"/>
      <c r="CR3298" s="24"/>
      <c r="CS3298" s="24"/>
    </row>
    <row r="3299" spans="1:97" s="5" customFormat="1" x14ac:dyDescent="0.25">
      <c r="A3299" s="10"/>
      <c r="B3299" s="29"/>
      <c r="C3299" s="10">
        <v>214033</v>
      </c>
      <c r="D3299" s="10"/>
      <c r="E3299" s="10"/>
      <c r="F3299" s="10"/>
      <c r="G3299" s="10"/>
      <c r="H3299" s="10"/>
      <c r="I3299" s="10"/>
      <c r="J3299" s="10"/>
      <c r="K3299" s="35" t="s">
        <v>10936</v>
      </c>
      <c r="L3299" s="35"/>
      <c r="M3299" s="35"/>
      <c r="N3299" s="10"/>
      <c r="O3299" s="5">
        <f>IF(OR(C3299="",C3299=" "),"",1)</f>
        <v>1</v>
      </c>
      <c r="P3299" s="5" t="s">
        <v>6</v>
      </c>
      <c r="Q3299" s="5" t="str">
        <f>IF(OR(E3299="",E3299=" "),"",1)</f>
        <v/>
      </c>
      <c r="R3299" s="29" t="s">
        <v>6</v>
      </c>
      <c r="S3299" s="29" t="str">
        <f>IF(OR(G3299="",G3299=" "),"",1)</f>
        <v/>
      </c>
      <c r="T3299" s="29" t="s">
        <v>6</v>
      </c>
      <c r="U3299" s="29">
        <f>IF(SUM(O3299:T3299)&gt;0,1,0)</f>
        <v>1</v>
      </c>
      <c r="V3299" s="29" t="str">
        <f>IF(OR(P3299=1,R3299=1,T3299=1),1,"")</f>
        <v/>
      </c>
      <c r="W3299" s="5" t="str">
        <f>IF(AND(O3299=1,Q3299=1),1,"")</f>
        <v/>
      </c>
      <c r="Z3299" s="10"/>
      <c r="AB3299" s="24"/>
      <c r="AC3299" s="24"/>
      <c r="AD3299" s="24"/>
      <c r="AE3299" s="24"/>
      <c r="AF3299" s="24"/>
      <c r="AG3299" s="24"/>
      <c r="AH3299" s="24"/>
      <c r="AI3299" s="24"/>
      <c r="AJ3299" s="24"/>
      <c r="AK3299" s="24"/>
      <c r="AL3299" s="24"/>
      <c r="AM3299" s="24"/>
      <c r="AN3299" s="24"/>
      <c r="AO3299" s="24"/>
      <c r="AP3299" s="24"/>
      <c r="AQ3299" s="24"/>
      <c r="AR3299" s="24"/>
      <c r="AS3299" s="24"/>
      <c r="AT3299" s="24"/>
      <c r="AU3299" s="24"/>
      <c r="AV3299" s="24"/>
      <c r="AW3299" s="24"/>
      <c r="AX3299" s="24"/>
      <c r="AY3299" s="24"/>
      <c r="AZ3299" s="24"/>
      <c r="BA3299" s="24"/>
      <c r="BB3299" s="24"/>
      <c r="BC3299" s="24"/>
      <c r="BD3299" s="24"/>
      <c r="BE3299" s="24"/>
      <c r="CR3299" s="24"/>
      <c r="CS3299" s="24"/>
    </row>
    <row r="3300" spans="1:97" s="5" customFormat="1" x14ac:dyDescent="0.25">
      <c r="A3300" s="10" t="s">
        <v>10937</v>
      </c>
      <c r="B3300" s="29" t="s">
        <v>931</v>
      </c>
      <c r="C3300" s="10">
        <v>214037</v>
      </c>
      <c r="D3300" s="10"/>
      <c r="E3300" s="35">
        <v>748648</v>
      </c>
      <c r="F3300" s="35"/>
      <c r="G3300" s="35"/>
      <c r="H3300" s="35"/>
      <c r="I3300" s="35"/>
      <c r="J3300" s="35"/>
      <c r="K3300" s="35" t="s">
        <v>10938</v>
      </c>
      <c r="L3300" s="35" t="s">
        <v>3035</v>
      </c>
      <c r="M3300" s="35" t="s">
        <v>1244</v>
      </c>
      <c r="N3300" s="10" t="s">
        <v>10935</v>
      </c>
      <c r="O3300" s="5">
        <f>IF(OR(C3300="",C3300=" "),"",1)</f>
        <v>1</v>
      </c>
      <c r="P3300" s="5" t="s">
        <v>6</v>
      </c>
      <c r="Q3300" s="5">
        <f>IF(OR(E3300="",E3300=" "),"",1)</f>
        <v>1</v>
      </c>
      <c r="R3300" s="29" t="s">
        <v>6</v>
      </c>
      <c r="S3300" s="29" t="str">
        <f>IF(OR(G3300="",G3300=" "),"",1)</f>
        <v/>
      </c>
      <c r="T3300" s="29" t="s">
        <v>6</v>
      </c>
      <c r="U3300" s="29">
        <f>IF(SUM(O3300:T3300)&gt;0,1,0)</f>
        <v>1</v>
      </c>
      <c r="V3300" s="29" t="str">
        <f>IF(OR(P3300=1,R3300=1,T3300=1),1,"")</f>
        <v/>
      </c>
      <c r="W3300" s="5">
        <f>IF(AND(O3300=1,Q3300=1),1,"")</f>
        <v>1</v>
      </c>
      <c r="Z3300" s="10"/>
      <c r="AA3300" s="10"/>
      <c r="AB3300" s="10"/>
      <c r="AC3300" s="10"/>
      <c r="AD3300" s="10"/>
      <c r="AE3300" s="10"/>
      <c r="AF3300" s="10"/>
      <c r="AG3300" s="10"/>
      <c r="CR3300" s="24"/>
      <c r="CS3300" s="24"/>
    </row>
    <row r="3301" spans="1:97" s="5" customFormat="1" x14ac:dyDescent="0.25">
      <c r="A3301" s="10" t="s">
        <v>10939</v>
      </c>
      <c r="B3301" s="29" t="s">
        <v>931</v>
      </c>
      <c r="C3301" s="10" t="s">
        <v>6</v>
      </c>
      <c r="D3301" s="10"/>
      <c r="E3301" s="35">
        <v>748653</v>
      </c>
      <c r="F3301" s="35"/>
      <c r="G3301" s="35"/>
      <c r="H3301" s="35"/>
      <c r="I3301" s="35"/>
      <c r="J3301" s="35"/>
      <c r="K3301" s="35" t="s">
        <v>10940</v>
      </c>
      <c r="L3301" s="35" t="s">
        <v>1146</v>
      </c>
      <c r="M3301" s="35" t="s">
        <v>1089</v>
      </c>
      <c r="N3301" s="10" t="s">
        <v>10935</v>
      </c>
      <c r="O3301" s="5" t="str">
        <f>IF(OR(C3301="",C3301=" "),"",1)</f>
        <v/>
      </c>
      <c r="P3301" s="5" t="s">
        <v>6</v>
      </c>
      <c r="Q3301" s="5">
        <f>IF(OR(E3301="",E3301=" "),"",1)</f>
        <v>1</v>
      </c>
      <c r="R3301" s="29" t="s">
        <v>6</v>
      </c>
      <c r="S3301" s="29" t="str">
        <f>IF(OR(G3301="",G3301=" "),"",1)</f>
        <v/>
      </c>
      <c r="T3301" s="29" t="s">
        <v>6</v>
      </c>
      <c r="U3301" s="29">
        <f>IF(SUM(O3301:T3301)&gt;0,1,0)</f>
        <v>1</v>
      </c>
      <c r="V3301" s="29" t="str">
        <f>IF(OR(P3301=1,R3301=1,T3301=1),1,"")</f>
        <v/>
      </c>
      <c r="W3301" s="5" t="str">
        <f>IF(AND(O3301=1,Q3301=1),1,"")</f>
        <v/>
      </c>
      <c r="Z3301" s="10"/>
      <c r="AA3301" s="10"/>
      <c r="AB3301" s="10"/>
      <c r="AC3301" s="10"/>
      <c r="AD3301" s="10"/>
      <c r="AE3301" s="10"/>
      <c r="AF3301" s="10"/>
      <c r="AG3301" s="10"/>
      <c r="CR3301" s="24"/>
      <c r="CS3301" s="24"/>
    </row>
    <row r="3302" spans="1:97" s="5" customFormat="1" x14ac:dyDescent="0.25">
      <c r="A3302" s="10" t="s">
        <v>10941</v>
      </c>
      <c r="B3302" s="29" t="s">
        <v>931</v>
      </c>
      <c r="C3302" s="10">
        <v>214036</v>
      </c>
      <c r="D3302" s="10"/>
      <c r="E3302" s="35">
        <v>748659</v>
      </c>
      <c r="F3302" s="35"/>
      <c r="G3302" s="35"/>
      <c r="H3302" s="35"/>
      <c r="I3302" s="35"/>
      <c r="J3302" s="35"/>
      <c r="K3302" s="35" t="s">
        <v>10942</v>
      </c>
      <c r="L3302" s="35" t="s">
        <v>1289</v>
      </c>
      <c r="M3302" s="35" t="s">
        <v>1326</v>
      </c>
      <c r="N3302" s="10" t="s">
        <v>10935</v>
      </c>
      <c r="O3302" s="5">
        <f>IF(OR(C3302="",C3302=" "),"",1)</f>
        <v>1</v>
      </c>
      <c r="P3302" s="5" t="s">
        <v>6</v>
      </c>
      <c r="Q3302" s="5">
        <f>IF(OR(E3302="",E3302=" "),"",1)</f>
        <v>1</v>
      </c>
      <c r="R3302" s="29" t="s">
        <v>6</v>
      </c>
      <c r="S3302" s="29" t="str">
        <f>IF(OR(G3302="",G3302=" "),"",1)</f>
        <v/>
      </c>
      <c r="T3302" s="29" t="s">
        <v>6</v>
      </c>
      <c r="U3302" s="29">
        <f>IF(SUM(O3302:T3302)&gt;0,1,0)</f>
        <v>1</v>
      </c>
      <c r="V3302" s="29" t="str">
        <f>IF(OR(P3302=1,R3302=1,T3302=1),1,"")</f>
        <v/>
      </c>
      <c r="W3302" s="5">
        <f>IF(AND(O3302=1,Q3302=1),1,"")</f>
        <v>1</v>
      </c>
      <c r="Z3302" s="10"/>
      <c r="AA3302" s="10"/>
      <c r="AB3302" s="10"/>
      <c r="AC3302" s="10"/>
      <c r="AD3302" s="10"/>
      <c r="AE3302" s="10"/>
      <c r="AF3302" s="10"/>
      <c r="AG3302" s="10"/>
    </row>
    <row r="3303" spans="1:97" s="5" customFormat="1" x14ac:dyDescent="0.25">
      <c r="A3303" s="10" t="s">
        <v>10943</v>
      </c>
      <c r="B3303" s="29" t="s">
        <v>931</v>
      </c>
      <c r="C3303" s="10"/>
      <c r="D3303" s="10"/>
      <c r="E3303" s="35">
        <v>748647</v>
      </c>
      <c r="F3303" s="35"/>
      <c r="G3303" s="35"/>
      <c r="H3303" s="35"/>
      <c r="I3303" s="35"/>
      <c r="J3303" s="35"/>
      <c r="K3303" s="35" t="s">
        <v>10944</v>
      </c>
      <c r="L3303" s="35" t="s">
        <v>907</v>
      </c>
      <c r="M3303" s="35" t="s">
        <v>907</v>
      </c>
      <c r="N3303" s="10" t="s">
        <v>10945</v>
      </c>
      <c r="O3303" s="5" t="str">
        <f>IF(OR(C3303="",C3303=" "),"",1)</f>
        <v/>
      </c>
      <c r="P3303" s="5" t="s">
        <v>6</v>
      </c>
      <c r="Q3303" s="5">
        <f>IF(OR(E3303="",E3303=" "),"",1)</f>
        <v>1</v>
      </c>
      <c r="R3303" s="29" t="s">
        <v>6</v>
      </c>
      <c r="S3303" s="29" t="str">
        <f>IF(OR(G3303="",G3303=" "),"",1)</f>
        <v/>
      </c>
      <c r="T3303" s="29" t="s">
        <v>6</v>
      </c>
      <c r="U3303" s="29">
        <f>IF(SUM(O3303:T3303)&gt;0,1,0)</f>
        <v>1</v>
      </c>
      <c r="V3303" s="29" t="str">
        <f>IF(OR(P3303=1,R3303=1,T3303=1),1,"")</f>
        <v/>
      </c>
      <c r="W3303" s="5" t="str">
        <f>IF(AND(O3303=1,Q3303=1),1,"")</f>
        <v/>
      </c>
      <c r="Z3303" s="10"/>
      <c r="AA3303" s="10"/>
      <c r="AB3303" s="10"/>
      <c r="AC3303" s="10"/>
      <c r="AD3303" s="10"/>
      <c r="AE3303" s="10"/>
      <c r="AF3303" s="10"/>
      <c r="AG3303" s="10"/>
      <c r="CR3303" s="27"/>
      <c r="CS3303" s="27"/>
    </row>
    <row r="3304" spans="1:97" s="5" customFormat="1" x14ac:dyDescent="0.25">
      <c r="A3304" s="10" t="s">
        <v>10946</v>
      </c>
      <c r="B3304" s="29" t="s">
        <v>892</v>
      </c>
      <c r="C3304" s="10">
        <v>214035</v>
      </c>
      <c r="D3304" s="10"/>
      <c r="E3304" s="35">
        <v>738457</v>
      </c>
      <c r="F3304" s="35"/>
      <c r="G3304" s="35"/>
      <c r="H3304" s="35"/>
      <c r="I3304" s="35"/>
      <c r="J3304" s="35"/>
      <c r="K3304" s="35" t="s">
        <v>10947</v>
      </c>
      <c r="L3304" s="35" t="s">
        <v>3035</v>
      </c>
      <c r="M3304" s="35" t="s">
        <v>981</v>
      </c>
      <c r="N3304" s="10" t="s">
        <v>2513</v>
      </c>
      <c r="O3304" s="5">
        <f>IF(OR(C3304="",C3304=" "),"",1)</f>
        <v>1</v>
      </c>
      <c r="P3304" s="5" t="s">
        <v>6</v>
      </c>
      <c r="Q3304" s="5">
        <f>IF(OR(E3304="",E3304=" "),"",1)</f>
        <v>1</v>
      </c>
      <c r="R3304" s="29" t="s">
        <v>6</v>
      </c>
      <c r="S3304" s="29" t="str">
        <f>IF(OR(G3304="",G3304=" "),"",1)</f>
        <v/>
      </c>
      <c r="T3304" s="29" t="s">
        <v>6</v>
      </c>
      <c r="U3304" s="29">
        <f>IF(SUM(O3304:T3304)&gt;0,1,0)</f>
        <v>1</v>
      </c>
      <c r="V3304" s="29" t="str">
        <f>IF(OR(P3304=1,R3304=1,T3304=1),1,"")</f>
        <v/>
      </c>
      <c r="W3304" s="5">
        <f>IF(AND(O3304=1,Q3304=1),1,"")</f>
        <v>1</v>
      </c>
      <c r="Z3304" s="10"/>
      <c r="AA3304" s="10"/>
      <c r="AB3304" s="10"/>
      <c r="AC3304" s="10"/>
      <c r="AD3304" s="10"/>
      <c r="AE3304" s="10"/>
      <c r="AF3304" s="10"/>
      <c r="AG3304" s="10"/>
      <c r="CR3304" s="24"/>
      <c r="CS3304" s="24"/>
    </row>
    <row r="3305" spans="1:97" s="5" customFormat="1" x14ac:dyDescent="0.25">
      <c r="A3305" s="10" t="s">
        <v>10948</v>
      </c>
      <c r="B3305" s="29" t="s">
        <v>931</v>
      </c>
      <c r="C3305" s="10" t="s">
        <v>6</v>
      </c>
      <c r="D3305" s="10"/>
      <c r="E3305" s="35">
        <v>748651</v>
      </c>
      <c r="F3305" s="35"/>
      <c r="G3305" s="35"/>
      <c r="H3305" s="35"/>
      <c r="I3305" s="35"/>
      <c r="J3305" s="35"/>
      <c r="K3305" s="35" t="s">
        <v>10949</v>
      </c>
      <c r="L3305" s="35" t="s">
        <v>1235</v>
      </c>
      <c r="M3305" s="35" t="s">
        <v>1185</v>
      </c>
      <c r="N3305" s="10" t="s">
        <v>10935</v>
      </c>
      <c r="O3305" s="5" t="str">
        <f>IF(OR(C3305="",C3305=" "),"",1)</f>
        <v/>
      </c>
      <c r="P3305" s="5" t="s">
        <v>6</v>
      </c>
      <c r="Q3305" s="5">
        <f>IF(OR(E3305="",E3305=" "),"",1)</f>
        <v>1</v>
      </c>
      <c r="R3305" s="29" t="s">
        <v>6</v>
      </c>
      <c r="S3305" s="29" t="str">
        <f>IF(OR(G3305="",G3305=" "),"",1)</f>
        <v/>
      </c>
      <c r="T3305" s="29" t="s">
        <v>6</v>
      </c>
      <c r="U3305" s="29">
        <f>IF(SUM(O3305:T3305)&gt;0,1,0)</f>
        <v>1</v>
      </c>
      <c r="V3305" s="29" t="str">
        <f>IF(OR(P3305=1,R3305=1,T3305=1),1,"")</f>
        <v/>
      </c>
      <c r="W3305" s="5" t="str">
        <f>IF(AND(O3305=1,Q3305=1),1,"")</f>
        <v/>
      </c>
      <c r="Z3305" s="10"/>
      <c r="AA3305" s="10"/>
      <c r="AB3305" s="10"/>
      <c r="AC3305" s="10"/>
      <c r="AD3305" s="10"/>
      <c r="AE3305" s="10"/>
      <c r="AF3305" s="10"/>
      <c r="AG3305" s="10"/>
      <c r="CR3305" s="24"/>
      <c r="CS3305" s="24"/>
    </row>
    <row r="3306" spans="1:97" s="5" customFormat="1" x14ac:dyDescent="0.25">
      <c r="A3306" s="10" t="s">
        <v>463</v>
      </c>
      <c r="B3306" s="29" t="s">
        <v>1375</v>
      </c>
      <c r="C3306" s="10"/>
      <c r="D3306" s="10"/>
      <c r="E3306" s="35">
        <v>742565</v>
      </c>
      <c r="F3306" s="35"/>
      <c r="G3306" s="35"/>
      <c r="H3306" s="35"/>
      <c r="I3306" s="35"/>
      <c r="J3306" s="35"/>
      <c r="K3306" s="35" t="s">
        <v>10950</v>
      </c>
      <c r="L3306" s="35" t="s">
        <v>2384</v>
      </c>
      <c r="M3306" s="35" t="s">
        <v>1463</v>
      </c>
      <c r="N3306" s="10" t="s">
        <v>10951</v>
      </c>
      <c r="O3306" s="5" t="str">
        <f>IF(OR(C3306="",C3306=" "),"",1)</f>
        <v/>
      </c>
      <c r="P3306" s="5" t="s">
        <v>6</v>
      </c>
      <c r="Q3306" s="5">
        <f>IF(OR(E3306="",E3306=" "),"",1)</f>
        <v>1</v>
      </c>
      <c r="R3306" s="29" t="s">
        <v>6</v>
      </c>
      <c r="S3306" s="29" t="str">
        <f>IF(OR(G3306="",G3306=" "),"",1)</f>
        <v/>
      </c>
      <c r="T3306" s="29" t="s">
        <v>6</v>
      </c>
      <c r="U3306" s="29">
        <f>IF(SUM(O3306:T3306)&gt;0,1,0)</f>
        <v>1</v>
      </c>
      <c r="V3306" s="29" t="str">
        <f>IF(OR(P3306=1,R3306=1,T3306=1),1,"")</f>
        <v/>
      </c>
      <c r="W3306" s="5" t="str">
        <f>IF(AND(O3306=1,Q3306=1),1,"")</f>
        <v/>
      </c>
      <c r="Z3306" s="10"/>
      <c r="AA3306" s="10"/>
      <c r="AB3306" s="10"/>
      <c r="AC3306" s="10"/>
      <c r="AD3306" s="10"/>
      <c r="AE3306" s="10"/>
      <c r="AF3306" s="10"/>
      <c r="AG3306" s="10"/>
      <c r="CR3306" s="24"/>
      <c r="CS3306" s="24"/>
    </row>
    <row r="3307" spans="1:97" s="5" customFormat="1" x14ac:dyDescent="0.25">
      <c r="A3307" s="10" t="s">
        <v>463</v>
      </c>
      <c r="B3307" s="29" t="s">
        <v>1375</v>
      </c>
      <c r="C3307" s="10"/>
      <c r="D3307" s="10"/>
      <c r="E3307" s="35">
        <v>742564</v>
      </c>
      <c r="F3307" s="35"/>
      <c r="G3307" s="35"/>
      <c r="H3307" s="35"/>
      <c r="I3307" s="35"/>
      <c r="J3307" s="35"/>
      <c r="K3307" s="35" t="s">
        <v>10952</v>
      </c>
      <c r="L3307" s="35" t="s">
        <v>1272</v>
      </c>
      <c r="M3307" s="35" t="s">
        <v>1843</v>
      </c>
      <c r="N3307" s="10" t="s">
        <v>10953</v>
      </c>
      <c r="O3307" s="5" t="str">
        <f>IF(OR(C3307="",C3307=" "),"",1)</f>
        <v/>
      </c>
      <c r="P3307" s="5" t="s">
        <v>6</v>
      </c>
      <c r="Q3307" s="5">
        <f>IF(OR(E3307="",E3307=" "),"",1)</f>
        <v>1</v>
      </c>
      <c r="R3307" s="29" t="s">
        <v>6</v>
      </c>
      <c r="S3307" s="29" t="str">
        <f>IF(OR(G3307="",G3307=" "),"",1)</f>
        <v/>
      </c>
      <c r="T3307" s="29" t="s">
        <v>6</v>
      </c>
      <c r="U3307" s="29">
        <f>IF(SUM(O3307:T3307)&gt;0,1,0)</f>
        <v>1</v>
      </c>
      <c r="V3307" s="29" t="str">
        <f>IF(OR(P3307=1,R3307=1,T3307=1),1,"")</f>
        <v/>
      </c>
      <c r="W3307" s="5" t="str">
        <f>IF(AND(O3307=1,Q3307=1),1,"")</f>
        <v/>
      </c>
      <c r="Z3307" s="10"/>
      <c r="AA3307" s="10"/>
      <c r="AB3307" s="10"/>
      <c r="AC3307" s="10"/>
      <c r="AD3307" s="10"/>
      <c r="AE3307" s="10"/>
      <c r="AF3307" s="10"/>
      <c r="AG3307" s="10"/>
      <c r="CR3307" s="24"/>
      <c r="CS3307" s="24"/>
    </row>
    <row r="3308" spans="1:97" s="5" customFormat="1" x14ac:dyDescent="0.25">
      <c r="A3308" s="10" t="s">
        <v>10954</v>
      </c>
      <c r="B3308" s="29" t="s">
        <v>888</v>
      </c>
      <c r="C3308" s="10"/>
      <c r="D3308" s="10"/>
      <c r="E3308" s="35">
        <v>741564</v>
      </c>
      <c r="F3308" s="35"/>
      <c r="G3308" s="35"/>
      <c r="H3308" s="35"/>
      <c r="I3308" s="35"/>
      <c r="J3308" s="35"/>
      <c r="K3308" s="35" t="s">
        <v>10955</v>
      </c>
      <c r="L3308" s="35" t="s">
        <v>10956</v>
      </c>
      <c r="M3308" s="35" t="s">
        <v>10957</v>
      </c>
      <c r="N3308" s="10" t="s">
        <v>10958</v>
      </c>
      <c r="O3308" s="5" t="str">
        <f>IF(OR(C3308="",C3308=" "),"",1)</f>
        <v/>
      </c>
      <c r="P3308" s="5" t="s">
        <v>6</v>
      </c>
      <c r="Q3308" s="5">
        <f>IF(OR(E3308="",E3308=" "),"",1)</f>
        <v>1</v>
      </c>
      <c r="R3308" s="29" t="s">
        <v>6</v>
      </c>
      <c r="S3308" s="29" t="str">
        <f>IF(OR(G3308="",G3308=" "),"",1)</f>
        <v/>
      </c>
      <c r="T3308" s="29" t="s">
        <v>6</v>
      </c>
      <c r="U3308" s="29">
        <f>IF(SUM(O3308:T3308)&gt;0,1,0)</f>
        <v>1</v>
      </c>
      <c r="V3308" s="29" t="str">
        <f>IF(OR(P3308=1,R3308=1,T3308=1),1,"")</f>
        <v/>
      </c>
      <c r="W3308" s="5" t="str">
        <f>IF(AND(O3308=1,Q3308=1),1,"")</f>
        <v/>
      </c>
      <c r="Z3308" s="10"/>
      <c r="AA3308" s="3"/>
      <c r="AB3308" s="3"/>
      <c r="AC3308" s="3"/>
      <c r="AD3308" s="3"/>
      <c r="AE3308" s="3"/>
      <c r="AF3308" s="3"/>
      <c r="AG3308" s="3"/>
      <c r="AH3308" s="3"/>
      <c r="AI3308" s="3"/>
      <c r="AT3308" s="3"/>
      <c r="AU3308" s="3"/>
      <c r="AV3308" s="9"/>
      <c r="AW3308" s="9"/>
      <c r="AX3308" s="9"/>
      <c r="AY3308" s="9"/>
      <c r="AZ3308" s="9"/>
      <c r="BA3308" s="9"/>
      <c r="BB3308" s="9"/>
      <c r="BC3308" s="9"/>
      <c r="BD3308" s="9"/>
      <c r="BE3308" s="9"/>
    </row>
    <row r="3309" spans="1:97" s="5" customFormat="1" x14ac:dyDescent="0.25">
      <c r="A3309" s="10" t="s">
        <v>10959</v>
      </c>
      <c r="B3309" s="29" t="s">
        <v>931</v>
      </c>
      <c r="C3309" s="10"/>
      <c r="D3309" s="10"/>
      <c r="E3309" s="35">
        <v>403672</v>
      </c>
      <c r="F3309" s="35"/>
      <c r="G3309" s="35"/>
      <c r="H3309" s="35"/>
      <c r="I3309" s="35"/>
      <c r="J3309" s="35"/>
      <c r="K3309" s="35" t="s">
        <v>10960</v>
      </c>
      <c r="L3309" s="35" t="s">
        <v>2110</v>
      </c>
      <c r="M3309" s="35" t="s">
        <v>4214</v>
      </c>
      <c r="N3309" s="10" t="s">
        <v>10961</v>
      </c>
      <c r="O3309" s="5" t="str">
        <f>IF(OR(C3309="",C3309=" "),"",1)</f>
        <v/>
      </c>
      <c r="P3309" s="5" t="s">
        <v>6</v>
      </c>
      <c r="Q3309" s="5">
        <f>IF(OR(E3309="",E3309=" "),"",1)</f>
        <v>1</v>
      </c>
      <c r="R3309" s="29" t="s">
        <v>6</v>
      </c>
      <c r="S3309" s="29" t="str">
        <f>IF(OR(G3309="",G3309=" "),"",1)</f>
        <v/>
      </c>
      <c r="T3309" s="29" t="s">
        <v>6</v>
      </c>
      <c r="U3309" s="29">
        <f>IF(SUM(O3309:T3309)&gt;0,1,0)</f>
        <v>1</v>
      </c>
      <c r="V3309" s="29" t="str">
        <f>IF(OR(P3309=1,R3309=1,T3309=1),1,"")</f>
        <v/>
      </c>
      <c r="W3309" s="5" t="str">
        <f>IF(AND(O3309=1,Q3309=1),1,"")</f>
        <v/>
      </c>
      <c r="Z3309" s="10"/>
      <c r="AA3309" s="10"/>
      <c r="AB3309" s="10"/>
      <c r="AC3309" s="10"/>
      <c r="AD3309" s="10"/>
      <c r="AE3309" s="10"/>
      <c r="AF3309" s="10"/>
      <c r="AG3309" s="10"/>
    </row>
    <row r="3310" spans="1:97" s="5" customFormat="1" x14ac:dyDescent="0.25">
      <c r="A3310" s="10" t="s">
        <v>10954</v>
      </c>
      <c r="B3310" s="29" t="s">
        <v>888</v>
      </c>
      <c r="C3310" s="10"/>
      <c r="D3310" s="10"/>
      <c r="E3310" s="35">
        <v>741563</v>
      </c>
      <c r="F3310" s="35"/>
      <c r="G3310" s="35"/>
      <c r="H3310" s="35"/>
      <c r="I3310" s="35"/>
      <c r="J3310" s="35"/>
      <c r="K3310" s="35" t="s">
        <v>10962</v>
      </c>
      <c r="L3310" s="35" t="s">
        <v>10963</v>
      </c>
      <c r="M3310" s="35" t="s">
        <v>10964</v>
      </c>
      <c r="N3310" s="10" t="s">
        <v>10965</v>
      </c>
      <c r="O3310" s="5" t="str">
        <f>IF(OR(C3310="",C3310=" "),"",1)</f>
        <v/>
      </c>
      <c r="P3310" s="5" t="s">
        <v>6</v>
      </c>
      <c r="Q3310" s="5">
        <f>IF(OR(E3310="",E3310=" "),"",1)</f>
        <v>1</v>
      </c>
      <c r="R3310" s="29" t="s">
        <v>6</v>
      </c>
      <c r="S3310" s="29" t="str">
        <f>IF(OR(G3310="",G3310=" "),"",1)</f>
        <v/>
      </c>
      <c r="T3310" s="29" t="s">
        <v>6</v>
      </c>
      <c r="U3310" s="29">
        <f>IF(SUM(O3310:T3310)&gt;0,1,0)</f>
        <v>1</v>
      </c>
      <c r="V3310" s="29" t="str">
        <f>IF(OR(P3310=1,R3310=1,T3310=1),1,"")</f>
        <v/>
      </c>
      <c r="W3310" s="5" t="str">
        <f>IF(AND(O3310=1,Q3310=1),1,"")</f>
        <v/>
      </c>
      <c r="Z3310" s="10"/>
      <c r="AA3310" s="10"/>
      <c r="AB3310" s="10"/>
      <c r="AC3310" s="10"/>
      <c r="AD3310" s="10"/>
      <c r="AE3310" s="10"/>
      <c r="AF3310" s="10"/>
      <c r="AG3310" s="10"/>
    </row>
    <row r="3311" spans="1:97" s="5" customFormat="1" x14ac:dyDescent="0.25">
      <c r="A3311" s="10" t="s">
        <v>10966</v>
      </c>
      <c r="B3311" s="29" t="s">
        <v>888</v>
      </c>
      <c r="C3311" s="10"/>
      <c r="D3311" s="10"/>
      <c r="E3311" s="35">
        <v>741584</v>
      </c>
      <c r="F3311" s="35"/>
      <c r="G3311" s="35">
        <v>290833</v>
      </c>
      <c r="H3311" s="35" t="s">
        <v>11</v>
      </c>
      <c r="I3311" s="35"/>
      <c r="J3311" s="35"/>
      <c r="K3311" s="35" t="s">
        <v>10967</v>
      </c>
      <c r="L3311" s="35" t="s">
        <v>10963</v>
      </c>
      <c r="M3311" s="35" t="s">
        <v>10964</v>
      </c>
      <c r="N3311" s="10" t="s">
        <v>13985</v>
      </c>
      <c r="O3311" s="5" t="str">
        <f>IF(OR(C3311="",C3311=" "),"",1)</f>
        <v/>
      </c>
      <c r="P3311" s="5" t="s">
        <v>6</v>
      </c>
      <c r="Q3311" s="5">
        <f>IF(OR(E3311="",E3311=" "),"",1)</f>
        <v>1</v>
      </c>
      <c r="R3311" s="29" t="s">
        <v>6</v>
      </c>
      <c r="S3311" s="29">
        <f>IF(OR(G3311="",G3311=" "),"",1)</f>
        <v>1</v>
      </c>
      <c r="T3311" s="29" t="s">
        <v>6</v>
      </c>
      <c r="U3311" s="29">
        <f>IF(SUM(O3311:T3311)&gt;0,1,0)</f>
        <v>1</v>
      </c>
      <c r="V3311" s="29" t="str">
        <f>IF(OR(P3311=1,R3311=1,T3311=1),1,"")</f>
        <v/>
      </c>
      <c r="W3311" s="5" t="str">
        <f>IF(AND(O3311=1,Q3311=1),1,"")</f>
        <v/>
      </c>
      <c r="Z3311" s="10"/>
      <c r="AA3311" s="10"/>
      <c r="AB3311" s="10"/>
      <c r="AC3311" s="10"/>
      <c r="AD3311" s="10"/>
      <c r="AE3311" s="10"/>
      <c r="AF3311" s="10"/>
      <c r="AG3311" s="10"/>
      <c r="CR3311" s="24"/>
      <c r="CS3311" s="24"/>
    </row>
    <row r="3312" spans="1:97" s="5" customFormat="1" x14ac:dyDescent="0.25">
      <c r="A3312" s="10" t="s">
        <v>7372</v>
      </c>
      <c r="B3312" s="29" t="s">
        <v>931</v>
      </c>
      <c r="C3312" s="10">
        <v>214040</v>
      </c>
      <c r="D3312" s="10"/>
      <c r="E3312" s="35">
        <v>748807</v>
      </c>
      <c r="F3312" s="35"/>
      <c r="G3312" s="35"/>
      <c r="H3312" s="35"/>
      <c r="I3312" s="35"/>
      <c r="J3312" s="35"/>
      <c r="K3312" s="35" t="s">
        <v>10968</v>
      </c>
      <c r="L3312" s="35" t="s">
        <v>7374</v>
      </c>
      <c r="M3312" s="35" t="s">
        <v>7375</v>
      </c>
      <c r="N3312" s="10" t="s">
        <v>10969</v>
      </c>
      <c r="O3312" s="5">
        <f>IF(OR(C3312="",C3312=" "),"",1)</f>
        <v>1</v>
      </c>
      <c r="P3312" s="5" t="s">
        <v>6</v>
      </c>
      <c r="Q3312" s="5">
        <f>IF(OR(E3312="",E3312=" "),"",1)</f>
        <v>1</v>
      </c>
      <c r="R3312" s="29" t="s">
        <v>6</v>
      </c>
      <c r="S3312" s="29" t="str">
        <f>IF(OR(G3312="",G3312=" "),"",1)</f>
        <v/>
      </c>
      <c r="T3312" s="29" t="s">
        <v>6</v>
      </c>
      <c r="U3312" s="29">
        <f>IF(SUM(O3312:T3312)&gt;0,1,0)</f>
        <v>1</v>
      </c>
      <c r="V3312" s="29" t="str">
        <f>IF(OR(P3312=1,R3312=1,T3312=1),1,"")</f>
        <v/>
      </c>
      <c r="W3312" s="5">
        <f>IF(AND(O3312=1,Q3312=1),1,"")</f>
        <v>1</v>
      </c>
      <c r="Z3312" s="10"/>
      <c r="AA3312" s="10"/>
      <c r="AB3312" s="10"/>
      <c r="AC3312" s="10"/>
      <c r="AD3312" s="10"/>
      <c r="AE3312" s="10"/>
      <c r="AF3312" s="10"/>
      <c r="AG3312" s="10"/>
      <c r="CR3312" s="24"/>
      <c r="CS3312" s="24"/>
    </row>
    <row r="3313" spans="1:97" s="5" customFormat="1" x14ac:dyDescent="0.25">
      <c r="A3313" s="10" t="s">
        <v>10959</v>
      </c>
      <c r="B3313" s="29" t="s">
        <v>931</v>
      </c>
      <c r="C3313" s="10"/>
      <c r="D3313" s="10"/>
      <c r="E3313" s="35">
        <v>403673</v>
      </c>
      <c r="F3313" s="35"/>
      <c r="G3313" s="35"/>
      <c r="H3313" s="35"/>
      <c r="I3313" s="35"/>
      <c r="J3313" s="35"/>
      <c r="K3313" s="35" t="s">
        <v>10970</v>
      </c>
      <c r="L3313" s="35" t="s">
        <v>2110</v>
      </c>
      <c r="M3313" s="35" t="s">
        <v>3063</v>
      </c>
      <c r="N3313" s="10" t="s">
        <v>10971</v>
      </c>
      <c r="O3313" s="5" t="str">
        <f>IF(OR(C3313="",C3313=" "),"",1)</f>
        <v/>
      </c>
      <c r="P3313" s="5" t="s">
        <v>6</v>
      </c>
      <c r="Q3313" s="5">
        <f>IF(OR(E3313="",E3313=" "),"",1)</f>
        <v>1</v>
      </c>
      <c r="R3313" s="29" t="s">
        <v>6</v>
      </c>
      <c r="S3313" s="29" t="str">
        <f>IF(OR(G3313="",G3313=" "),"",1)</f>
        <v/>
      </c>
      <c r="T3313" s="29" t="s">
        <v>6</v>
      </c>
      <c r="U3313" s="29">
        <f>IF(SUM(O3313:T3313)&gt;0,1,0)</f>
        <v>1</v>
      </c>
      <c r="V3313" s="29" t="str">
        <f>IF(OR(P3313=1,R3313=1,T3313=1),1,"")</f>
        <v/>
      </c>
      <c r="W3313" s="5" t="str">
        <f>IF(AND(O3313=1,Q3313=1),1,"")</f>
        <v/>
      </c>
      <c r="Z3313" s="10"/>
      <c r="AA3313" s="10"/>
      <c r="AB3313" s="10"/>
      <c r="AC3313" s="10"/>
      <c r="AD3313" s="10"/>
      <c r="AE3313" s="10"/>
      <c r="AF3313" s="10"/>
      <c r="AG3313" s="10"/>
    </row>
    <row r="3314" spans="1:97" s="5" customFormat="1" x14ac:dyDescent="0.25">
      <c r="A3314" s="10" t="s">
        <v>10972</v>
      </c>
      <c r="B3314" s="29" t="s">
        <v>931</v>
      </c>
      <c r="C3314" s="10">
        <v>214041</v>
      </c>
      <c r="D3314" s="10"/>
      <c r="E3314" s="35">
        <v>748811</v>
      </c>
      <c r="F3314" s="35"/>
      <c r="G3314" s="35"/>
      <c r="H3314" s="35"/>
      <c r="I3314" s="35"/>
      <c r="J3314" s="35"/>
      <c r="K3314" s="35" t="s">
        <v>10973</v>
      </c>
      <c r="L3314" s="35" t="s">
        <v>10974</v>
      </c>
      <c r="M3314" s="35" t="s">
        <v>10975</v>
      </c>
      <c r="N3314" s="10" t="s">
        <v>10976</v>
      </c>
      <c r="O3314" s="5">
        <f>IF(OR(C3314="",C3314=" "),"",1)</f>
        <v>1</v>
      </c>
      <c r="P3314" s="5" t="s">
        <v>6</v>
      </c>
      <c r="Q3314" s="5">
        <f>IF(OR(E3314="",E3314=" "),"",1)</f>
        <v>1</v>
      </c>
      <c r="R3314" s="29" t="s">
        <v>6</v>
      </c>
      <c r="S3314" s="29" t="str">
        <f>IF(OR(G3314="",G3314=" "),"",1)</f>
        <v/>
      </c>
      <c r="T3314" s="29" t="s">
        <v>6</v>
      </c>
      <c r="U3314" s="29">
        <f>IF(SUM(O3314:T3314)&gt;0,1,0)</f>
        <v>1</v>
      </c>
      <c r="V3314" s="29" t="str">
        <f>IF(OR(P3314=1,R3314=1,T3314=1),1,"")</f>
        <v/>
      </c>
      <c r="W3314" s="5">
        <f>IF(AND(O3314=1,Q3314=1),1,"")</f>
        <v>1</v>
      </c>
      <c r="Z3314" s="10"/>
      <c r="AA3314" s="10"/>
      <c r="AB3314" s="10"/>
      <c r="AC3314" s="10"/>
      <c r="AD3314" s="10"/>
      <c r="AE3314" s="10"/>
      <c r="AF3314" s="10"/>
      <c r="AG3314" s="10"/>
      <c r="CR3314" s="24"/>
      <c r="CS3314" s="24"/>
    </row>
    <row r="3315" spans="1:97" s="5" customFormat="1" x14ac:dyDescent="0.25">
      <c r="A3315" s="10" t="s">
        <v>10977</v>
      </c>
      <c r="B3315" s="29" t="s">
        <v>888</v>
      </c>
      <c r="C3315" s="10" t="s">
        <v>6</v>
      </c>
      <c r="D3315" s="10"/>
      <c r="E3315" s="35">
        <v>741562</v>
      </c>
      <c r="F3315" s="35"/>
      <c r="G3315" s="35"/>
      <c r="H3315" s="35"/>
      <c r="I3315" s="35"/>
      <c r="J3315" s="35"/>
      <c r="K3315" s="35" t="s">
        <v>10978</v>
      </c>
      <c r="L3315" s="35" t="s">
        <v>1655</v>
      </c>
      <c r="M3315" s="35" t="s">
        <v>1412</v>
      </c>
      <c r="N3315" s="10" t="s">
        <v>10979</v>
      </c>
      <c r="O3315" s="5" t="str">
        <f>IF(OR(C3315="",C3315=" "),"",1)</f>
        <v/>
      </c>
      <c r="P3315" s="5" t="s">
        <v>6</v>
      </c>
      <c r="Q3315" s="5">
        <f>IF(OR(E3315="",E3315=" "),"",1)</f>
        <v>1</v>
      </c>
      <c r="R3315" s="29" t="s">
        <v>6</v>
      </c>
      <c r="S3315" s="29" t="str">
        <f>IF(OR(G3315="",G3315=" "),"",1)</f>
        <v/>
      </c>
      <c r="T3315" s="29" t="s">
        <v>6</v>
      </c>
      <c r="U3315" s="29">
        <f>IF(SUM(O3315:T3315)&gt;0,1,0)</f>
        <v>1</v>
      </c>
      <c r="V3315" s="29" t="str">
        <f>IF(OR(P3315=1,R3315=1,T3315=1),1,"")</f>
        <v/>
      </c>
      <c r="W3315" s="5" t="str">
        <f>IF(AND(O3315=1,Q3315=1),1,"")</f>
        <v/>
      </c>
      <c r="Z3315" s="10"/>
      <c r="AA3315" s="10"/>
      <c r="AB3315" s="10"/>
      <c r="AC3315" s="10"/>
      <c r="AD3315" s="10"/>
      <c r="AE3315" s="10"/>
      <c r="AF3315" s="10"/>
      <c r="AG3315" s="10"/>
      <c r="CR3315" s="26"/>
      <c r="CS3315" s="26"/>
    </row>
    <row r="3316" spans="1:97" s="5" customFormat="1" x14ac:dyDescent="0.25">
      <c r="A3316" s="10" t="s">
        <v>10980</v>
      </c>
      <c r="B3316" s="29" t="s">
        <v>891</v>
      </c>
      <c r="C3316" s="10"/>
      <c r="D3316" s="10"/>
      <c r="E3316" s="35">
        <v>739808</v>
      </c>
      <c r="F3316" s="35"/>
      <c r="G3316" s="35"/>
      <c r="H3316" s="35"/>
      <c r="I3316" s="35"/>
      <c r="J3316" s="35"/>
      <c r="K3316" s="35" t="s">
        <v>10981</v>
      </c>
      <c r="L3316" s="35" t="s">
        <v>1216</v>
      </c>
      <c r="M3316" s="35" t="s">
        <v>2506</v>
      </c>
      <c r="N3316" s="10" t="s">
        <v>10982</v>
      </c>
      <c r="O3316" s="5" t="str">
        <f>IF(OR(C3316="",C3316=" "),"",1)</f>
        <v/>
      </c>
      <c r="P3316" s="5" t="s">
        <v>6</v>
      </c>
      <c r="Q3316" s="5">
        <f>IF(OR(E3316="",E3316=" "),"",1)</f>
        <v>1</v>
      </c>
      <c r="R3316" s="29" t="s">
        <v>6</v>
      </c>
      <c r="S3316" s="29" t="str">
        <f>IF(OR(G3316="",G3316=" "),"",1)</f>
        <v/>
      </c>
      <c r="T3316" s="29" t="s">
        <v>6</v>
      </c>
      <c r="U3316" s="29">
        <f>IF(SUM(O3316:T3316)&gt;0,1,0)</f>
        <v>1</v>
      </c>
      <c r="V3316" s="29" t="str">
        <f>IF(OR(P3316=1,R3316=1,T3316=1),1,"")</f>
        <v/>
      </c>
      <c r="W3316" s="5" t="str">
        <f>IF(AND(O3316=1,Q3316=1),1,"")</f>
        <v/>
      </c>
      <c r="Z3316" s="10"/>
      <c r="AA3316" s="10"/>
      <c r="AB3316" s="10"/>
      <c r="AC3316" s="10"/>
      <c r="AD3316" s="10"/>
      <c r="AE3316" s="10"/>
      <c r="AF3316" s="10"/>
      <c r="AG3316" s="10"/>
    </row>
    <row r="3317" spans="1:97" s="5" customFormat="1" x14ac:dyDescent="0.25">
      <c r="A3317" s="10" t="s">
        <v>10980</v>
      </c>
      <c r="B3317" s="29" t="s">
        <v>891</v>
      </c>
      <c r="C3317" s="10"/>
      <c r="D3317" s="10"/>
      <c r="E3317" s="35">
        <v>739807</v>
      </c>
      <c r="F3317" s="35"/>
      <c r="G3317" s="35"/>
      <c r="H3317" s="35"/>
      <c r="I3317" s="35"/>
      <c r="J3317" s="35"/>
      <c r="K3317" s="35" t="s">
        <v>10983</v>
      </c>
      <c r="L3317" s="35" t="s">
        <v>1667</v>
      </c>
      <c r="M3317" s="35" t="s">
        <v>973</v>
      </c>
      <c r="N3317" s="10" t="s">
        <v>10984</v>
      </c>
      <c r="O3317" s="5" t="str">
        <f>IF(OR(C3317="",C3317=" "),"",1)</f>
        <v/>
      </c>
      <c r="P3317" s="5" t="s">
        <v>6</v>
      </c>
      <c r="Q3317" s="5">
        <f>IF(OR(E3317="",E3317=" "),"",1)</f>
        <v>1</v>
      </c>
      <c r="R3317" s="29" t="s">
        <v>6</v>
      </c>
      <c r="S3317" s="29" t="str">
        <f>IF(OR(G3317="",G3317=" "),"",1)</f>
        <v/>
      </c>
      <c r="T3317" s="29" t="s">
        <v>6</v>
      </c>
      <c r="U3317" s="29">
        <f>IF(SUM(O3317:T3317)&gt;0,1,0)</f>
        <v>1</v>
      </c>
      <c r="V3317" s="29" t="str">
        <f>IF(OR(P3317=1,R3317=1,T3317=1),1,"")</f>
        <v/>
      </c>
      <c r="W3317" s="5" t="str">
        <f>IF(AND(O3317=1,Q3317=1),1,"")</f>
        <v/>
      </c>
      <c r="Z3317" s="10"/>
      <c r="AB3317" s="26"/>
      <c r="AC3317" s="27"/>
      <c r="AD3317" s="27"/>
      <c r="AE3317" s="27"/>
      <c r="AF3317" s="27"/>
      <c r="AG3317" s="27"/>
      <c r="AH3317" s="27"/>
      <c r="AI3317" s="27"/>
      <c r="AJ3317" s="27"/>
      <c r="AK3317" s="27"/>
      <c r="AL3317" s="27"/>
      <c r="AM3317" s="27"/>
      <c r="AN3317" s="27"/>
      <c r="AO3317" s="27"/>
      <c r="AP3317" s="27"/>
      <c r="AQ3317" s="27"/>
      <c r="AR3317" s="27"/>
      <c r="AS3317" s="27"/>
      <c r="AT3317" s="27"/>
      <c r="AU3317" s="27"/>
      <c r="AV3317" s="27"/>
      <c r="AW3317" s="27"/>
      <c r="AX3317" s="27"/>
      <c r="AY3317" s="24"/>
      <c r="AZ3317" s="24"/>
      <c r="BA3317" s="24"/>
      <c r="BB3317" s="24"/>
      <c r="BC3317" s="24"/>
      <c r="BD3317" s="24"/>
      <c r="BE3317" s="24"/>
      <c r="CR3317" s="24"/>
      <c r="CS3317" s="24"/>
    </row>
    <row r="3318" spans="1:97" s="5" customFormat="1" x14ac:dyDescent="0.25">
      <c r="A3318" s="10" t="s">
        <v>742</v>
      </c>
      <c r="B3318" s="29" t="s">
        <v>935</v>
      </c>
      <c r="C3318" s="10"/>
      <c r="D3318" s="10"/>
      <c r="E3318" s="35">
        <v>745714</v>
      </c>
      <c r="F3318" s="35"/>
      <c r="G3318" s="35"/>
      <c r="H3318" s="35"/>
      <c r="I3318" s="35"/>
      <c r="J3318" s="35"/>
      <c r="K3318" s="35" t="s">
        <v>10985</v>
      </c>
      <c r="L3318" s="35" t="s">
        <v>6169</v>
      </c>
      <c r="M3318" s="35" t="s">
        <v>6170</v>
      </c>
      <c r="N3318" s="10" t="s">
        <v>6176</v>
      </c>
      <c r="O3318" s="5" t="str">
        <f>IF(OR(C3318="",C3318=" "),"",1)</f>
        <v/>
      </c>
      <c r="P3318" s="5" t="s">
        <v>6</v>
      </c>
      <c r="Q3318" s="5">
        <f>IF(OR(E3318="",E3318=" "),"",1)</f>
        <v>1</v>
      </c>
      <c r="R3318" s="29" t="s">
        <v>6</v>
      </c>
      <c r="S3318" s="29" t="str">
        <f>IF(OR(G3318="",G3318=" "),"",1)</f>
        <v/>
      </c>
      <c r="T3318" s="29" t="s">
        <v>6</v>
      </c>
      <c r="U3318" s="29">
        <f>IF(SUM(O3318:T3318)&gt;0,1,0)</f>
        <v>1</v>
      </c>
      <c r="V3318" s="29" t="str">
        <f>IF(OR(P3318=1,R3318=1,T3318=1),1,"")</f>
        <v/>
      </c>
      <c r="W3318" s="5" t="str">
        <f>IF(AND(O3318=1,Q3318=1),1,"")</f>
        <v/>
      </c>
      <c r="Z3318" s="10"/>
      <c r="AA3318" s="26"/>
      <c r="AB3318" s="26"/>
      <c r="AC3318" s="27"/>
      <c r="AD3318" s="27"/>
      <c r="AE3318" s="27"/>
      <c r="AF3318" s="27"/>
      <c r="AG3318" s="27"/>
      <c r="AH3318" s="27"/>
      <c r="AI3318" s="27"/>
      <c r="AJ3318" s="27"/>
      <c r="AK3318" s="27"/>
      <c r="AL3318" s="27"/>
      <c r="AM3318" s="27"/>
      <c r="AN3318" s="27"/>
      <c r="AO3318" s="27"/>
      <c r="AP3318" s="27"/>
      <c r="AQ3318" s="27"/>
      <c r="AR3318" s="27"/>
      <c r="AS3318" s="27"/>
      <c r="AT3318" s="27"/>
      <c r="AU3318" s="27"/>
      <c r="AV3318" s="27"/>
      <c r="AW3318" s="27"/>
      <c r="AX3318" s="27"/>
      <c r="AY3318" s="24"/>
      <c r="AZ3318" s="24"/>
      <c r="BA3318" s="24"/>
      <c r="BB3318" s="24"/>
      <c r="BC3318" s="24"/>
      <c r="BD3318" s="24"/>
      <c r="BE3318" s="24"/>
    </row>
    <row r="3319" spans="1:97" s="5" customFormat="1" x14ac:dyDescent="0.25">
      <c r="A3319" s="10" t="s">
        <v>743</v>
      </c>
      <c r="B3319" s="29" t="s">
        <v>935</v>
      </c>
      <c r="C3319" s="10"/>
      <c r="D3319" s="10"/>
      <c r="E3319" s="35">
        <v>745718</v>
      </c>
      <c r="F3319" s="35"/>
      <c r="G3319" s="35"/>
      <c r="H3319" s="35"/>
      <c r="I3319" s="35"/>
      <c r="J3319" s="35"/>
      <c r="K3319" s="35" t="s">
        <v>10986</v>
      </c>
      <c r="L3319" s="35" t="s">
        <v>10987</v>
      </c>
      <c r="M3319" s="35" t="s">
        <v>10988</v>
      </c>
      <c r="N3319" s="10" t="s">
        <v>6176</v>
      </c>
      <c r="O3319" s="5" t="str">
        <f>IF(OR(C3319="",C3319=" "),"",1)</f>
        <v/>
      </c>
      <c r="P3319" s="5" t="s">
        <v>6</v>
      </c>
      <c r="Q3319" s="5">
        <f>IF(OR(E3319="",E3319=" "),"",1)</f>
        <v>1</v>
      </c>
      <c r="R3319" s="29" t="s">
        <v>6</v>
      </c>
      <c r="S3319" s="29" t="str">
        <f>IF(OR(G3319="",G3319=" "),"",1)</f>
        <v/>
      </c>
      <c r="T3319" s="29" t="s">
        <v>6</v>
      </c>
      <c r="U3319" s="29">
        <f>IF(SUM(O3319:T3319)&gt;0,1,0)</f>
        <v>1</v>
      </c>
      <c r="V3319" s="29" t="str">
        <f>IF(OR(P3319=1,R3319=1,T3319=1),1,"")</f>
        <v/>
      </c>
      <c r="W3319" s="5" t="str">
        <f>IF(AND(O3319=1,Q3319=1),1,"")</f>
        <v/>
      </c>
      <c r="Z3319" s="10"/>
      <c r="AA3319" s="10"/>
      <c r="AB3319" s="10"/>
      <c r="AC3319" s="10"/>
      <c r="AD3319" s="10"/>
      <c r="AE3319" s="10"/>
      <c r="AF3319" s="10"/>
      <c r="AG3319" s="10"/>
    </row>
    <row r="3320" spans="1:97" s="5" customFormat="1" x14ac:dyDescent="0.25">
      <c r="A3320" s="10" t="s">
        <v>10989</v>
      </c>
      <c r="B3320" s="29" t="s">
        <v>891</v>
      </c>
      <c r="C3320" s="10"/>
      <c r="D3320" s="10"/>
      <c r="E3320" s="35">
        <v>752616</v>
      </c>
      <c r="F3320" s="35"/>
      <c r="G3320" s="35"/>
      <c r="H3320" s="35"/>
      <c r="I3320" s="35"/>
      <c r="J3320" s="35"/>
      <c r="K3320" s="35" t="s">
        <v>10990</v>
      </c>
      <c r="L3320" s="35" t="s">
        <v>10991</v>
      </c>
      <c r="M3320" s="35" t="s">
        <v>10992</v>
      </c>
      <c r="N3320" s="10" t="s">
        <v>10993</v>
      </c>
      <c r="O3320" s="5" t="str">
        <f>IF(OR(C3320="",C3320=" "),"",1)</f>
        <v/>
      </c>
      <c r="P3320" s="5" t="s">
        <v>6</v>
      </c>
      <c r="Q3320" s="5">
        <f>IF(OR(E3320="",E3320=" "),"",1)</f>
        <v>1</v>
      </c>
      <c r="R3320" s="29" t="s">
        <v>6</v>
      </c>
      <c r="S3320" s="29" t="str">
        <f>IF(OR(G3320="",G3320=" "),"",1)</f>
        <v/>
      </c>
      <c r="T3320" s="29" t="s">
        <v>6</v>
      </c>
      <c r="U3320" s="29">
        <f>IF(SUM(O3320:T3320)&gt;0,1,0)</f>
        <v>1</v>
      </c>
      <c r="V3320" s="29" t="str">
        <f>IF(OR(P3320=1,R3320=1,T3320=1),1,"")</f>
        <v/>
      </c>
      <c r="W3320" s="5" t="str">
        <f>IF(AND(O3320=1,Q3320=1),1,"")</f>
        <v/>
      </c>
      <c r="Z3320" s="10"/>
      <c r="AA3320" s="10"/>
      <c r="AB3320" s="10"/>
      <c r="AC3320" s="10"/>
      <c r="AD3320" s="10"/>
      <c r="AE3320" s="10"/>
      <c r="AF3320" s="10"/>
      <c r="AG3320" s="10"/>
      <c r="CR3320" s="24"/>
      <c r="CS3320" s="24"/>
    </row>
    <row r="3321" spans="1:97" s="5" customFormat="1" x14ac:dyDescent="0.25">
      <c r="A3321" s="10" t="s">
        <v>10989</v>
      </c>
      <c r="B3321" s="29" t="s">
        <v>891</v>
      </c>
      <c r="C3321" s="10"/>
      <c r="D3321" s="10"/>
      <c r="E3321" s="35">
        <v>739793</v>
      </c>
      <c r="F3321" s="35"/>
      <c r="G3321" s="35"/>
      <c r="H3321" s="35"/>
      <c r="I3321" s="35"/>
      <c r="J3321" s="35"/>
      <c r="K3321" s="35" t="s">
        <v>10994</v>
      </c>
      <c r="L3321" s="35" t="s">
        <v>10995</v>
      </c>
      <c r="M3321" s="35" t="s">
        <v>10996</v>
      </c>
      <c r="N3321" s="10" t="s">
        <v>10997</v>
      </c>
      <c r="O3321" s="5" t="str">
        <f>IF(OR(C3321="",C3321=" "),"",1)</f>
        <v/>
      </c>
      <c r="P3321" s="5" t="s">
        <v>6</v>
      </c>
      <c r="Q3321" s="5">
        <f>IF(OR(E3321="",E3321=" "),"",1)</f>
        <v>1</v>
      </c>
      <c r="R3321" s="29" t="s">
        <v>6</v>
      </c>
      <c r="S3321" s="29" t="str">
        <f>IF(OR(G3321="",G3321=" "),"",1)</f>
        <v/>
      </c>
      <c r="T3321" s="29" t="s">
        <v>6</v>
      </c>
      <c r="U3321" s="29">
        <f>IF(SUM(O3321:T3321)&gt;0,1,0)</f>
        <v>1</v>
      </c>
      <c r="V3321" s="29" t="str">
        <f>IF(OR(P3321=1,R3321=1,T3321=1),1,"")</f>
        <v/>
      </c>
      <c r="W3321" s="5" t="str">
        <f>IF(AND(O3321=1,Q3321=1),1,"")</f>
        <v/>
      </c>
      <c r="Z3321" s="10"/>
      <c r="AF3321" s="24"/>
      <c r="AG3321" s="24"/>
      <c r="AH3321" s="24"/>
      <c r="AI3321" s="24"/>
      <c r="AJ3321" s="24"/>
      <c r="AK3321" s="24"/>
      <c r="AL3321" s="24"/>
      <c r="AM3321" s="24"/>
      <c r="AN3321" s="24"/>
      <c r="AO3321" s="24"/>
      <c r="AP3321" s="24"/>
      <c r="AQ3321" s="24"/>
      <c r="AR3321" s="24"/>
      <c r="AS3321" s="24"/>
      <c r="AT3321" s="24"/>
      <c r="AU3321" s="24"/>
      <c r="AV3321" s="24"/>
      <c r="AW3321" s="24"/>
      <c r="AX3321" s="24"/>
      <c r="AY3321" s="24"/>
      <c r="AZ3321" s="24"/>
      <c r="BA3321" s="24"/>
      <c r="BB3321" s="24"/>
      <c r="BC3321" s="24"/>
      <c r="BD3321" s="24"/>
      <c r="BE3321" s="24"/>
    </row>
    <row r="3322" spans="1:97" s="5" customFormat="1" x14ac:dyDescent="0.25">
      <c r="A3322" s="10" t="s">
        <v>10998</v>
      </c>
      <c r="B3322" s="29" t="s">
        <v>892</v>
      </c>
      <c r="C3322" s="10"/>
      <c r="D3322" s="10"/>
      <c r="E3322" s="35">
        <v>738455</v>
      </c>
      <c r="F3322" s="35"/>
      <c r="G3322" s="35"/>
      <c r="H3322" s="35"/>
      <c r="I3322" s="35"/>
      <c r="J3322" s="35"/>
      <c r="K3322" s="35" t="s">
        <v>10999</v>
      </c>
      <c r="L3322" s="35" t="s">
        <v>907</v>
      </c>
      <c r="M3322" s="35" t="s">
        <v>907</v>
      </c>
      <c r="N3322" s="10" t="s">
        <v>11000</v>
      </c>
      <c r="O3322" s="5" t="str">
        <f>IF(OR(C3322="",C3322=" "),"",1)</f>
        <v/>
      </c>
      <c r="P3322" s="5" t="s">
        <v>6</v>
      </c>
      <c r="Q3322" s="5">
        <f>IF(OR(E3322="",E3322=" "),"",1)</f>
        <v>1</v>
      </c>
      <c r="R3322" s="29" t="s">
        <v>6</v>
      </c>
      <c r="S3322" s="29" t="str">
        <f>IF(OR(G3322="",G3322=" "),"",1)</f>
        <v/>
      </c>
      <c r="T3322" s="29" t="s">
        <v>6</v>
      </c>
      <c r="U3322" s="29">
        <f>IF(SUM(O3322:T3322)&gt;0,1,0)</f>
        <v>1</v>
      </c>
      <c r="V3322" s="29" t="str">
        <f>IF(OR(P3322=1,R3322=1,T3322=1),1,"")</f>
        <v/>
      </c>
      <c r="W3322" s="5" t="str">
        <f>IF(AND(O3322=1,Q3322=1),1,"")</f>
        <v/>
      </c>
      <c r="Z3322" s="10"/>
      <c r="AC3322" s="24"/>
      <c r="AD3322" s="24"/>
      <c r="AE3322" s="24"/>
      <c r="AF3322" s="24"/>
      <c r="AG3322" s="24"/>
      <c r="AH3322" s="24"/>
      <c r="AI3322" s="24"/>
      <c r="AJ3322" s="24"/>
      <c r="AK3322" s="24"/>
      <c r="AL3322" s="24"/>
      <c r="AM3322" s="24"/>
      <c r="AN3322" s="24"/>
      <c r="AO3322" s="24"/>
      <c r="AP3322" s="24"/>
      <c r="AQ3322" s="24"/>
      <c r="AR3322" s="24"/>
      <c r="AS3322" s="24"/>
      <c r="AT3322" s="24"/>
      <c r="AU3322" s="24"/>
      <c r="AV3322" s="24"/>
      <c r="AW3322" s="24"/>
      <c r="AX3322" s="24"/>
      <c r="AY3322" s="24"/>
      <c r="AZ3322" s="24"/>
      <c r="BA3322" s="24"/>
      <c r="BB3322" s="24"/>
      <c r="BC3322" s="24"/>
      <c r="BD3322" s="24"/>
      <c r="BE3322" s="24"/>
    </row>
    <row r="3323" spans="1:97" s="5" customFormat="1" x14ac:dyDescent="0.25">
      <c r="A3323" s="10" t="s">
        <v>11001</v>
      </c>
      <c r="B3323" s="29" t="s">
        <v>892</v>
      </c>
      <c r="C3323" s="10"/>
      <c r="D3323" s="10"/>
      <c r="E3323" s="35">
        <v>738365</v>
      </c>
      <c r="F3323" s="35"/>
      <c r="G3323" s="35"/>
      <c r="H3323" s="35"/>
      <c r="I3323" s="35"/>
      <c r="J3323" s="35"/>
      <c r="K3323" s="35" t="s">
        <v>11002</v>
      </c>
      <c r="L3323" s="35" t="s">
        <v>11003</v>
      </c>
      <c r="M3323" s="35" t="s">
        <v>11004</v>
      </c>
      <c r="N3323" s="10" t="s">
        <v>11005</v>
      </c>
      <c r="O3323" s="5" t="str">
        <f>IF(OR(C3323="",C3323=" "),"",1)</f>
        <v/>
      </c>
      <c r="P3323" s="5" t="s">
        <v>6</v>
      </c>
      <c r="Q3323" s="5">
        <f>IF(OR(E3323="",E3323=" "),"",1)</f>
        <v>1</v>
      </c>
      <c r="R3323" s="29" t="s">
        <v>6</v>
      </c>
      <c r="S3323" s="29" t="str">
        <f>IF(OR(G3323="",G3323=" "),"",1)</f>
        <v/>
      </c>
      <c r="T3323" s="29" t="s">
        <v>6</v>
      </c>
      <c r="U3323" s="29">
        <f>IF(SUM(O3323:T3323)&gt;0,1,0)</f>
        <v>1</v>
      </c>
      <c r="V3323" s="29" t="str">
        <f>IF(OR(P3323=1,R3323=1,T3323=1),1,"")</f>
        <v/>
      </c>
      <c r="W3323" s="5" t="str">
        <f>IF(AND(O3323=1,Q3323=1),1,"")</f>
        <v/>
      </c>
      <c r="Z3323" s="10"/>
      <c r="AA3323" s="10"/>
      <c r="AB3323" s="10"/>
      <c r="AC3323" s="10"/>
      <c r="AD3323" s="10"/>
      <c r="AE3323" s="10"/>
      <c r="AF3323" s="10"/>
      <c r="AG3323" s="10"/>
    </row>
    <row r="3324" spans="1:97" s="5" customFormat="1" x14ac:dyDescent="0.25">
      <c r="A3324" s="10" t="s">
        <v>11006</v>
      </c>
      <c r="B3324" s="29" t="s">
        <v>892</v>
      </c>
      <c r="C3324" s="10" t="s">
        <v>6</v>
      </c>
      <c r="D3324" s="10"/>
      <c r="E3324" s="35">
        <v>738362</v>
      </c>
      <c r="F3324" s="35"/>
      <c r="G3324" s="35"/>
      <c r="H3324" s="35"/>
      <c r="I3324" s="35"/>
      <c r="J3324" s="35"/>
      <c r="K3324" s="35" t="s">
        <v>11007</v>
      </c>
      <c r="L3324" s="35" t="s">
        <v>11008</v>
      </c>
      <c r="M3324" s="35" t="s">
        <v>11009</v>
      </c>
      <c r="N3324" s="10" t="s">
        <v>11005</v>
      </c>
      <c r="O3324" s="5" t="str">
        <f>IF(OR(C3324="",C3324=" "),"",1)</f>
        <v/>
      </c>
      <c r="P3324" s="5" t="s">
        <v>6</v>
      </c>
      <c r="Q3324" s="5">
        <f>IF(OR(E3324="",E3324=" "),"",1)</f>
        <v>1</v>
      </c>
      <c r="R3324" s="29" t="s">
        <v>6</v>
      </c>
      <c r="S3324" s="29" t="str">
        <f>IF(OR(G3324="",G3324=" "),"",1)</f>
        <v/>
      </c>
      <c r="T3324" s="29" t="s">
        <v>6</v>
      </c>
      <c r="U3324" s="29">
        <f>IF(SUM(O3324:T3324)&gt;0,1,0)</f>
        <v>1</v>
      </c>
      <c r="V3324" s="29" t="str">
        <f>IF(OR(P3324=1,R3324=1,T3324=1),1,"")</f>
        <v/>
      </c>
      <c r="W3324" s="5" t="str">
        <f>IF(AND(O3324=1,Q3324=1),1,"")</f>
        <v/>
      </c>
      <c r="Z3324" s="10"/>
      <c r="AA3324" s="10"/>
      <c r="AB3324" s="10"/>
      <c r="AC3324" s="10"/>
      <c r="AD3324" s="10"/>
      <c r="AE3324" s="10"/>
      <c r="AF3324" s="10"/>
      <c r="AG3324" s="10"/>
      <c r="CR3324" s="24"/>
      <c r="CS3324" s="24"/>
    </row>
    <row r="3325" spans="1:97" s="5" customFormat="1" x14ac:dyDescent="0.25">
      <c r="A3325" s="10" t="s">
        <v>11024</v>
      </c>
      <c r="B3325" s="29" t="s">
        <v>892</v>
      </c>
      <c r="C3325" s="10">
        <v>214048</v>
      </c>
      <c r="D3325" s="10"/>
      <c r="E3325" s="35">
        <v>738361</v>
      </c>
      <c r="F3325" s="35"/>
      <c r="G3325" s="35"/>
      <c r="H3325" s="35"/>
      <c r="I3325" s="35"/>
      <c r="J3325" s="35"/>
      <c r="K3325" s="35" t="s">
        <v>14047</v>
      </c>
      <c r="L3325" s="35" t="s">
        <v>11025</v>
      </c>
      <c r="M3325" s="35" t="s">
        <v>11026</v>
      </c>
      <c r="N3325" s="10" t="s">
        <v>11005</v>
      </c>
      <c r="O3325" s="5">
        <f>IF(OR(C3325="",C3325=" "),"",1)</f>
        <v>1</v>
      </c>
      <c r="P3325" s="5" t="s">
        <v>6</v>
      </c>
      <c r="Q3325" s="5">
        <f>IF(OR(E3325="",E3325=" "),"",1)</f>
        <v>1</v>
      </c>
      <c r="R3325" s="29" t="s">
        <v>6</v>
      </c>
      <c r="S3325" s="29" t="str">
        <f>IF(OR(G3325="",G3325=" "),"",1)</f>
        <v/>
      </c>
      <c r="T3325" s="29" t="s">
        <v>6</v>
      </c>
      <c r="U3325" s="29">
        <f>IF(SUM(O3325:T3325)&gt;0,1,0)</f>
        <v>1</v>
      </c>
      <c r="V3325" s="29" t="str">
        <f>IF(OR(P3325=1,R3325=1,T3325=1),1,"")</f>
        <v/>
      </c>
      <c r="W3325" s="5">
        <f>IF(AND(O3325=1,Q3325=1),1,"")</f>
        <v>1</v>
      </c>
      <c r="Z3325" s="10"/>
      <c r="AB3325" s="26"/>
      <c r="AC3325" s="27"/>
      <c r="AD3325" s="27"/>
      <c r="AE3325" s="27"/>
      <c r="AF3325" s="27"/>
      <c r="AG3325" s="27"/>
      <c r="AH3325" s="27"/>
      <c r="AI3325" s="27"/>
      <c r="AJ3325" s="27"/>
      <c r="AK3325" s="27"/>
      <c r="AL3325" s="27"/>
      <c r="AM3325" s="27"/>
      <c r="AN3325" s="27"/>
      <c r="AO3325" s="27"/>
      <c r="AP3325" s="27"/>
      <c r="AQ3325" s="27"/>
      <c r="AR3325" s="27"/>
      <c r="AS3325" s="27"/>
      <c r="AT3325" s="27"/>
      <c r="AU3325" s="27"/>
      <c r="AV3325" s="27"/>
      <c r="AW3325" s="27"/>
      <c r="AX3325" s="27"/>
      <c r="AY3325" s="24"/>
      <c r="AZ3325" s="24"/>
      <c r="BA3325" s="24"/>
      <c r="BB3325" s="24"/>
      <c r="BC3325" s="24"/>
      <c r="BD3325" s="24"/>
      <c r="BE3325" s="24"/>
      <c r="CR3325" s="26"/>
      <c r="CS3325" s="26"/>
    </row>
    <row r="3326" spans="1:97" s="5" customFormat="1" x14ac:dyDescent="0.25">
      <c r="A3326" s="10" t="s">
        <v>11010</v>
      </c>
      <c r="B3326" s="29" t="s">
        <v>892</v>
      </c>
      <c r="C3326" s="10"/>
      <c r="D3326" s="10"/>
      <c r="E3326" s="35">
        <v>738360</v>
      </c>
      <c r="F3326" s="35"/>
      <c r="G3326" s="35"/>
      <c r="H3326" s="35"/>
      <c r="I3326" s="35"/>
      <c r="J3326" s="35"/>
      <c r="K3326" s="35" t="s">
        <v>11011</v>
      </c>
      <c r="L3326" s="35" t="s">
        <v>907</v>
      </c>
      <c r="M3326" s="35" t="s">
        <v>907</v>
      </c>
      <c r="N3326" s="10" t="s">
        <v>14048</v>
      </c>
      <c r="O3326" s="5" t="str">
        <f>IF(OR(C3326="",C3326=" "),"",1)</f>
        <v/>
      </c>
      <c r="P3326" s="5" t="s">
        <v>6</v>
      </c>
      <c r="Q3326" s="5">
        <f>IF(OR(E3326="",E3326=" "),"",1)</f>
        <v>1</v>
      </c>
      <c r="R3326" s="29" t="s">
        <v>6</v>
      </c>
      <c r="S3326" s="29" t="str">
        <f>IF(OR(G3326="",G3326=" "),"",1)</f>
        <v/>
      </c>
      <c r="T3326" s="29" t="s">
        <v>6</v>
      </c>
      <c r="U3326" s="29">
        <f>IF(SUM(O3326:T3326)&gt;0,1,0)</f>
        <v>1</v>
      </c>
      <c r="V3326" s="29" t="str">
        <f>IF(OR(P3326=1,R3326=1,T3326=1),1,"")</f>
        <v/>
      </c>
      <c r="W3326" s="5" t="str">
        <f>IF(AND(O3326=1,Q3326=1),1,"")</f>
        <v/>
      </c>
      <c r="Z3326" s="10"/>
      <c r="AB3326" s="24"/>
      <c r="AC3326" s="24"/>
      <c r="AD3326" s="24"/>
      <c r="AE3326" s="24"/>
      <c r="AF3326" s="24"/>
      <c r="AG3326" s="24"/>
      <c r="AH3326" s="24"/>
      <c r="AI3326" s="24"/>
      <c r="AJ3326" s="24"/>
      <c r="AK3326" s="24"/>
      <c r="AL3326" s="24"/>
      <c r="AM3326" s="24"/>
      <c r="AN3326" s="24"/>
      <c r="AO3326" s="24"/>
      <c r="AP3326" s="24"/>
      <c r="AQ3326" s="24"/>
      <c r="AR3326" s="24"/>
      <c r="AS3326" s="24"/>
      <c r="AT3326" s="24"/>
      <c r="AU3326" s="24"/>
      <c r="AV3326" s="24"/>
      <c r="AW3326" s="24"/>
      <c r="AX3326" s="24"/>
      <c r="AY3326" s="24"/>
      <c r="AZ3326" s="24"/>
      <c r="BA3326" s="24"/>
      <c r="BB3326" s="24"/>
      <c r="BC3326" s="24"/>
      <c r="BD3326" s="24"/>
      <c r="BE3326" s="24"/>
    </row>
    <row r="3327" spans="1:97" s="5" customFormat="1" x14ac:dyDescent="0.25">
      <c r="A3327" s="10" t="s">
        <v>11012</v>
      </c>
      <c r="B3327" s="29" t="s">
        <v>892</v>
      </c>
      <c r="C3327" s="10">
        <v>214045</v>
      </c>
      <c r="D3327" s="10"/>
      <c r="E3327" s="35">
        <v>738364</v>
      </c>
      <c r="F3327" s="35"/>
      <c r="G3327" s="35"/>
      <c r="H3327" s="35"/>
      <c r="I3327" s="35"/>
      <c r="J3327" s="35"/>
      <c r="K3327" s="35" t="s">
        <v>11013</v>
      </c>
      <c r="L3327" s="35" t="s">
        <v>11014</v>
      </c>
      <c r="M3327" s="35" t="s">
        <v>11015</v>
      </c>
      <c r="N3327" s="10" t="s">
        <v>11005</v>
      </c>
      <c r="O3327" s="5">
        <f>IF(OR(C3327="",C3327=" "),"",1)</f>
        <v>1</v>
      </c>
      <c r="P3327" s="5" t="s">
        <v>6</v>
      </c>
      <c r="Q3327" s="5">
        <f>IF(OR(E3327="",E3327=" "),"",1)</f>
        <v>1</v>
      </c>
      <c r="R3327" s="29" t="s">
        <v>6</v>
      </c>
      <c r="S3327" s="29" t="str">
        <f>IF(OR(G3327="",G3327=" "),"",1)</f>
        <v/>
      </c>
      <c r="T3327" s="29" t="s">
        <v>6</v>
      </c>
      <c r="U3327" s="29">
        <f>IF(SUM(O3327:T3327)&gt;0,1,0)</f>
        <v>1</v>
      </c>
      <c r="V3327" s="29" t="str">
        <f>IF(OR(P3327=1,R3327=1,T3327=1),1,"")</f>
        <v/>
      </c>
      <c r="W3327" s="5">
        <f>IF(AND(O3327=1,Q3327=1),1,"")</f>
        <v>1</v>
      </c>
      <c r="Z3327" s="10"/>
      <c r="AA3327" s="10"/>
      <c r="AB3327" s="10"/>
      <c r="AC3327" s="10"/>
      <c r="AD3327" s="10"/>
      <c r="AE3327" s="10"/>
      <c r="AF3327" s="10"/>
      <c r="AG3327" s="10"/>
      <c r="CR3327" s="24"/>
      <c r="CS3327" s="24"/>
    </row>
    <row r="3328" spans="1:97" s="5" customFormat="1" x14ac:dyDescent="0.25">
      <c r="A3328" s="10" t="s">
        <v>11016</v>
      </c>
      <c r="B3328" s="29" t="s">
        <v>892</v>
      </c>
      <c r="C3328" s="10">
        <v>214047</v>
      </c>
      <c r="D3328" s="10"/>
      <c r="E3328" s="35">
        <v>738363</v>
      </c>
      <c r="F3328" s="35"/>
      <c r="G3328" s="35"/>
      <c r="H3328" s="35"/>
      <c r="I3328" s="35"/>
      <c r="J3328" s="35"/>
      <c r="K3328" s="35" t="s">
        <v>11017</v>
      </c>
      <c r="L3328" s="35" t="s">
        <v>11018</v>
      </c>
      <c r="M3328" s="35" t="s">
        <v>11019</v>
      </c>
      <c r="N3328" s="10" t="s">
        <v>11005</v>
      </c>
      <c r="O3328" s="5">
        <f>IF(OR(C3328="",C3328=" "),"",1)</f>
        <v>1</v>
      </c>
      <c r="P3328" s="5" t="s">
        <v>6</v>
      </c>
      <c r="Q3328" s="5">
        <f>IF(OR(E3328="",E3328=" "),"",1)</f>
        <v>1</v>
      </c>
      <c r="R3328" s="29" t="s">
        <v>6</v>
      </c>
      <c r="S3328" s="29" t="str">
        <f>IF(OR(G3328="",G3328=" "),"",1)</f>
        <v/>
      </c>
      <c r="T3328" s="29" t="s">
        <v>6</v>
      </c>
      <c r="U3328" s="29">
        <f>IF(SUM(O3328:T3328)&gt;0,1,0)</f>
        <v>1</v>
      </c>
      <c r="V3328" s="29" t="str">
        <f>IF(OR(P3328=1,R3328=1,T3328=1),1,"")</f>
        <v/>
      </c>
      <c r="W3328" s="5">
        <f>IF(AND(O3328=1,Q3328=1),1,"")</f>
        <v>1</v>
      </c>
      <c r="Z3328" s="10"/>
      <c r="AA3328" s="10"/>
      <c r="AB3328" s="10"/>
      <c r="AC3328" s="10"/>
      <c r="AD3328" s="10"/>
      <c r="AE3328" s="10"/>
      <c r="AF3328" s="10"/>
      <c r="AG3328" s="10"/>
    </row>
    <row r="3329" spans="1:97" s="5" customFormat="1" x14ac:dyDescent="0.25">
      <c r="A3329" s="10" t="s">
        <v>11020</v>
      </c>
      <c r="B3329" s="29" t="s">
        <v>892</v>
      </c>
      <c r="C3329" s="10"/>
      <c r="D3329" s="10"/>
      <c r="E3329" s="35">
        <v>738366</v>
      </c>
      <c r="F3329" s="35"/>
      <c r="G3329" s="35"/>
      <c r="H3329" s="35"/>
      <c r="I3329" s="35"/>
      <c r="J3329" s="35"/>
      <c r="K3329" s="35" t="s">
        <v>11021</v>
      </c>
      <c r="L3329" s="35" t="s">
        <v>11022</v>
      </c>
      <c r="M3329" s="35" t="s">
        <v>11023</v>
      </c>
      <c r="N3329" s="10" t="s">
        <v>11005</v>
      </c>
      <c r="O3329" s="5" t="str">
        <f>IF(OR(C3329="",C3329=" "),"",1)</f>
        <v/>
      </c>
      <c r="P3329" s="5" t="s">
        <v>6</v>
      </c>
      <c r="Q3329" s="5">
        <f>IF(OR(E3329="",E3329=" "),"",1)</f>
        <v>1</v>
      </c>
      <c r="R3329" s="29" t="s">
        <v>6</v>
      </c>
      <c r="S3329" s="29" t="str">
        <f>IF(OR(G3329="",G3329=" "),"",1)</f>
        <v/>
      </c>
      <c r="T3329" s="29" t="s">
        <v>6</v>
      </c>
      <c r="U3329" s="29">
        <f>IF(SUM(O3329:T3329)&gt;0,1,0)</f>
        <v>1</v>
      </c>
      <c r="V3329" s="29" t="str">
        <f>IF(OR(P3329=1,R3329=1,T3329=1),1,"")</f>
        <v/>
      </c>
      <c r="W3329" s="5" t="str">
        <f>IF(AND(O3329=1,Q3329=1),1,"")</f>
        <v/>
      </c>
      <c r="Z3329" s="10"/>
      <c r="AA3329" s="10"/>
      <c r="AB3329" s="10"/>
      <c r="AC3329" s="10"/>
      <c r="AD3329" s="10"/>
      <c r="AE3329" s="10"/>
      <c r="AF3329" s="10"/>
      <c r="AG3329" s="10"/>
    </row>
    <row r="3330" spans="1:97" s="5" customFormat="1" x14ac:dyDescent="0.25">
      <c r="A3330" s="10" t="s">
        <v>70</v>
      </c>
      <c r="B3330" s="10" t="s">
        <v>891</v>
      </c>
      <c r="C3330" s="10" t="s">
        <v>6</v>
      </c>
      <c r="D3330" s="10"/>
      <c r="E3330" s="35">
        <v>403556</v>
      </c>
      <c r="F3330" s="35"/>
      <c r="G3330" s="10" t="s">
        <v>6</v>
      </c>
      <c r="H3330" s="10" t="s">
        <v>6</v>
      </c>
      <c r="I3330" s="10"/>
      <c r="J3330" s="10"/>
      <c r="K3330" s="35" t="s">
        <v>11027</v>
      </c>
      <c r="L3330" s="35" t="s">
        <v>1141</v>
      </c>
      <c r="M3330" s="35" t="s">
        <v>1236</v>
      </c>
      <c r="N3330" s="35" t="s">
        <v>11028</v>
      </c>
      <c r="O3330" s="5" t="str">
        <f>IF(OR(C3330="",C3330=" "),"",1)</f>
        <v/>
      </c>
      <c r="P3330" s="5" t="s">
        <v>6</v>
      </c>
      <c r="Q3330" s="5">
        <f>IF(OR(E3330="",E3330=" "),"",1)</f>
        <v>1</v>
      </c>
      <c r="R3330" s="29" t="s">
        <v>6</v>
      </c>
      <c r="S3330" s="29" t="str">
        <f>IF(OR(G3330="",G3330=" "),"",1)</f>
        <v/>
      </c>
      <c r="T3330" s="29" t="s">
        <v>6</v>
      </c>
      <c r="U3330" s="29">
        <f>IF(SUM(O3330:T3330)&gt;0,1,0)</f>
        <v>1</v>
      </c>
      <c r="V3330" s="29" t="str">
        <f>IF(OR(P3330=1,R3330=1,T3330=1),1,"")</f>
        <v/>
      </c>
      <c r="W3330" s="5" t="str">
        <f>IF(AND(O3330=1,Q3330=1),1,"")</f>
        <v/>
      </c>
      <c r="Z3330" s="10"/>
      <c r="AA3330" s="10"/>
      <c r="AB3330" s="10"/>
      <c r="AC3330" s="10"/>
      <c r="AD3330" s="10"/>
      <c r="AE3330" s="10"/>
      <c r="AF3330" s="10"/>
      <c r="AG3330" s="10"/>
      <c r="CR3330" s="26"/>
      <c r="CS3330" s="26"/>
    </row>
    <row r="3331" spans="1:97" s="5" customFormat="1" x14ac:dyDescent="0.25">
      <c r="A3331" s="10" t="s">
        <v>11029</v>
      </c>
      <c r="B3331" s="29" t="s">
        <v>927</v>
      </c>
      <c r="C3331" s="10"/>
      <c r="D3331" s="10"/>
      <c r="E3331" s="35">
        <v>750960</v>
      </c>
      <c r="F3331" s="35"/>
      <c r="G3331" s="35"/>
      <c r="H3331" s="35"/>
      <c r="I3331" s="35"/>
      <c r="J3331" s="35"/>
      <c r="K3331" s="35" t="s">
        <v>11030</v>
      </c>
      <c r="L3331" s="35" t="s">
        <v>1359</v>
      </c>
      <c r="M3331" s="35" t="s">
        <v>2380</v>
      </c>
      <c r="N3331" s="10" t="s">
        <v>6</v>
      </c>
      <c r="O3331" s="5" t="str">
        <f>IF(OR(C3331="",C3331=" "),"",1)</f>
        <v/>
      </c>
      <c r="P3331" s="5" t="s">
        <v>6</v>
      </c>
      <c r="Q3331" s="5">
        <f>IF(OR(E3331="",E3331=" "),"",1)</f>
        <v>1</v>
      </c>
      <c r="R3331" s="29" t="s">
        <v>6</v>
      </c>
      <c r="S3331" s="29" t="str">
        <f>IF(OR(G3331="",G3331=" "),"",1)</f>
        <v/>
      </c>
      <c r="T3331" s="29" t="s">
        <v>6</v>
      </c>
      <c r="U3331" s="29">
        <f>IF(SUM(O3331:T3331)&gt;0,1,0)</f>
        <v>1</v>
      </c>
      <c r="V3331" s="29" t="str">
        <f>IF(OR(P3331=1,R3331=1,T3331=1),1,"")</f>
        <v/>
      </c>
      <c r="W3331" s="5" t="str">
        <f>IF(AND(O3331=1,Q3331=1),1,"")</f>
        <v/>
      </c>
      <c r="Z3331" s="10"/>
      <c r="AA3331" s="10"/>
      <c r="AB3331" s="10"/>
      <c r="AC3331" s="10"/>
      <c r="AD3331" s="10"/>
      <c r="AE3331" s="10"/>
      <c r="AF3331" s="10"/>
      <c r="AG3331" s="10"/>
      <c r="CR3331" s="24"/>
      <c r="CS3331" s="24"/>
    </row>
    <row r="3332" spans="1:97" s="5" customFormat="1" x14ac:dyDescent="0.25">
      <c r="A3332" s="10" t="s">
        <v>11029</v>
      </c>
      <c r="B3332" s="29" t="s">
        <v>927</v>
      </c>
      <c r="C3332" s="10"/>
      <c r="D3332" s="10"/>
      <c r="E3332" s="35">
        <v>750961</v>
      </c>
      <c r="F3332" s="35"/>
      <c r="G3332" s="35"/>
      <c r="H3332" s="35"/>
      <c r="I3332" s="35"/>
      <c r="J3332" s="35"/>
      <c r="K3332" s="35" t="s">
        <v>11031</v>
      </c>
      <c r="L3332" s="35" t="s">
        <v>2535</v>
      </c>
      <c r="M3332" s="35" t="s">
        <v>1279</v>
      </c>
      <c r="N3332" s="10" t="s">
        <v>6</v>
      </c>
      <c r="O3332" s="5" t="str">
        <f>IF(OR(C3332="",C3332=" "),"",1)</f>
        <v/>
      </c>
      <c r="P3332" s="5" t="s">
        <v>6</v>
      </c>
      <c r="Q3332" s="5">
        <f>IF(OR(E3332="",E3332=" "),"",1)</f>
        <v>1</v>
      </c>
      <c r="R3332" s="29" t="s">
        <v>6</v>
      </c>
      <c r="S3332" s="29" t="str">
        <f>IF(OR(G3332="",G3332=" "),"",1)</f>
        <v/>
      </c>
      <c r="T3332" s="29" t="s">
        <v>6</v>
      </c>
      <c r="U3332" s="29">
        <f>IF(SUM(O3332:T3332)&gt;0,1,0)</f>
        <v>1</v>
      </c>
      <c r="V3332" s="29" t="str">
        <f>IF(OR(P3332=1,R3332=1,T3332=1),1,"")</f>
        <v/>
      </c>
      <c r="W3332" s="5" t="str">
        <f>IF(AND(O3332=1,Q3332=1),1,"")</f>
        <v/>
      </c>
      <c r="Z3332" s="10"/>
      <c r="AA3332" s="10"/>
      <c r="AB3332" s="10"/>
      <c r="AC3332" s="10"/>
      <c r="AD3332" s="10"/>
      <c r="AE3332" s="10"/>
      <c r="AF3332" s="10"/>
      <c r="AG3332" s="10"/>
    </row>
    <row r="3333" spans="1:97" s="5" customFormat="1" x14ac:dyDescent="0.25">
      <c r="A3333" s="10" t="s">
        <v>769</v>
      </c>
      <c r="B3333" s="29" t="s">
        <v>935</v>
      </c>
      <c r="C3333" s="10" t="s">
        <v>6</v>
      </c>
      <c r="D3333" s="10"/>
      <c r="E3333" s="35">
        <v>745769</v>
      </c>
      <c r="F3333" s="35"/>
      <c r="G3333" s="35"/>
      <c r="H3333" s="35"/>
      <c r="I3333" s="35"/>
      <c r="J3333" s="35"/>
      <c r="K3333" s="35" t="s">
        <v>11032</v>
      </c>
      <c r="L3333" s="35" t="s">
        <v>1141</v>
      </c>
      <c r="M3333" s="35" t="s">
        <v>2632</v>
      </c>
      <c r="N3333" s="10" t="s">
        <v>11033</v>
      </c>
      <c r="O3333" s="5" t="str">
        <f>IF(OR(C3333="",C3333=" "),"",1)</f>
        <v/>
      </c>
      <c r="P3333" s="5" t="s">
        <v>6</v>
      </c>
      <c r="Q3333" s="5">
        <f>IF(OR(E3333="",E3333=" "),"",1)</f>
        <v>1</v>
      </c>
      <c r="R3333" s="29" t="s">
        <v>6</v>
      </c>
      <c r="S3333" s="29" t="str">
        <f>IF(OR(G3333="",G3333=" "),"",1)</f>
        <v/>
      </c>
      <c r="T3333" s="29" t="s">
        <v>6</v>
      </c>
      <c r="U3333" s="29">
        <f>IF(SUM(O3333:T3333)&gt;0,1,0)</f>
        <v>1</v>
      </c>
      <c r="V3333" s="29" t="str">
        <f>IF(OR(P3333=1,R3333=1,T3333=1),1,"")</f>
        <v/>
      </c>
      <c r="W3333" s="5" t="str">
        <f>IF(AND(O3333=1,Q3333=1),1,"")</f>
        <v/>
      </c>
      <c r="Z3333" s="10"/>
      <c r="AA3333" s="10"/>
      <c r="AB3333" s="10"/>
      <c r="AC3333" s="10"/>
      <c r="AD3333" s="10"/>
      <c r="AE3333" s="10"/>
      <c r="AF3333" s="10"/>
      <c r="AG3333" s="10"/>
      <c r="CR3333" s="24"/>
      <c r="CS3333" s="24"/>
    </row>
    <row r="3334" spans="1:97" s="5" customFormat="1" x14ac:dyDescent="0.25">
      <c r="A3334" s="10" t="s">
        <v>767</v>
      </c>
      <c r="B3334" s="29" t="s">
        <v>935</v>
      </c>
      <c r="C3334" s="10"/>
      <c r="D3334" s="10"/>
      <c r="E3334" s="35">
        <v>745767</v>
      </c>
      <c r="F3334" s="35"/>
      <c r="G3334" s="35"/>
      <c r="H3334" s="35"/>
      <c r="I3334" s="35"/>
      <c r="J3334" s="35"/>
      <c r="K3334" s="35" t="s">
        <v>11034</v>
      </c>
      <c r="L3334" s="35" t="s">
        <v>2208</v>
      </c>
      <c r="M3334" s="35" t="s">
        <v>2197</v>
      </c>
      <c r="N3334" s="10" t="s">
        <v>11035</v>
      </c>
      <c r="O3334" s="5" t="str">
        <f>IF(OR(C3334="",C3334=" "),"",1)</f>
        <v/>
      </c>
      <c r="P3334" s="5" t="s">
        <v>6</v>
      </c>
      <c r="Q3334" s="5">
        <f>IF(OR(E3334="",E3334=" "),"",1)</f>
        <v>1</v>
      </c>
      <c r="R3334" s="29" t="s">
        <v>6</v>
      </c>
      <c r="S3334" s="29" t="str">
        <f>IF(OR(G3334="",G3334=" "),"",1)</f>
        <v/>
      </c>
      <c r="T3334" s="29" t="s">
        <v>6</v>
      </c>
      <c r="U3334" s="29">
        <f>IF(SUM(O3334:T3334)&gt;0,1,0)</f>
        <v>1</v>
      </c>
      <c r="V3334" s="29" t="str">
        <f>IF(OR(P3334=1,R3334=1,T3334=1),1,"")</f>
        <v/>
      </c>
      <c r="W3334" s="5" t="str">
        <f>IF(AND(O3334=1,Q3334=1),1,"")</f>
        <v/>
      </c>
      <c r="Z3334" s="10"/>
      <c r="AA3334" s="10"/>
      <c r="AB3334" s="10"/>
      <c r="AC3334" s="10"/>
      <c r="AD3334" s="10"/>
      <c r="AE3334" s="10"/>
      <c r="AF3334" s="10"/>
      <c r="AG3334" s="10"/>
      <c r="CR3334" s="24"/>
      <c r="CS3334" s="24"/>
    </row>
    <row r="3335" spans="1:97" s="5" customFormat="1" x14ac:dyDescent="0.25">
      <c r="A3335" s="10" t="s">
        <v>11036</v>
      </c>
      <c r="B3335" s="29" t="s">
        <v>891</v>
      </c>
      <c r="C3335" s="10"/>
      <c r="D3335" s="10"/>
      <c r="E3335" s="35">
        <v>740276</v>
      </c>
      <c r="F3335" s="35"/>
      <c r="G3335" s="35"/>
      <c r="H3335" s="35"/>
      <c r="I3335" s="35"/>
      <c r="J3335" s="35"/>
      <c r="K3335" s="35" t="s">
        <v>11037</v>
      </c>
      <c r="L3335" s="35" t="s">
        <v>2556</v>
      </c>
      <c r="M3335" s="35" t="s">
        <v>2441</v>
      </c>
      <c r="N3335" s="10" t="s">
        <v>6</v>
      </c>
      <c r="O3335" s="5" t="str">
        <f>IF(OR(C3335="",C3335=" "),"",1)</f>
        <v/>
      </c>
      <c r="P3335" s="5" t="s">
        <v>6</v>
      </c>
      <c r="Q3335" s="5">
        <f>IF(OR(E3335="",E3335=" "),"",1)</f>
        <v>1</v>
      </c>
      <c r="R3335" s="29" t="s">
        <v>6</v>
      </c>
      <c r="S3335" s="29" t="str">
        <f>IF(OR(G3335="",G3335=" "),"",1)</f>
        <v/>
      </c>
      <c r="T3335" s="29" t="s">
        <v>6</v>
      </c>
      <c r="U3335" s="29">
        <f>IF(SUM(O3335:T3335)&gt;0,1,0)</f>
        <v>1</v>
      </c>
      <c r="V3335" s="29" t="str">
        <f>IF(OR(P3335=1,R3335=1,T3335=1),1,"")</f>
        <v/>
      </c>
      <c r="W3335" s="5" t="str">
        <f>IF(AND(O3335=1,Q3335=1),1,"")</f>
        <v/>
      </c>
      <c r="Z3335" s="10"/>
      <c r="AA3335" s="10"/>
      <c r="AB3335" s="10"/>
      <c r="AC3335" s="10"/>
      <c r="AD3335" s="10"/>
      <c r="AE3335" s="10"/>
      <c r="AF3335" s="10"/>
      <c r="AG3335" s="10"/>
      <c r="CR3335" s="24"/>
      <c r="CS3335" s="24"/>
    </row>
    <row r="3336" spans="1:97" s="5" customFormat="1" x14ac:dyDescent="0.25">
      <c r="A3336" s="10" t="s">
        <v>768</v>
      </c>
      <c r="B3336" s="29" t="s">
        <v>935</v>
      </c>
      <c r="C3336" s="10"/>
      <c r="D3336" s="10"/>
      <c r="E3336" s="35">
        <v>745768</v>
      </c>
      <c r="F3336" s="35"/>
      <c r="G3336" s="35"/>
      <c r="H3336" s="35"/>
      <c r="I3336" s="35"/>
      <c r="J3336" s="35"/>
      <c r="K3336" s="35" t="s">
        <v>11038</v>
      </c>
      <c r="L3336" s="35" t="s">
        <v>1380</v>
      </c>
      <c r="M3336" s="35" t="s">
        <v>1217</v>
      </c>
      <c r="N3336" s="10" t="s">
        <v>11039</v>
      </c>
      <c r="O3336" s="5" t="str">
        <f>IF(OR(C3336="",C3336=" "),"",1)</f>
        <v/>
      </c>
      <c r="P3336" s="5" t="s">
        <v>6</v>
      </c>
      <c r="Q3336" s="5">
        <f>IF(OR(E3336="",E3336=" "),"",1)</f>
        <v>1</v>
      </c>
      <c r="R3336" s="29" t="s">
        <v>6</v>
      </c>
      <c r="S3336" s="29" t="str">
        <f>IF(OR(G3336="",G3336=" "),"",1)</f>
        <v/>
      </c>
      <c r="T3336" s="29" t="s">
        <v>6</v>
      </c>
      <c r="U3336" s="29">
        <f>IF(SUM(O3336:T3336)&gt;0,1,0)</f>
        <v>1</v>
      </c>
      <c r="V3336" s="29" t="str">
        <f>IF(OR(P3336=1,R3336=1,T3336=1),1,"")</f>
        <v/>
      </c>
      <c r="W3336" s="5" t="str">
        <f>IF(AND(O3336=1,Q3336=1),1,"")</f>
        <v/>
      </c>
      <c r="Z3336" s="10"/>
      <c r="AA3336" s="10"/>
      <c r="AB3336" s="10"/>
      <c r="AC3336" s="10"/>
      <c r="AD3336" s="10"/>
      <c r="AE3336" s="10"/>
      <c r="AF3336" s="10"/>
      <c r="AG3336" s="10"/>
      <c r="CR3336" s="24"/>
      <c r="CS3336" s="24"/>
    </row>
    <row r="3337" spans="1:97" s="5" customFormat="1" x14ac:dyDescent="0.25">
      <c r="A3337" s="10" t="s">
        <v>766</v>
      </c>
      <c r="B3337" s="29" t="s">
        <v>935</v>
      </c>
      <c r="C3337" s="10">
        <v>214069</v>
      </c>
      <c r="D3337" s="10"/>
      <c r="E3337" s="35">
        <v>745766</v>
      </c>
      <c r="F3337" s="35"/>
      <c r="G3337" s="35"/>
      <c r="H3337" s="35"/>
      <c r="I3337" s="35"/>
      <c r="J3337" s="35"/>
      <c r="K3337" s="35" t="s">
        <v>11040</v>
      </c>
      <c r="L3337" s="35" t="s">
        <v>1604</v>
      </c>
      <c r="M3337" s="35" t="s">
        <v>1077</v>
      </c>
      <c r="N3337" s="10" t="s">
        <v>11041</v>
      </c>
      <c r="O3337" s="5">
        <f>IF(OR(C3337="",C3337=" "),"",1)</f>
        <v>1</v>
      </c>
      <c r="P3337" s="5" t="s">
        <v>6</v>
      </c>
      <c r="Q3337" s="5">
        <f>IF(OR(E3337="",E3337=" "),"",1)</f>
        <v>1</v>
      </c>
      <c r="R3337" s="29" t="s">
        <v>6</v>
      </c>
      <c r="S3337" s="29" t="str">
        <f>IF(OR(G3337="",G3337=" "),"",1)</f>
        <v/>
      </c>
      <c r="T3337" s="29" t="s">
        <v>6</v>
      </c>
      <c r="U3337" s="29">
        <f>IF(SUM(O3337:T3337)&gt;0,1,0)</f>
        <v>1</v>
      </c>
      <c r="V3337" s="29" t="str">
        <f>IF(OR(P3337=1,R3337=1,T3337=1),1,"")</f>
        <v/>
      </c>
      <c r="W3337" s="5">
        <f>IF(AND(O3337=1,Q3337=1),1,"")</f>
        <v>1</v>
      </c>
      <c r="Z3337" s="10"/>
      <c r="AA3337" s="10"/>
      <c r="AB3337" s="10"/>
      <c r="AC3337" s="10"/>
      <c r="AD3337" s="10"/>
      <c r="AE3337" s="10"/>
      <c r="AF3337" s="10"/>
      <c r="AG3337" s="10"/>
      <c r="CR3337" s="24"/>
      <c r="CS3337" s="24"/>
    </row>
    <row r="3338" spans="1:97" s="5" customFormat="1" x14ac:dyDescent="0.25">
      <c r="A3338" s="10" t="s">
        <v>11042</v>
      </c>
      <c r="B3338" s="29" t="s">
        <v>1375</v>
      </c>
      <c r="C3338" s="10"/>
      <c r="D3338" s="10"/>
      <c r="E3338" s="35">
        <v>742244</v>
      </c>
      <c r="F3338" s="35"/>
      <c r="G3338" s="35"/>
      <c r="H3338" s="35"/>
      <c r="I3338" s="35"/>
      <c r="J3338" s="35"/>
      <c r="K3338" s="35" t="s">
        <v>11043</v>
      </c>
      <c r="L3338" s="35" t="s">
        <v>11044</v>
      </c>
      <c r="M3338" s="35" t="s">
        <v>11045</v>
      </c>
      <c r="N3338" s="10" t="s">
        <v>11046</v>
      </c>
      <c r="O3338" s="5" t="str">
        <f>IF(OR(C3338="",C3338=" "),"",1)</f>
        <v/>
      </c>
      <c r="P3338" s="5" t="s">
        <v>6</v>
      </c>
      <c r="Q3338" s="5">
        <f>IF(OR(E3338="",E3338=" "),"",1)</f>
        <v>1</v>
      </c>
      <c r="R3338" s="29" t="s">
        <v>6</v>
      </c>
      <c r="S3338" s="29" t="str">
        <f>IF(OR(G3338="",G3338=" "),"",1)</f>
        <v/>
      </c>
      <c r="T3338" s="29" t="s">
        <v>6</v>
      </c>
      <c r="U3338" s="29">
        <f>IF(SUM(O3338:T3338)&gt;0,1,0)</f>
        <v>1</v>
      </c>
      <c r="V3338" s="29" t="str">
        <f>IF(OR(P3338=1,R3338=1,T3338=1),1,"")</f>
        <v/>
      </c>
      <c r="W3338" s="5" t="str">
        <f>IF(AND(O3338=1,Q3338=1),1,"")</f>
        <v/>
      </c>
      <c r="Z3338" s="10"/>
      <c r="AA3338" s="10"/>
      <c r="AB3338" s="10"/>
      <c r="AC3338" s="10"/>
      <c r="AD3338" s="10"/>
      <c r="AE3338" s="10"/>
      <c r="AF3338" s="10"/>
      <c r="AG3338" s="10"/>
    </row>
    <row r="3339" spans="1:97" s="5" customFormat="1" x14ac:dyDescent="0.25">
      <c r="A3339" s="10" t="s">
        <v>11047</v>
      </c>
      <c r="B3339" s="29" t="s">
        <v>1375</v>
      </c>
      <c r="C3339" s="10"/>
      <c r="D3339" s="10"/>
      <c r="E3339" s="35">
        <v>742246</v>
      </c>
      <c r="F3339" s="35"/>
      <c r="G3339" s="35"/>
      <c r="H3339" s="35"/>
      <c r="I3339" s="35"/>
      <c r="J3339" s="35"/>
      <c r="K3339" s="35" t="s">
        <v>11043</v>
      </c>
      <c r="L3339" s="35" t="s">
        <v>11044</v>
      </c>
      <c r="M3339" s="35" t="s">
        <v>11045</v>
      </c>
      <c r="N3339" s="10" t="s">
        <v>11048</v>
      </c>
      <c r="O3339" s="5" t="str">
        <f>IF(OR(C3339="",C3339=" "),"",1)</f>
        <v/>
      </c>
      <c r="P3339" s="5" t="s">
        <v>6</v>
      </c>
      <c r="Q3339" s="5">
        <f>IF(OR(E3339="",E3339=" "),"",1)</f>
        <v>1</v>
      </c>
      <c r="R3339" s="29" t="s">
        <v>6</v>
      </c>
      <c r="S3339" s="29" t="str">
        <f>IF(OR(G3339="",G3339=" "),"",1)</f>
        <v/>
      </c>
      <c r="T3339" s="29" t="s">
        <v>6</v>
      </c>
      <c r="U3339" s="29">
        <f>IF(SUM(O3339:T3339)&gt;0,1,0)</f>
        <v>1</v>
      </c>
      <c r="V3339" s="29" t="str">
        <f>IF(OR(P3339=1,R3339=1,T3339=1),1,"")</f>
        <v/>
      </c>
      <c r="W3339" s="5" t="str">
        <f>IF(AND(O3339=1,Q3339=1),1,"")</f>
        <v/>
      </c>
      <c r="Z3339" s="10"/>
      <c r="AA3339" s="26"/>
      <c r="AB3339" s="26"/>
      <c r="AC3339" s="27"/>
      <c r="AD3339" s="27"/>
      <c r="AE3339" s="27"/>
      <c r="AF3339" s="27"/>
      <c r="AG3339" s="27"/>
      <c r="AH3339" s="27"/>
      <c r="AI3339" s="27"/>
      <c r="AJ3339" s="27"/>
      <c r="AK3339" s="27"/>
      <c r="AL3339" s="27"/>
      <c r="AM3339" s="27"/>
      <c r="AN3339" s="27"/>
      <c r="AO3339" s="27"/>
      <c r="AP3339" s="27"/>
      <c r="AQ3339" s="27"/>
      <c r="AR3339" s="27"/>
      <c r="AS3339" s="27"/>
      <c r="AT3339" s="27"/>
      <c r="AU3339" s="27"/>
      <c r="AV3339" s="27"/>
      <c r="AW3339" s="27"/>
      <c r="AX3339" s="27"/>
      <c r="AY3339" s="24"/>
      <c r="AZ3339" s="24"/>
      <c r="BA3339" s="24"/>
      <c r="BB3339" s="24"/>
      <c r="BC3339" s="24"/>
      <c r="BD3339" s="24"/>
      <c r="BE3339" s="24"/>
    </row>
    <row r="3340" spans="1:97" s="5" customFormat="1" x14ac:dyDescent="0.25">
      <c r="A3340" s="10" t="s">
        <v>11047</v>
      </c>
      <c r="B3340" s="29" t="s">
        <v>1375</v>
      </c>
      <c r="C3340" s="10"/>
      <c r="D3340" s="10"/>
      <c r="E3340" s="35">
        <v>742245</v>
      </c>
      <c r="F3340" s="35"/>
      <c r="G3340" s="35"/>
      <c r="H3340" s="35"/>
      <c r="I3340" s="35"/>
      <c r="J3340" s="35"/>
      <c r="K3340" s="35" t="s">
        <v>11049</v>
      </c>
      <c r="L3340" s="35" t="s">
        <v>11050</v>
      </c>
      <c r="M3340" s="35" t="s">
        <v>11051</v>
      </c>
      <c r="N3340" s="10" t="s">
        <v>11052</v>
      </c>
      <c r="O3340" s="5" t="str">
        <f>IF(OR(C3340="",C3340=" "),"",1)</f>
        <v/>
      </c>
      <c r="P3340" s="5" t="s">
        <v>6</v>
      </c>
      <c r="Q3340" s="5">
        <f>IF(OR(E3340="",E3340=" "),"",1)</f>
        <v>1</v>
      </c>
      <c r="R3340" s="29" t="s">
        <v>6</v>
      </c>
      <c r="S3340" s="29" t="str">
        <f>IF(OR(G3340="",G3340=" "),"",1)</f>
        <v/>
      </c>
      <c r="T3340" s="29" t="s">
        <v>6</v>
      </c>
      <c r="U3340" s="29">
        <f>IF(SUM(O3340:T3340)&gt;0,1,0)</f>
        <v>1</v>
      </c>
      <c r="V3340" s="29" t="str">
        <f>IF(OR(P3340=1,R3340=1,T3340=1),1,"")</f>
        <v/>
      </c>
      <c r="W3340" s="5" t="str">
        <f>IF(AND(O3340=1,Q3340=1),1,"")</f>
        <v/>
      </c>
      <c r="Z3340" s="10"/>
      <c r="AA3340" s="10"/>
      <c r="AB3340" s="10"/>
      <c r="AC3340" s="10"/>
      <c r="AD3340" s="10"/>
      <c r="AE3340" s="10"/>
      <c r="AF3340" s="10"/>
      <c r="AG3340" s="10"/>
    </row>
    <row r="3341" spans="1:97" s="5" customFormat="1" x14ac:dyDescent="0.25">
      <c r="A3341" s="10" t="s">
        <v>624</v>
      </c>
      <c r="B3341" s="10" t="s">
        <v>935</v>
      </c>
      <c r="C3341" s="10" t="s">
        <v>6</v>
      </c>
      <c r="D3341" s="10"/>
      <c r="E3341" s="35">
        <v>744037</v>
      </c>
      <c r="F3341" s="35"/>
      <c r="G3341" s="10" t="s">
        <v>6</v>
      </c>
      <c r="H3341" s="10" t="s">
        <v>6</v>
      </c>
      <c r="I3341" s="10"/>
      <c r="J3341" s="10"/>
      <c r="K3341" s="35" t="s">
        <v>11053</v>
      </c>
      <c r="L3341" s="35" t="s">
        <v>2298</v>
      </c>
      <c r="M3341" s="35" t="s">
        <v>1272</v>
      </c>
      <c r="N3341" s="35" t="s">
        <v>11054</v>
      </c>
      <c r="O3341" s="5" t="str">
        <f>IF(OR(C3341="",C3341=" "),"",1)</f>
        <v/>
      </c>
      <c r="P3341" s="5" t="s">
        <v>6</v>
      </c>
      <c r="Q3341" s="5">
        <f>IF(OR(E3341="",E3341=" "),"",1)</f>
        <v>1</v>
      </c>
      <c r="R3341" s="29" t="s">
        <v>6</v>
      </c>
      <c r="S3341" s="29" t="str">
        <f>IF(OR(G3341="",G3341=" "),"",1)</f>
        <v/>
      </c>
      <c r="T3341" s="29" t="s">
        <v>6</v>
      </c>
      <c r="U3341" s="29">
        <f>IF(SUM(O3341:T3341)&gt;0,1,0)</f>
        <v>1</v>
      </c>
      <c r="V3341" s="29" t="str">
        <f>IF(OR(P3341=1,R3341=1,T3341=1),1,"")</f>
        <v/>
      </c>
      <c r="W3341" s="5" t="str">
        <f>IF(AND(O3341=1,Q3341=1),1,"")</f>
        <v/>
      </c>
      <c r="Z3341" s="10"/>
      <c r="AB3341" s="24"/>
      <c r="AC3341" s="24"/>
      <c r="AD3341" s="24"/>
      <c r="AE3341" s="24"/>
      <c r="AF3341" s="24"/>
      <c r="AG3341" s="24"/>
      <c r="AH3341" s="24"/>
      <c r="AI3341" s="24"/>
      <c r="AJ3341" s="24"/>
      <c r="AK3341" s="24"/>
      <c r="AL3341" s="24"/>
      <c r="AM3341" s="24"/>
      <c r="AN3341" s="24"/>
      <c r="AO3341" s="24"/>
      <c r="AP3341" s="24"/>
      <c r="AQ3341" s="24"/>
      <c r="AR3341" s="24"/>
      <c r="AS3341" s="24"/>
      <c r="AT3341" s="24"/>
      <c r="AU3341" s="24"/>
      <c r="AV3341" s="24"/>
      <c r="AW3341" s="24"/>
      <c r="AX3341" s="24"/>
      <c r="AY3341" s="24"/>
      <c r="AZ3341" s="24"/>
      <c r="BA3341" s="24"/>
      <c r="BB3341" s="24"/>
      <c r="BC3341" s="24"/>
      <c r="BD3341" s="24"/>
      <c r="BE3341" s="24"/>
    </row>
    <row r="3342" spans="1:97" s="5" customFormat="1" x14ac:dyDescent="0.25">
      <c r="A3342" s="10" t="s">
        <v>11055</v>
      </c>
      <c r="B3342" s="29" t="s">
        <v>891</v>
      </c>
      <c r="C3342" s="10" t="s">
        <v>6</v>
      </c>
      <c r="D3342" s="10"/>
      <c r="E3342" s="35">
        <v>741068</v>
      </c>
      <c r="F3342" s="35"/>
      <c r="G3342" s="35"/>
      <c r="H3342" s="35"/>
      <c r="I3342" s="35"/>
      <c r="J3342" s="35"/>
      <c r="K3342" s="35" t="s">
        <v>11056</v>
      </c>
      <c r="L3342" s="35" t="s">
        <v>11057</v>
      </c>
      <c r="M3342" s="35" t="s">
        <v>11058</v>
      </c>
      <c r="N3342" s="10" t="s">
        <v>6</v>
      </c>
      <c r="O3342" s="5" t="str">
        <f>IF(OR(C3342="",C3342=" "),"",1)</f>
        <v/>
      </c>
      <c r="P3342" s="5" t="s">
        <v>6</v>
      </c>
      <c r="Q3342" s="5">
        <f>IF(OR(E3342="",E3342=" "),"",1)</f>
        <v>1</v>
      </c>
      <c r="R3342" s="29" t="s">
        <v>6</v>
      </c>
      <c r="S3342" s="29" t="str">
        <f>IF(OR(G3342="",G3342=" "),"",1)</f>
        <v/>
      </c>
      <c r="T3342" s="29" t="s">
        <v>6</v>
      </c>
      <c r="U3342" s="29">
        <f>IF(SUM(O3342:T3342)&gt;0,1,0)</f>
        <v>1</v>
      </c>
      <c r="V3342" s="29" t="str">
        <f>IF(OR(P3342=1,R3342=1,T3342=1),1,"")</f>
        <v/>
      </c>
      <c r="W3342" s="5" t="str">
        <f>IF(AND(O3342=1,Q3342=1),1,"")</f>
        <v/>
      </c>
      <c r="Z3342" s="10"/>
      <c r="AB3342" s="24"/>
      <c r="AC3342" s="24"/>
      <c r="AD3342" s="24"/>
      <c r="AE3342" s="24"/>
      <c r="AF3342" s="24"/>
      <c r="AG3342" s="24"/>
      <c r="AH3342" s="24"/>
      <c r="AI3342" s="24"/>
      <c r="AJ3342" s="24"/>
      <c r="AK3342" s="24"/>
      <c r="AL3342" s="24"/>
      <c r="AM3342" s="24"/>
      <c r="AN3342" s="24"/>
      <c r="AO3342" s="24"/>
      <c r="AP3342" s="24"/>
      <c r="AQ3342" s="24"/>
      <c r="AR3342" s="24"/>
      <c r="AS3342" s="24"/>
      <c r="AT3342" s="24"/>
      <c r="AU3342" s="24"/>
      <c r="AV3342" s="24"/>
      <c r="AW3342" s="24"/>
      <c r="AX3342" s="24"/>
      <c r="AY3342" s="24"/>
      <c r="AZ3342" s="24"/>
      <c r="BA3342" s="24"/>
      <c r="BB3342" s="24"/>
      <c r="BC3342" s="24"/>
      <c r="BD3342" s="24"/>
      <c r="BE3342" s="24"/>
    </row>
    <row r="3343" spans="1:97" s="5" customFormat="1" x14ac:dyDescent="0.25">
      <c r="A3343" s="10" t="s">
        <v>11059</v>
      </c>
      <c r="B3343" s="29" t="s">
        <v>891</v>
      </c>
      <c r="C3343" s="10"/>
      <c r="D3343" s="10"/>
      <c r="E3343" s="35">
        <v>741067</v>
      </c>
      <c r="F3343" s="35"/>
      <c r="G3343" s="35"/>
      <c r="H3343" s="35"/>
      <c r="I3343" s="35"/>
      <c r="J3343" s="35"/>
      <c r="K3343" s="35" t="s">
        <v>11060</v>
      </c>
      <c r="L3343" s="35" t="s">
        <v>907</v>
      </c>
      <c r="M3343" s="35" t="s">
        <v>907</v>
      </c>
      <c r="N3343" s="10" t="s">
        <v>6</v>
      </c>
      <c r="O3343" s="5" t="str">
        <f>IF(OR(C3343="",C3343=" "),"",1)</f>
        <v/>
      </c>
      <c r="P3343" s="5" t="s">
        <v>6</v>
      </c>
      <c r="Q3343" s="5">
        <f>IF(OR(E3343="",E3343=" "),"",1)</f>
        <v>1</v>
      </c>
      <c r="R3343" s="29" t="s">
        <v>6</v>
      </c>
      <c r="S3343" s="29" t="str">
        <f>IF(OR(G3343="",G3343=" "),"",1)</f>
        <v/>
      </c>
      <c r="T3343" s="29" t="s">
        <v>6</v>
      </c>
      <c r="U3343" s="29">
        <f>IF(SUM(O3343:T3343)&gt;0,1,0)</f>
        <v>1</v>
      </c>
      <c r="V3343" s="29" t="str">
        <f>IF(OR(P3343=1,R3343=1,T3343=1),1,"")</f>
        <v/>
      </c>
      <c r="W3343" s="5" t="str">
        <f>IF(AND(O3343=1,Q3343=1),1,"")</f>
        <v/>
      </c>
      <c r="Z3343" s="10"/>
      <c r="AA3343" s="10"/>
      <c r="AB3343" s="10"/>
      <c r="AC3343" s="10"/>
      <c r="AD3343" s="10"/>
      <c r="AE3343" s="10"/>
      <c r="AF3343" s="10"/>
      <c r="AG3343" s="10"/>
      <c r="CR3343" s="24"/>
      <c r="CS3343" s="24"/>
    </row>
    <row r="3344" spans="1:97" s="5" customFormat="1" x14ac:dyDescent="0.25">
      <c r="A3344" s="10" t="s">
        <v>11061</v>
      </c>
      <c r="B3344" s="29" t="s">
        <v>891</v>
      </c>
      <c r="C3344" s="10" t="s">
        <v>6</v>
      </c>
      <c r="D3344" s="10"/>
      <c r="E3344" s="35">
        <v>739944</v>
      </c>
      <c r="F3344" s="35"/>
      <c r="G3344" s="35"/>
      <c r="H3344" s="35"/>
      <c r="I3344" s="35"/>
      <c r="J3344" s="35"/>
      <c r="K3344" s="35" t="s">
        <v>11062</v>
      </c>
      <c r="L3344" s="35" t="s">
        <v>11063</v>
      </c>
      <c r="M3344" s="35" t="s">
        <v>11064</v>
      </c>
      <c r="N3344" s="10" t="s">
        <v>11065</v>
      </c>
      <c r="O3344" s="5" t="str">
        <f>IF(OR(C3344="",C3344=" "),"",1)</f>
        <v/>
      </c>
      <c r="P3344" s="5" t="s">
        <v>6</v>
      </c>
      <c r="Q3344" s="5">
        <f>IF(OR(E3344="",E3344=" "),"",1)</f>
        <v>1</v>
      </c>
      <c r="R3344" s="29" t="s">
        <v>6</v>
      </c>
      <c r="S3344" s="29" t="str">
        <f>IF(OR(G3344="",G3344=" "),"",1)</f>
        <v/>
      </c>
      <c r="T3344" s="29" t="s">
        <v>6</v>
      </c>
      <c r="U3344" s="29">
        <f>IF(SUM(O3344:T3344)&gt;0,1,0)</f>
        <v>1</v>
      </c>
      <c r="V3344" s="29" t="str">
        <f>IF(OR(P3344=1,R3344=1,T3344=1),1,"")</f>
        <v/>
      </c>
      <c r="W3344" s="5" t="str">
        <f>IF(AND(O3344=1,Q3344=1),1,"")</f>
        <v/>
      </c>
      <c r="Z3344" s="10"/>
      <c r="AA3344" s="10"/>
      <c r="AB3344" s="10"/>
      <c r="AC3344" s="10"/>
      <c r="AD3344" s="10"/>
      <c r="AE3344" s="10"/>
      <c r="AF3344" s="10"/>
      <c r="AG3344" s="10"/>
    </row>
    <row r="3345" spans="1:97" s="5" customFormat="1" x14ac:dyDescent="0.25">
      <c r="A3345" s="10" t="s">
        <v>11066</v>
      </c>
      <c r="B3345" s="29" t="s">
        <v>956</v>
      </c>
      <c r="C3345" s="10">
        <v>214113</v>
      </c>
      <c r="D3345" s="10"/>
      <c r="E3345" s="35">
        <v>749515</v>
      </c>
      <c r="F3345" s="35"/>
      <c r="G3345" s="35"/>
      <c r="H3345" s="35"/>
      <c r="I3345" s="35"/>
      <c r="J3345" s="35"/>
      <c r="K3345" s="35" t="s">
        <v>11067</v>
      </c>
      <c r="L3345" s="35" t="s">
        <v>11068</v>
      </c>
      <c r="M3345" s="35" t="s">
        <v>11069</v>
      </c>
      <c r="N3345" s="10" t="s">
        <v>11070</v>
      </c>
      <c r="O3345" s="5">
        <f>IF(OR(C3345="",C3345=" "),"",1)</f>
        <v>1</v>
      </c>
      <c r="P3345" s="5" t="s">
        <v>6</v>
      </c>
      <c r="Q3345" s="5">
        <f>IF(OR(E3345="",E3345=" "),"",1)</f>
        <v>1</v>
      </c>
      <c r="R3345" s="29" t="s">
        <v>6</v>
      </c>
      <c r="S3345" s="29" t="str">
        <f>IF(OR(G3345="",G3345=" "),"",1)</f>
        <v/>
      </c>
      <c r="T3345" s="29" t="s">
        <v>6</v>
      </c>
      <c r="U3345" s="29">
        <f>IF(SUM(O3345:T3345)&gt;0,1,0)</f>
        <v>1</v>
      </c>
      <c r="V3345" s="29" t="str">
        <f>IF(OR(P3345=1,R3345=1,T3345=1),1,"")</f>
        <v/>
      </c>
      <c r="W3345" s="5">
        <f>IF(AND(O3345=1,Q3345=1),1,"")</f>
        <v>1</v>
      </c>
      <c r="Z3345" s="10"/>
      <c r="AA3345" s="10"/>
      <c r="AB3345" s="10"/>
      <c r="AC3345" s="10"/>
      <c r="AD3345" s="10"/>
      <c r="AE3345" s="10"/>
      <c r="AF3345" s="10"/>
      <c r="AG3345" s="10"/>
    </row>
    <row r="3346" spans="1:97" s="5" customFormat="1" x14ac:dyDescent="0.25">
      <c r="A3346" s="10" t="s">
        <v>11071</v>
      </c>
      <c r="B3346" s="10" t="s">
        <v>956</v>
      </c>
      <c r="C3346" s="10">
        <v>215227</v>
      </c>
      <c r="D3346" s="10"/>
      <c r="E3346" s="35">
        <v>749514</v>
      </c>
      <c r="F3346" s="35"/>
      <c r="G3346" s="10" t="s">
        <v>6</v>
      </c>
      <c r="H3346" s="10" t="s">
        <v>6</v>
      </c>
      <c r="I3346" s="10"/>
      <c r="J3346" s="10"/>
      <c r="K3346" s="35" t="s">
        <v>11072</v>
      </c>
      <c r="L3346" s="35" t="s">
        <v>1121</v>
      </c>
      <c r="M3346" s="35" t="s">
        <v>1272</v>
      </c>
      <c r="N3346" s="35" t="s">
        <v>11073</v>
      </c>
      <c r="O3346" s="5">
        <f>IF(OR(C3346="",C3346=" "),"",1)</f>
        <v>1</v>
      </c>
      <c r="P3346" s="5">
        <v>1</v>
      </c>
      <c r="Q3346" s="5">
        <f>IF(OR(E3346="",E3346=" "),"",1)</f>
        <v>1</v>
      </c>
      <c r="R3346" s="29" t="s">
        <v>6</v>
      </c>
      <c r="S3346" s="29" t="str">
        <f>IF(OR(G3346="",G3346=" "),"",1)</f>
        <v/>
      </c>
      <c r="T3346" s="29" t="s">
        <v>6</v>
      </c>
      <c r="U3346" s="29">
        <f>IF(SUM(O3346:T3346)&gt;0,1,0)</f>
        <v>1</v>
      </c>
      <c r="V3346" s="29">
        <f>IF(OR(P3346=1,R3346=1,T3346=1),1,"")</f>
        <v>1</v>
      </c>
      <c r="W3346" s="5">
        <f>IF(AND(O3346=1,Q3346=1),1,"")</f>
        <v>1</v>
      </c>
      <c r="Z3346" s="10"/>
      <c r="AA3346" s="10"/>
      <c r="AB3346" s="10"/>
      <c r="AC3346" s="10"/>
      <c r="AD3346" s="10"/>
      <c r="AE3346" s="10"/>
      <c r="AF3346" s="10"/>
      <c r="AG3346" s="10"/>
    </row>
    <row r="3347" spans="1:97" s="5" customFormat="1" x14ac:dyDescent="0.25">
      <c r="A3347" s="39" t="s">
        <v>895</v>
      </c>
      <c r="B3347" s="39" t="s">
        <v>220</v>
      </c>
      <c r="C3347" s="39"/>
      <c r="D3347" s="39" t="s">
        <v>897</v>
      </c>
      <c r="E3347" s="39"/>
      <c r="F3347" s="39" t="s">
        <v>899</v>
      </c>
      <c r="G3347" s="39"/>
      <c r="H3347" s="39" t="s">
        <v>901</v>
      </c>
      <c r="I3347" s="39"/>
      <c r="J3347" s="39"/>
      <c r="K3347" s="39" t="s">
        <v>11074</v>
      </c>
      <c r="L3347" s="39" t="s">
        <v>903</v>
      </c>
      <c r="M3347" s="39" t="s">
        <v>904</v>
      </c>
      <c r="N3347" s="39" t="s">
        <v>905</v>
      </c>
      <c r="O3347" s="5" t="str">
        <f>IF(OR(C3347="",C3347=" "),"",1)</f>
        <v/>
      </c>
      <c r="P3347" s="5" t="s">
        <v>6</v>
      </c>
      <c r="Q3347" s="5" t="str">
        <f>IF(OR(E3347="",E3347=" "),"",1)</f>
        <v/>
      </c>
      <c r="R3347" s="29" t="s">
        <v>6</v>
      </c>
      <c r="S3347" s="29" t="str">
        <f>IF(OR(G3347="",G3347=" "),"",1)</f>
        <v/>
      </c>
      <c r="T3347" s="29" t="s">
        <v>6</v>
      </c>
      <c r="U3347" s="29">
        <f>IF(SUM(O3347:T3347)&gt;0,1,0)</f>
        <v>0</v>
      </c>
      <c r="V3347" s="29" t="str">
        <f>IF(OR(P3347=1,R3347=1,T3347=1),1,"")</f>
        <v/>
      </c>
      <c r="W3347" s="5" t="str">
        <f>IF(AND(O3347=1,Q3347=1),1,"")</f>
        <v/>
      </c>
      <c r="Z3347" s="10"/>
      <c r="AA3347" s="10"/>
      <c r="AB3347" s="10"/>
      <c r="AC3347" s="10"/>
      <c r="AD3347" s="10"/>
      <c r="AE3347" s="10"/>
      <c r="AF3347" s="10"/>
      <c r="AG3347" s="10"/>
    </row>
    <row r="3348" spans="1:97" s="5" customFormat="1" x14ac:dyDescent="0.25">
      <c r="A3348" s="10" t="s">
        <v>11075</v>
      </c>
      <c r="B3348" s="29" t="s">
        <v>931</v>
      </c>
      <c r="C3348" s="10">
        <v>214126</v>
      </c>
      <c r="D3348" s="10"/>
      <c r="E3348" s="35">
        <v>748071</v>
      </c>
      <c r="F3348" s="35"/>
      <c r="G3348" s="35"/>
      <c r="H3348" s="35"/>
      <c r="I3348" s="35"/>
      <c r="J3348" s="35"/>
      <c r="K3348" s="35" t="s">
        <v>11076</v>
      </c>
      <c r="L3348" s="35" t="s">
        <v>11077</v>
      </c>
      <c r="M3348" s="35" t="s">
        <v>11078</v>
      </c>
      <c r="N3348" s="10" t="s">
        <v>11079</v>
      </c>
      <c r="O3348" s="5">
        <f>IF(OR(C3348="",C3348=" "),"",1)</f>
        <v>1</v>
      </c>
      <c r="P3348" s="5" t="s">
        <v>6</v>
      </c>
      <c r="Q3348" s="5">
        <f>IF(OR(E3348="",E3348=" "),"",1)</f>
        <v>1</v>
      </c>
      <c r="R3348" s="29" t="s">
        <v>6</v>
      </c>
      <c r="S3348" s="29" t="str">
        <f>IF(OR(G3348="",G3348=" "),"",1)</f>
        <v/>
      </c>
      <c r="T3348" s="29" t="s">
        <v>6</v>
      </c>
      <c r="U3348" s="29">
        <f>IF(SUM(O3348:T3348)&gt;0,1,0)</f>
        <v>1</v>
      </c>
      <c r="V3348" s="29" t="str">
        <f>IF(OR(P3348=1,R3348=1,T3348=1),1,"")</f>
        <v/>
      </c>
      <c r="W3348" s="5">
        <f>IF(AND(O3348=1,Q3348=1),1,"")</f>
        <v>1</v>
      </c>
      <c r="Z3348" s="10"/>
      <c r="AA3348" s="10"/>
      <c r="AB3348" s="10"/>
      <c r="AC3348" s="10"/>
      <c r="AD3348" s="10"/>
      <c r="AE3348" s="10"/>
      <c r="AF3348" s="10"/>
      <c r="AG3348" s="10"/>
      <c r="CR3348" s="24"/>
      <c r="CS3348" s="24"/>
    </row>
    <row r="3349" spans="1:97" s="5" customFormat="1" x14ac:dyDescent="0.25">
      <c r="A3349" s="10" t="s">
        <v>5874</v>
      </c>
      <c r="B3349" s="29" t="s">
        <v>891</v>
      </c>
      <c r="C3349" s="10"/>
      <c r="D3349" s="10"/>
      <c r="E3349" s="35">
        <v>739803</v>
      </c>
      <c r="F3349" s="35"/>
      <c r="G3349" s="35">
        <v>176703</v>
      </c>
      <c r="H3349" s="35" t="s">
        <v>11</v>
      </c>
      <c r="I3349" s="35"/>
      <c r="J3349" s="35"/>
      <c r="K3349" s="35" t="s">
        <v>11080</v>
      </c>
      <c r="L3349" s="37" t="s">
        <v>5881</v>
      </c>
      <c r="M3349" s="35" t="s">
        <v>5882</v>
      </c>
      <c r="N3349" s="10" t="s">
        <v>5883</v>
      </c>
      <c r="O3349" s="5" t="str">
        <f>IF(OR(C3349="",C3349=" "),"",1)</f>
        <v/>
      </c>
      <c r="P3349" s="5" t="s">
        <v>6</v>
      </c>
      <c r="Q3349" s="5">
        <f>IF(OR(E3349="",E3349=" "),"",1)</f>
        <v>1</v>
      </c>
      <c r="R3349" s="29" t="s">
        <v>6</v>
      </c>
      <c r="S3349" s="29">
        <f>IF(OR(G3349="",G3349=" "),"",1)</f>
        <v>1</v>
      </c>
      <c r="T3349" s="29" t="s">
        <v>6</v>
      </c>
      <c r="U3349" s="29">
        <f>IF(SUM(O3349:T3349)&gt;0,1,0)</f>
        <v>1</v>
      </c>
      <c r="V3349" s="29" t="str">
        <f>IF(OR(P3349=1,R3349=1,T3349=1),1,"")</f>
        <v/>
      </c>
      <c r="W3349" s="5" t="str">
        <f>IF(AND(O3349=1,Q3349=1),1,"")</f>
        <v/>
      </c>
      <c r="Z3349" s="10"/>
      <c r="AC3349" s="24"/>
      <c r="AD3349" s="24"/>
      <c r="AE3349" s="24"/>
      <c r="AF3349" s="24"/>
      <c r="AG3349" s="24"/>
      <c r="AH3349" s="24"/>
      <c r="AI3349" s="24"/>
      <c r="AJ3349" s="24"/>
      <c r="AK3349" s="24"/>
      <c r="AL3349" s="24"/>
      <c r="AM3349" s="24"/>
      <c r="AN3349" s="24"/>
      <c r="AO3349" s="24"/>
      <c r="AP3349" s="24"/>
      <c r="AQ3349" s="24"/>
      <c r="AR3349" s="24"/>
      <c r="AS3349" s="24"/>
      <c r="AT3349" s="24"/>
      <c r="AU3349" s="24"/>
      <c r="AV3349" s="24"/>
      <c r="AW3349" s="24"/>
      <c r="AX3349" s="24"/>
      <c r="AY3349" s="24"/>
      <c r="AZ3349" s="24"/>
      <c r="BA3349" s="24"/>
      <c r="BB3349" s="24"/>
      <c r="BC3349" s="24"/>
      <c r="BD3349" s="24"/>
      <c r="BE3349" s="24"/>
      <c r="CR3349" s="27"/>
      <c r="CS3349" s="27"/>
    </row>
    <row r="3350" spans="1:97" s="5" customFormat="1" x14ac:dyDescent="0.25">
      <c r="A3350" s="10" t="s">
        <v>11081</v>
      </c>
      <c r="B3350" s="29" t="s">
        <v>931</v>
      </c>
      <c r="C3350" s="10"/>
      <c r="D3350" s="10"/>
      <c r="E3350" s="35">
        <v>748068</v>
      </c>
      <c r="F3350" s="35"/>
      <c r="G3350" s="35"/>
      <c r="H3350" s="35"/>
      <c r="I3350" s="35"/>
      <c r="J3350" s="35"/>
      <c r="K3350" s="35" t="s">
        <v>11082</v>
      </c>
      <c r="L3350" s="35" t="s">
        <v>2726</v>
      </c>
      <c r="M3350" s="35" t="s">
        <v>3063</v>
      </c>
      <c r="N3350" s="10" t="s">
        <v>11083</v>
      </c>
      <c r="O3350" s="5" t="str">
        <f>IF(OR(C3350="",C3350=" "),"",1)</f>
        <v/>
      </c>
      <c r="P3350" s="5" t="s">
        <v>6</v>
      </c>
      <c r="Q3350" s="5">
        <f>IF(OR(E3350="",E3350=" "),"",1)</f>
        <v>1</v>
      </c>
      <c r="R3350" s="29" t="s">
        <v>6</v>
      </c>
      <c r="S3350" s="29" t="str">
        <f>IF(OR(G3350="",G3350=" "),"",1)</f>
        <v/>
      </c>
      <c r="T3350" s="29" t="s">
        <v>6</v>
      </c>
      <c r="U3350" s="29">
        <f>IF(SUM(O3350:T3350)&gt;0,1,0)</f>
        <v>1</v>
      </c>
      <c r="V3350" s="29" t="str">
        <f>IF(OR(P3350=1,R3350=1,T3350=1),1,"")</f>
        <v/>
      </c>
      <c r="W3350" s="5" t="str">
        <f>IF(AND(O3350=1,Q3350=1),1,"")</f>
        <v/>
      </c>
      <c r="Z3350" s="10"/>
      <c r="AB3350" s="24"/>
      <c r="AC3350" s="24"/>
      <c r="AD3350" s="24"/>
      <c r="AE3350" s="24"/>
      <c r="AF3350" s="24"/>
      <c r="AG3350" s="24"/>
      <c r="AH3350" s="24"/>
      <c r="AI3350" s="24"/>
      <c r="AJ3350" s="24"/>
      <c r="AK3350" s="24"/>
      <c r="AL3350" s="24"/>
      <c r="AM3350" s="24"/>
      <c r="AN3350" s="24"/>
      <c r="AO3350" s="24"/>
      <c r="AP3350" s="24"/>
      <c r="AQ3350" s="24"/>
      <c r="AR3350" s="24"/>
      <c r="AS3350" s="24"/>
      <c r="AT3350" s="24"/>
      <c r="AU3350" s="24"/>
      <c r="AV3350" s="24"/>
      <c r="AW3350" s="24"/>
      <c r="AX3350" s="24"/>
      <c r="AY3350" s="24"/>
      <c r="AZ3350" s="24"/>
      <c r="BA3350" s="24"/>
      <c r="BB3350" s="24"/>
      <c r="BC3350" s="24"/>
      <c r="BD3350" s="24"/>
      <c r="BE3350" s="24"/>
    </row>
    <row r="3351" spans="1:97" s="5" customFormat="1" x14ac:dyDescent="0.25">
      <c r="A3351" s="10" t="s">
        <v>11084</v>
      </c>
      <c r="B3351" s="29" t="s">
        <v>931</v>
      </c>
      <c r="C3351" s="10"/>
      <c r="D3351" s="10"/>
      <c r="E3351" s="35">
        <v>748065</v>
      </c>
      <c r="F3351" s="35"/>
      <c r="G3351" s="35"/>
      <c r="H3351" s="35"/>
      <c r="I3351" s="35"/>
      <c r="J3351" s="35"/>
      <c r="K3351" s="35" t="s">
        <v>11085</v>
      </c>
      <c r="L3351" s="35" t="s">
        <v>1495</v>
      </c>
      <c r="M3351" s="35" t="s">
        <v>1381</v>
      </c>
      <c r="N3351" s="10" t="s">
        <v>11086</v>
      </c>
      <c r="O3351" s="5" t="str">
        <f>IF(OR(C3351="",C3351=" "),"",1)</f>
        <v/>
      </c>
      <c r="P3351" s="5" t="s">
        <v>6</v>
      </c>
      <c r="Q3351" s="5">
        <f>IF(OR(E3351="",E3351=" "),"",1)</f>
        <v>1</v>
      </c>
      <c r="R3351" s="29" t="s">
        <v>6</v>
      </c>
      <c r="S3351" s="29" t="str">
        <f>IF(OR(G3351="",G3351=" "),"",1)</f>
        <v/>
      </c>
      <c r="T3351" s="29" t="s">
        <v>6</v>
      </c>
      <c r="U3351" s="29">
        <f>IF(SUM(O3351:T3351)&gt;0,1,0)</f>
        <v>1</v>
      </c>
      <c r="V3351" s="29" t="str">
        <f>IF(OR(P3351=1,R3351=1,T3351=1),1,"")</f>
        <v/>
      </c>
      <c r="W3351" s="5" t="str">
        <f>IF(AND(O3351=1,Q3351=1),1,"")</f>
        <v/>
      </c>
      <c r="Z3351" s="10"/>
      <c r="AC3351" s="24"/>
      <c r="AD3351" s="24"/>
      <c r="AE3351" s="24"/>
      <c r="AF3351" s="24"/>
      <c r="AG3351" s="24"/>
      <c r="AH3351" s="24"/>
      <c r="AI3351" s="24"/>
      <c r="AJ3351" s="24"/>
      <c r="AK3351" s="24"/>
      <c r="AL3351" s="24"/>
      <c r="AM3351" s="24"/>
      <c r="AN3351" s="24"/>
      <c r="AO3351" s="24"/>
      <c r="AP3351" s="24"/>
      <c r="AQ3351" s="24"/>
      <c r="AR3351" s="24"/>
      <c r="AS3351" s="24"/>
      <c r="AT3351" s="24"/>
      <c r="AU3351" s="24"/>
      <c r="AV3351" s="24"/>
      <c r="AW3351" s="24"/>
      <c r="AX3351" s="24"/>
      <c r="AY3351" s="24"/>
      <c r="AZ3351" s="24"/>
      <c r="BA3351" s="24"/>
      <c r="BB3351" s="24"/>
      <c r="BC3351" s="24"/>
      <c r="BD3351" s="24"/>
      <c r="BE3351" s="24"/>
    </row>
    <row r="3352" spans="1:97" s="5" customFormat="1" x14ac:dyDescent="0.25">
      <c r="A3352" s="10" t="s">
        <v>11087</v>
      </c>
      <c r="B3352" s="29" t="s">
        <v>931</v>
      </c>
      <c r="C3352" s="10"/>
      <c r="D3352" s="10"/>
      <c r="E3352" s="35">
        <v>748066</v>
      </c>
      <c r="F3352" s="35"/>
      <c r="G3352" s="35"/>
      <c r="H3352" s="35"/>
      <c r="I3352" s="35"/>
      <c r="J3352" s="35"/>
      <c r="K3352" s="35" t="s">
        <v>11088</v>
      </c>
      <c r="L3352" s="35" t="s">
        <v>11089</v>
      </c>
      <c r="M3352" s="35" t="s">
        <v>11090</v>
      </c>
      <c r="N3352" s="10" t="s">
        <v>11091</v>
      </c>
      <c r="O3352" s="5" t="str">
        <f>IF(OR(C3352="",C3352=" "),"",1)</f>
        <v/>
      </c>
      <c r="P3352" s="5" t="s">
        <v>6</v>
      </c>
      <c r="Q3352" s="5">
        <f>IF(OR(E3352="",E3352=" "),"",1)</f>
        <v>1</v>
      </c>
      <c r="R3352" s="29" t="s">
        <v>6</v>
      </c>
      <c r="S3352" s="29" t="str">
        <f>IF(OR(G3352="",G3352=" "),"",1)</f>
        <v/>
      </c>
      <c r="T3352" s="29" t="s">
        <v>6</v>
      </c>
      <c r="U3352" s="29">
        <f>IF(SUM(O3352:T3352)&gt;0,1,0)</f>
        <v>1</v>
      </c>
      <c r="V3352" s="29" t="str">
        <f>IF(OR(P3352=1,R3352=1,T3352=1),1,"")</f>
        <v/>
      </c>
      <c r="W3352" s="5" t="str">
        <f>IF(AND(O3352=1,Q3352=1),1,"")</f>
        <v/>
      </c>
      <c r="Z3352" s="10"/>
      <c r="AA3352" s="10"/>
      <c r="AB3352" s="10"/>
      <c r="AC3352" s="10"/>
      <c r="AD3352" s="10"/>
      <c r="AE3352" s="10"/>
      <c r="AF3352" s="10"/>
      <c r="AG3352" s="10"/>
      <c r="CR3352" s="24"/>
      <c r="CS3352" s="24"/>
    </row>
    <row r="3353" spans="1:97" s="5" customFormat="1" x14ac:dyDescent="0.25">
      <c r="A3353" s="10" t="s">
        <v>11081</v>
      </c>
      <c r="B3353" s="29" t="s">
        <v>931</v>
      </c>
      <c r="C3353" s="10"/>
      <c r="D3353" s="10"/>
      <c r="E3353" s="35">
        <v>748067</v>
      </c>
      <c r="F3353" s="35"/>
      <c r="G3353" s="35"/>
      <c r="H3353" s="35"/>
      <c r="I3353" s="35"/>
      <c r="J3353" s="35"/>
      <c r="K3353" s="35" t="s">
        <v>11092</v>
      </c>
      <c r="L3353" s="35" t="s">
        <v>1146</v>
      </c>
      <c r="M3353" s="35" t="s">
        <v>2093</v>
      </c>
      <c r="N3353" s="10" t="s">
        <v>11093</v>
      </c>
      <c r="O3353" s="5" t="str">
        <f>IF(OR(C3353="",C3353=" "),"",1)</f>
        <v/>
      </c>
      <c r="P3353" s="5" t="s">
        <v>6</v>
      </c>
      <c r="Q3353" s="5">
        <f>IF(OR(E3353="",E3353=" "),"",1)</f>
        <v>1</v>
      </c>
      <c r="R3353" s="29" t="s">
        <v>6</v>
      </c>
      <c r="S3353" s="29" t="str">
        <f>IF(OR(G3353="",G3353=" "),"",1)</f>
        <v/>
      </c>
      <c r="T3353" s="29" t="s">
        <v>6</v>
      </c>
      <c r="U3353" s="29">
        <f>IF(SUM(O3353:T3353)&gt;0,1,0)</f>
        <v>1</v>
      </c>
      <c r="V3353" s="29" t="str">
        <f>IF(OR(P3353=1,R3353=1,T3353=1),1,"")</f>
        <v/>
      </c>
      <c r="W3353" s="5" t="str">
        <f>IF(AND(O3353=1,Q3353=1),1,"")</f>
        <v/>
      </c>
      <c r="Z3353" s="10"/>
      <c r="AA3353" s="10"/>
      <c r="AB3353" s="10"/>
      <c r="AC3353" s="10"/>
      <c r="AD3353" s="10"/>
      <c r="AE3353" s="10"/>
      <c r="AF3353" s="10"/>
      <c r="AG3353" s="10"/>
      <c r="CR3353" s="24"/>
      <c r="CS3353" s="24"/>
    </row>
    <row r="3354" spans="1:97" s="5" customFormat="1" x14ac:dyDescent="0.25">
      <c r="A3354" s="10" t="s">
        <v>11094</v>
      </c>
      <c r="B3354" s="29" t="s">
        <v>931</v>
      </c>
      <c r="C3354" s="10"/>
      <c r="D3354" s="10"/>
      <c r="E3354" s="35">
        <v>748069</v>
      </c>
      <c r="F3354" s="35"/>
      <c r="G3354" s="35"/>
      <c r="H3354" s="35"/>
      <c r="I3354" s="35"/>
      <c r="J3354" s="35"/>
      <c r="K3354" s="35" t="s">
        <v>11095</v>
      </c>
      <c r="L3354" s="35" t="s">
        <v>11096</v>
      </c>
      <c r="M3354" s="35" t="s">
        <v>11097</v>
      </c>
      <c r="N3354" s="10" t="s">
        <v>11098</v>
      </c>
      <c r="O3354" s="5" t="str">
        <f>IF(OR(C3354="",C3354=" "),"",1)</f>
        <v/>
      </c>
      <c r="P3354" s="5" t="s">
        <v>6</v>
      </c>
      <c r="Q3354" s="5">
        <f>IF(OR(E3354="",E3354=" "),"",1)</f>
        <v>1</v>
      </c>
      <c r="R3354" s="29" t="s">
        <v>6</v>
      </c>
      <c r="S3354" s="29" t="str">
        <f>IF(OR(G3354="",G3354=" "),"",1)</f>
        <v/>
      </c>
      <c r="T3354" s="29" t="s">
        <v>6</v>
      </c>
      <c r="U3354" s="29">
        <f>IF(SUM(O3354:T3354)&gt;0,1,0)</f>
        <v>1</v>
      </c>
      <c r="V3354" s="29" t="str">
        <f>IF(OR(P3354=1,R3354=1,T3354=1),1,"")</f>
        <v/>
      </c>
      <c r="W3354" s="5" t="str">
        <f>IF(AND(O3354=1,Q3354=1),1,"")</f>
        <v/>
      </c>
      <c r="Z3354" s="10"/>
      <c r="AA3354" s="10"/>
      <c r="AB3354" s="10"/>
      <c r="AC3354" s="10"/>
      <c r="AD3354" s="10"/>
      <c r="AE3354" s="10"/>
      <c r="AF3354" s="10"/>
      <c r="AG3354" s="10"/>
      <c r="CR3354" s="27"/>
      <c r="CS3354" s="27"/>
    </row>
    <row r="3355" spans="1:97" s="5" customFormat="1" x14ac:dyDescent="0.25">
      <c r="A3355" s="10"/>
      <c r="B3355" s="29"/>
      <c r="C3355" s="10">
        <v>214124</v>
      </c>
      <c r="D3355" s="10"/>
      <c r="E3355" s="10"/>
      <c r="F3355" s="10"/>
      <c r="G3355" s="10"/>
      <c r="H3355" s="10"/>
      <c r="I3355" s="10"/>
      <c r="J3355" s="10"/>
      <c r="K3355" s="35" t="s">
        <v>11099</v>
      </c>
      <c r="L3355" s="35" t="s">
        <v>6</v>
      </c>
      <c r="M3355" s="35" t="s">
        <v>45</v>
      </c>
      <c r="N3355" s="10"/>
      <c r="O3355" s="5">
        <f>IF(OR(C3355="",C3355=" "),"",1)</f>
        <v>1</v>
      </c>
      <c r="P3355" s="5" t="s">
        <v>6</v>
      </c>
      <c r="Q3355" s="5" t="str">
        <f>IF(OR(E3355="",E3355=" "),"",1)</f>
        <v/>
      </c>
      <c r="R3355" s="29" t="s">
        <v>6</v>
      </c>
      <c r="S3355" s="29" t="str">
        <f>IF(OR(G3355="",G3355=" "),"",1)</f>
        <v/>
      </c>
      <c r="T3355" s="29" t="s">
        <v>6</v>
      </c>
      <c r="U3355" s="29">
        <f>IF(SUM(O3355:T3355)&gt;0,1,0)</f>
        <v>1</v>
      </c>
      <c r="V3355" s="29" t="str">
        <f>IF(OR(P3355=1,R3355=1,T3355=1),1,"")</f>
        <v/>
      </c>
      <c r="W3355" s="5" t="str">
        <f>IF(AND(O3355=1,Q3355=1),1,"")</f>
        <v/>
      </c>
      <c r="Z3355" s="10"/>
      <c r="AA3355" s="10"/>
      <c r="AB3355" s="10"/>
      <c r="AC3355" s="10"/>
      <c r="AD3355" s="10"/>
      <c r="AE3355" s="10"/>
      <c r="AF3355" s="10"/>
      <c r="AG3355" s="10"/>
    </row>
    <row r="3356" spans="1:97" s="5" customFormat="1" x14ac:dyDescent="0.25">
      <c r="A3356" s="10" t="s">
        <v>11084</v>
      </c>
      <c r="B3356" s="29" t="s">
        <v>931</v>
      </c>
      <c r="C3356" s="10"/>
      <c r="D3356" s="10"/>
      <c r="E3356" s="35">
        <v>748064</v>
      </c>
      <c r="F3356" s="35"/>
      <c r="G3356" s="35"/>
      <c r="H3356" s="35"/>
      <c r="I3356" s="35"/>
      <c r="J3356" s="35"/>
      <c r="K3356" s="35" t="s">
        <v>11100</v>
      </c>
      <c r="L3356" s="35" t="s">
        <v>981</v>
      </c>
      <c r="M3356" s="35" t="s">
        <v>1236</v>
      </c>
      <c r="N3356" s="10" t="s">
        <v>11101</v>
      </c>
      <c r="O3356" s="5" t="str">
        <f>IF(OR(C3356="",C3356=" "),"",1)</f>
        <v/>
      </c>
      <c r="P3356" s="5" t="s">
        <v>6</v>
      </c>
      <c r="Q3356" s="5">
        <f>IF(OR(E3356="",E3356=" "),"",1)</f>
        <v>1</v>
      </c>
      <c r="R3356" s="29" t="s">
        <v>6</v>
      </c>
      <c r="S3356" s="29" t="str">
        <f>IF(OR(G3356="",G3356=" "),"",1)</f>
        <v/>
      </c>
      <c r="T3356" s="29" t="s">
        <v>6</v>
      </c>
      <c r="U3356" s="29">
        <f>IF(SUM(O3356:T3356)&gt;0,1,0)</f>
        <v>1</v>
      </c>
      <c r="V3356" s="29" t="str">
        <f>IF(OR(P3356=1,R3356=1,T3356=1),1,"")</f>
        <v/>
      </c>
      <c r="W3356" s="5" t="str">
        <f>IF(AND(O3356=1,Q3356=1),1,"")</f>
        <v/>
      </c>
      <c r="Z3356" s="10"/>
      <c r="AC3356" s="24"/>
      <c r="AD3356" s="24"/>
      <c r="AE3356" s="24"/>
      <c r="AF3356" s="24"/>
      <c r="AG3356" s="24"/>
      <c r="AH3356" s="24"/>
      <c r="AI3356" s="24"/>
      <c r="AJ3356" s="24"/>
      <c r="AK3356" s="24"/>
      <c r="AL3356" s="24"/>
      <c r="AM3356" s="24"/>
      <c r="AN3356" s="24"/>
      <c r="AO3356" s="24"/>
      <c r="AP3356" s="24"/>
      <c r="AQ3356" s="24"/>
      <c r="AR3356" s="24"/>
      <c r="AS3356" s="24"/>
      <c r="AT3356" s="24"/>
      <c r="AU3356" s="24"/>
      <c r="AV3356" s="24"/>
      <c r="AW3356" s="24"/>
      <c r="AX3356" s="24"/>
      <c r="AY3356" s="24"/>
      <c r="AZ3356" s="24"/>
      <c r="BA3356" s="24"/>
      <c r="BB3356" s="24"/>
      <c r="BC3356" s="24"/>
      <c r="BD3356" s="24"/>
      <c r="BE3356" s="24"/>
    </row>
    <row r="3357" spans="1:97" s="5" customFormat="1" x14ac:dyDescent="0.25">
      <c r="A3357" s="10" t="s">
        <v>11102</v>
      </c>
      <c r="B3357" s="29" t="s">
        <v>931</v>
      </c>
      <c r="C3357" s="10">
        <v>214125</v>
      </c>
      <c r="D3357" s="10"/>
      <c r="E3357" s="35">
        <v>748072</v>
      </c>
      <c r="F3357" s="35"/>
      <c r="G3357" s="35"/>
      <c r="H3357" s="35"/>
      <c r="I3357" s="35"/>
      <c r="J3357" s="35"/>
      <c r="K3357" s="35" t="s">
        <v>11103</v>
      </c>
      <c r="L3357" s="35" t="s">
        <v>11104</v>
      </c>
      <c r="M3357" s="35" t="s">
        <v>11105</v>
      </c>
      <c r="N3357" s="10" t="s">
        <v>11079</v>
      </c>
      <c r="O3357" s="5">
        <f>IF(OR(C3357="",C3357=" "),"",1)</f>
        <v>1</v>
      </c>
      <c r="P3357" s="5" t="s">
        <v>6</v>
      </c>
      <c r="Q3357" s="5">
        <f>IF(OR(E3357="",E3357=" "),"",1)</f>
        <v>1</v>
      </c>
      <c r="R3357" s="29" t="s">
        <v>6</v>
      </c>
      <c r="S3357" s="29" t="str">
        <f>IF(OR(G3357="",G3357=" "),"",1)</f>
        <v/>
      </c>
      <c r="T3357" s="29" t="s">
        <v>6</v>
      </c>
      <c r="U3357" s="29">
        <f>IF(SUM(O3357:T3357)&gt;0,1,0)</f>
        <v>1</v>
      </c>
      <c r="V3357" s="29" t="str">
        <f>IF(OR(P3357=1,R3357=1,T3357=1),1,"")</f>
        <v/>
      </c>
      <c r="W3357" s="5">
        <f>IF(AND(O3357=1,Q3357=1),1,"")</f>
        <v>1</v>
      </c>
      <c r="Z3357" s="10"/>
      <c r="AB3357" s="24"/>
      <c r="AC3357" s="24"/>
      <c r="AD3357" s="24"/>
      <c r="AE3357" s="24"/>
      <c r="AF3357" s="24"/>
      <c r="AG3357" s="24"/>
      <c r="AH3357" s="24"/>
      <c r="AI3357" s="24"/>
      <c r="AJ3357" s="24"/>
      <c r="AK3357" s="24"/>
      <c r="AL3357" s="24"/>
      <c r="AM3357" s="24"/>
      <c r="AN3357" s="24"/>
      <c r="AO3357" s="24"/>
      <c r="AP3357" s="24"/>
      <c r="AQ3357" s="24"/>
      <c r="AR3357" s="24"/>
      <c r="AS3357" s="24"/>
      <c r="AT3357" s="24"/>
      <c r="AU3357" s="24"/>
      <c r="AV3357" s="24"/>
      <c r="AW3357" s="24"/>
      <c r="AX3357" s="24"/>
      <c r="AY3357" s="24"/>
      <c r="AZ3357" s="24"/>
      <c r="BA3357" s="24"/>
      <c r="BB3357" s="24"/>
      <c r="BC3357" s="24"/>
      <c r="BD3357" s="24"/>
      <c r="BE3357" s="24"/>
    </row>
    <row r="3358" spans="1:97" s="5" customFormat="1" x14ac:dyDescent="0.25">
      <c r="A3358" s="10" t="s">
        <v>11106</v>
      </c>
      <c r="B3358" s="29" t="s">
        <v>931</v>
      </c>
      <c r="C3358" s="10"/>
      <c r="D3358" s="10"/>
      <c r="E3358" s="35">
        <v>748070</v>
      </c>
      <c r="F3358" s="35"/>
      <c r="G3358" s="35"/>
      <c r="H3358" s="35"/>
      <c r="I3358" s="35"/>
      <c r="J3358" s="35"/>
      <c r="K3358" s="35" t="s">
        <v>11107</v>
      </c>
      <c r="L3358" s="35" t="s">
        <v>907</v>
      </c>
      <c r="M3358" s="35" t="s">
        <v>907</v>
      </c>
      <c r="N3358" s="10" t="s">
        <v>11108</v>
      </c>
      <c r="O3358" s="5" t="str">
        <f>IF(OR(C3358="",C3358=" "),"",1)</f>
        <v/>
      </c>
      <c r="P3358" s="5" t="s">
        <v>6</v>
      </c>
      <c r="Q3358" s="5">
        <f>IF(OR(E3358="",E3358=" "),"",1)</f>
        <v>1</v>
      </c>
      <c r="R3358" s="29" t="s">
        <v>6</v>
      </c>
      <c r="S3358" s="29" t="str">
        <f>IF(OR(G3358="",G3358=" "),"",1)</f>
        <v/>
      </c>
      <c r="T3358" s="29" t="s">
        <v>6</v>
      </c>
      <c r="U3358" s="29">
        <f>IF(SUM(O3358:T3358)&gt;0,1,0)</f>
        <v>1</v>
      </c>
      <c r="V3358" s="29" t="str">
        <f>IF(OR(P3358=1,R3358=1,T3358=1),1,"")</f>
        <v/>
      </c>
      <c r="W3358" s="5" t="str">
        <f>IF(AND(O3358=1,Q3358=1),1,"")</f>
        <v/>
      </c>
      <c r="Z3358" s="10"/>
      <c r="AA3358" s="10"/>
      <c r="AB3358" s="10"/>
      <c r="AC3358" s="10"/>
      <c r="AD3358" s="10"/>
      <c r="AE3358" s="10"/>
      <c r="AF3358" s="10"/>
      <c r="AG3358" s="10"/>
      <c r="CR3358" s="24"/>
      <c r="CS3358" s="24"/>
    </row>
    <row r="3359" spans="1:97" s="5" customFormat="1" x14ac:dyDescent="0.25">
      <c r="A3359" s="10" t="s">
        <v>11109</v>
      </c>
      <c r="B3359" s="29" t="s">
        <v>931</v>
      </c>
      <c r="C3359" s="10"/>
      <c r="D3359" s="10"/>
      <c r="E3359" s="35">
        <v>748078</v>
      </c>
      <c r="F3359" s="35"/>
      <c r="G3359" s="35"/>
      <c r="H3359" s="35"/>
      <c r="I3359" s="35"/>
      <c r="J3359" s="35"/>
      <c r="K3359" s="35" t="s">
        <v>11110</v>
      </c>
      <c r="L3359" s="35" t="s">
        <v>11111</v>
      </c>
      <c r="M3359" s="35" t="s">
        <v>11112</v>
      </c>
      <c r="N3359" s="10" t="s">
        <v>11113</v>
      </c>
      <c r="O3359" s="5" t="str">
        <f>IF(OR(C3359="",C3359=" "),"",1)</f>
        <v/>
      </c>
      <c r="P3359" s="5" t="s">
        <v>6</v>
      </c>
      <c r="Q3359" s="5">
        <f>IF(OR(E3359="",E3359=" "),"",1)</f>
        <v>1</v>
      </c>
      <c r="R3359" s="29" t="s">
        <v>6</v>
      </c>
      <c r="S3359" s="29" t="str">
        <f>IF(OR(G3359="",G3359=" "),"",1)</f>
        <v/>
      </c>
      <c r="T3359" s="29" t="s">
        <v>6</v>
      </c>
      <c r="U3359" s="29">
        <f>IF(SUM(O3359:T3359)&gt;0,1,0)</f>
        <v>1</v>
      </c>
      <c r="V3359" s="29" t="str">
        <f>IF(OR(P3359=1,R3359=1,T3359=1),1,"")</f>
        <v/>
      </c>
      <c r="W3359" s="5" t="str">
        <f>IF(AND(O3359=1,Q3359=1),1,"")</f>
        <v/>
      </c>
      <c r="Z3359" s="10"/>
      <c r="AA3359" s="10"/>
      <c r="AB3359" s="10"/>
      <c r="AC3359" s="10"/>
      <c r="AD3359" s="10"/>
      <c r="AE3359" s="10"/>
      <c r="AF3359" s="10"/>
      <c r="AG3359" s="10"/>
      <c r="CR3359" s="24"/>
      <c r="CS3359" s="24"/>
    </row>
    <row r="3360" spans="1:97" s="5" customFormat="1" x14ac:dyDescent="0.25">
      <c r="A3360" s="10" t="s">
        <v>461</v>
      </c>
      <c r="B3360" s="29" t="s">
        <v>1375</v>
      </c>
      <c r="C3360" s="10"/>
      <c r="D3360" s="10"/>
      <c r="E3360" s="35">
        <v>742562</v>
      </c>
      <c r="F3360" s="35"/>
      <c r="G3360" s="35"/>
      <c r="H3360" s="35"/>
      <c r="I3360" s="35"/>
      <c r="J3360" s="35"/>
      <c r="K3360" s="35" t="s">
        <v>11114</v>
      </c>
      <c r="L3360" s="35" t="s">
        <v>2739</v>
      </c>
      <c r="M3360" s="35" t="s">
        <v>1273</v>
      </c>
      <c r="N3360" s="10" t="s">
        <v>6</v>
      </c>
      <c r="O3360" s="5" t="str">
        <f>IF(OR(C3360="",C3360=" "),"",1)</f>
        <v/>
      </c>
      <c r="P3360" s="5" t="s">
        <v>6</v>
      </c>
      <c r="Q3360" s="5">
        <f>IF(OR(E3360="",E3360=" "),"",1)</f>
        <v>1</v>
      </c>
      <c r="R3360" s="29" t="s">
        <v>6</v>
      </c>
      <c r="S3360" s="29" t="str">
        <f>IF(OR(G3360="",G3360=" "),"",1)</f>
        <v/>
      </c>
      <c r="T3360" s="29" t="s">
        <v>6</v>
      </c>
      <c r="U3360" s="29">
        <f>IF(SUM(O3360:T3360)&gt;0,1,0)</f>
        <v>1</v>
      </c>
      <c r="V3360" s="29" t="str">
        <f>IF(OR(P3360=1,R3360=1,T3360=1),1,"")</f>
        <v/>
      </c>
      <c r="W3360" s="5" t="str">
        <f>IF(AND(O3360=1,Q3360=1),1,"")</f>
        <v/>
      </c>
      <c r="Z3360" s="10"/>
      <c r="AA3360" s="10"/>
      <c r="AB3360" s="10"/>
      <c r="AC3360" s="10"/>
      <c r="AD3360" s="10"/>
      <c r="AE3360" s="10"/>
      <c r="AF3360" s="10"/>
      <c r="AG3360" s="10"/>
      <c r="CR3360" s="24"/>
      <c r="CS3360" s="24"/>
    </row>
    <row r="3361" spans="1:97" s="5" customFormat="1" x14ac:dyDescent="0.25">
      <c r="A3361" s="29" t="s">
        <v>107</v>
      </c>
      <c r="B3361" s="35" t="s">
        <v>1238</v>
      </c>
      <c r="C3361" s="29"/>
      <c r="D3361" s="29"/>
      <c r="E3361" s="35">
        <v>753692</v>
      </c>
      <c r="F3361" s="35"/>
      <c r="G3361" s="35"/>
      <c r="H3361" s="35"/>
      <c r="I3361" s="35"/>
      <c r="J3361" s="35"/>
      <c r="K3361" s="35" t="s">
        <v>11115</v>
      </c>
      <c r="L3361" s="10" t="s">
        <v>907</v>
      </c>
      <c r="M3361" s="29" t="s">
        <v>907</v>
      </c>
      <c r="N3361" s="36" t="s">
        <v>6</v>
      </c>
      <c r="O3361" s="5" t="str">
        <f>IF(OR(C3361="",C3361=" "),"",1)</f>
        <v/>
      </c>
      <c r="P3361" s="5" t="s">
        <v>6</v>
      </c>
      <c r="Q3361" s="5">
        <f>IF(OR(E3361="",E3361=" "),"",1)</f>
        <v>1</v>
      </c>
      <c r="R3361" s="29" t="s">
        <v>6</v>
      </c>
      <c r="S3361" s="29" t="str">
        <f>IF(OR(G3361="",G3361=" "),"",1)</f>
        <v/>
      </c>
      <c r="T3361" s="29" t="s">
        <v>6</v>
      </c>
      <c r="U3361" s="29">
        <f>IF(SUM(O3361:T3361)&gt;0,1,0)</f>
        <v>1</v>
      </c>
      <c r="V3361" s="29" t="str">
        <f>IF(OR(P3361=1,R3361=1,T3361=1),1,"")</f>
        <v/>
      </c>
      <c r="W3361" s="5" t="str">
        <f>IF(AND(O3361=1,Q3361=1),1,"")</f>
        <v/>
      </c>
      <c r="Z3361" s="10"/>
      <c r="AA3361" s="10"/>
      <c r="AB3361" s="10"/>
      <c r="AC3361" s="10"/>
      <c r="AD3361" s="10"/>
      <c r="AE3361" s="10"/>
      <c r="AF3361" s="10"/>
      <c r="AG3361" s="10"/>
    </row>
    <row r="3362" spans="1:97" s="5" customFormat="1" x14ac:dyDescent="0.25">
      <c r="A3362" s="10" t="s">
        <v>243</v>
      </c>
      <c r="B3362" s="29" t="s">
        <v>888</v>
      </c>
      <c r="C3362" s="10"/>
      <c r="D3362" s="10"/>
      <c r="E3362" s="35">
        <v>741680</v>
      </c>
      <c r="F3362" s="35"/>
      <c r="G3362" s="35"/>
      <c r="H3362" s="35"/>
      <c r="I3362" s="35"/>
      <c r="J3362" s="35"/>
      <c r="K3362" s="35" t="s">
        <v>11116</v>
      </c>
      <c r="L3362" s="35" t="s">
        <v>933</v>
      </c>
      <c r="M3362" s="35" t="s">
        <v>1633</v>
      </c>
      <c r="N3362" s="10" t="s">
        <v>6</v>
      </c>
      <c r="O3362" s="5" t="str">
        <f>IF(OR(C3362="",C3362=" "),"",1)</f>
        <v/>
      </c>
      <c r="P3362" s="5" t="s">
        <v>6</v>
      </c>
      <c r="Q3362" s="5">
        <f>IF(OR(E3362="",E3362=" "),"",1)</f>
        <v>1</v>
      </c>
      <c r="R3362" s="29" t="s">
        <v>6</v>
      </c>
      <c r="S3362" s="29" t="str">
        <f>IF(OR(G3362="",G3362=" "),"",1)</f>
        <v/>
      </c>
      <c r="T3362" s="29" t="s">
        <v>6</v>
      </c>
      <c r="U3362" s="29">
        <f>IF(SUM(O3362:T3362)&gt;0,1,0)</f>
        <v>1</v>
      </c>
      <c r="V3362" s="29" t="str">
        <f>IF(OR(P3362=1,R3362=1,T3362=1),1,"")</f>
        <v/>
      </c>
      <c r="W3362" s="5" t="str">
        <f>IF(AND(O3362=1,Q3362=1),1,"")</f>
        <v/>
      </c>
      <c r="Z3362" s="10"/>
      <c r="AA3362" s="10"/>
      <c r="AB3362" s="10"/>
      <c r="AC3362" s="10"/>
      <c r="AD3362" s="10"/>
      <c r="AE3362" s="10"/>
      <c r="AF3362" s="10"/>
      <c r="AG3362" s="10"/>
      <c r="CR3362" s="24"/>
      <c r="CS3362" s="24"/>
    </row>
    <row r="3363" spans="1:97" s="5" customFormat="1" x14ac:dyDescent="0.25">
      <c r="A3363" s="10" t="s">
        <v>243</v>
      </c>
      <c r="B3363" s="29" t="s">
        <v>888</v>
      </c>
      <c r="C3363" s="10"/>
      <c r="D3363" s="10"/>
      <c r="E3363" s="35">
        <v>741679</v>
      </c>
      <c r="F3363" s="35"/>
      <c r="G3363" s="35"/>
      <c r="H3363" s="35"/>
      <c r="I3363" s="35"/>
      <c r="J3363" s="35"/>
      <c r="K3363" s="35" t="s">
        <v>11117</v>
      </c>
      <c r="L3363" s="35" t="s">
        <v>1153</v>
      </c>
      <c r="M3363" s="35" t="s">
        <v>3063</v>
      </c>
      <c r="N3363" s="10" t="s">
        <v>6</v>
      </c>
      <c r="O3363" s="5" t="str">
        <f>IF(OR(C3363="",C3363=" "),"",1)</f>
        <v/>
      </c>
      <c r="P3363" s="5" t="s">
        <v>6</v>
      </c>
      <c r="Q3363" s="5">
        <f>IF(OR(E3363="",E3363=" "),"",1)</f>
        <v>1</v>
      </c>
      <c r="R3363" s="29" t="s">
        <v>6</v>
      </c>
      <c r="S3363" s="29" t="str">
        <f>IF(OR(G3363="",G3363=" "),"",1)</f>
        <v/>
      </c>
      <c r="T3363" s="29" t="s">
        <v>6</v>
      </c>
      <c r="U3363" s="29">
        <f>IF(SUM(O3363:T3363)&gt;0,1,0)</f>
        <v>1</v>
      </c>
      <c r="V3363" s="29" t="str">
        <f>IF(OR(P3363=1,R3363=1,T3363=1),1,"")</f>
        <v/>
      </c>
      <c r="W3363" s="5" t="str">
        <f>IF(AND(O3363=1,Q3363=1),1,"")</f>
        <v/>
      </c>
      <c r="Z3363" s="10"/>
      <c r="AA3363" s="10"/>
      <c r="AB3363" s="10"/>
      <c r="AC3363" s="10"/>
      <c r="AD3363" s="10"/>
      <c r="AE3363" s="10"/>
      <c r="AF3363" s="10"/>
      <c r="AG3363" s="10"/>
    </row>
    <row r="3364" spans="1:97" s="5" customFormat="1" x14ac:dyDescent="0.25">
      <c r="A3364" s="10" t="s">
        <v>536</v>
      </c>
      <c r="B3364" s="29" t="s">
        <v>935</v>
      </c>
      <c r="C3364" s="10"/>
      <c r="D3364" s="10"/>
      <c r="E3364" s="35">
        <v>742731</v>
      </c>
      <c r="F3364" s="35"/>
      <c r="G3364" s="35"/>
      <c r="H3364" s="35"/>
      <c r="I3364" s="35"/>
      <c r="J3364" s="35"/>
      <c r="K3364" s="35" t="s">
        <v>11118</v>
      </c>
      <c r="L3364" s="35" t="s">
        <v>11119</v>
      </c>
      <c r="M3364" s="35" t="s">
        <v>11120</v>
      </c>
      <c r="N3364" s="10" t="s">
        <v>11121</v>
      </c>
      <c r="O3364" s="5" t="str">
        <f>IF(OR(C3364="",C3364=" "),"",1)</f>
        <v/>
      </c>
      <c r="P3364" s="5" t="s">
        <v>6</v>
      </c>
      <c r="Q3364" s="5">
        <f>IF(OR(E3364="",E3364=" "),"",1)</f>
        <v>1</v>
      </c>
      <c r="R3364" s="29" t="s">
        <v>6</v>
      </c>
      <c r="S3364" s="29" t="str">
        <f>IF(OR(G3364="",G3364=" "),"",1)</f>
        <v/>
      </c>
      <c r="T3364" s="29" t="s">
        <v>6</v>
      </c>
      <c r="U3364" s="29">
        <f>IF(SUM(O3364:T3364)&gt;0,1,0)</f>
        <v>1</v>
      </c>
      <c r="V3364" s="29" t="str">
        <f>IF(OR(P3364=1,R3364=1,T3364=1),1,"")</f>
        <v/>
      </c>
      <c r="W3364" s="5" t="str">
        <f>IF(AND(O3364=1,Q3364=1),1,"")</f>
        <v/>
      </c>
      <c r="Z3364" s="10"/>
      <c r="AA3364" s="10"/>
      <c r="AB3364" s="10"/>
      <c r="AC3364" s="10"/>
      <c r="AD3364" s="10"/>
      <c r="AE3364" s="10"/>
      <c r="AF3364" s="10"/>
      <c r="AG3364" s="10"/>
      <c r="CR3364" s="27"/>
      <c r="CS3364" s="27"/>
    </row>
    <row r="3365" spans="1:97" s="5" customFormat="1" x14ac:dyDescent="0.25">
      <c r="A3365" s="10" t="s">
        <v>538</v>
      </c>
      <c r="B3365" s="29" t="s">
        <v>935</v>
      </c>
      <c r="C3365" s="10"/>
      <c r="D3365" s="10"/>
      <c r="E3365" s="35">
        <v>742739</v>
      </c>
      <c r="F3365" s="35"/>
      <c r="G3365" s="35">
        <v>337902</v>
      </c>
      <c r="H3365" s="35" t="s">
        <v>1509</v>
      </c>
      <c r="I3365" s="35"/>
      <c r="J3365" s="35"/>
      <c r="K3365" s="35" t="s">
        <v>11122</v>
      </c>
      <c r="L3365" s="35" t="s">
        <v>5604</v>
      </c>
      <c r="M3365" s="37" t="s">
        <v>5605</v>
      </c>
      <c r="N3365" s="10" t="s">
        <v>5606</v>
      </c>
      <c r="O3365" s="5" t="str">
        <f>IF(OR(C3365="",C3365=" "),"",1)</f>
        <v/>
      </c>
      <c r="P3365" s="5" t="s">
        <v>6</v>
      </c>
      <c r="Q3365" s="5">
        <f>IF(OR(E3365="",E3365=" "),"",1)</f>
        <v>1</v>
      </c>
      <c r="R3365" s="29" t="s">
        <v>6</v>
      </c>
      <c r="S3365" s="29">
        <f>IF(OR(G3365="",G3365=" "),"",1)</f>
        <v>1</v>
      </c>
      <c r="T3365" s="29" t="s">
        <v>6</v>
      </c>
      <c r="U3365" s="29">
        <f>IF(SUM(O3365:T3365)&gt;0,1,0)</f>
        <v>1</v>
      </c>
      <c r="V3365" s="29" t="str">
        <f>IF(OR(P3365=1,R3365=1,T3365=1),1,"")</f>
        <v/>
      </c>
      <c r="W3365" s="5" t="str">
        <f>IF(AND(O3365=1,Q3365=1),1,"")</f>
        <v/>
      </c>
      <c r="Z3365" s="10"/>
      <c r="AA3365" s="10"/>
      <c r="AB3365" s="10"/>
      <c r="AC3365" s="10"/>
      <c r="AD3365" s="10"/>
      <c r="AE3365" s="10"/>
      <c r="AF3365" s="10"/>
      <c r="AG3365" s="10"/>
      <c r="CR3365" s="24"/>
      <c r="CS3365" s="24"/>
    </row>
    <row r="3366" spans="1:97" s="5" customFormat="1" x14ac:dyDescent="0.25">
      <c r="A3366" s="10" t="s">
        <v>535</v>
      </c>
      <c r="B3366" s="29" t="s">
        <v>935</v>
      </c>
      <c r="C3366" s="10"/>
      <c r="D3366" s="10"/>
      <c r="E3366" s="35">
        <v>742730</v>
      </c>
      <c r="F3366" s="35"/>
      <c r="G3366" s="35"/>
      <c r="H3366" s="35"/>
      <c r="I3366" s="35"/>
      <c r="J3366" s="35"/>
      <c r="K3366" s="35" t="s">
        <v>11123</v>
      </c>
      <c r="L3366" s="35" t="s">
        <v>11124</v>
      </c>
      <c r="M3366" s="35" t="s">
        <v>11125</v>
      </c>
      <c r="N3366" s="10" t="s">
        <v>11126</v>
      </c>
      <c r="O3366" s="5" t="str">
        <f>IF(OR(C3366="",C3366=" "),"",1)</f>
        <v/>
      </c>
      <c r="P3366" s="5" t="s">
        <v>6</v>
      </c>
      <c r="Q3366" s="5">
        <f>IF(OR(E3366="",E3366=" "),"",1)</f>
        <v>1</v>
      </c>
      <c r="R3366" s="29" t="s">
        <v>6</v>
      </c>
      <c r="S3366" s="29" t="str">
        <f>IF(OR(G3366="",G3366=" "),"",1)</f>
        <v/>
      </c>
      <c r="T3366" s="29" t="s">
        <v>6</v>
      </c>
      <c r="U3366" s="29">
        <f>IF(SUM(O3366:T3366)&gt;0,1,0)</f>
        <v>1</v>
      </c>
      <c r="V3366" s="29" t="str">
        <f>IF(OR(P3366=1,R3366=1,T3366=1),1,"")</f>
        <v/>
      </c>
      <c r="W3366" s="5" t="str">
        <f>IF(AND(O3366=1,Q3366=1),1,"")</f>
        <v/>
      </c>
      <c r="Z3366" s="10"/>
      <c r="AA3366" s="10"/>
      <c r="AB3366" s="10"/>
      <c r="AC3366" s="10"/>
      <c r="AD3366" s="10"/>
      <c r="AE3366" s="10"/>
      <c r="AF3366" s="10"/>
      <c r="AG3366" s="10"/>
      <c r="CR3366" s="27"/>
      <c r="CS3366" s="27"/>
    </row>
    <row r="3367" spans="1:97" s="5" customFormat="1" x14ac:dyDescent="0.25">
      <c r="A3367" s="10" t="s">
        <v>537</v>
      </c>
      <c r="B3367" s="29" t="s">
        <v>935</v>
      </c>
      <c r="C3367" s="10"/>
      <c r="D3367" s="10"/>
      <c r="E3367" s="35">
        <v>742732</v>
      </c>
      <c r="F3367" s="35"/>
      <c r="G3367" s="35">
        <v>178032</v>
      </c>
      <c r="H3367" s="35" t="s">
        <v>11</v>
      </c>
      <c r="I3367" s="35"/>
      <c r="J3367" s="35"/>
      <c r="K3367" s="35" t="s">
        <v>11127</v>
      </c>
      <c r="L3367" s="35" t="s">
        <v>11128</v>
      </c>
      <c r="M3367" s="35" t="s">
        <v>11129</v>
      </c>
      <c r="N3367" s="10" t="s">
        <v>11130</v>
      </c>
      <c r="O3367" s="5" t="str">
        <f>IF(OR(C3367="",C3367=" "),"",1)</f>
        <v/>
      </c>
      <c r="P3367" s="5" t="s">
        <v>6</v>
      </c>
      <c r="Q3367" s="5">
        <f>IF(OR(E3367="",E3367=" "),"",1)</f>
        <v>1</v>
      </c>
      <c r="R3367" s="29" t="s">
        <v>6</v>
      </c>
      <c r="S3367" s="29">
        <f>IF(OR(G3367="",G3367=" "),"",1)</f>
        <v>1</v>
      </c>
      <c r="T3367" s="29" t="s">
        <v>6</v>
      </c>
      <c r="U3367" s="29">
        <f>IF(SUM(O3367:T3367)&gt;0,1,0)</f>
        <v>1</v>
      </c>
      <c r="V3367" s="29" t="str">
        <f>IF(OR(P3367=1,R3367=1,T3367=1),1,"")</f>
        <v/>
      </c>
      <c r="W3367" s="5" t="str">
        <f>IF(AND(O3367=1,Q3367=1),1,"")</f>
        <v/>
      </c>
      <c r="Z3367" s="10"/>
      <c r="AA3367" s="10"/>
      <c r="AB3367" s="10"/>
      <c r="AC3367" s="10"/>
      <c r="AD3367" s="10"/>
      <c r="AE3367" s="10"/>
      <c r="AF3367" s="10"/>
      <c r="AG3367" s="10"/>
      <c r="CR3367" s="24"/>
      <c r="CS3367" s="24"/>
    </row>
    <row r="3368" spans="1:97" s="5" customFormat="1" x14ac:dyDescent="0.25">
      <c r="A3368" s="10" t="s">
        <v>8471</v>
      </c>
      <c r="B3368" s="29" t="s">
        <v>931</v>
      </c>
      <c r="C3368" s="10" t="s">
        <v>6</v>
      </c>
      <c r="D3368" s="10"/>
      <c r="E3368" s="35">
        <v>748039</v>
      </c>
      <c r="F3368" s="35"/>
      <c r="G3368" s="35"/>
      <c r="H3368" s="35"/>
      <c r="I3368" s="35"/>
      <c r="J3368" s="35"/>
      <c r="K3368" s="35" t="s">
        <v>11131</v>
      </c>
      <c r="L3368" s="35" t="s">
        <v>8473</v>
      </c>
      <c r="M3368" s="35" t="s">
        <v>8474</v>
      </c>
      <c r="N3368" s="10" t="s">
        <v>8475</v>
      </c>
      <c r="O3368" s="5" t="str">
        <f>IF(OR(C3368="",C3368=" "),"",1)</f>
        <v/>
      </c>
      <c r="P3368" s="5" t="s">
        <v>6</v>
      </c>
      <c r="Q3368" s="5">
        <f>IF(OR(E3368="",E3368=" "),"",1)</f>
        <v>1</v>
      </c>
      <c r="R3368" s="29" t="s">
        <v>6</v>
      </c>
      <c r="S3368" s="29" t="str">
        <f>IF(OR(G3368="",G3368=" "),"",1)</f>
        <v/>
      </c>
      <c r="T3368" s="29" t="s">
        <v>6</v>
      </c>
      <c r="U3368" s="29">
        <f>IF(SUM(O3368:T3368)&gt;0,1,0)</f>
        <v>1</v>
      </c>
      <c r="V3368" s="29" t="str">
        <f>IF(OR(P3368=1,R3368=1,T3368=1),1,"")</f>
        <v/>
      </c>
      <c r="W3368" s="5" t="str">
        <f>IF(AND(O3368=1,Q3368=1),1,"")</f>
        <v/>
      </c>
      <c r="Z3368" s="10"/>
      <c r="AA3368" s="10"/>
      <c r="AB3368" s="10"/>
      <c r="AC3368" s="10"/>
      <c r="AD3368" s="10"/>
      <c r="AE3368" s="10"/>
      <c r="AF3368" s="10"/>
      <c r="AG3368" s="10"/>
    </row>
    <row r="3369" spans="1:97" s="5" customFormat="1" x14ac:dyDescent="0.25">
      <c r="A3369" s="10" t="s">
        <v>11132</v>
      </c>
      <c r="B3369" s="29" t="s">
        <v>891</v>
      </c>
      <c r="C3369" s="10"/>
      <c r="D3369" s="10"/>
      <c r="E3369" s="35">
        <v>740175</v>
      </c>
      <c r="F3369" s="35"/>
      <c r="G3369" s="35"/>
      <c r="H3369" s="35"/>
      <c r="I3369" s="35"/>
      <c r="J3369" s="35"/>
      <c r="K3369" s="35" t="s">
        <v>11133</v>
      </c>
      <c r="L3369" s="35" t="s">
        <v>2769</v>
      </c>
      <c r="M3369" s="35" t="s">
        <v>1700</v>
      </c>
      <c r="N3369" s="10" t="s">
        <v>11134</v>
      </c>
      <c r="O3369" s="5" t="str">
        <f>IF(OR(C3369="",C3369=" "),"",1)</f>
        <v/>
      </c>
      <c r="P3369" s="5" t="s">
        <v>6</v>
      </c>
      <c r="Q3369" s="5">
        <f>IF(OR(E3369="",E3369=" "),"",1)</f>
        <v>1</v>
      </c>
      <c r="R3369" s="29" t="s">
        <v>6</v>
      </c>
      <c r="S3369" s="29" t="str">
        <f>IF(OR(G3369="",G3369=" "),"",1)</f>
        <v/>
      </c>
      <c r="T3369" s="29" t="s">
        <v>6</v>
      </c>
      <c r="U3369" s="29">
        <f>IF(SUM(O3369:T3369)&gt;0,1,0)</f>
        <v>1</v>
      </c>
      <c r="V3369" s="29" t="str">
        <f>IF(OR(P3369=1,R3369=1,T3369=1),1,"")</f>
        <v/>
      </c>
      <c r="W3369" s="5" t="str">
        <f>IF(AND(O3369=1,Q3369=1),1,"")</f>
        <v/>
      </c>
      <c r="Z3369" s="10"/>
      <c r="AB3369" s="24"/>
      <c r="AC3369" s="24"/>
      <c r="AD3369" s="24"/>
      <c r="AE3369" s="24"/>
      <c r="AF3369" s="24"/>
      <c r="AG3369" s="24"/>
      <c r="AH3369" s="24"/>
      <c r="AI3369" s="24"/>
      <c r="AJ3369" s="24"/>
      <c r="AK3369" s="24"/>
      <c r="AL3369" s="24"/>
      <c r="AM3369" s="24"/>
      <c r="AN3369" s="24"/>
      <c r="AO3369" s="24"/>
      <c r="AP3369" s="24"/>
      <c r="AQ3369" s="24"/>
      <c r="AR3369" s="24"/>
      <c r="AS3369" s="24"/>
      <c r="AT3369" s="24"/>
      <c r="AU3369" s="24"/>
      <c r="AV3369" s="24"/>
      <c r="AW3369" s="24"/>
      <c r="AX3369" s="24"/>
      <c r="AY3369" s="24"/>
      <c r="AZ3369" s="24"/>
      <c r="BA3369" s="24"/>
      <c r="BB3369" s="24"/>
      <c r="BC3369" s="24"/>
      <c r="BD3369" s="24"/>
      <c r="BE3369" s="24"/>
    </row>
    <row r="3370" spans="1:97" s="5" customFormat="1" x14ac:dyDescent="0.25">
      <c r="A3370" s="10" t="s">
        <v>11135</v>
      </c>
      <c r="B3370" s="29" t="s">
        <v>891</v>
      </c>
      <c r="C3370" s="10"/>
      <c r="D3370" s="10"/>
      <c r="E3370" s="35">
        <v>740173</v>
      </c>
      <c r="F3370" s="35"/>
      <c r="G3370" s="35"/>
      <c r="H3370" s="35"/>
      <c r="I3370" s="35"/>
      <c r="J3370" s="35"/>
      <c r="K3370" s="35" t="s">
        <v>11136</v>
      </c>
      <c r="L3370" s="35" t="s">
        <v>11137</v>
      </c>
      <c r="M3370" s="35" t="s">
        <v>11138</v>
      </c>
      <c r="N3370" s="10" t="s">
        <v>11139</v>
      </c>
      <c r="O3370" s="5" t="str">
        <f>IF(OR(C3370="",C3370=" "),"",1)</f>
        <v/>
      </c>
      <c r="P3370" s="5" t="s">
        <v>6</v>
      </c>
      <c r="Q3370" s="5">
        <f>IF(OR(E3370="",E3370=" "),"",1)</f>
        <v>1</v>
      </c>
      <c r="R3370" s="29" t="s">
        <v>6</v>
      </c>
      <c r="S3370" s="29" t="str">
        <f>IF(OR(G3370="",G3370=" "),"",1)</f>
        <v/>
      </c>
      <c r="T3370" s="29" t="s">
        <v>6</v>
      </c>
      <c r="U3370" s="29">
        <f>IF(SUM(O3370:T3370)&gt;0,1,0)</f>
        <v>1</v>
      </c>
      <c r="V3370" s="29" t="str">
        <f>IF(OR(P3370=1,R3370=1,T3370=1),1,"")</f>
        <v/>
      </c>
      <c r="W3370" s="5" t="str">
        <f>IF(AND(O3370=1,Q3370=1),1,"")</f>
        <v/>
      </c>
      <c r="Z3370" s="10"/>
      <c r="AF3370" s="24"/>
      <c r="AG3370" s="24"/>
      <c r="AH3370" s="24"/>
      <c r="AI3370" s="24"/>
      <c r="AJ3370" s="24"/>
      <c r="AK3370" s="24"/>
      <c r="AL3370" s="24"/>
      <c r="AM3370" s="24"/>
      <c r="AN3370" s="24"/>
      <c r="AO3370" s="24"/>
      <c r="AP3370" s="24"/>
      <c r="AQ3370" s="24"/>
      <c r="AR3370" s="24"/>
      <c r="AS3370" s="24"/>
      <c r="AT3370" s="24"/>
      <c r="AU3370" s="24"/>
      <c r="AV3370" s="24"/>
      <c r="AW3370" s="24"/>
      <c r="AX3370" s="24"/>
      <c r="AY3370" s="24"/>
      <c r="AZ3370" s="24"/>
      <c r="BA3370" s="24"/>
      <c r="BB3370" s="24"/>
      <c r="BC3370" s="24"/>
      <c r="BD3370" s="24"/>
      <c r="BE3370" s="24"/>
    </row>
    <row r="3371" spans="1:97" s="5" customFormat="1" x14ac:dyDescent="0.25">
      <c r="A3371" s="10" t="s">
        <v>11140</v>
      </c>
      <c r="B3371" s="29" t="s">
        <v>931</v>
      </c>
      <c r="C3371" s="10" t="s">
        <v>6</v>
      </c>
      <c r="D3371" s="10"/>
      <c r="E3371" s="35">
        <v>748038</v>
      </c>
      <c r="F3371" s="35"/>
      <c r="G3371" s="35"/>
      <c r="H3371" s="35"/>
      <c r="I3371" s="35"/>
      <c r="J3371" s="35"/>
      <c r="K3371" s="35" t="s">
        <v>11141</v>
      </c>
      <c r="L3371" s="35" t="s">
        <v>11142</v>
      </c>
      <c r="M3371" s="35" t="s">
        <v>11143</v>
      </c>
      <c r="N3371" s="10" t="s">
        <v>11144</v>
      </c>
      <c r="O3371" s="5" t="str">
        <f>IF(OR(C3371="",C3371=" "),"",1)</f>
        <v/>
      </c>
      <c r="P3371" s="5" t="s">
        <v>6</v>
      </c>
      <c r="Q3371" s="5">
        <f>IF(OR(E3371="",E3371=" "),"",1)</f>
        <v>1</v>
      </c>
      <c r="R3371" s="29" t="s">
        <v>6</v>
      </c>
      <c r="S3371" s="29" t="str">
        <f>IF(OR(G3371="",G3371=" "),"",1)</f>
        <v/>
      </c>
      <c r="T3371" s="29" t="s">
        <v>6</v>
      </c>
      <c r="U3371" s="29">
        <f>IF(SUM(O3371:T3371)&gt;0,1,0)</f>
        <v>1</v>
      </c>
      <c r="V3371" s="29" t="str">
        <f>IF(OR(P3371=1,R3371=1,T3371=1),1,"")</f>
        <v/>
      </c>
      <c r="W3371" s="5" t="str">
        <f>IF(AND(O3371=1,Q3371=1),1,"")</f>
        <v/>
      </c>
      <c r="Z3371" s="10"/>
      <c r="AA3371" s="10"/>
      <c r="AB3371" s="10"/>
      <c r="AC3371" s="10"/>
      <c r="AD3371" s="10"/>
      <c r="AE3371" s="10"/>
      <c r="AF3371" s="10"/>
      <c r="AG3371" s="10"/>
      <c r="CR3371" s="24"/>
      <c r="CS3371" s="24"/>
    </row>
    <row r="3372" spans="1:97" s="5" customFormat="1" x14ac:dyDescent="0.25">
      <c r="A3372" s="10" t="s">
        <v>11145</v>
      </c>
      <c r="B3372" s="29" t="s">
        <v>892</v>
      </c>
      <c r="C3372" s="10"/>
      <c r="D3372" s="10"/>
      <c r="E3372" s="35">
        <v>738727</v>
      </c>
      <c r="F3372" s="35"/>
      <c r="G3372" s="35"/>
      <c r="H3372" s="35"/>
      <c r="I3372" s="35"/>
      <c r="J3372" s="35"/>
      <c r="K3372" s="35" t="s">
        <v>11146</v>
      </c>
      <c r="L3372" s="35" t="s">
        <v>2114</v>
      </c>
      <c r="M3372" s="35" t="s">
        <v>1220</v>
      </c>
      <c r="N3372" s="10" t="s">
        <v>6</v>
      </c>
      <c r="O3372" s="5" t="str">
        <f>IF(OR(C3372="",C3372=" "),"",1)</f>
        <v/>
      </c>
      <c r="P3372" s="5" t="s">
        <v>6</v>
      </c>
      <c r="Q3372" s="5">
        <f>IF(OR(E3372="",E3372=" "),"",1)</f>
        <v>1</v>
      </c>
      <c r="R3372" s="29" t="s">
        <v>6</v>
      </c>
      <c r="S3372" s="29" t="str">
        <f>IF(OR(G3372="",G3372=" "),"",1)</f>
        <v/>
      </c>
      <c r="T3372" s="29" t="s">
        <v>6</v>
      </c>
      <c r="U3372" s="29">
        <f>IF(SUM(O3372:T3372)&gt;0,1,0)</f>
        <v>1</v>
      </c>
      <c r="V3372" s="29" t="str">
        <f>IF(OR(P3372=1,R3372=1,T3372=1),1,"")</f>
        <v/>
      </c>
      <c r="W3372" s="5" t="str">
        <f>IF(AND(O3372=1,Q3372=1),1,"")</f>
        <v/>
      </c>
      <c r="Z3372" s="10"/>
      <c r="AA3372" s="3"/>
      <c r="AB3372" s="3"/>
      <c r="AC3372" s="3"/>
      <c r="AD3372" s="3"/>
      <c r="AE3372" s="3"/>
      <c r="AF3372" s="3"/>
      <c r="AG3372" s="3"/>
      <c r="AH3372" s="3"/>
      <c r="AI3372" s="3"/>
      <c r="AT3372" s="3"/>
      <c r="AU3372" s="3"/>
      <c r="AV3372" s="9"/>
      <c r="AW3372" s="9"/>
      <c r="AX3372" s="9"/>
      <c r="AY3372" s="9"/>
      <c r="AZ3372" s="9"/>
      <c r="BA3372" s="9"/>
      <c r="BB3372" s="9"/>
      <c r="BC3372" s="9"/>
      <c r="BD3372" s="9"/>
      <c r="BE3372" s="9"/>
    </row>
    <row r="3373" spans="1:97" s="5" customFormat="1" x14ac:dyDescent="0.25">
      <c r="A3373" s="10" t="s">
        <v>113</v>
      </c>
      <c r="B3373" s="29" t="s">
        <v>888</v>
      </c>
      <c r="C3373" s="10"/>
      <c r="D3373" s="10"/>
      <c r="E3373" s="35">
        <v>741352</v>
      </c>
      <c r="F3373" s="35"/>
      <c r="G3373" s="35"/>
      <c r="H3373" s="35"/>
      <c r="I3373" s="35"/>
      <c r="J3373" s="35"/>
      <c r="K3373" s="35" t="s">
        <v>11147</v>
      </c>
      <c r="L3373" s="35" t="s">
        <v>2525</v>
      </c>
      <c r="M3373" s="35" t="s">
        <v>1876</v>
      </c>
      <c r="N3373" s="10" t="s">
        <v>11148</v>
      </c>
      <c r="O3373" s="5" t="str">
        <f>IF(OR(C3373="",C3373=" "),"",1)</f>
        <v/>
      </c>
      <c r="P3373" s="5" t="s">
        <v>6</v>
      </c>
      <c r="Q3373" s="5">
        <f>IF(OR(E3373="",E3373=" "),"",1)</f>
        <v>1</v>
      </c>
      <c r="R3373" s="29" t="s">
        <v>6</v>
      </c>
      <c r="S3373" s="29" t="str">
        <f>IF(OR(G3373="",G3373=" "),"",1)</f>
        <v/>
      </c>
      <c r="T3373" s="29" t="s">
        <v>6</v>
      </c>
      <c r="U3373" s="29">
        <f>IF(SUM(O3373:T3373)&gt;0,1,0)</f>
        <v>1</v>
      </c>
      <c r="V3373" s="29" t="str">
        <f>IF(OR(P3373=1,R3373=1,T3373=1),1,"")</f>
        <v/>
      </c>
      <c r="W3373" s="5" t="str">
        <f>IF(AND(O3373=1,Q3373=1),1,"")</f>
        <v/>
      </c>
      <c r="Z3373" s="10"/>
      <c r="AA3373" s="10"/>
      <c r="AB3373" s="10"/>
      <c r="AC3373" s="10"/>
      <c r="AD3373" s="10"/>
      <c r="AE3373" s="10"/>
      <c r="AF3373" s="10"/>
      <c r="AG3373" s="10"/>
      <c r="CR3373" s="27"/>
      <c r="CS3373" s="27"/>
    </row>
    <row r="3374" spans="1:97" s="5" customFormat="1" x14ac:dyDescent="0.25">
      <c r="A3374" s="10" t="s">
        <v>11149</v>
      </c>
      <c r="B3374" s="29" t="s">
        <v>888</v>
      </c>
      <c r="C3374" s="10"/>
      <c r="D3374" s="10"/>
      <c r="E3374" s="35">
        <v>741355</v>
      </c>
      <c r="F3374" s="35"/>
      <c r="G3374" s="35"/>
      <c r="H3374" s="35"/>
      <c r="I3374" s="35"/>
      <c r="J3374" s="35"/>
      <c r="K3374" s="35" t="s">
        <v>11150</v>
      </c>
      <c r="L3374" s="35" t="s">
        <v>2739</v>
      </c>
      <c r="M3374" s="35" t="s">
        <v>2010</v>
      </c>
      <c r="N3374" s="10" t="s">
        <v>11151</v>
      </c>
      <c r="O3374" s="5" t="str">
        <f>IF(OR(C3374="",C3374=" "),"",1)</f>
        <v/>
      </c>
      <c r="P3374" s="5" t="s">
        <v>6</v>
      </c>
      <c r="Q3374" s="5">
        <f>IF(OR(E3374="",E3374=" "),"",1)</f>
        <v>1</v>
      </c>
      <c r="R3374" s="29" t="s">
        <v>6</v>
      </c>
      <c r="S3374" s="29" t="str">
        <f>IF(OR(G3374="",G3374=" "),"",1)</f>
        <v/>
      </c>
      <c r="T3374" s="29" t="s">
        <v>6</v>
      </c>
      <c r="U3374" s="29">
        <f>IF(SUM(O3374:T3374)&gt;0,1,0)</f>
        <v>1</v>
      </c>
      <c r="V3374" s="29" t="str">
        <f>IF(OR(P3374=1,R3374=1,T3374=1),1,"")</f>
        <v/>
      </c>
      <c r="W3374" s="5" t="str">
        <f>IF(AND(O3374=1,Q3374=1),1,"")</f>
        <v/>
      </c>
      <c r="Z3374" s="10"/>
      <c r="AA3374" s="10"/>
      <c r="AB3374" s="10"/>
      <c r="AC3374" s="10"/>
      <c r="AD3374" s="10"/>
      <c r="AE3374" s="10"/>
      <c r="AF3374" s="10"/>
      <c r="AG3374" s="10"/>
    </row>
    <row r="3375" spans="1:97" s="5" customFormat="1" x14ac:dyDescent="0.25">
      <c r="A3375" s="10" t="s">
        <v>11132</v>
      </c>
      <c r="B3375" s="29" t="s">
        <v>891</v>
      </c>
      <c r="C3375" s="10"/>
      <c r="D3375" s="10"/>
      <c r="E3375" s="35">
        <v>740174</v>
      </c>
      <c r="F3375" s="35"/>
      <c r="G3375" s="35"/>
      <c r="H3375" s="35"/>
      <c r="I3375" s="35"/>
      <c r="J3375" s="35"/>
      <c r="K3375" s="35" t="s">
        <v>11152</v>
      </c>
      <c r="L3375" s="35" t="s">
        <v>2769</v>
      </c>
      <c r="M3375" s="35" t="s">
        <v>1020</v>
      </c>
      <c r="N3375" s="10" t="s">
        <v>11153</v>
      </c>
      <c r="O3375" s="5" t="str">
        <f>IF(OR(C3375="",C3375=" "),"",1)</f>
        <v/>
      </c>
      <c r="P3375" s="5" t="s">
        <v>6</v>
      </c>
      <c r="Q3375" s="5">
        <f>IF(OR(E3375="",E3375=" "),"",1)</f>
        <v>1</v>
      </c>
      <c r="R3375" s="29" t="s">
        <v>6</v>
      </c>
      <c r="S3375" s="29" t="str">
        <f>IF(OR(G3375="",G3375=" "),"",1)</f>
        <v/>
      </c>
      <c r="T3375" s="29" t="s">
        <v>6</v>
      </c>
      <c r="U3375" s="29">
        <f>IF(SUM(O3375:T3375)&gt;0,1,0)</f>
        <v>1</v>
      </c>
      <c r="V3375" s="29" t="str">
        <f>IF(OR(P3375=1,R3375=1,T3375=1),1,"")</f>
        <v/>
      </c>
      <c r="W3375" s="5" t="str">
        <f>IF(AND(O3375=1,Q3375=1),1,"")</f>
        <v/>
      </c>
      <c r="Z3375" s="10"/>
      <c r="AA3375" s="10"/>
      <c r="AB3375" s="10"/>
      <c r="AC3375" s="10"/>
      <c r="AD3375" s="10"/>
      <c r="AE3375" s="10"/>
      <c r="AF3375" s="10"/>
      <c r="AG3375" s="10"/>
    </row>
    <row r="3376" spans="1:97" s="5" customFormat="1" x14ac:dyDescent="0.25">
      <c r="A3376" s="10" t="s">
        <v>11154</v>
      </c>
      <c r="B3376" s="29" t="s">
        <v>891</v>
      </c>
      <c r="C3376" s="10"/>
      <c r="D3376" s="10"/>
      <c r="E3376" s="35">
        <v>740172</v>
      </c>
      <c r="F3376" s="35"/>
      <c r="G3376" s="35"/>
      <c r="H3376" s="35"/>
      <c r="I3376" s="35"/>
      <c r="J3376" s="35"/>
      <c r="K3376" s="35" t="s">
        <v>11155</v>
      </c>
      <c r="L3376" s="35" t="s">
        <v>11156</v>
      </c>
      <c r="M3376" s="35" t="s">
        <v>11157</v>
      </c>
      <c r="N3376" s="10" t="s">
        <v>11158</v>
      </c>
      <c r="O3376" s="5" t="str">
        <f>IF(OR(C3376="",C3376=" "),"",1)</f>
        <v/>
      </c>
      <c r="P3376" s="5" t="s">
        <v>6</v>
      </c>
      <c r="Q3376" s="5">
        <f>IF(OR(E3376="",E3376=" "),"",1)</f>
        <v>1</v>
      </c>
      <c r="R3376" s="29" t="s">
        <v>6</v>
      </c>
      <c r="S3376" s="29" t="str">
        <f>IF(OR(G3376="",G3376=" "),"",1)</f>
        <v/>
      </c>
      <c r="T3376" s="29" t="s">
        <v>6</v>
      </c>
      <c r="U3376" s="29">
        <f>IF(SUM(O3376:T3376)&gt;0,1,0)</f>
        <v>1</v>
      </c>
      <c r="V3376" s="29" t="str">
        <f>IF(OR(P3376=1,R3376=1,T3376=1),1,"")</f>
        <v/>
      </c>
      <c r="W3376" s="5" t="str">
        <f>IF(AND(O3376=1,Q3376=1),1,"")</f>
        <v/>
      </c>
      <c r="Z3376" s="10"/>
      <c r="AA3376" s="10"/>
      <c r="AB3376" s="10"/>
      <c r="AC3376" s="10"/>
      <c r="AD3376" s="10"/>
      <c r="AE3376" s="10"/>
      <c r="AF3376" s="10"/>
      <c r="AG3376" s="10"/>
    </row>
    <row r="3377" spans="1:97" s="5" customFormat="1" x14ac:dyDescent="0.25">
      <c r="A3377" s="10" t="s">
        <v>11159</v>
      </c>
      <c r="B3377" s="29" t="s">
        <v>931</v>
      </c>
      <c r="C3377" s="10" t="s">
        <v>6</v>
      </c>
      <c r="D3377" s="10"/>
      <c r="E3377" s="35">
        <v>748041</v>
      </c>
      <c r="F3377" s="35"/>
      <c r="G3377" s="35"/>
      <c r="H3377" s="35"/>
      <c r="I3377" s="35"/>
      <c r="J3377" s="35"/>
      <c r="K3377" s="35" t="s">
        <v>11160</v>
      </c>
      <c r="L3377" s="35" t="s">
        <v>11161</v>
      </c>
      <c r="M3377" s="35" t="s">
        <v>11162</v>
      </c>
      <c r="N3377" s="10" t="s">
        <v>11163</v>
      </c>
      <c r="O3377" s="5" t="str">
        <f>IF(OR(C3377="",C3377=" "),"",1)</f>
        <v/>
      </c>
      <c r="P3377" s="5" t="s">
        <v>6</v>
      </c>
      <c r="Q3377" s="5">
        <f>IF(OR(E3377="",E3377=" "),"",1)</f>
        <v>1</v>
      </c>
      <c r="R3377" s="29" t="s">
        <v>6</v>
      </c>
      <c r="S3377" s="29" t="str">
        <f>IF(OR(G3377="",G3377=" "),"",1)</f>
        <v/>
      </c>
      <c r="T3377" s="29" t="s">
        <v>6</v>
      </c>
      <c r="U3377" s="29">
        <f>IF(SUM(O3377:T3377)&gt;0,1,0)</f>
        <v>1</v>
      </c>
      <c r="V3377" s="29" t="str">
        <f>IF(OR(P3377=1,R3377=1,T3377=1),1,"")</f>
        <v/>
      </c>
      <c r="W3377" s="5" t="str">
        <f>IF(AND(O3377=1,Q3377=1),1,"")</f>
        <v/>
      </c>
      <c r="Z3377" s="10"/>
      <c r="AA3377" s="10"/>
      <c r="AB3377" s="10"/>
      <c r="AC3377" s="10"/>
      <c r="AD3377" s="10"/>
      <c r="AE3377" s="10"/>
      <c r="AF3377" s="10"/>
      <c r="AG3377" s="10"/>
    </row>
    <row r="3378" spans="1:97" s="5" customFormat="1" x14ac:dyDescent="0.25">
      <c r="A3378" s="10" t="s">
        <v>11164</v>
      </c>
      <c r="B3378" s="29" t="s">
        <v>931</v>
      </c>
      <c r="C3378" s="10"/>
      <c r="D3378" s="10"/>
      <c r="E3378" s="35">
        <v>748035</v>
      </c>
      <c r="F3378" s="35"/>
      <c r="G3378" s="35"/>
      <c r="H3378" s="35"/>
      <c r="I3378" s="35"/>
      <c r="J3378" s="35"/>
      <c r="K3378" s="35" t="s">
        <v>11165</v>
      </c>
      <c r="L3378" s="35" t="s">
        <v>907</v>
      </c>
      <c r="M3378" s="35" t="s">
        <v>907</v>
      </c>
      <c r="N3378" s="10" t="s">
        <v>11166</v>
      </c>
      <c r="O3378" s="5" t="str">
        <f>IF(OR(C3378="",C3378=" "),"",1)</f>
        <v/>
      </c>
      <c r="P3378" s="5" t="s">
        <v>6</v>
      </c>
      <c r="Q3378" s="5">
        <f>IF(OR(E3378="",E3378=" "),"",1)</f>
        <v>1</v>
      </c>
      <c r="R3378" s="29" t="s">
        <v>6</v>
      </c>
      <c r="S3378" s="29" t="str">
        <f>IF(OR(G3378="",G3378=" "),"",1)</f>
        <v/>
      </c>
      <c r="T3378" s="29" t="s">
        <v>6</v>
      </c>
      <c r="U3378" s="29">
        <f>IF(SUM(O3378:T3378)&gt;0,1,0)</f>
        <v>1</v>
      </c>
      <c r="V3378" s="29" t="str">
        <f>IF(OR(P3378=1,R3378=1,T3378=1),1,"")</f>
        <v/>
      </c>
      <c r="W3378" s="5" t="str">
        <f>IF(AND(O3378=1,Q3378=1),1,"")</f>
        <v/>
      </c>
      <c r="Z3378" s="10"/>
      <c r="AA3378" s="10"/>
      <c r="AB3378" s="10"/>
      <c r="AC3378" s="10"/>
      <c r="AD3378" s="10"/>
      <c r="AE3378" s="10"/>
      <c r="AF3378" s="10"/>
      <c r="AG3378" s="10"/>
    </row>
    <row r="3379" spans="1:97" s="5" customFormat="1" x14ac:dyDescent="0.25">
      <c r="A3379" s="10" t="s">
        <v>11167</v>
      </c>
      <c r="B3379" s="29" t="s">
        <v>888</v>
      </c>
      <c r="C3379" s="10"/>
      <c r="D3379" s="10"/>
      <c r="E3379" s="35">
        <v>741354</v>
      </c>
      <c r="F3379" s="35"/>
      <c r="G3379" s="35"/>
      <c r="H3379" s="35"/>
      <c r="I3379" s="35"/>
      <c r="J3379" s="35"/>
      <c r="K3379" s="35" t="s">
        <v>11168</v>
      </c>
      <c r="L3379" s="35" t="s">
        <v>1244</v>
      </c>
      <c r="M3379" s="35" t="s">
        <v>2441</v>
      </c>
      <c r="N3379" s="10" t="s">
        <v>11169</v>
      </c>
      <c r="O3379" s="5" t="str">
        <f>IF(OR(C3379="",C3379=" "),"",1)</f>
        <v/>
      </c>
      <c r="P3379" s="5" t="s">
        <v>6</v>
      </c>
      <c r="Q3379" s="5">
        <f>IF(OR(E3379="",E3379=" "),"",1)</f>
        <v>1</v>
      </c>
      <c r="R3379" s="29" t="s">
        <v>6</v>
      </c>
      <c r="S3379" s="29" t="str">
        <f>IF(OR(G3379="",G3379=" "),"",1)</f>
        <v/>
      </c>
      <c r="T3379" s="29" t="s">
        <v>6</v>
      </c>
      <c r="U3379" s="29">
        <f>IF(SUM(O3379:T3379)&gt;0,1,0)</f>
        <v>1</v>
      </c>
      <c r="V3379" s="29" t="str">
        <f>IF(OR(P3379=1,R3379=1,T3379=1),1,"")</f>
        <v/>
      </c>
      <c r="W3379" s="5" t="str">
        <f>IF(AND(O3379=1,Q3379=1),1,"")</f>
        <v/>
      </c>
      <c r="Z3379" s="10"/>
      <c r="AA3379" s="10"/>
      <c r="AB3379" s="10"/>
      <c r="AC3379" s="10"/>
      <c r="AD3379" s="10"/>
      <c r="AE3379" s="10"/>
      <c r="AF3379" s="10"/>
      <c r="AG3379" s="10"/>
    </row>
    <row r="3380" spans="1:97" s="5" customFormat="1" x14ac:dyDescent="0.25">
      <c r="A3380" s="10" t="s">
        <v>11145</v>
      </c>
      <c r="B3380" s="29" t="s">
        <v>892</v>
      </c>
      <c r="C3380" s="10"/>
      <c r="D3380" s="10"/>
      <c r="E3380" s="35">
        <v>738728</v>
      </c>
      <c r="F3380" s="35"/>
      <c r="G3380" s="35"/>
      <c r="H3380" s="35"/>
      <c r="I3380" s="35"/>
      <c r="J3380" s="35"/>
      <c r="K3380" s="35" t="s">
        <v>11170</v>
      </c>
      <c r="L3380" s="35" t="s">
        <v>1359</v>
      </c>
      <c r="M3380" s="35" t="s">
        <v>1828</v>
      </c>
      <c r="N3380" s="10" t="s">
        <v>11171</v>
      </c>
      <c r="O3380" s="5" t="str">
        <f>IF(OR(C3380="",C3380=" "),"",1)</f>
        <v/>
      </c>
      <c r="P3380" s="5" t="s">
        <v>6</v>
      </c>
      <c r="Q3380" s="5">
        <f>IF(OR(E3380="",E3380=" "),"",1)</f>
        <v>1</v>
      </c>
      <c r="R3380" s="29" t="s">
        <v>6</v>
      </c>
      <c r="S3380" s="29" t="str">
        <f>IF(OR(G3380="",G3380=" "),"",1)</f>
        <v/>
      </c>
      <c r="T3380" s="29" t="s">
        <v>6</v>
      </c>
      <c r="U3380" s="29">
        <f>IF(SUM(O3380:T3380)&gt;0,1,0)</f>
        <v>1</v>
      </c>
      <c r="V3380" s="29" t="str">
        <f>IF(OR(P3380=1,R3380=1,T3380=1),1,"")</f>
        <v/>
      </c>
      <c r="W3380" s="5" t="str">
        <f>IF(AND(O3380=1,Q3380=1),1,"")</f>
        <v/>
      </c>
      <c r="Z3380" s="10"/>
      <c r="AA3380" s="10"/>
      <c r="AB3380" s="10"/>
      <c r="AC3380" s="10"/>
      <c r="AD3380" s="10"/>
      <c r="AE3380" s="10"/>
      <c r="AF3380" s="10"/>
      <c r="AG3380" s="10"/>
    </row>
    <row r="3381" spans="1:97" s="5" customFormat="1" x14ac:dyDescent="0.25">
      <c r="A3381" s="10" t="s">
        <v>11172</v>
      </c>
      <c r="B3381" s="29" t="s">
        <v>892</v>
      </c>
      <c r="C3381" s="10"/>
      <c r="D3381" s="10"/>
      <c r="E3381" s="35">
        <v>738729</v>
      </c>
      <c r="F3381" s="35"/>
      <c r="G3381" s="35"/>
      <c r="H3381" s="35"/>
      <c r="I3381" s="35"/>
      <c r="J3381" s="35"/>
      <c r="K3381" s="35" t="s">
        <v>11170</v>
      </c>
      <c r="L3381" s="35" t="s">
        <v>11173</v>
      </c>
      <c r="M3381" s="35" t="s">
        <v>11174</v>
      </c>
      <c r="N3381" s="10" t="s">
        <v>11175</v>
      </c>
      <c r="O3381" s="5" t="str">
        <f>IF(OR(C3381="",C3381=" "),"",1)</f>
        <v/>
      </c>
      <c r="P3381" s="5" t="s">
        <v>6</v>
      </c>
      <c r="Q3381" s="5">
        <f>IF(OR(E3381="",E3381=" "),"",1)</f>
        <v>1</v>
      </c>
      <c r="R3381" s="29" t="s">
        <v>6</v>
      </c>
      <c r="S3381" s="29" t="str">
        <f>IF(OR(G3381="",G3381=" "),"",1)</f>
        <v/>
      </c>
      <c r="T3381" s="29" t="s">
        <v>6</v>
      </c>
      <c r="U3381" s="29">
        <f>IF(SUM(O3381:T3381)&gt;0,1,0)</f>
        <v>1</v>
      </c>
      <c r="V3381" s="29" t="str">
        <f>IF(OR(P3381=1,R3381=1,T3381=1),1,"")</f>
        <v/>
      </c>
      <c r="W3381" s="5" t="str">
        <f>IF(AND(O3381=1,Q3381=1),1,"")</f>
        <v/>
      </c>
      <c r="Z3381" s="10"/>
      <c r="AA3381" s="10"/>
      <c r="AB3381" s="10"/>
      <c r="AC3381" s="10"/>
      <c r="AD3381" s="10"/>
      <c r="AE3381" s="10"/>
      <c r="AF3381" s="10"/>
      <c r="AG3381" s="10"/>
    </row>
    <row r="3382" spans="1:97" s="5" customFormat="1" x14ac:dyDescent="0.25">
      <c r="A3382" s="10" t="s">
        <v>11154</v>
      </c>
      <c r="B3382" s="29" t="s">
        <v>891</v>
      </c>
      <c r="C3382" s="10"/>
      <c r="D3382" s="10"/>
      <c r="E3382" s="35">
        <v>740171</v>
      </c>
      <c r="F3382" s="35"/>
      <c r="G3382" s="35"/>
      <c r="H3382" s="35"/>
      <c r="I3382" s="35"/>
      <c r="J3382" s="35"/>
      <c r="K3382" s="35" t="s">
        <v>11176</v>
      </c>
      <c r="L3382" s="35" t="s">
        <v>11177</v>
      </c>
      <c r="M3382" s="35" t="s">
        <v>11178</v>
      </c>
      <c r="N3382" s="10" t="s">
        <v>11179</v>
      </c>
      <c r="O3382" s="5" t="str">
        <f>IF(OR(C3382="",C3382=" "),"",1)</f>
        <v/>
      </c>
      <c r="P3382" s="5" t="s">
        <v>6</v>
      </c>
      <c r="Q3382" s="5">
        <f>IF(OR(E3382="",E3382=" "),"",1)</f>
        <v>1</v>
      </c>
      <c r="R3382" s="29" t="s">
        <v>6</v>
      </c>
      <c r="S3382" s="29" t="str">
        <f>IF(OR(G3382="",G3382=" "),"",1)</f>
        <v/>
      </c>
      <c r="T3382" s="29" t="s">
        <v>6</v>
      </c>
      <c r="U3382" s="29">
        <f>IF(SUM(O3382:T3382)&gt;0,1,0)</f>
        <v>1</v>
      </c>
      <c r="V3382" s="29" t="str">
        <f>IF(OR(P3382=1,R3382=1,T3382=1),1,"")</f>
        <v/>
      </c>
      <c r="W3382" s="5" t="str">
        <f>IF(AND(O3382=1,Q3382=1),1,"")</f>
        <v/>
      </c>
      <c r="Z3382" s="10"/>
      <c r="AA3382" s="10"/>
      <c r="AB3382" s="10"/>
      <c r="AC3382" s="10"/>
      <c r="AD3382" s="10"/>
      <c r="AE3382" s="10"/>
      <c r="AF3382" s="10"/>
      <c r="AG3382" s="10"/>
    </row>
    <row r="3383" spans="1:97" s="5" customFormat="1" x14ac:dyDescent="0.25">
      <c r="A3383" s="10" t="s">
        <v>113</v>
      </c>
      <c r="B3383" s="29" t="s">
        <v>888</v>
      </c>
      <c r="C3383" s="10"/>
      <c r="D3383" s="10"/>
      <c r="E3383" s="35">
        <v>741351</v>
      </c>
      <c r="F3383" s="35"/>
      <c r="G3383" s="35"/>
      <c r="H3383" s="35"/>
      <c r="I3383" s="35"/>
      <c r="J3383" s="35"/>
      <c r="K3383" s="35" t="s">
        <v>11180</v>
      </c>
      <c r="L3383" s="35" t="s">
        <v>1163</v>
      </c>
      <c r="M3383" s="35" t="s">
        <v>1217</v>
      </c>
      <c r="N3383" s="10" t="s">
        <v>11181</v>
      </c>
      <c r="O3383" s="5" t="str">
        <f>IF(OR(C3383="",C3383=" "),"",1)</f>
        <v/>
      </c>
      <c r="P3383" s="5" t="s">
        <v>6</v>
      </c>
      <c r="Q3383" s="5">
        <f>IF(OR(E3383="",E3383=" "),"",1)</f>
        <v>1</v>
      </c>
      <c r="R3383" s="29" t="s">
        <v>6</v>
      </c>
      <c r="S3383" s="29" t="str">
        <f>IF(OR(G3383="",G3383=" "),"",1)</f>
        <v/>
      </c>
      <c r="T3383" s="29" t="s">
        <v>6</v>
      </c>
      <c r="U3383" s="29">
        <f>IF(SUM(O3383:T3383)&gt;0,1,0)</f>
        <v>1</v>
      </c>
      <c r="V3383" s="29" t="str">
        <f>IF(OR(P3383=1,R3383=1,T3383=1),1,"")</f>
        <v/>
      </c>
      <c r="W3383" s="5" t="str">
        <f>IF(AND(O3383=1,Q3383=1),1,"")</f>
        <v/>
      </c>
      <c r="Z3383" s="10"/>
      <c r="AA3383" s="10"/>
      <c r="AB3383" s="10"/>
      <c r="AC3383" s="10"/>
      <c r="AD3383" s="10"/>
      <c r="AE3383" s="10"/>
      <c r="AF3383" s="10"/>
      <c r="AG3383" s="10"/>
    </row>
    <row r="3384" spans="1:97" s="5" customFormat="1" x14ac:dyDescent="0.25">
      <c r="A3384" s="10" t="s">
        <v>10120</v>
      </c>
      <c r="B3384" s="10" t="s">
        <v>931</v>
      </c>
      <c r="C3384" s="10" t="s">
        <v>6</v>
      </c>
      <c r="D3384" s="10"/>
      <c r="E3384" s="35">
        <v>748037</v>
      </c>
      <c r="F3384" s="35"/>
      <c r="G3384" s="10" t="s">
        <v>6</v>
      </c>
      <c r="H3384" s="10" t="s">
        <v>6</v>
      </c>
      <c r="I3384" s="10"/>
      <c r="J3384" s="10"/>
      <c r="K3384" s="35" t="s">
        <v>11182</v>
      </c>
      <c r="L3384" s="35" t="s">
        <v>3260</v>
      </c>
      <c r="M3384" s="35" t="s">
        <v>10122</v>
      </c>
      <c r="N3384" s="35" t="s">
        <v>11183</v>
      </c>
      <c r="O3384" s="5" t="str">
        <f>IF(OR(C3384="",C3384=" "),"",1)</f>
        <v/>
      </c>
      <c r="P3384" s="5" t="s">
        <v>6</v>
      </c>
      <c r="Q3384" s="5">
        <f>IF(OR(E3384="",E3384=" "),"",1)</f>
        <v>1</v>
      </c>
      <c r="R3384" s="29" t="s">
        <v>6</v>
      </c>
      <c r="S3384" s="29" t="str">
        <f>IF(OR(G3384="",G3384=" "),"",1)</f>
        <v/>
      </c>
      <c r="T3384" s="29" t="s">
        <v>6</v>
      </c>
      <c r="U3384" s="29">
        <f>IF(SUM(O3384:T3384)&gt;0,1,0)</f>
        <v>1</v>
      </c>
      <c r="V3384" s="29" t="str">
        <f>IF(OR(P3384=1,R3384=1,T3384=1),1,"")</f>
        <v/>
      </c>
      <c r="W3384" s="5" t="str">
        <f>IF(AND(O3384=1,Q3384=1),1,"")</f>
        <v/>
      </c>
      <c r="Z3384" s="10"/>
      <c r="AA3384" s="10"/>
      <c r="AB3384" s="10"/>
      <c r="AC3384" s="10"/>
      <c r="AD3384" s="10"/>
      <c r="AE3384" s="10"/>
      <c r="AF3384" s="10"/>
      <c r="AG3384" s="10"/>
      <c r="CR3384" s="24"/>
      <c r="CS3384" s="24"/>
    </row>
    <row r="3385" spans="1:97" s="5" customFormat="1" x14ac:dyDescent="0.25">
      <c r="A3385" s="10" t="s">
        <v>140</v>
      </c>
      <c r="B3385" s="23" t="s">
        <v>891</v>
      </c>
      <c r="C3385" s="10"/>
      <c r="D3385" s="10"/>
      <c r="E3385" s="35">
        <v>739681</v>
      </c>
      <c r="F3385" s="35"/>
      <c r="G3385" s="35"/>
      <c r="H3385" s="35"/>
      <c r="I3385" s="35"/>
      <c r="J3385" s="35"/>
      <c r="K3385" s="35" t="s">
        <v>11184</v>
      </c>
      <c r="L3385" s="35" t="s">
        <v>11185</v>
      </c>
      <c r="M3385" s="35" t="s">
        <v>11186</v>
      </c>
      <c r="N3385" s="10" t="s">
        <v>11187</v>
      </c>
      <c r="O3385" s="5" t="str">
        <f>IF(OR(C3385="",C3385=" "),"",1)</f>
        <v/>
      </c>
      <c r="P3385" s="5" t="s">
        <v>6</v>
      </c>
      <c r="Q3385" s="5">
        <f>IF(OR(E3385="",E3385=" "),"",1)</f>
        <v>1</v>
      </c>
      <c r="R3385" s="29" t="s">
        <v>6</v>
      </c>
      <c r="S3385" s="29" t="str">
        <f>IF(OR(G3385="",G3385=" "),"",1)</f>
        <v/>
      </c>
      <c r="T3385" s="29" t="s">
        <v>6</v>
      </c>
      <c r="U3385" s="29">
        <f>IF(SUM(O3385:T3385)&gt;0,1,0)</f>
        <v>1</v>
      </c>
      <c r="V3385" s="29" t="str">
        <f>IF(OR(P3385=1,R3385=1,T3385=1),1,"")</f>
        <v/>
      </c>
      <c r="W3385" s="5" t="str">
        <f>IF(AND(O3385=1,Q3385=1),1,"")</f>
        <v/>
      </c>
      <c r="Z3385" s="10"/>
      <c r="AA3385" s="10"/>
      <c r="AB3385" s="10"/>
      <c r="AC3385" s="10"/>
      <c r="AD3385" s="10"/>
      <c r="AE3385" s="10"/>
      <c r="AF3385" s="10"/>
      <c r="AG3385" s="10"/>
    </row>
    <row r="3386" spans="1:97" s="5" customFormat="1" x14ac:dyDescent="0.25">
      <c r="A3386" s="10" t="s">
        <v>138</v>
      </c>
      <c r="B3386" s="23" t="s">
        <v>891</v>
      </c>
      <c r="C3386" s="10"/>
      <c r="D3386" s="10"/>
      <c r="E3386" s="35">
        <v>739682</v>
      </c>
      <c r="F3386" s="35"/>
      <c r="G3386" s="35"/>
      <c r="H3386" s="35"/>
      <c r="I3386" s="35"/>
      <c r="J3386" s="35"/>
      <c r="K3386" s="35" t="s">
        <v>11188</v>
      </c>
      <c r="L3386" s="35" t="s">
        <v>11189</v>
      </c>
      <c r="M3386" s="35" t="s">
        <v>11190</v>
      </c>
      <c r="N3386" s="10" t="s">
        <v>11191</v>
      </c>
      <c r="O3386" s="5" t="str">
        <f>IF(OR(C3386="",C3386=" "),"",1)</f>
        <v/>
      </c>
      <c r="P3386" s="5" t="s">
        <v>6</v>
      </c>
      <c r="Q3386" s="5">
        <f>IF(OR(E3386="",E3386=" "),"",1)</f>
        <v>1</v>
      </c>
      <c r="R3386" s="29" t="s">
        <v>6</v>
      </c>
      <c r="S3386" s="29" t="str">
        <f>IF(OR(G3386="",G3386=" "),"",1)</f>
        <v/>
      </c>
      <c r="T3386" s="29" t="s">
        <v>6</v>
      </c>
      <c r="U3386" s="29">
        <f>IF(SUM(O3386:T3386)&gt;0,1,0)</f>
        <v>1</v>
      </c>
      <c r="V3386" s="29" t="str">
        <f>IF(OR(P3386=1,R3386=1,T3386=1),1,"")</f>
        <v/>
      </c>
      <c r="W3386" s="5" t="str">
        <f>IF(AND(O3386=1,Q3386=1),1,"")</f>
        <v/>
      </c>
      <c r="Z3386" s="10"/>
      <c r="AA3386" s="10"/>
      <c r="AB3386" s="10"/>
      <c r="AC3386" s="10"/>
      <c r="AD3386" s="10"/>
      <c r="AE3386" s="10"/>
      <c r="AF3386" s="10"/>
      <c r="AG3386" s="10"/>
    </row>
    <row r="3387" spans="1:97" s="5" customFormat="1" x14ac:dyDescent="0.25">
      <c r="A3387" s="10" t="s">
        <v>11192</v>
      </c>
      <c r="B3387" s="29" t="s">
        <v>891</v>
      </c>
      <c r="C3387" s="10"/>
      <c r="D3387" s="10"/>
      <c r="E3387" s="35">
        <v>739972</v>
      </c>
      <c r="F3387" s="35"/>
      <c r="G3387" s="35"/>
      <c r="H3387" s="35"/>
      <c r="I3387" s="35"/>
      <c r="J3387" s="35"/>
      <c r="K3387" s="35" t="s">
        <v>11193</v>
      </c>
      <c r="L3387" s="35" t="s">
        <v>2556</v>
      </c>
      <c r="M3387" s="35" t="s">
        <v>4974</v>
      </c>
      <c r="N3387" s="10" t="s">
        <v>11194</v>
      </c>
      <c r="O3387" s="5" t="str">
        <f>IF(OR(C3387="",C3387=" "),"",1)</f>
        <v/>
      </c>
      <c r="P3387" s="5" t="s">
        <v>6</v>
      </c>
      <c r="Q3387" s="5">
        <f>IF(OR(E3387="",E3387=" "),"",1)</f>
        <v>1</v>
      </c>
      <c r="R3387" s="29" t="s">
        <v>6</v>
      </c>
      <c r="S3387" s="29" t="str">
        <f>IF(OR(G3387="",G3387=" "),"",1)</f>
        <v/>
      </c>
      <c r="T3387" s="29" t="s">
        <v>6</v>
      </c>
      <c r="U3387" s="29">
        <f>IF(SUM(O3387:T3387)&gt;0,1,0)</f>
        <v>1</v>
      </c>
      <c r="V3387" s="29" t="str">
        <f>IF(OR(P3387=1,R3387=1,T3387=1),1,"")</f>
        <v/>
      </c>
      <c r="W3387" s="5" t="str">
        <f>IF(AND(O3387=1,Q3387=1),1,"")</f>
        <v/>
      </c>
      <c r="Z3387" s="10"/>
      <c r="AA3387" s="10"/>
      <c r="AB3387" s="10"/>
      <c r="AC3387" s="10"/>
      <c r="AD3387" s="10"/>
      <c r="AE3387" s="10"/>
      <c r="AF3387" s="10"/>
      <c r="AG3387" s="10"/>
    </row>
    <row r="3388" spans="1:97" s="5" customFormat="1" x14ac:dyDescent="0.25">
      <c r="A3388" s="10" t="s">
        <v>11192</v>
      </c>
      <c r="B3388" s="29" t="s">
        <v>891</v>
      </c>
      <c r="C3388" s="10"/>
      <c r="D3388" s="10"/>
      <c r="E3388" s="35">
        <v>739971</v>
      </c>
      <c r="F3388" s="35"/>
      <c r="G3388" s="35"/>
      <c r="H3388" s="35"/>
      <c r="I3388" s="35"/>
      <c r="J3388" s="35"/>
      <c r="K3388" s="35" t="s">
        <v>11195</v>
      </c>
      <c r="L3388" s="35" t="s">
        <v>1163</v>
      </c>
      <c r="M3388" s="35" t="s">
        <v>1220</v>
      </c>
      <c r="N3388" s="10" t="s">
        <v>11196</v>
      </c>
      <c r="O3388" s="5" t="str">
        <f>IF(OR(C3388="",C3388=" "),"",1)</f>
        <v/>
      </c>
      <c r="P3388" s="5" t="s">
        <v>6</v>
      </c>
      <c r="Q3388" s="5">
        <f>IF(OR(E3388="",E3388=" "),"",1)</f>
        <v>1</v>
      </c>
      <c r="R3388" s="29" t="s">
        <v>6</v>
      </c>
      <c r="S3388" s="29" t="str">
        <f>IF(OR(G3388="",G3388=" "),"",1)</f>
        <v/>
      </c>
      <c r="T3388" s="29" t="s">
        <v>6</v>
      </c>
      <c r="U3388" s="29">
        <f>IF(SUM(O3388:T3388)&gt;0,1,0)</f>
        <v>1</v>
      </c>
      <c r="V3388" s="29" t="str">
        <f>IF(OR(P3388=1,R3388=1,T3388=1),1,"")</f>
        <v/>
      </c>
      <c r="W3388" s="5" t="str">
        <f>IF(AND(O3388=1,Q3388=1),1,"")</f>
        <v/>
      </c>
      <c r="Z3388" s="10"/>
      <c r="AA3388" s="10"/>
      <c r="AB3388" s="10"/>
      <c r="AC3388" s="10"/>
      <c r="AD3388" s="10"/>
      <c r="AE3388" s="10"/>
      <c r="AF3388" s="10"/>
      <c r="AG3388" s="10"/>
    </row>
    <row r="3389" spans="1:97" s="5" customFormat="1" x14ac:dyDescent="0.25">
      <c r="A3389" s="10" t="s">
        <v>11197</v>
      </c>
      <c r="B3389" s="29" t="s">
        <v>891</v>
      </c>
      <c r="C3389" s="10"/>
      <c r="D3389" s="10"/>
      <c r="E3389" s="35">
        <v>739973</v>
      </c>
      <c r="F3389" s="35"/>
      <c r="G3389" s="35"/>
      <c r="H3389" s="35"/>
      <c r="I3389" s="35"/>
      <c r="J3389" s="35"/>
      <c r="K3389" s="35" t="s">
        <v>11198</v>
      </c>
      <c r="L3389" s="35" t="s">
        <v>11199</v>
      </c>
      <c r="M3389" s="35" t="s">
        <v>11200</v>
      </c>
      <c r="N3389" s="10" t="s">
        <v>11201</v>
      </c>
      <c r="O3389" s="5" t="str">
        <f>IF(OR(C3389="",C3389=" "),"",1)</f>
        <v/>
      </c>
      <c r="P3389" s="5" t="s">
        <v>6</v>
      </c>
      <c r="Q3389" s="5">
        <f>IF(OR(E3389="",E3389=" "),"",1)</f>
        <v>1</v>
      </c>
      <c r="R3389" s="29" t="s">
        <v>6</v>
      </c>
      <c r="S3389" s="29" t="str">
        <f>IF(OR(G3389="",G3389=" "),"",1)</f>
        <v/>
      </c>
      <c r="T3389" s="29" t="s">
        <v>6</v>
      </c>
      <c r="U3389" s="29">
        <f>IF(SUM(O3389:T3389)&gt;0,1,0)</f>
        <v>1</v>
      </c>
      <c r="V3389" s="29" t="str">
        <f>IF(OR(P3389=1,R3389=1,T3389=1),1,"")</f>
        <v/>
      </c>
      <c r="W3389" s="5" t="str">
        <f>IF(AND(O3389=1,Q3389=1),1,"")</f>
        <v/>
      </c>
      <c r="Z3389" s="10"/>
      <c r="AA3389" s="10"/>
      <c r="AB3389" s="10"/>
      <c r="AC3389" s="10"/>
      <c r="AD3389" s="10"/>
      <c r="AE3389" s="10"/>
      <c r="AF3389" s="10"/>
      <c r="AG3389" s="10"/>
    </row>
    <row r="3390" spans="1:97" s="5" customFormat="1" x14ac:dyDescent="0.25">
      <c r="A3390" s="10" t="s">
        <v>299</v>
      </c>
      <c r="B3390" s="29" t="s">
        <v>888</v>
      </c>
      <c r="C3390" s="10"/>
      <c r="D3390" s="10"/>
      <c r="E3390" s="35">
        <v>741836</v>
      </c>
      <c r="F3390" s="35"/>
      <c r="G3390" s="35">
        <v>290827</v>
      </c>
      <c r="H3390" s="35" t="s">
        <v>11</v>
      </c>
      <c r="I3390" s="35"/>
      <c r="J3390" s="35"/>
      <c r="K3390" s="35" t="s">
        <v>11202</v>
      </c>
      <c r="L3390" s="35" t="s">
        <v>11203</v>
      </c>
      <c r="M3390" s="35" t="s">
        <v>11204</v>
      </c>
      <c r="N3390" s="10" t="s">
        <v>11205</v>
      </c>
      <c r="O3390" s="5" t="str">
        <f>IF(OR(C3390="",C3390=" "),"",1)</f>
        <v/>
      </c>
      <c r="P3390" s="5" t="s">
        <v>6</v>
      </c>
      <c r="Q3390" s="5">
        <f>IF(OR(E3390="",E3390=" "),"",1)</f>
        <v>1</v>
      </c>
      <c r="R3390" s="29" t="s">
        <v>6</v>
      </c>
      <c r="S3390" s="29">
        <f>IF(OR(G3390="",G3390=" "),"",1)</f>
        <v>1</v>
      </c>
      <c r="T3390" s="29">
        <v>1</v>
      </c>
      <c r="U3390" s="29">
        <f>IF(SUM(O3390:T3390)&gt;0,1,0)</f>
        <v>1</v>
      </c>
      <c r="V3390" s="29">
        <f>IF(OR(P3390=1,R3390=1,T3390=1),1,"")</f>
        <v>1</v>
      </c>
      <c r="W3390" s="5" t="str">
        <f>IF(AND(O3390=1,Q3390=1),1,"")</f>
        <v/>
      </c>
      <c r="Z3390" s="10"/>
      <c r="AA3390" s="10"/>
      <c r="AB3390" s="10"/>
      <c r="AC3390" s="10"/>
      <c r="AD3390" s="10"/>
      <c r="AE3390" s="10"/>
      <c r="AF3390" s="10"/>
      <c r="AG3390" s="10"/>
    </row>
    <row r="3391" spans="1:97" s="5" customFormat="1" x14ac:dyDescent="0.25">
      <c r="A3391" s="10"/>
      <c r="B3391" s="29"/>
      <c r="C3391" s="10"/>
      <c r="D3391" s="10"/>
      <c r="E3391" s="35"/>
      <c r="F3391" s="35"/>
      <c r="G3391" s="35">
        <v>359228</v>
      </c>
      <c r="H3391" s="35" t="s">
        <v>11</v>
      </c>
      <c r="I3391" s="35"/>
      <c r="J3391" s="35"/>
      <c r="K3391" s="35" t="s">
        <v>11206</v>
      </c>
      <c r="L3391" s="37" t="s">
        <v>11207</v>
      </c>
      <c r="M3391" s="37" t="s">
        <v>11208</v>
      </c>
      <c r="N3391" s="10" t="s">
        <v>11209</v>
      </c>
      <c r="O3391" s="5" t="str">
        <f>IF(OR(C3391="",C3391=" "),"",1)</f>
        <v/>
      </c>
      <c r="P3391" s="5" t="s">
        <v>6</v>
      </c>
      <c r="Q3391" s="5" t="str">
        <f>IF(OR(E3391="",E3391=" "),"",1)</f>
        <v/>
      </c>
      <c r="R3391" s="29" t="s">
        <v>6</v>
      </c>
      <c r="S3391" s="29">
        <f>IF(OR(G3391="",G3391=" "),"",1)</f>
        <v>1</v>
      </c>
      <c r="T3391" s="29">
        <v>1</v>
      </c>
      <c r="U3391" s="29">
        <f>IF(SUM(O3391:T3391)&gt;0,1,0)</f>
        <v>1</v>
      </c>
      <c r="V3391" s="29">
        <f>IF(OR(P3391=1,R3391=1,T3391=1),1,"")</f>
        <v>1</v>
      </c>
      <c r="W3391" s="5" t="str">
        <f>IF(AND(O3391=1,Q3391=1),1,"")</f>
        <v/>
      </c>
      <c r="Z3391" s="10"/>
      <c r="AB3391" s="24"/>
      <c r="AC3391" s="24"/>
      <c r="AD3391" s="24"/>
      <c r="AE3391" s="24"/>
      <c r="AF3391" s="24"/>
      <c r="AG3391" s="24"/>
      <c r="AH3391" s="24"/>
      <c r="AI3391" s="24"/>
      <c r="AJ3391" s="24"/>
      <c r="AK3391" s="24"/>
      <c r="AL3391" s="24"/>
      <c r="AM3391" s="24"/>
      <c r="AN3391" s="24"/>
      <c r="AO3391" s="24"/>
      <c r="AP3391" s="24"/>
      <c r="AQ3391" s="24"/>
      <c r="AR3391" s="24"/>
      <c r="AS3391" s="24"/>
      <c r="AT3391" s="24"/>
      <c r="AU3391" s="24"/>
      <c r="AV3391" s="24"/>
      <c r="AW3391" s="24"/>
      <c r="AX3391" s="24"/>
      <c r="AY3391" s="24"/>
      <c r="AZ3391" s="24"/>
      <c r="BA3391" s="24"/>
      <c r="BB3391" s="24"/>
      <c r="BC3391" s="24"/>
      <c r="BD3391" s="24"/>
      <c r="BE3391" s="24"/>
    </row>
    <row r="3392" spans="1:97" s="5" customFormat="1" x14ac:dyDescent="0.25">
      <c r="A3392" s="10" t="s">
        <v>11210</v>
      </c>
      <c r="B3392" s="29" t="s">
        <v>931</v>
      </c>
      <c r="C3392" s="10"/>
      <c r="D3392" s="10"/>
      <c r="E3392" s="35">
        <v>403679</v>
      </c>
      <c r="F3392" s="35"/>
      <c r="G3392" s="35"/>
      <c r="H3392" s="35"/>
      <c r="I3392" s="35"/>
      <c r="J3392" s="35"/>
      <c r="K3392" s="35" t="s">
        <v>11211</v>
      </c>
      <c r="L3392" s="35" t="s">
        <v>1890</v>
      </c>
      <c r="M3392" s="35" t="s">
        <v>2959</v>
      </c>
      <c r="N3392" s="10" t="s">
        <v>11212</v>
      </c>
      <c r="O3392" s="5" t="str">
        <f>IF(OR(C3392="",C3392=" "),"",1)</f>
        <v/>
      </c>
      <c r="P3392" s="5" t="s">
        <v>6</v>
      </c>
      <c r="Q3392" s="5">
        <f>IF(OR(E3392="",E3392=" "),"",1)</f>
        <v>1</v>
      </c>
      <c r="R3392" s="29" t="s">
        <v>6</v>
      </c>
      <c r="S3392" s="29" t="str">
        <f>IF(OR(G3392="",G3392=" "),"",1)</f>
        <v/>
      </c>
      <c r="T3392" s="29" t="s">
        <v>6</v>
      </c>
      <c r="U3392" s="29">
        <f>IF(SUM(O3392:T3392)&gt;0,1,0)</f>
        <v>1</v>
      </c>
      <c r="V3392" s="29" t="str">
        <f>IF(OR(P3392=1,R3392=1,T3392=1),1,"")</f>
        <v/>
      </c>
      <c r="W3392" s="5" t="str">
        <f>IF(AND(O3392=1,Q3392=1),1,"")</f>
        <v/>
      </c>
      <c r="Z3392" s="10"/>
      <c r="AB3392" s="24"/>
      <c r="AC3392" s="24"/>
      <c r="AD3392" s="24"/>
      <c r="AE3392" s="24"/>
      <c r="AF3392" s="24"/>
      <c r="AG3392" s="24"/>
      <c r="AH3392" s="24"/>
      <c r="AI3392" s="24"/>
      <c r="AJ3392" s="24"/>
      <c r="AK3392" s="24"/>
      <c r="AL3392" s="24"/>
      <c r="AM3392" s="24"/>
      <c r="AN3392" s="24"/>
      <c r="AO3392" s="24"/>
      <c r="AP3392" s="24"/>
      <c r="AQ3392" s="24"/>
      <c r="AR3392" s="24"/>
      <c r="AS3392" s="24"/>
      <c r="AT3392" s="24"/>
      <c r="AU3392" s="24"/>
      <c r="AV3392" s="24"/>
      <c r="AW3392" s="24"/>
      <c r="AX3392" s="24"/>
      <c r="AY3392" s="24"/>
      <c r="AZ3392" s="24"/>
      <c r="BA3392" s="24"/>
      <c r="BB3392" s="24"/>
      <c r="BC3392" s="24"/>
      <c r="BD3392" s="24"/>
      <c r="BE3392" s="24"/>
    </row>
    <row r="3393" spans="1:97" s="5" customFormat="1" x14ac:dyDescent="0.25">
      <c r="A3393" s="10" t="s">
        <v>11213</v>
      </c>
      <c r="B3393" s="29" t="s">
        <v>891</v>
      </c>
      <c r="C3393" s="10"/>
      <c r="D3393" s="10"/>
      <c r="E3393" s="35">
        <v>740607</v>
      </c>
      <c r="F3393" s="35"/>
      <c r="G3393" s="35"/>
      <c r="H3393" s="35"/>
      <c r="I3393" s="35"/>
      <c r="J3393" s="35"/>
      <c r="K3393" s="35" t="s">
        <v>11214</v>
      </c>
      <c r="L3393" s="35" t="s">
        <v>1272</v>
      </c>
      <c r="M3393" s="35" t="s">
        <v>1273</v>
      </c>
      <c r="N3393" s="10" t="s">
        <v>6</v>
      </c>
      <c r="O3393" s="5" t="str">
        <f>IF(OR(C3393="",C3393=" "),"",1)</f>
        <v/>
      </c>
      <c r="P3393" s="5" t="s">
        <v>6</v>
      </c>
      <c r="Q3393" s="5">
        <f>IF(OR(E3393="",E3393=" "),"",1)</f>
        <v>1</v>
      </c>
      <c r="R3393" s="29" t="s">
        <v>6</v>
      </c>
      <c r="S3393" s="29" t="str">
        <f>IF(OR(G3393="",G3393=" "),"",1)</f>
        <v/>
      </c>
      <c r="T3393" s="29" t="s">
        <v>6</v>
      </c>
      <c r="U3393" s="29">
        <f>IF(SUM(O3393:T3393)&gt;0,1,0)</f>
        <v>1</v>
      </c>
      <c r="V3393" s="29" t="str">
        <f>IF(OR(P3393=1,R3393=1,T3393=1),1,"")</f>
        <v/>
      </c>
      <c r="W3393" s="5" t="str">
        <f>IF(AND(O3393=1,Q3393=1),1,"")</f>
        <v/>
      </c>
      <c r="Z3393" s="10"/>
      <c r="AA3393" s="10"/>
      <c r="AB3393" s="10"/>
      <c r="AC3393" s="10"/>
      <c r="AD3393" s="10"/>
      <c r="AE3393" s="10"/>
      <c r="AF3393" s="10"/>
      <c r="AG3393" s="10"/>
      <c r="CR3393" s="27"/>
      <c r="CS3393" s="27"/>
    </row>
    <row r="3394" spans="1:97" s="5" customFormat="1" x14ac:dyDescent="0.25">
      <c r="A3394" s="10" t="s">
        <v>11213</v>
      </c>
      <c r="B3394" s="29" t="s">
        <v>891</v>
      </c>
      <c r="C3394" s="10"/>
      <c r="D3394" s="10"/>
      <c r="E3394" s="35">
        <v>740606</v>
      </c>
      <c r="F3394" s="35"/>
      <c r="G3394" s="35"/>
      <c r="H3394" s="35"/>
      <c r="I3394" s="35"/>
      <c r="J3394" s="35"/>
      <c r="K3394" s="35" t="s">
        <v>11215</v>
      </c>
      <c r="L3394" s="35" t="s">
        <v>1051</v>
      </c>
      <c r="M3394" s="35" t="s">
        <v>1636</v>
      </c>
      <c r="N3394" s="10" t="s">
        <v>11216</v>
      </c>
      <c r="O3394" s="5" t="str">
        <f>IF(OR(C3394="",C3394=" "),"",1)</f>
        <v/>
      </c>
      <c r="P3394" s="5" t="s">
        <v>6</v>
      </c>
      <c r="Q3394" s="5">
        <f>IF(OR(E3394="",E3394=" "),"",1)</f>
        <v>1</v>
      </c>
      <c r="R3394" s="29" t="s">
        <v>6</v>
      </c>
      <c r="S3394" s="29" t="str">
        <f>IF(OR(G3394="",G3394=" "),"",1)</f>
        <v/>
      </c>
      <c r="T3394" s="29" t="s">
        <v>6</v>
      </c>
      <c r="U3394" s="29">
        <f>IF(SUM(O3394:T3394)&gt;0,1,0)</f>
        <v>1</v>
      </c>
      <c r="V3394" s="29" t="str">
        <f>IF(OR(P3394=1,R3394=1,T3394=1),1,"")</f>
        <v/>
      </c>
      <c r="W3394" s="5" t="str">
        <f>IF(AND(O3394=1,Q3394=1),1,"")</f>
        <v/>
      </c>
      <c r="Z3394" s="10"/>
      <c r="AA3394" s="10"/>
      <c r="AB3394" s="10"/>
      <c r="AC3394" s="10"/>
      <c r="AD3394" s="10"/>
      <c r="AE3394" s="10"/>
      <c r="AF3394" s="10"/>
      <c r="AG3394" s="10"/>
      <c r="CR3394" s="24"/>
      <c r="CS3394" s="24"/>
    </row>
    <row r="3395" spans="1:97" s="5" customFormat="1" x14ac:dyDescent="0.25">
      <c r="A3395" s="10" t="s">
        <v>11217</v>
      </c>
      <c r="B3395" s="29" t="s">
        <v>891</v>
      </c>
      <c r="C3395" s="10"/>
      <c r="D3395" s="10"/>
      <c r="E3395" s="35">
        <v>740608</v>
      </c>
      <c r="F3395" s="35"/>
      <c r="G3395" s="35"/>
      <c r="H3395" s="35"/>
      <c r="I3395" s="35"/>
      <c r="J3395" s="35"/>
      <c r="K3395" s="35" t="s">
        <v>11215</v>
      </c>
      <c r="L3395" s="35" t="s">
        <v>11218</v>
      </c>
      <c r="M3395" s="35" t="s">
        <v>11219</v>
      </c>
      <c r="N3395" s="10" t="s">
        <v>11220</v>
      </c>
      <c r="O3395" s="5" t="str">
        <f>IF(OR(C3395="",C3395=" "),"",1)</f>
        <v/>
      </c>
      <c r="P3395" s="5" t="s">
        <v>6</v>
      </c>
      <c r="Q3395" s="5">
        <f>IF(OR(E3395="",E3395=" "),"",1)</f>
        <v>1</v>
      </c>
      <c r="R3395" s="29" t="s">
        <v>6</v>
      </c>
      <c r="S3395" s="29" t="str">
        <f>IF(OR(G3395="",G3395=" "),"",1)</f>
        <v/>
      </c>
      <c r="T3395" s="29" t="s">
        <v>6</v>
      </c>
      <c r="U3395" s="29">
        <f>IF(SUM(O3395:T3395)&gt;0,1,0)</f>
        <v>1</v>
      </c>
      <c r="V3395" s="29" t="str">
        <f>IF(OR(P3395=1,R3395=1,T3395=1),1,"")</f>
        <v/>
      </c>
      <c r="W3395" s="5" t="str">
        <f>IF(AND(O3395=1,Q3395=1),1,"")</f>
        <v/>
      </c>
      <c r="Z3395" s="10"/>
      <c r="AA3395" s="10"/>
      <c r="AB3395" s="10"/>
      <c r="AC3395" s="10"/>
      <c r="AD3395" s="10"/>
      <c r="AE3395" s="10"/>
      <c r="AF3395" s="10"/>
      <c r="AG3395" s="10"/>
      <c r="CR3395" s="24"/>
      <c r="CS3395" s="24"/>
    </row>
    <row r="3396" spans="1:97" s="5" customFormat="1" x14ac:dyDescent="0.25">
      <c r="A3396" s="10" t="s">
        <v>11221</v>
      </c>
      <c r="B3396" s="29" t="s">
        <v>931</v>
      </c>
      <c r="C3396" s="10"/>
      <c r="D3396" s="10"/>
      <c r="E3396" s="35">
        <v>403676</v>
      </c>
      <c r="F3396" s="35"/>
      <c r="G3396" s="35"/>
      <c r="H3396" s="35"/>
      <c r="I3396" s="35"/>
      <c r="J3396" s="35"/>
      <c r="K3396" s="35" t="s">
        <v>11222</v>
      </c>
      <c r="L3396" s="35" t="s">
        <v>1262</v>
      </c>
      <c r="M3396" s="35" t="s">
        <v>4063</v>
      </c>
      <c r="N3396" s="10" t="s">
        <v>11223</v>
      </c>
      <c r="O3396" s="5" t="str">
        <f>IF(OR(C3396="",C3396=" "),"",1)</f>
        <v/>
      </c>
      <c r="P3396" s="5" t="s">
        <v>6</v>
      </c>
      <c r="Q3396" s="5">
        <f>IF(OR(E3396="",E3396=" "),"",1)</f>
        <v>1</v>
      </c>
      <c r="R3396" s="29" t="s">
        <v>6</v>
      </c>
      <c r="S3396" s="29" t="str">
        <f>IF(OR(G3396="",G3396=" "),"",1)</f>
        <v/>
      </c>
      <c r="T3396" s="29" t="s">
        <v>6</v>
      </c>
      <c r="U3396" s="29">
        <f>IF(SUM(O3396:T3396)&gt;0,1,0)</f>
        <v>1</v>
      </c>
      <c r="V3396" s="29" t="str">
        <f>IF(OR(P3396=1,R3396=1,T3396=1),1,"")</f>
        <v/>
      </c>
      <c r="W3396" s="5" t="str">
        <f>IF(AND(O3396=1,Q3396=1),1,"")</f>
        <v/>
      </c>
      <c r="Z3396" s="10"/>
      <c r="AB3396" s="24"/>
      <c r="AC3396" s="24"/>
      <c r="AD3396" s="24"/>
      <c r="AE3396" s="24"/>
      <c r="AF3396" s="24"/>
      <c r="AG3396" s="24"/>
      <c r="AH3396" s="24"/>
      <c r="AI3396" s="24"/>
      <c r="AJ3396" s="24"/>
      <c r="AK3396" s="24"/>
      <c r="AL3396" s="24"/>
      <c r="AM3396" s="24"/>
      <c r="AN3396" s="24"/>
      <c r="AO3396" s="24"/>
      <c r="AP3396" s="24"/>
      <c r="AQ3396" s="24"/>
      <c r="AR3396" s="24"/>
      <c r="AS3396" s="24"/>
      <c r="AT3396" s="24"/>
      <c r="AU3396" s="24"/>
      <c r="AV3396" s="24"/>
      <c r="AW3396" s="24"/>
      <c r="AX3396" s="24"/>
      <c r="AY3396" s="24"/>
      <c r="AZ3396" s="24"/>
      <c r="BA3396" s="24"/>
      <c r="BB3396" s="24"/>
      <c r="BC3396" s="24"/>
      <c r="BD3396" s="24"/>
      <c r="BE3396" s="24"/>
    </row>
    <row r="3397" spans="1:97" s="5" customFormat="1" x14ac:dyDescent="0.25">
      <c r="A3397" s="10" t="s">
        <v>11210</v>
      </c>
      <c r="B3397" s="29" t="s">
        <v>931</v>
      </c>
      <c r="C3397" s="10"/>
      <c r="D3397" s="10"/>
      <c r="E3397" s="35">
        <v>403680</v>
      </c>
      <c r="F3397" s="35"/>
      <c r="G3397" s="35"/>
      <c r="H3397" s="35"/>
      <c r="I3397" s="35"/>
      <c r="J3397" s="35"/>
      <c r="K3397" s="35" t="s">
        <v>11224</v>
      </c>
      <c r="L3397" s="35" t="s">
        <v>1163</v>
      </c>
      <c r="M3397" s="35" t="s">
        <v>2085</v>
      </c>
      <c r="N3397" s="10" t="s">
        <v>11225</v>
      </c>
      <c r="O3397" s="5" t="str">
        <f>IF(OR(C3397="",C3397=" "),"",1)</f>
        <v/>
      </c>
      <c r="P3397" s="5" t="s">
        <v>6</v>
      </c>
      <c r="Q3397" s="5">
        <f>IF(OR(E3397="",E3397=" "),"",1)</f>
        <v>1</v>
      </c>
      <c r="R3397" s="29" t="s">
        <v>6</v>
      </c>
      <c r="S3397" s="29" t="str">
        <f>IF(OR(G3397="",G3397=" "),"",1)</f>
        <v/>
      </c>
      <c r="T3397" s="29" t="s">
        <v>6</v>
      </c>
      <c r="U3397" s="29">
        <f>IF(SUM(O3397:T3397)&gt;0,1,0)</f>
        <v>1</v>
      </c>
      <c r="V3397" s="29" t="str">
        <f>IF(OR(P3397=1,R3397=1,T3397=1),1,"")</f>
        <v/>
      </c>
      <c r="W3397" s="5" t="str">
        <f>IF(AND(O3397=1,Q3397=1),1,"")</f>
        <v/>
      </c>
      <c r="Z3397" s="10"/>
      <c r="AB3397" s="24"/>
      <c r="AC3397" s="24"/>
      <c r="AD3397" s="24"/>
      <c r="AE3397" s="24"/>
      <c r="AF3397" s="24"/>
      <c r="AG3397" s="24"/>
      <c r="AH3397" s="24"/>
      <c r="AI3397" s="24"/>
      <c r="AJ3397" s="24"/>
      <c r="AK3397" s="24"/>
      <c r="AL3397" s="24"/>
      <c r="AM3397" s="24"/>
      <c r="AN3397" s="24"/>
      <c r="AO3397" s="24"/>
      <c r="AP3397" s="24"/>
      <c r="AQ3397" s="24"/>
      <c r="AR3397" s="24"/>
      <c r="AS3397" s="24"/>
      <c r="AT3397" s="24"/>
      <c r="AU3397" s="24"/>
      <c r="AV3397" s="24"/>
      <c r="AW3397" s="24"/>
      <c r="AX3397" s="24"/>
      <c r="AY3397" s="24"/>
      <c r="AZ3397" s="24"/>
      <c r="BA3397" s="24"/>
      <c r="BB3397" s="24"/>
      <c r="BC3397" s="24"/>
      <c r="BD3397" s="24"/>
      <c r="BE3397" s="24"/>
    </row>
    <row r="3398" spans="1:97" s="5" customFormat="1" x14ac:dyDescent="0.25">
      <c r="A3398" s="10" t="s">
        <v>11226</v>
      </c>
      <c r="B3398" s="29" t="s">
        <v>956</v>
      </c>
      <c r="C3398" s="10">
        <v>214202</v>
      </c>
      <c r="D3398" s="10"/>
      <c r="E3398" s="35">
        <v>749336</v>
      </c>
      <c r="F3398" s="35"/>
      <c r="G3398" s="35"/>
      <c r="H3398" s="35"/>
      <c r="I3398" s="35"/>
      <c r="J3398" s="35"/>
      <c r="K3398" s="35" t="s">
        <v>11227</v>
      </c>
      <c r="L3398" s="35" t="s">
        <v>11228</v>
      </c>
      <c r="M3398" s="35" t="s">
        <v>11229</v>
      </c>
      <c r="N3398" s="10" t="s">
        <v>11230</v>
      </c>
      <c r="O3398" s="5">
        <f>IF(OR(C3398="",C3398=" "),"",1)</f>
        <v>1</v>
      </c>
      <c r="P3398" s="5" t="s">
        <v>6</v>
      </c>
      <c r="Q3398" s="5">
        <f>IF(OR(E3398="",E3398=" "),"",1)</f>
        <v>1</v>
      </c>
      <c r="R3398" s="29" t="s">
        <v>6</v>
      </c>
      <c r="S3398" s="29" t="str">
        <f>IF(OR(G3398="",G3398=" "),"",1)</f>
        <v/>
      </c>
      <c r="T3398" s="29" t="s">
        <v>6</v>
      </c>
      <c r="U3398" s="29">
        <f>IF(SUM(O3398:T3398)&gt;0,1,0)</f>
        <v>1</v>
      </c>
      <c r="V3398" s="29" t="str">
        <f>IF(OR(P3398=1,R3398=1,T3398=1),1,"")</f>
        <v/>
      </c>
      <c r="W3398" s="5">
        <f>IF(AND(O3398=1,Q3398=1),1,"")</f>
        <v>1</v>
      </c>
      <c r="Z3398" s="10"/>
      <c r="AC3398" s="24"/>
      <c r="AD3398" s="24"/>
      <c r="AE3398" s="24"/>
      <c r="AF3398" s="24"/>
      <c r="AG3398" s="24"/>
      <c r="AH3398" s="24"/>
      <c r="AI3398" s="24"/>
      <c r="AJ3398" s="24"/>
      <c r="AK3398" s="24"/>
      <c r="AL3398" s="24"/>
      <c r="AM3398" s="24"/>
      <c r="AN3398" s="24"/>
      <c r="AO3398" s="24"/>
      <c r="AP3398" s="24"/>
      <c r="AQ3398" s="24"/>
      <c r="AR3398" s="24"/>
      <c r="AS3398" s="24"/>
      <c r="AT3398" s="24"/>
      <c r="AU3398" s="24"/>
      <c r="AV3398" s="24"/>
      <c r="AW3398" s="24"/>
      <c r="AX3398" s="24"/>
      <c r="AY3398" s="24"/>
      <c r="AZ3398" s="24"/>
      <c r="BA3398" s="24"/>
      <c r="BB3398" s="24"/>
      <c r="BC3398" s="24"/>
      <c r="BD3398" s="24"/>
      <c r="BE3398" s="24"/>
    </row>
    <row r="3399" spans="1:97" s="5" customFormat="1" x14ac:dyDescent="0.25">
      <c r="A3399" s="10" t="s">
        <v>11231</v>
      </c>
      <c r="B3399" s="29" t="s">
        <v>956</v>
      </c>
      <c r="C3399" s="10">
        <v>214201</v>
      </c>
      <c r="D3399" s="10"/>
      <c r="E3399" s="35">
        <v>749334</v>
      </c>
      <c r="F3399" s="35"/>
      <c r="G3399" s="35"/>
      <c r="H3399" s="35"/>
      <c r="I3399" s="35"/>
      <c r="J3399" s="35"/>
      <c r="K3399" s="35" t="s">
        <v>11232</v>
      </c>
      <c r="L3399" s="35" t="s">
        <v>11233</v>
      </c>
      <c r="M3399" s="35" t="s">
        <v>11234</v>
      </c>
      <c r="N3399" s="10" t="s">
        <v>11235</v>
      </c>
      <c r="O3399" s="5">
        <f>IF(OR(C3399="",C3399=" "),"",1)</f>
        <v>1</v>
      </c>
      <c r="P3399" s="5" t="s">
        <v>6</v>
      </c>
      <c r="Q3399" s="5">
        <f>IF(OR(E3399="",E3399=" "),"",1)</f>
        <v>1</v>
      </c>
      <c r="R3399" s="29" t="s">
        <v>6</v>
      </c>
      <c r="S3399" s="29" t="str">
        <f>IF(OR(G3399="",G3399=" "),"",1)</f>
        <v/>
      </c>
      <c r="T3399" s="29" t="s">
        <v>6</v>
      </c>
      <c r="U3399" s="29">
        <f>IF(SUM(O3399:T3399)&gt;0,1,0)</f>
        <v>1</v>
      </c>
      <c r="V3399" s="29" t="str">
        <f>IF(OR(P3399=1,R3399=1,T3399=1),1,"")</f>
        <v/>
      </c>
      <c r="W3399" s="5">
        <f>IF(AND(O3399=1,Q3399=1),1,"")</f>
        <v>1</v>
      </c>
      <c r="Z3399" s="10"/>
      <c r="AF3399" s="24"/>
      <c r="AG3399" s="24"/>
      <c r="AH3399" s="24"/>
      <c r="AI3399" s="24"/>
      <c r="AJ3399" s="24"/>
      <c r="AK3399" s="24"/>
      <c r="AL3399" s="24"/>
      <c r="AM3399" s="24"/>
      <c r="AN3399" s="24"/>
      <c r="AO3399" s="24"/>
      <c r="AP3399" s="24"/>
      <c r="AQ3399" s="24"/>
      <c r="AR3399" s="24"/>
      <c r="AS3399" s="24"/>
      <c r="AT3399" s="24"/>
      <c r="AU3399" s="24"/>
      <c r="AV3399" s="24"/>
      <c r="AW3399" s="24"/>
      <c r="AX3399" s="24"/>
      <c r="AY3399" s="24"/>
      <c r="AZ3399" s="24"/>
      <c r="BA3399" s="24"/>
      <c r="BB3399" s="24"/>
      <c r="BC3399" s="24"/>
      <c r="BD3399" s="24"/>
      <c r="BE3399" s="24"/>
    </row>
    <row r="3400" spans="1:97" s="5" customFormat="1" x14ac:dyDescent="0.25">
      <c r="A3400" s="10" t="s">
        <v>357</v>
      </c>
      <c r="B3400" s="10" t="s">
        <v>1375</v>
      </c>
      <c r="C3400" s="10">
        <v>216046</v>
      </c>
      <c r="D3400" s="10"/>
      <c r="E3400" s="35">
        <v>742272</v>
      </c>
      <c r="F3400" s="35"/>
      <c r="G3400" s="10" t="s">
        <v>6</v>
      </c>
      <c r="H3400" s="10" t="s">
        <v>6</v>
      </c>
      <c r="I3400" s="10"/>
      <c r="J3400" s="10"/>
      <c r="K3400" s="35" t="s">
        <v>11236</v>
      </c>
      <c r="L3400" s="35" t="s">
        <v>1325</v>
      </c>
      <c r="M3400" s="35" t="s">
        <v>2384</v>
      </c>
      <c r="N3400" s="35" t="s">
        <v>11237</v>
      </c>
      <c r="O3400" s="5">
        <f>IF(OR(C3400="",C3400=" "),"",1)</f>
        <v>1</v>
      </c>
      <c r="P3400" s="5">
        <v>1</v>
      </c>
      <c r="Q3400" s="5">
        <f>IF(OR(E3400="",E3400=" "),"",1)</f>
        <v>1</v>
      </c>
      <c r="R3400" s="29" t="s">
        <v>6</v>
      </c>
      <c r="S3400" s="29" t="str">
        <f>IF(OR(G3400="",G3400=" "),"",1)</f>
        <v/>
      </c>
      <c r="T3400" s="29" t="s">
        <v>6</v>
      </c>
      <c r="U3400" s="29">
        <f>IF(SUM(O3400:T3400)&gt;0,1,0)</f>
        <v>1</v>
      </c>
      <c r="V3400" s="29">
        <f>IF(OR(P3400=1,R3400=1,T3400=1),1,"")</f>
        <v>1</v>
      </c>
      <c r="W3400" s="5">
        <f>IF(AND(O3400=1,Q3400=1),1,"")</f>
        <v>1</v>
      </c>
      <c r="Z3400" s="10"/>
      <c r="AB3400" s="24"/>
      <c r="AC3400" s="24"/>
      <c r="AD3400" s="24"/>
      <c r="AE3400" s="24"/>
      <c r="AF3400" s="24"/>
      <c r="AG3400" s="24"/>
      <c r="AH3400" s="24"/>
      <c r="AI3400" s="24"/>
      <c r="AJ3400" s="24"/>
      <c r="AK3400" s="24"/>
      <c r="AL3400" s="24"/>
      <c r="AM3400" s="24"/>
      <c r="AN3400" s="24"/>
      <c r="AO3400" s="24"/>
      <c r="AP3400" s="24"/>
      <c r="AQ3400" s="24"/>
      <c r="AR3400" s="24"/>
      <c r="AS3400" s="24"/>
      <c r="AT3400" s="24"/>
      <c r="AU3400" s="24"/>
      <c r="AV3400" s="24"/>
      <c r="AW3400" s="24"/>
      <c r="AX3400" s="24"/>
      <c r="AY3400" s="24"/>
      <c r="AZ3400" s="24"/>
      <c r="BA3400" s="24"/>
      <c r="BB3400" s="24"/>
      <c r="BC3400" s="24"/>
      <c r="BD3400" s="24"/>
      <c r="BE3400" s="24"/>
      <c r="CR3400" s="24"/>
      <c r="CS3400" s="24"/>
    </row>
    <row r="3401" spans="1:97" s="5" customFormat="1" x14ac:dyDescent="0.25">
      <c r="A3401" s="10" t="s">
        <v>11238</v>
      </c>
      <c r="B3401" s="29" t="s">
        <v>927</v>
      </c>
      <c r="C3401" s="10">
        <v>214205</v>
      </c>
      <c r="D3401" s="10"/>
      <c r="E3401" s="35">
        <v>750931</v>
      </c>
      <c r="F3401" s="35"/>
      <c r="G3401" s="35"/>
      <c r="H3401" s="35"/>
      <c r="I3401" s="35"/>
      <c r="J3401" s="35"/>
      <c r="K3401" s="35" t="s">
        <v>11239</v>
      </c>
      <c r="L3401" s="35" t="s">
        <v>11240</v>
      </c>
      <c r="M3401" s="35" t="s">
        <v>11241</v>
      </c>
      <c r="N3401" s="10" t="s">
        <v>11242</v>
      </c>
      <c r="O3401" s="5">
        <f>IF(OR(C3401="",C3401=" "),"",1)</f>
        <v>1</v>
      </c>
      <c r="P3401" s="5" t="s">
        <v>6</v>
      </c>
      <c r="Q3401" s="5">
        <f>IF(OR(E3401="",E3401=" "),"",1)</f>
        <v>1</v>
      </c>
      <c r="R3401" s="29" t="s">
        <v>6</v>
      </c>
      <c r="S3401" s="29" t="str">
        <f>IF(OR(G3401="",G3401=" "),"",1)</f>
        <v/>
      </c>
      <c r="T3401" s="29" t="s">
        <v>6</v>
      </c>
      <c r="U3401" s="29">
        <f>IF(SUM(O3401:T3401)&gt;0,1,0)</f>
        <v>1</v>
      </c>
      <c r="V3401" s="29" t="str">
        <f>IF(OR(P3401=1,R3401=1,T3401=1),1,"")</f>
        <v/>
      </c>
      <c r="W3401" s="5">
        <f>IF(AND(O3401=1,Q3401=1),1,"")</f>
        <v>1</v>
      </c>
      <c r="Z3401" s="10"/>
      <c r="AA3401" s="10"/>
      <c r="AB3401" s="10"/>
      <c r="AC3401" s="10"/>
      <c r="AD3401" s="10"/>
      <c r="AE3401" s="10"/>
      <c r="AF3401" s="10"/>
      <c r="AG3401" s="10"/>
    </row>
    <row r="3402" spans="1:97" s="5" customFormat="1" x14ac:dyDescent="0.25">
      <c r="A3402" s="10" t="s">
        <v>11243</v>
      </c>
      <c r="B3402" s="29" t="s">
        <v>927</v>
      </c>
      <c r="C3402" s="10" t="s">
        <v>6</v>
      </c>
      <c r="D3402" s="10"/>
      <c r="E3402" s="35">
        <v>750953</v>
      </c>
      <c r="F3402" s="35"/>
      <c r="G3402" s="35"/>
      <c r="H3402" s="35"/>
      <c r="I3402" s="35"/>
      <c r="J3402" s="35"/>
      <c r="K3402" s="35" t="s">
        <v>11244</v>
      </c>
      <c r="L3402" s="35" t="s">
        <v>11245</v>
      </c>
      <c r="M3402" s="35" t="s">
        <v>11246</v>
      </c>
      <c r="N3402" s="10" t="s">
        <v>11247</v>
      </c>
      <c r="O3402" s="5" t="str">
        <f>IF(OR(C3402="",C3402=" "),"",1)</f>
        <v/>
      </c>
      <c r="P3402" s="5" t="s">
        <v>6</v>
      </c>
      <c r="Q3402" s="5">
        <f>IF(OR(E3402="",E3402=" "),"",1)</f>
        <v>1</v>
      </c>
      <c r="R3402" s="29" t="s">
        <v>6</v>
      </c>
      <c r="S3402" s="29" t="str">
        <f>IF(OR(G3402="",G3402=" "),"",1)</f>
        <v/>
      </c>
      <c r="T3402" s="29" t="s">
        <v>6</v>
      </c>
      <c r="U3402" s="29">
        <f>IF(SUM(O3402:T3402)&gt;0,1,0)</f>
        <v>1</v>
      </c>
      <c r="V3402" s="29" t="str">
        <f>IF(OR(P3402=1,R3402=1,T3402=1),1,"")</f>
        <v/>
      </c>
      <c r="W3402" s="5" t="str">
        <f>IF(AND(O3402=1,Q3402=1),1,"")</f>
        <v/>
      </c>
      <c r="Z3402" s="10"/>
      <c r="AA3402" s="10"/>
      <c r="AB3402" s="10"/>
      <c r="AC3402" s="10"/>
      <c r="AD3402" s="10"/>
      <c r="AE3402" s="10"/>
      <c r="AF3402" s="10"/>
      <c r="AG3402" s="10"/>
    </row>
    <row r="3403" spans="1:97" s="5" customFormat="1" x14ac:dyDescent="0.25">
      <c r="A3403" s="10" t="s">
        <v>10581</v>
      </c>
      <c r="B3403" s="10" t="s">
        <v>956</v>
      </c>
      <c r="C3403" s="10">
        <v>213867</v>
      </c>
      <c r="D3403" s="10"/>
      <c r="E3403" s="35">
        <v>749339</v>
      </c>
      <c r="F3403" s="35"/>
      <c r="G3403" s="10" t="s">
        <v>6</v>
      </c>
      <c r="H3403" s="10" t="s">
        <v>6</v>
      </c>
      <c r="I3403" s="10"/>
      <c r="J3403" s="10"/>
      <c r="K3403" s="35" t="s">
        <v>11248</v>
      </c>
      <c r="L3403" s="35" t="s">
        <v>10583</v>
      </c>
      <c r="M3403" s="35" t="s">
        <v>10584</v>
      </c>
      <c r="N3403" s="35" t="s">
        <v>11249</v>
      </c>
      <c r="O3403" s="5">
        <f>IF(OR(C3403="",C3403=" "),"",1)</f>
        <v>1</v>
      </c>
      <c r="P3403" s="5" t="s">
        <v>6</v>
      </c>
      <c r="Q3403" s="5">
        <f>IF(OR(E3403="",E3403=" "),"",1)</f>
        <v>1</v>
      </c>
      <c r="R3403" s="29" t="s">
        <v>6</v>
      </c>
      <c r="S3403" s="29" t="str">
        <f>IF(OR(G3403="",G3403=" "),"",1)</f>
        <v/>
      </c>
      <c r="T3403" s="29" t="s">
        <v>6</v>
      </c>
      <c r="U3403" s="29">
        <f>IF(SUM(O3403:T3403)&gt;0,1,0)</f>
        <v>1</v>
      </c>
      <c r="V3403" s="29" t="str">
        <f>IF(OR(P3403=1,R3403=1,T3403=1),1,"")</f>
        <v/>
      </c>
      <c r="W3403" s="5">
        <f>IF(AND(O3403=1,Q3403=1),1,"")</f>
        <v>1</v>
      </c>
      <c r="Z3403" s="10"/>
      <c r="AB3403" s="24"/>
      <c r="AC3403" s="24"/>
      <c r="AD3403" s="24"/>
      <c r="AE3403" s="24"/>
      <c r="AF3403" s="24"/>
      <c r="AG3403" s="24"/>
      <c r="AH3403" s="24"/>
      <c r="AI3403" s="24"/>
      <c r="AJ3403" s="24"/>
      <c r="AK3403" s="24"/>
      <c r="AL3403" s="24"/>
      <c r="AM3403" s="24"/>
      <c r="AN3403" s="24"/>
      <c r="AO3403" s="24"/>
      <c r="AP3403" s="24"/>
      <c r="AQ3403" s="24"/>
      <c r="AR3403" s="24"/>
      <c r="AS3403" s="24"/>
      <c r="AT3403" s="24"/>
      <c r="AU3403" s="24"/>
      <c r="AV3403" s="24"/>
      <c r="AW3403" s="24"/>
      <c r="AX3403" s="24"/>
      <c r="AY3403" s="24"/>
      <c r="AZ3403" s="24"/>
      <c r="BA3403" s="24"/>
      <c r="BB3403" s="24"/>
      <c r="BC3403" s="24"/>
      <c r="BD3403" s="24"/>
      <c r="BE3403" s="24"/>
      <c r="CR3403" s="24"/>
      <c r="CS3403" s="24"/>
    </row>
    <row r="3404" spans="1:97" s="5" customFormat="1" x14ac:dyDescent="0.25">
      <c r="A3404" s="10" t="s">
        <v>11250</v>
      </c>
      <c r="B3404" s="29" t="s">
        <v>956</v>
      </c>
      <c r="C3404" s="10">
        <v>214206</v>
      </c>
      <c r="D3404" s="10"/>
      <c r="E3404" s="35">
        <v>749364</v>
      </c>
      <c r="F3404" s="35"/>
      <c r="G3404" s="35"/>
      <c r="H3404" s="35"/>
      <c r="I3404" s="35"/>
      <c r="J3404" s="35"/>
      <c r="K3404" s="35" t="s">
        <v>11251</v>
      </c>
      <c r="L3404" s="35" t="s">
        <v>1235</v>
      </c>
      <c r="M3404" s="35" t="s">
        <v>1313</v>
      </c>
      <c r="N3404" s="10" t="s">
        <v>11252</v>
      </c>
      <c r="O3404" s="5">
        <f>IF(OR(C3404="",C3404=" "),"",1)</f>
        <v>1</v>
      </c>
      <c r="P3404" s="5" t="s">
        <v>6</v>
      </c>
      <c r="Q3404" s="5">
        <f>IF(OR(E3404="",E3404=" "),"",1)</f>
        <v>1</v>
      </c>
      <c r="R3404" s="29" t="s">
        <v>6</v>
      </c>
      <c r="S3404" s="29" t="str">
        <f>IF(OR(G3404="",G3404=" "),"",1)</f>
        <v/>
      </c>
      <c r="T3404" s="29" t="s">
        <v>6</v>
      </c>
      <c r="U3404" s="29">
        <f>IF(SUM(O3404:T3404)&gt;0,1,0)</f>
        <v>1</v>
      </c>
      <c r="V3404" s="29" t="str">
        <f>IF(OR(P3404=1,R3404=1,T3404=1),1,"")</f>
        <v/>
      </c>
      <c r="W3404" s="5">
        <f>IF(AND(O3404=1,Q3404=1),1,"")</f>
        <v>1</v>
      </c>
      <c r="Z3404" s="10"/>
      <c r="AA3404" s="10"/>
      <c r="AB3404" s="10"/>
      <c r="AC3404" s="10"/>
      <c r="AD3404" s="10"/>
      <c r="AE3404" s="10"/>
      <c r="AF3404" s="10"/>
      <c r="AG3404" s="10"/>
      <c r="CR3404" s="24"/>
      <c r="CS3404" s="24"/>
    </row>
    <row r="3405" spans="1:97" s="5" customFormat="1" x14ac:dyDescent="0.25">
      <c r="A3405" s="10" t="s">
        <v>11253</v>
      </c>
      <c r="B3405" s="29" t="s">
        <v>956</v>
      </c>
      <c r="C3405" s="10">
        <v>214207</v>
      </c>
      <c r="D3405" s="10"/>
      <c r="E3405" s="35">
        <v>749362</v>
      </c>
      <c r="F3405" s="35"/>
      <c r="G3405" s="35"/>
      <c r="H3405" s="35"/>
      <c r="I3405" s="35"/>
      <c r="J3405" s="35"/>
      <c r="K3405" s="35" t="s">
        <v>11254</v>
      </c>
      <c r="L3405" s="35" t="s">
        <v>11255</v>
      </c>
      <c r="M3405" s="35" t="s">
        <v>972</v>
      </c>
      <c r="N3405" s="10" t="s">
        <v>11256</v>
      </c>
      <c r="O3405" s="5">
        <f>IF(OR(C3405="",C3405=" "),"",1)</f>
        <v>1</v>
      </c>
      <c r="P3405" s="5" t="s">
        <v>6</v>
      </c>
      <c r="Q3405" s="5">
        <f>IF(OR(E3405="",E3405=" "),"",1)</f>
        <v>1</v>
      </c>
      <c r="R3405" s="29" t="s">
        <v>6</v>
      </c>
      <c r="S3405" s="29" t="str">
        <f>IF(OR(G3405="",G3405=" "),"",1)</f>
        <v/>
      </c>
      <c r="T3405" s="29" t="s">
        <v>6</v>
      </c>
      <c r="U3405" s="29">
        <f>IF(SUM(O3405:T3405)&gt;0,1,0)</f>
        <v>1</v>
      </c>
      <c r="V3405" s="29" t="str">
        <f>IF(OR(P3405=1,R3405=1,T3405=1),1,"")</f>
        <v/>
      </c>
      <c r="W3405" s="5">
        <f>IF(AND(O3405=1,Q3405=1),1,"")</f>
        <v>1</v>
      </c>
      <c r="Z3405" s="10"/>
      <c r="AF3405" s="24"/>
      <c r="AG3405" s="24"/>
      <c r="AH3405" s="24"/>
      <c r="AI3405" s="24"/>
      <c r="AJ3405" s="24"/>
      <c r="AK3405" s="24"/>
      <c r="AL3405" s="24"/>
      <c r="AM3405" s="24"/>
      <c r="AN3405" s="24"/>
      <c r="AO3405" s="24"/>
      <c r="AP3405" s="24"/>
      <c r="AQ3405" s="24"/>
      <c r="AR3405" s="24"/>
      <c r="AS3405" s="24"/>
      <c r="AT3405" s="24"/>
      <c r="AU3405" s="24"/>
      <c r="AV3405" s="24"/>
      <c r="AW3405" s="24"/>
      <c r="AX3405" s="24"/>
      <c r="AY3405" s="24"/>
      <c r="AZ3405" s="24"/>
      <c r="BA3405" s="24"/>
      <c r="BB3405" s="24"/>
      <c r="BC3405" s="24"/>
      <c r="BD3405" s="24"/>
      <c r="BE3405" s="24"/>
    </row>
    <row r="3406" spans="1:97" s="5" customFormat="1" x14ac:dyDescent="0.25">
      <c r="A3406" s="10" t="s">
        <v>11257</v>
      </c>
      <c r="B3406" s="29" t="s">
        <v>956</v>
      </c>
      <c r="C3406" s="10">
        <v>214204</v>
      </c>
      <c r="D3406" s="10"/>
      <c r="E3406" s="35">
        <v>749363</v>
      </c>
      <c r="F3406" s="35"/>
      <c r="G3406" s="35"/>
      <c r="H3406" s="35"/>
      <c r="I3406" s="35"/>
      <c r="J3406" s="35"/>
      <c r="K3406" s="35" t="s">
        <v>11258</v>
      </c>
      <c r="L3406" s="35" t="s">
        <v>2333</v>
      </c>
      <c r="M3406" s="35" t="s">
        <v>972</v>
      </c>
      <c r="N3406" s="10" t="s">
        <v>11259</v>
      </c>
      <c r="O3406" s="5">
        <f>IF(OR(C3406="",C3406=" "),"",1)</f>
        <v>1</v>
      </c>
      <c r="P3406" s="5" t="s">
        <v>6</v>
      </c>
      <c r="Q3406" s="5">
        <f>IF(OR(E3406="",E3406=" "),"",1)</f>
        <v>1</v>
      </c>
      <c r="R3406" s="29" t="s">
        <v>6</v>
      </c>
      <c r="S3406" s="29" t="str">
        <f>IF(OR(G3406="",G3406=" "),"",1)</f>
        <v/>
      </c>
      <c r="T3406" s="29" t="s">
        <v>6</v>
      </c>
      <c r="U3406" s="29">
        <f>IF(SUM(O3406:T3406)&gt;0,1,0)</f>
        <v>1</v>
      </c>
      <c r="V3406" s="29" t="str">
        <f>IF(OR(P3406=1,R3406=1,T3406=1),1,"")</f>
        <v/>
      </c>
      <c r="W3406" s="5">
        <f>IF(AND(O3406=1,Q3406=1),1,"")</f>
        <v>1</v>
      </c>
      <c r="Z3406" s="10"/>
      <c r="AB3406" s="24"/>
      <c r="AC3406" s="24"/>
      <c r="AD3406" s="24"/>
      <c r="AE3406" s="24"/>
      <c r="AF3406" s="24"/>
      <c r="AG3406" s="24"/>
      <c r="AH3406" s="24"/>
      <c r="AI3406" s="24"/>
      <c r="AJ3406" s="24"/>
      <c r="AK3406" s="24"/>
      <c r="AL3406" s="24"/>
      <c r="AM3406" s="24"/>
      <c r="AN3406" s="24"/>
      <c r="AO3406" s="24"/>
      <c r="AP3406" s="24"/>
      <c r="AQ3406" s="24"/>
      <c r="AR3406" s="24"/>
      <c r="AS3406" s="24"/>
      <c r="AT3406" s="24"/>
      <c r="AU3406" s="24"/>
      <c r="AV3406" s="24"/>
      <c r="AW3406" s="24"/>
      <c r="AX3406" s="24"/>
      <c r="AY3406" s="24"/>
      <c r="AZ3406" s="24"/>
      <c r="BA3406" s="24"/>
      <c r="BB3406" s="24"/>
      <c r="BC3406" s="24"/>
      <c r="BD3406" s="24"/>
      <c r="BE3406" s="24"/>
    </row>
    <row r="3407" spans="1:97" s="5" customFormat="1" x14ac:dyDescent="0.25">
      <c r="A3407" s="10" t="s">
        <v>11260</v>
      </c>
      <c r="B3407" s="29" t="s">
        <v>927</v>
      </c>
      <c r="C3407" s="10" t="s">
        <v>6</v>
      </c>
      <c r="D3407" s="10"/>
      <c r="E3407" s="35">
        <v>750954</v>
      </c>
      <c r="F3407" s="35"/>
      <c r="G3407" s="35"/>
      <c r="H3407" s="35"/>
      <c r="I3407" s="35"/>
      <c r="J3407" s="35"/>
      <c r="K3407" s="35" t="s">
        <v>11261</v>
      </c>
      <c r="L3407" s="35" t="s">
        <v>11262</v>
      </c>
      <c r="M3407" s="35" t="s">
        <v>11263</v>
      </c>
      <c r="N3407" s="10" t="s">
        <v>11264</v>
      </c>
      <c r="O3407" s="5" t="str">
        <f>IF(OR(C3407="",C3407=" "),"",1)</f>
        <v/>
      </c>
      <c r="P3407" s="5" t="s">
        <v>6</v>
      </c>
      <c r="Q3407" s="5">
        <f>IF(OR(E3407="",E3407=" "),"",1)</f>
        <v>1</v>
      </c>
      <c r="R3407" s="29" t="s">
        <v>6</v>
      </c>
      <c r="S3407" s="29" t="str">
        <f>IF(OR(G3407="",G3407=" "),"",1)</f>
        <v/>
      </c>
      <c r="T3407" s="29" t="s">
        <v>6</v>
      </c>
      <c r="U3407" s="29">
        <f>IF(SUM(O3407:T3407)&gt;0,1,0)</f>
        <v>1</v>
      </c>
      <c r="V3407" s="29" t="str">
        <f>IF(OR(P3407=1,R3407=1,T3407=1),1,"")</f>
        <v/>
      </c>
      <c r="W3407" s="5" t="str">
        <f>IF(AND(O3407=1,Q3407=1),1,"")</f>
        <v/>
      </c>
      <c r="Z3407" s="10"/>
      <c r="AB3407" s="24"/>
      <c r="AC3407" s="24"/>
      <c r="AD3407" s="24"/>
      <c r="AE3407" s="24"/>
      <c r="AF3407" s="24"/>
      <c r="AG3407" s="24"/>
      <c r="AH3407" s="24"/>
      <c r="AI3407" s="24"/>
      <c r="AJ3407" s="24"/>
      <c r="AK3407" s="24"/>
      <c r="AL3407" s="24"/>
      <c r="AM3407" s="24"/>
      <c r="AN3407" s="24"/>
      <c r="AO3407" s="24"/>
      <c r="AP3407" s="24"/>
      <c r="AQ3407" s="24"/>
      <c r="AR3407" s="24"/>
      <c r="AS3407" s="24"/>
      <c r="AT3407" s="24"/>
      <c r="AU3407" s="24"/>
      <c r="AV3407" s="24"/>
      <c r="AW3407" s="24"/>
      <c r="AX3407" s="24"/>
      <c r="AY3407" s="24"/>
      <c r="AZ3407" s="24"/>
      <c r="BA3407" s="24"/>
      <c r="BB3407" s="24"/>
      <c r="BC3407" s="24"/>
      <c r="BD3407" s="24"/>
      <c r="BE3407" s="24"/>
    </row>
    <row r="3408" spans="1:97" s="5" customFormat="1" x14ac:dyDescent="0.25">
      <c r="A3408" s="10" t="s">
        <v>11265</v>
      </c>
      <c r="B3408" s="29" t="s">
        <v>891</v>
      </c>
      <c r="C3408" s="10">
        <v>214227</v>
      </c>
      <c r="D3408" s="10"/>
      <c r="E3408" s="35">
        <v>740326</v>
      </c>
      <c r="F3408" s="35"/>
      <c r="G3408" s="35"/>
      <c r="H3408" s="35"/>
      <c r="I3408" s="35"/>
      <c r="J3408" s="35"/>
      <c r="K3408" s="35" t="s">
        <v>11266</v>
      </c>
      <c r="L3408" s="35" t="s">
        <v>11267</v>
      </c>
      <c r="M3408" s="35" t="s">
        <v>11268</v>
      </c>
      <c r="N3408" s="10" t="s">
        <v>11269</v>
      </c>
      <c r="O3408" s="5">
        <f>IF(OR(C3408="",C3408=" "),"",1)</f>
        <v>1</v>
      </c>
      <c r="P3408" s="5" t="s">
        <v>6</v>
      </c>
      <c r="Q3408" s="5">
        <f>IF(OR(E3408="",E3408=" "),"",1)</f>
        <v>1</v>
      </c>
      <c r="R3408" s="29" t="s">
        <v>6</v>
      </c>
      <c r="S3408" s="29" t="str">
        <f>IF(OR(G3408="",G3408=" "),"",1)</f>
        <v/>
      </c>
      <c r="T3408" s="29" t="s">
        <v>6</v>
      </c>
      <c r="U3408" s="29">
        <f>IF(SUM(O3408:T3408)&gt;0,1,0)</f>
        <v>1</v>
      </c>
      <c r="V3408" s="29" t="str">
        <f>IF(OR(P3408=1,R3408=1,T3408=1),1,"")</f>
        <v/>
      </c>
      <c r="W3408" s="5">
        <f>IF(AND(O3408=1,Q3408=1),1,"")</f>
        <v>1</v>
      </c>
      <c r="Z3408" s="10"/>
      <c r="AA3408" s="10"/>
      <c r="AB3408" s="10"/>
      <c r="AC3408" s="10"/>
      <c r="AD3408" s="10"/>
      <c r="AE3408" s="10"/>
      <c r="AF3408" s="10"/>
      <c r="AG3408" s="10"/>
      <c r="CR3408" s="24"/>
      <c r="CS3408" s="24"/>
    </row>
    <row r="3409" spans="1:97" s="5" customFormat="1" x14ac:dyDescent="0.25">
      <c r="A3409" s="10" t="s">
        <v>11270</v>
      </c>
      <c r="B3409" s="29" t="s">
        <v>931</v>
      </c>
      <c r="C3409" s="10" t="s">
        <v>6</v>
      </c>
      <c r="D3409" s="10"/>
      <c r="E3409" s="35">
        <v>747953</v>
      </c>
      <c r="F3409" s="35"/>
      <c r="G3409" s="35"/>
      <c r="H3409" s="35"/>
      <c r="I3409" s="35"/>
      <c r="J3409" s="35"/>
      <c r="K3409" s="35" t="s">
        <v>11271</v>
      </c>
      <c r="L3409" s="35" t="s">
        <v>3796</v>
      </c>
      <c r="M3409" s="35" t="s">
        <v>961</v>
      </c>
      <c r="N3409" s="10" t="s">
        <v>11272</v>
      </c>
      <c r="O3409" s="5" t="str">
        <f>IF(OR(C3409="",C3409=" "),"",1)</f>
        <v/>
      </c>
      <c r="P3409" s="5" t="s">
        <v>6</v>
      </c>
      <c r="Q3409" s="5">
        <f>IF(OR(E3409="",E3409=" "),"",1)</f>
        <v>1</v>
      </c>
      <c r="R3409" s="29" t="s">
        <v>6</v>
      </c>
      <c r="S3409" s="29" t="str">
        <f>IF(OR(G3409="",G3409=" "),"",1)</f>
        <v/>
      </c>
      <c r="T3409" s="29" t="s">
        <v>6</v>
      </c>
      <c r="U3409" s="29">
        <f>IF(SUM(O3409:T3409)&gt;0,1,0)</f>
        <v>1</v>
      </c>
      <c r="V3409" s="29" t="str">
        <f>IF(OR(P3409=1,R3409=1,T3409=1),1,"")</f>
        <v/>
      </c>
      <c r="W3409" s="5" t="str">
        <f>IF(AND(O3409=1,Q3409=1),1,"")</f>
        <v/>
      </c>
      <c r="Z3409" s="10"/>
      <c r="AA3409" s="10"/>
      <c r="AB3409" s="10"/>
      <c r="AC3409" s="10"/>
      <c r="AD3409" s="10"/>
      <c r="AE3409" s="10"/>
      <c r="AF3409" s="10"/>
      <c r="AG3409" s="10"/>
      <c r="CR3409" s="24"/>
      <c r="CS3409" s="24"/>
    </row>
    <row r="3410" spans="1:97" s="5" customFormat="1" x14ac:dyDescent="0.25">
      <c r="A3410" s="10" t="s">
        <v>11273</v>
      </c>
      <c r="B3410" s="29" t="s">
        <v>891</v>
      </c>
      <c r="C3410" s="10" t="s">
        <v>6</v>
      </c>
      <c r="D3410" s="10"/>
      <c r="E3410" s="35">
        <v>740317</v>
      </c>
      <c r="F3410" s="35"/>
      <c r="G3410" s="35"/>
      <c r="H3410" s="35"/>
      <c r="I3410" s="35"/>
      <c r="J3410" s="35"/>
      <c r="K3410" s="35" t="s">
        <v>11274</v>
      </c>
      <c r="L3410" s="35" t="s">
        <v>2110</v>
      </c>
      <c r="M3410" s="35" t="s">
        <v>69</v>
      </c>
      <c r="N3410" s="10" t="s">
        <v>11275</v>
      </c>
      <c r="O3410" s="5" t="str">
        <f>IF(OR(C3410="",C3410=" "),"",1)</f>
        <v/>
      </c>
      <c r="P3410" s="5" t="s">
        <v>6</v>
      </c>
      <c r="Q3410" s="5">
        <f>IF(OR(E3410="",E3410=" "),"",1)</f>
        <v>1</v>
      </c>
      <c r="R3410" s="29" t="s">
        <v>6</v>
      </c>
      <c r="S3410" s="29" t="str">
        <f>IF(OR(G3410="",G3410=" "),"",1)</f>
        <v/>
      </c>
      <c r="T3410" s="29" t="s">
        <v>6</v>
      </c>
      <c r="U3410" s="29">
        <f>IF(SUM(O3410:T3410)&gt;0,1,0)</f>
        <v>1</v>
      </c>
      <c r="V3410" s="29" t="str">
        <f>IF(OR(P3410=1,R3410=1,T3410=1),1,"")</f>
        <v/>
      </c>
      <c r="W3410" s="5" t="str">
        <f>IF(AND(O3410=1,Q3410=1),1,"")</f>
        <v/>
      </c>
      <c r="Z3410" s="10"/>
      <c r="AA3410" s="10"/>
      <c r="AB3410" s="10"/>
      <c r="AC3410" s="10"/>
      <c r="AD3410" s="10"/>
      <c r="AE3410" s="10"/>
      <c r="AF3410" s="10"/>
      <c r="AG3410" s="10"/>
      <c r="CR3410" s="27"/>
      <c r="CS3410" s="27"/>
    </row>
    <row r="3411" spans="1:97" s="5" customFormat="1" x14ac:dyDescent="0.25">
      <c r="A3411" s="10" t="s">
        <v>11276</v>
      </c>
      <c r="B3411" s="29" t="s">
        <v>891</v>
      </c>
      <c r="C3411" s="10"/>
      <c r="D3411" s="10"/>
      <c r="E3411" s="35">
        <v>740319</v>
      </c>
      <c r="F3411" s="35"/>
      <c r="G3411" s="35"/>
      <c r="H3411" s="35"/>
      <c r="I3411" s="35"/>
      <c r="J3411" s="35"/>
      <c r="K3411" s="35" t="s">
        <v>11277</v>
      </c>
      <c r="L3411" s="35" t="s">
        <v>1328</v>
      </c>
      <c r="M3411" s="35" t="s">
        <v>1328</v>
      </c>
      <c r="N3411" s="10" t="s">
        <v>11269</v>
      </c>
      <c r="O3411" s="5" t="str">
        <f>IF(OR(C3411="",C3411=" "),"",1)</f>
        <v/>
      </c>
      <c r="P3411" s="5" t="s">
        <v>6</v>
      </c>
      <c r="Q3411" s="5">
        <f>IF(OR(E3411="",E3411=" "),"",1)</f>
        <v>1</v>
      </c>
      <c r="R3411" s="29" t="s">
        <v>6</v>
      </c>
      <c r="S3411" s="29" t="str">
        <f>IF(OR(G3411="",G3411=" "),"",1)</f>
        <v/>
      </c>
      <c r="T3411" s="29" t="s">
        <v>6</v>
      </c>
      <c r="U3411" s="29">
        <f>IF(SUM(O3411:T3411)&gt;0,1,0)</f>
        <v>1</v>
      </c>
      <c r="V3411" s="29" t="str">
        <f>IF(OR(P3411=1,R3411=1,T3411=1),1,"")</f>
        <v/>
      </c>
      <c r="W3411" s="5" t="str">
        <f>IF(AND(O3411=1,Q3411=1),1,"")</f>
        <v/>
      </c>
      <c r="Z3411" s="10"/>
      <c r="AA3411" s="10"/>
      <c r="AB3411" s="10"/>
      <c r="AC3411" s="10"/>
      <c r="AD3411" s="10"/>
      <c r="AE3411" s="10"/>
      <c r="AF3411" s="10"/>
      <c r="AG3411" s="10"/>
      <c r="CR3411" s="24"/>
      <c r="CS3411" s="24"/>
    </row>
    <row r="3412" spans="1:97" s="5" customFormat="1" x14ac:dyDescent="0.25">
      <c r="A3412" s="10" t="s">
        <v>11278</v>
      </c>
      <c r="B3412" s="29" t="s">
        <v>891</v>
      </c>
      <c r="C3412" s="10"/>
      <c r="D3412" s="10"/>
      <c r="E3412" s="35">
        <v>740322</v>
      </c>
      <c r="F3412" s="35"/>
      <c r="G3412" s="35"/>
      <c r="H3412" s="35"/>
      <c r="I3412" s="35"/>
      <c r="J3412" s="35"/>
      <c r="K3412" s="35" t="s">
        <v>11279</v>
      </c>
      <c r="L3412" s="35" t="s">
        <v>1495</v>
      </c>
      <c r="M3412" s="35" t="s">
        <v>2235</v>
      </c>
      <c r="N3412" s="10" t="s">
        <v>11269</v>
      </c>
      <c r="O3412" s="5" t="str">
        <f>IF(OR(C3412="",C3412=" "),"",1)</f>
        <v/>
      </c>
      <c r="P3412" s="5" t="s">
        <v>6</v>
      </c>
      <c r="Q3412" s="5">
        <f>IF(OR(E3412="",E3412=" "),"",1)</f>
        <v>1</v>
      </c>
      <c r="R3412" s="29" t="s">
        <v>6</v>
      </c>
      <c r="S3412" s="29" t="str">
        <f>IF(OR(G3412="",G3412=" "),"",1)</f>
        <v/>
      </c>
      <c r="T3412" s="29" t="s">
        <v>6</v>
      </c>
      <c r="U3412" s="29">
        <f>IF(SUM(O3412:T3412)&gt;0,1,0)</f>
        <v>1</v>
      </c>
      <c r="V3412" s="29" t="str">
        <f>IF(OR(P3412=1,R3412=1,T3412=1),1,"")</f>
        <v/>
      </c>
      <c r="W3412" s="5" t="str">
        <f>IF(AND(O3412=1,Q3412=1),1,"")</f>
        <v/>
      </c>
      <c r="Z3412" s="10"/>
      <c r="AB3412" s="24"/>
      <c r="AC3412" s="24"/>
      <c r="AD3412" s="24"/>
      <c r="AE3412" s="24"/>
      <c r="AF3412" s="24"/>
      <c r="AG3412" s="24"/>
      <c r="AH3412" s="24"/>
      <c r="AI3412" s="24"/>
      <c r="AJ3412" s="24"/>
      <c r="AK3412" s="24"/>
      <c r="AL3412" s="24"/>
      <c r="AM3412" s="24"/>
      <c r="AN3412" s="24"/>
      <c r="AO3412" s="24"/>
      <c r="AP3412" s="24"/>
      <c r="AQ3412" s="24"/>
      <c r="AR3412" s="24"/>
      <c r="AS3412" s="24"/>
      <c r="AT3412" s="24"/>
      <c r="AU3412" s="24"/>
      <c r="AV3412" s="24"/>
      <c r="AW3412" s="24"/>
      <c r="AX3412" s="24"/>
      <c r="AY3412" s="24"/>
      <c r="AZ3412" s="24"/>
      <c r="BA3412" s="24"/>
      <c r="BB3412" s="24"/>
      <c r="BC3412" s="24"/>
      <c r="BD3412" s="24"/>
      <c r="BE3412" s="24"/>
    </row>
    <row r="3413" spans="1:97" s="5" customFormat="1" x14ac:dyDescent="0.25">
      <c r="A3413" s="10" t="s">
        <v>11280</v>
      </c>
      <c r="B3413" s="29" t="s">
        <v>891</v>
      </c>
      <c r="C3413" s="10"/>
      <c r="D3413" s="10"/>
      <c r="E3413" s="35">
        <v>740320</v>
      </c>
      <c r="F3413" s="35"/>
      <c r="G3413" s="35"/>
      <c r="H3413" s="35"/>
      <c r="I3413" s="35"/>
      <c r="J3413" s="35"/>
      <c r="K3413" s="35" t="s">
        <v>11281</v>
      </c>
      <c r="L3413" s="35" t="s">
        <v>1293</v>
      </c>
      <c r="M3413" s="35" t="s">
        <v>1229</v>
      </c>
      <c r="N3413" s="10" t="s">
        <v>11282</v>
      </c>
      <c r="O3413" s="5" t="str">
        <f>IF(OR(C3413="",C3413=" "),"",1)</f>
        <v/>
      </c>
      <c r="P3413" s="5" t="s">
        <v>6</v>
      </c>
      <c r="Q3413" s="5">
        <f>IF(OR(E3413="",E3413=" "),"",1)</f>
        <v>1</v>
      </c>
      <c r="R3413" s="29" t="s">
        <v>6</v>
      </c>
      <c r="S3413" s="29" t="str">
        <f>IF(OR(G3413="",G3413=" "),"",1)</f>
        <v/>
      </c>
      <c r="T3413" s="29" t="s">
        <v>6</v>
      </c>
      <c r="U3413" s="29">
        <f>IF(SUM(O3413:T3413)&gt;0,1,0)</f>
        <v>1</v>
      </c>
      <c r="V3413" s="29" t="str">
        <f>IF(OR(P3413=1,R3413=1,T3413=1),1,"")</f>
        <v/>
      </c>
      <c r="W3413" s="5" t="str">
        <f>IF(AND(O3413=1,Q3413=1),1,"")</f>
        <v/>
      </c>
      <c r="Z3413" s="10"/>
      <c r="AA3413" s="10"/>
      <c r="AB3413" s="10"/>
      <c r="AC3413" s="10"/>
      <c r="AD3413" s="10"/>
      <c r="AE3413" s="10"/>
      <c r="AF3413" s="10"/>
      <c r="AG3413" s="10"/>
      <c r="CR3413" s="24"/>
      <c r="CS3413" s="24"/>
    </row>
    <row r="3414" spans="1:97" s="5" customFormat="1" x14ac:dyDescent="0.25">
      <c r="A3414" s="10" t="s">
        <v>760</v>
      </c>
      <c r="B3414" s="29" t="s">
        <v>935</v>
      </c>
      <c r="C3414" s="10"/>
      <c r="D3414" s="10"/>
      <c r="E3414" s="35">
        <v>745755</v>
      </c>
      <c r="F3414" s="35"/>
      <c r="G3414" s="35"/>
      <c r="H3414" s="35"/>
      <c r="I3414" s="35"/>
      <c r="J3414" s="35"/>
      <c r="K3414" s="35" t="s">
        <v>11283</v>
      </c>
      <c r="L3414" s="35" t="s">
        <v>2293</v>
      </c>
      <c r="M3414" s="35" t="s">
        <v>986</v>
      </c>
      <c r="N3414" s="10" t="s">
        <v>6</v>
      </c>
      <c r="O3414" s="5" t="str">
        <f>IF(OR(C3414="",C3414=" "),"",1)</f>
        <v/>
      </c>
      <c r="P3414" s="5" t="s">
        <v>6</v>
      </c>
      <c r="Q3414" s="5">
        <f>IF(OR(E3414="",E3414=" "),"",1)</f>
        <v>1</v>
      </c>
      <c r="R3414" s="29" t="s">
        <v>6</v>
      </c>
      <c r="S3414" s="29" t="str">
        <f>IF(OR(G3414="",G3414=" "),"",1)</f>
        <v/>
      </c>
      <c r="T3414" s="29" t="s">
        <v>6</v>
      </c>
      <c r="U3414" s="29">
        <f>IF(SUM(O3414:T3414)&gt;0,1,0)</f>
        <v>1</v>
      </c>
      <c r="V3414" s="29" t="str">
        <f>IF(OR(P3414=1,R3414=1,T3414=1),1,"")</f>
        <v/>
      </c>
      <c r="W3414" s="5" t="str">
        <f>IF(AND(O3414=1,Q3414=1),1,"")</f>
        <v/>
      </c>
      <c r="Z3414" s="10"/>
      <c r="AA3414" s="10"/>
      <c r="AB3414" s="10"/>
      <c r="AC3414" s="10"/>
      <c r="AD3414" s="10"/>
      <c r="AE3414" s="10"/>
      <c r="AF3414" s="10"/>
      <c r="AG3414" s="10"/>
    </row>
    <row r="3415" spans="1:97" s="5" customFormat="1" x14ac:dyDescent="0.25">
      <c r="A3415" s="10" t="s">
        <v>11276</v>
      </c>
      <c r="B3415" s="29" t="s">
        <v>891</v>
      </c>
      <c r="C3415" s="10" t="s">
        <v>6</v>
      </c>
      <c r="D3415" s="10"/>
      <c r="E3415" s="35">
        <v>740318</v>
      </c>
      <c r="F3415" s="35"/>
      <c r="G3415" s="35"/>
      <c r="H3415" s="35"/>
      <c r="I3415" s="35"/>
      <c r="J3415" s="35"/>
      <c r="K3415" s="35" t="s">
        <v>11284</v>
      </c>
      <c r="L3415" s="35" t="s">
        <v>1259</v>
      </c>
      <c r="M3415" s="35" t="s">
        <v>2557</v>
      </c>
      <c r="N3415" s="10" t="s">
        <v>11269</v>
      </c>
      <c r="O3415" s="5" t="str">
        <f>IF(OR(C3415="",C3415=" "),"",1)</f>
        <v/>
      </c>
      <c r="P3415" s="5" t="s">
        <v>6</v>
      </c>
      <c r="Q3415" s="5">
        <f>IF(OR(E3415="",E3415=" "),"",1)</f>
        <v>1</v>
      </c>
      <c r="R3415" s="29" t="s">
        <v>6</v>
      </c>
      <c r="S3415" s="29" t="str">
        <f>IF(OR(G3415="",G3415=" "),"",1)</f>
        <v/>
      </c>
      <c r="T3415" s="29" t="s">
        <v>6</v>
      </c>
      <c r="U3415" s="29">
        <f>IF(SUM(O3415:T3415)&gt;0,1,0)</f>
        <v>1</v>
      </c>
      <c r="V3415" s="29" t="str">
        <f>IF(OR(P3415=1,R3415=1,T3415=1),1,"")</f>
        <v/>
      </c>
      <c r="W3415" s="5" t="str">
        <f>IF(AND(O3415=1,Q3415=1),1,"")</f>
        <v/>
      </c>
      <c r="Z3415" s="10"/>
      <c r="AA3415" s="10"/>
      <c r="AB3415" s="10"/>
      <c r="AC3415" s="10"/>
      <c r="AD3415" s="10"/>
      <c r="AE3415" s="10"/>
      <c r="AF3415" s="10"/>
      <c r="AG3415" s="10"/>
    </row>
    <row r="3416" spans="1:97" s="5" customFormat="1" x14ac:dyDescent="0.25">
      <c r="A3416" s="10" t="s">
        <v>11278</v>
      </c>
      <c r="B3416" s="29" t="s">
        <v>891</v>
      </c>
      <c r="C3416" s="10"/>
      <c r="D3416" s="10"/>
      <c r="E3416" s="35">
        <v>740323</v>
      </c>
      <c r="F3416" s="35"/>
      <c r="G3416" s="35"/>
      <c r="H3416" s="35"/>
      <c r="I3416" s="35"/>
      <c r="J3416" s="35"/>
      <c r="K3416" s="35" t="s">
        <v>11285</v>
      </c>
      <c r="L3416" s="35" t="s">
        <v>2726</v>
      </c>
      <c r="M3416" s="35" t="s">
        <v>1440</v>
      </c>
      <c r="N3416" s="10" t="s">
        <v>11269</v>
      </c>
      <c r="O3416" s="5" t="str">
        <f>IF(OR(C3416="",C3416=" "),"",1)</f>
        <v/>
      </c>
      <c r="P3416" s="5" t="s">
        <v>6</v>
      </c>
      <c r="Q3416" s="5">
        <f>IF(OR(E3416="",E3416=" "),"",1)</f>
        <v>1</v>
      </c>
      <c r="R3416" s="29" t="s">
        <v>6</v>
      </c>
      <c r="S3416" s="29" t="str">
        <f>IF(OR(G3416="",G3416=" "),"",1)</f>
        <v/>
      </c>
      <c r="T3416" s="29" t="s">
        <v>6</v>
      </c>
      <c r="U3416" s="29">
        <f>IF(SUM(O3416:T3416)&gt;0,1,0)</f>
        <v>1</v>
      </c>
      <c r="V3416" s="29" t="str">
        <f>IF(OR(P3416=1,R3416=1,T3416=1),1,"")</f>
        <v/>
      </c>
      <c r="W3416" s="5" t="str">
        <f>IF(AND(O3416=1,Q3416=1),1,"")</f>
        <v/>
      </c>
      <c r="Z3416" s="10"/>
      <c r="AA3416" s="10"/>
      <c r="AB3416" s="10"/>
      <c r="AC3416" s="10"/>
      <c r="AD3416" s="10"/>
      <c r="AE3416" s="10"/>
      <c r="AF3416" s="10"/>
      <c r="AG3416" s="10"/>
      <c r="CR3416" s="24"/>
      <c r="CS3416" s="24"/>
    </row>
    <row r="3417" spans="1:97" s="5" customFormat="1" x14ac:dyDescent="0.25">
      <c r="A3417" s="10" t="s">
        <v>759</v>
      </c>
      <c r="B3417" s="29" t="s">
        <v>935</v>
      </c>
      <c r="C3417" s="10"/>
      <c r="D3417" s="10"/>
      <c r="E3417" s="35">
        <v>745752</v>
      </c>
      <c r="F3417" s="35"/>
      <c r="G3417" s="35"/>
      <c r="H3417" s="35"/>
      <c r="I3417" s="35"/>
      <c r="J3417" s="35"/>
      <c r="K3417" s="35" t="s">
        <v>11286</v>
      </c>
      <c r="L3417" s="35" t="s">
        <v>11287</v>
      </c>
      <c r="M3417" s="35" t="s">
        <v>11288</v>
      </c>
      <c r="N3417" s="10" t="s">
        <v>11289</v>
      </c>
      <c r="O3417" s="5" t="str">
        <f>IF(OR(C3417="",C3417=" "),"",1)</f>
        <v/>
      </c>
      <c r="P3417" s="5" t="s">
        <v>6</v>
      </c>
      <c r="Q3417" s="5">
        <f>IF(OR(E3417="",E3417=" "),"",1)</f>
        <v>1</v>
      </c>
      <c r="R3417" s="29" t="s">
        <v>6</v>
      </c>
      <c r="S3417" s="29" t="str">
        <f>IF(OR(G3417="",G3417=" "),"",1)</f>
        <v/>
      </c>
      <c r="T3417" s="29" t="s">
        <v>6</v>
      </c>
      <c r="U3417" s="29">
        <f>IF(SUM(O3417:T3417)&gt;0,1,0)</f>
        <v>1</v>
      </c>
      <c r="V3417" s="29" t="str">
        <f>IF(OR(P3417=1,R3417=1,T3417=1),1,"")</f>
        <v/>
      </c>
      <c r="W3417" s="5" t="str">
        <f>IF(AND(O3417=1,Q3417=1),1,"")</f>
        <v/>
      </c>
      <c r="Z3417" s="10"/>
      <c r="AB3417" s="24"/>
      <c r="AC3417" s="24"/>
      <c r="AD3417" s="24"/>
      <c r="AE3417" s="24"/>
      <c r="AF3417" s="24"/>
      <c r="AG3417" s="24"/>
      <c r="AH3417" s="24"/>
      <c r="AI3417" s="24"/>
      <c r="AJ3417" s="24"/>
      <c r="AK3417" s="24"/>
      <c r="AL3417" s="24"/>
      <c r="AM3417" s="24"/>
      <c r="AN3417" s="24"/>
      <c r="AO3417" s="24"/>
      <c r="AP3417" s="24"/>
      <c r="AQ3417" s="24"/>
      <c r="AR3417" s="24"/>
      <c r="AS3417" s="24"/>
      <c r="AT3417" s="24"/>
      <c r="AU3417" s="24"/>
      <c r="AV3417" s="24"/>
      <c r="AW3417" s="24"/>
      <c r="AX3417" s="24"/>
      <c r="AY3417" s="24"/>
      <c r="AZ3417" s="24"/>
      <c r="BA3417" s="24"/>
      <c r="BB3417" s="24"/>
      <c r="BC3417" s="24"/>
      <c r="BD3417" s="24"/>
      <c r="BE3417" s="24"/>
    </row>
    <row r="3418" spans="1:97" s="5" customFormat="1" x14ac:dyDescent="0.25">
      <c r="A3418" s="10" t="s">
        <v>760</v>
      </c>
      <c r="B3418" s="29" t="s">
        <v>935</v>
      </c>
      <c r="C3418" s="10"/>
      <c r="D3418" s="10"/>
      <c r="E3418" s="35">
        <v>745756</v>
      </c>
      <c r="F3418" s="35"/>
      <c r="G3418" s="35"/>
      <c r="H3418" s="35"/>
      <c r="I3418" s="35"/>
      <c r="J3418" s="35"/>
      <c r="K3418" s="35" t="s">
        <v>11286</v>
      </c>
      <c r="L3418" s="35" t="s">
        <v>1163</v>
      </c>
      <c r="M3418" s="35" t="s">
        <v>1738</v>
      </c>
      <c r="N3418" s="10" t="s">
        <v>11290</v>
      </c>
      <c r="O3418" s="5" t="str">
        <f>IF(OR(C3418="",C3418=" "),"",1)</f>
        <v/>
      </c>
      <c r="P3418" s="5" t="s">
        <v>6</v>
      </c>
      <c r="Q3418" s="5">
        <f>IF(OR(E3418="",E3418=" "),"",1)</f>
        <v>1</v>
      </c>
      <c r="R3418" s="29" t="s">
        <v>6</v>
      </c>
      <c r="S3418" s="29" t="str">
        <f>IF(OR(G3418="",G3418=" "),"",1)</f>
        <v/>
      </c>
      <c r="T3418" s="29" t="s">
        <v>6</v>
      </c>
      <c r="U3418" s="29">
        <f>IF(SUM(O3418:T3418)&gt;0,1,0)</f>
        <v>1</v>
      </c>
      <c r="V3418" s="29" t="str">
        <f>IF(OR(P3418=1,R3418=1,T3418=1),1,"")</f>
        <v/>
      </c>
      <c r="W3418" s="5" t="str">
        <f>IF(AND(O3418=1,Q3418=1),1,"")</f>
        <v/>
      </c>
      <c r="Z3418" s="10"/>
      <c r="AA3418" s="10"/>
      <c r="AB3418" s="10"/>
      <c r="AC3418" s="10"/>
      <c r="AD3418" s="10"/>
      <c r="AE3418" s="10"/>
      <c r="AF3418" s="10"/>
      <c r="AG3418" s="10"/>
    </row>
    <row r="3419" spans="1:97" s="5" customFormat="1" x14ac:dyDescent="0.25">
      <c r="A3419" s="10" t="s">
        <v>11291</v>
      </c>
      <c r="B3419" s="29" t="s">
        <v>891</v>
      </c>
      <c r="C3419" s="10" t="s">
        <v>6</v>
      </c>
      <c r="D3419" s="10"/>
      <c r="E3419" s="35">
        <v>740316</v>
      </c>
      <c r="F3419" s="35"/>
      <c r="G3419" s="35"/>
      <c r="H3419" s="35"/>
      <c r="I3419" s="35"/>
      <c r="J3419" s="35"/>
      <c r="K3419" s="35" t="s">
        <v>11292</v>
      </c>
      <c r="L3419" s="35" t="s">
        <v>1108</v>
      </c>
      <c r="M3419" s="35" t="s">
        <v>1056</v>
      </c>
      <c r="N3419" s="10" t="s">
        <v>11275</v>
      </c>
      <c r="O3419" s="5" t="str">
        <f>IF(OR(C3419="",C3419=" "),"",1)</f>
        <v/>
      </c>
      <c r="P3419" s="5" t="s">
        <v>6</v>
      </c>
      <c r="Q3419" s="5">
        <f>IF(OR(E3419="",E3419=" "),"",1)</f>
        <v>1</v>
      </c>
      <c r="R3419" s="29" t="s">
        <v>6</v>
      </c>
      <c r="S3419" s="29" t="str">
        <f>IF(OR(G3419="",G3419=" "),"",1)</f>
        <v/>
      </c>
      <c r="T3419" s="29" t="s">
        <v>6</v>
      </c>
      <c r="U3419" s="29">
        <f>IF(SUM(O3419:T3419)&gt;0,1,0)</f>
        <v>1</v>
      </c>
      <c r="V3419" s="29" t="str">
        <f>IF(OR(P3419=1,R3419=1,T3419=1),1,"")</f>
        <v/>
      </c>
      <c r="W3419" s="5" t="str">
        <f>IF(AND(O3419=1,Q3419=1),1,"")</f>
        <v/>
      </c>
      <c r="Z3419" s="10"/>
      <c r="AA3419" s="10"/>
      <c r="AB3419" s="10"/>
      <c r="AC3419" s="10"/>
      <c r="AD3419" s="10"/>
      <c r="AE3419" s="10"/>
      <c r="AF3419" s="10"/>
      <c r="AG3419" s="10"/>
    </row>
    <row r="3420" spans="1:97" s="5" customFormat="1" x14ac:dyDescent="0.25">
      <c r="A3420" s="10" t="s">
        <v>11280</v>
      </c>
      <c r="B3420" s="29" t="s">
        <v>891</v>
      </c>
      <c r="C3420" s="10"/>
      <c r="D3420" s="10"/>
      <c r="E3420" s="35">
        <v>740321</v>
      </c>
      <c r="F3420" s="35"/>
      <c r="G3420" s="35"/>
      <c r="H3420" s="35"/>
      <c r="I3420" s="35"/>
      <c r="J3420" s="35"/>
      <c r="K3420" s="35" t="s">
        <v>11293</v>
      </c>
      <c r="L3420" s="35" t="s">
        <v>1326</v>
      </c>
      <c r="M3420" s="35" t="s">
        <v>2941</v>
      </c>
      <c r="N3420" s="10" t="s">
        <v>11294</v>
      </c>
      <c r="O3420" s="5" t="str">
        <f>IF(OR(C3420="",C3420=" "),"",1)</f>
        <v/>
      </c>
      <c r="P3420" s="5" t="s">
        <v>6</v>
      </c>
      <c r="Q3420" s="5">
        <f>IF(OR(E3420="",E3420=" "),"",1)</f>
        <v>1</v>
      </c>
      <c r="R3420" s="29" t="s">
        <v>6</v>
      </c>
      <c r="S3420" s="29" t="str">
        <f>IF(OR(G3420="",G3420=" "),"",1)</f>
        <v/>
      </c>
      <c r="T3420" s="29" t="s">
        <v>6</v>
      </c>
      <c r="U3420" s="29">
        <f>IF(SUM(O3420:T3420)&gt;0,1,0)</f>
        <v>1</v>
      </c>
      <c r="V3420" s="29" t="str">
        <f>IF(OR(P3420=1,R3420=1,T3420=1),1,"")</f>
        <v/>
      </c>
      <c r="W3420" s="5" t="str">
        <f>IF(AND(O3420=1,Q3420=1),1,"")</f>
        <v/>
      </c>
      <c r="Z3420" s="10"/>
      <c r="AA3420" s="10"/>
      <c r="AB3420" s="10"/>
      <c r="AC3420" s="10"/>
      <c r="AD3420" s="10"/>
      <c r="AE3420" s="10"/>
      <c r="AF3420" s="10"/>
      <c r="AG3420" s="10"/>
    </row>
    <row r="3421" spans="1:97" s="5" customFormat="1" x14ac:dyDescent="0.25">
      <c r="A3421" s="10" t="s">
        <v>11295</v>
      </c>
      <c r="B3421" s="29" t="s">
        <v>891</v>
      </c>
      <c r="C3421" s="10"/>
      <c r="D3421" s="10"/>
      <c r="E3421" s="35">
        <v>740315</v>
      </c>
      <c r="F3421" s="35"/>
      <c r="G3421" s="35"/>
      <c r="H3421" s="35"/>
      <c r="I3421" s="35"/>
      <c r="J3421" s="35"/>
      <c r="K3421" s="35" t="s">
        <v>11296</v>
      </c>
      <c r="L3421" s="35" t="s">
        <v>11297</v>
      </c>
      <c r="M3421" s="35" t="s">
        <v>11298</v>
      </c>
      <c r="N3421" s="10" t="s">
        <v>11269</v>
      </c>
      <c r="O3421" s="5" t="str">
        <f>IF(OR(C3421="",C3421=" "),"",1)</f>
        <v/>
      </c>
      <c r="P3421" s="5" t="s">
        <v>6</v>
      </c>
      <c r="Q3421" s="5">
        <f>IF(OR(E3421="",E3421=" "),"",1)</f>
        <v>1</v>
      </c>
      <c r="R3421" s="29" t="s">
        <v>6</v>
      </c>
      <c r="S3421" s="29" t="str">
        <f>IF(OR(G3421="",G3421=" "),"",1)</f>
        <v/>
      </c>
      <c r="T3421" s="29" t="s">
        <v>6</v>
      </c>
      <c r="U3421" s="29">
        <f>IF(SUM(O3421:T3421)&gt;0,1,0)</f>
        <v>1</v>
      </c>
      <c r="V3421" s="29" t="str">
        <f>IF(OR(P3421=1,R3421=1,T3421=1),1,"")</f>
        <v/>
      </c>
      <c r="W3421" s="5" t="str">
        <f>IF(AND(O3421=1,Q3421=1),1,"")</f>
        <v/>
      </c>
      <c r="Z3421" s="10"/>
      <c r="AA3421" s="10"/>
      <c r="AB3421" s="10"/>
      <c r="AC3421" s="10"/>
      <c r="AD3421" s="10"/>
      <c r="AE3421" s="10"/>
      <c r="AF3421" s="10"/>
      <c r="AG3421" s="10"/>
      <c r="CR3421" s="24"/>
      <c r="CS3421" s="24"/>
    </row>
    <row r="3422" spans="1:97" s="5" customFormat="1" x14ac:dyDescent="0.25">
      <c r="A3422" s="10" t="s">
        <v>11299</v>
      </c>
      <c r="B3422" s="29" t="s">
        <v>891</v>
      </c>
      <c r="C3422" s="10" t="s">
        <v>6</v>
      </c>
      <c r="D3422" s="10"/>
      <c r="E3422" s="35">
        <v>740325</v>
      </c>
      <c r="F3422" s="35"/>
      <c r="G3422" s="35"/>
      <c r="H3422" s="35"/>
      <c r="I3422" s="35"/>
      <c r="J3422" s="35"/>
      <c r="K3422" s="35" t="s">
        <v>11300</v>
      </c>
      <c r="L3422" s="35" t="s">
        <v>11301</v>
      </c>
      <c r="M3422" s="35" t="s">
        <v>11302</v>
      </c>
      <c r="N3422" s="10" t="s">
        <v>11269</v>
      </c>
      <c r="O3422" s="5" t="str">
        <f>IF(OR(C3422="",C3422=" "),"",1)</f>
        <v/>
      </c>
      <c r="P3422" s="5" t="s">
        <v>6</v>
      </c>
      <c r="Q3422" s="5">
        <f>IF(OR(E3422="",E3422=" "),"",1)</f>
        <v>1</v>
      </c>
      <c r="R3422" s="29" t="s">
        <v>6</v>
      </c>
      <c r="S3422" s="29" t="str">
        <f>IF(OR(G3422="",G3422=" "),"",1)</f>
        <v/>
      </c>
      <c r="T3422" s="29" t="s">
        <v>6</v>
      </c>
      <c r="U3422" s="29">
        <f>IF(SUM(O3422:T3422)&gt;0,1,0)</f>
        <v>1</v>
      </c>
      <c r="V3422" s="29" t="str">
        <f>IF(OR(P3422=1,R3422=1,T3422=1),1,"")</f>
        <v/>
      </c>
      <c r="W3422" s="5" t="str">
        <f>IF(AND(O3422=1,Q3422=1),1,"")</f>
        <v/>
      </c>
      <c r="Z3422" s="10"/>
      <c r="AA3422" s="10"/>
      <c r="AB3422" s="10"/>
      <c r="AC3422" s="10"/>
      <c r="AD3422" s="10"/>
      <c r="AE3422" s="10"/>
      <c r="AF3422" s="10"/>
      <c r="AG3422" s="10"/>
    </row>
    <row r="3423" spans="1:97" s="5" customFormat="1" x14ac:dyDescent="0.25">
      <c r="A3423" s="10" t="s">
        <v>11303</v>
      </c>
      <c r="B3423" s="29" t="s">
        <v>891</v>
      </c>
      <c r="C3423" s="10"/>
      <c r="D3423" s="10"/>
      <c r="E3423" s="35">
        <v>740324</v>
      </c>
      <c r="F3423" s="35"/>
      <c r="G3423" s="35"/>
      <c r="H3423" s="35"/>
      <c r="I3423" s="35"/>
      <c r="J3423" s="35"/>
      <c r="K3423" s="35" t="s">
        <v>11304</v>
      </c>
      <c r="L3423" s="35" t="s">
        <v>907</v>
      </c>
      <c r="M3423" s="35" t="s">
        <v>907</v>
      </c>
      <c r="N3423" s="10" t="s">
        <v>11305</v>
      </c>
      <c r="O3423" s="5" t="str">
        <f>IF(OR(C3423="",C3423=" "),"",1)</f>
        <v/>
      </c>
      <c r="P3423" s="5" t="s">
        <v>6</v>
      </c>
      <c r="Q3423" s="5">
        <f>IF(OR(E3423="",E3423=" "),"",1)</f>
        <v>1</v>
      </c>
      <c r="R3423" s="29" t="s">
        <v>6</v>
      </c>
      <c r="S3423" s="29" t="str">
        <f>IF(OR(G3423="",G3423=" "),"",1)</f>
        <v/>
      </c>
      <c r="T3423" s="29" t="s">
        <v>6</v>
      </c>
      <c r="U3423" s="29">
        <f>IF(SUM(O3423:T3423)&gt;0,1,0)</f>
        <v>1</v>
      </c>
      <c r="V3423" s="29" t="str">
        <f>IF(OR(P3423=1,R3423=1,T3423=1),1,"")</f>
        <v/>
      </c>
      <c r="W3423" s="5" t="str">
        <f>IF(AND(O3423=1,Q3423=1),1,"")</f>
        <v/>
      </c>
      <c r="Z3423" s="10"/>
      <c r="AB3423" s="24"/>
      <c r="AC3423" s="24"/>
      <c r="AD3423" s="24"/>
      <c r="AE3423" s="24"/>
      <c r="AF3423" s="24"/>
      <c r="AG3423" s="24"/>
      <c r="AH3423" s="24"/>
      <c r="AI3423" s="24"/>
      <c r="AJ3423" s="24"/>
      <c r="AK3423" s="24"/>
      <c r="AL3423" s="24"/>
      <c r="AM3423" s="24"/>
      <c r="AN3423" s="24"/>
      <c r="AO3423" s="24"/>
      <c r="AP3423" s="24"/>
      <c r="AQ3423" s="24"/>
      <c r="AR3423" s="24"/>
      <c r="AS3423" s="24"/>
      <c r="AT3423" s="24"/>
      <c r="AU3423" s="24"/>
      <c r="AV3423" s="1"/>
      <c r="AW3423" s="1"/>
      <c r="AX3423" s="1"/>
      <c r="AY3423" s="1"/>
      <c r="AZ3423" s="1"/>
      <c r="BA3423" s="1"/>
      <c r="BB3423" s="1"/>
      <c r="BC3423" s="1"/>
      <c r="BD3423" s="1"/>
      <c r="BE3423" s="1"/>
    </row>
    <row r="3424" spans="1:97" s="5" customFormat="1" x14ac:dyDescent="0.25">
      <c r="A3424" s="10" t="s">
        <v>6663</v>
      </c>
      <c r="B3424" s="29" t="s">
        <v>888</v>
      </c>
      <c r="C3424" s="10"/>
      <c r="D3424" s="10"/>
      <c r="E3424" s="35">
        <v>741333</v>
      </c>
      <c r="F3424" s="35"/>
      <c r="G3424" s="35"/>
      <c r="H3424" s="35"/>
      <c r="I3424" s="35"/>
      <c r="J3424" s="35"/>
      <c r="K3424" s="35" t="s">
        <v>11306</v>
      </c>
      <c r="L3424" s="35" t="s">
        <v>6665</v>
      </c>
      <c r="M3424" s="35" t="s">
        <v>2242</v>
      </c>
      <c r="N3424" s="10" t="s">
        <v>6</v>
      </c>
      <c r="O3424" s="5" t="str">
        <f>IF(OR(C3424="",C3424=" "),"",1)</f>
        <v/>
      </c>
      <c r="P3424" s="5" t="s">
        <v>6</v>
      </c>
      <c r="Q3424" s="5">
        <f>IF(OR(E3424="",E3424=" "),"",1)</f>
        <v>1</v>
      </c>
      <c r="R3424" s="29" t="s">
        <v>6</v>
      </c>
      <c r="S3424" s="29" t="str">
        <f>IF(OR(G3424="",G3424=" "),"",1)</f>
        <v/>
      </c>
      <c r="T3424" s="29" t="s">
        <v>6</v>
      </c>
      <c r="U3424" s="29">
        <f>IF(SUM(O3424:T3424)&gt;0,1,0)</f>
        <v>1</v>
      </c>
      <c r="V3424" s="29" t="str">
        <f>IF(OR(P3424=1,R3424=1,T3424=1),1,"")</f>
        <v/>
      </c>
      <c r="W3424" s="5" t="str">
        <f>IF(AND(O3424=1,Q3424=1),1,"")</f>
        <v/>
      </c>
      <c r="Z3424" s="10"/>
      <c r="AA3424" s="10"/>
      <c r="AB3424" s="10"/>
      <c r="AC3424" s="10"/>
      <c r="AD3424" s="10"/>
      <c r="AE3424" s="10"/>
      <c r="AF3424" s="10"/>
      <c r="AG3424" s="10"/>
      <c r="CR3424" s="24"/>
      <c r="CS3424" s="24"/>
    </row>
    <row r="3425" spans="1:97" s="5" customFormat="1" x14ac:dyDescent="0.25">
      <c r="A3425" s="10" t="s">
        <v>6663</v>
      </c>
      <c r="B3425" s="29" t="s">
        <v>888</v>
      </c>
      <c r="C3425" s="10"/>
      <c r="D3425" s="10"/>
      <c r="E3425" s="35">
        <v>741332</v>
      </c>
      <c r="F3425" s="35"/>
      <c r="G3425" s="35"/>
      <c r="H3425" s="35"/>
      <c r="I3425" s="35"/>
      <c r="J3425" s="35"/>
      <c r="K3425" s="35" t="s">
        <v>11307</v>
      </c>
      <c r="L3425" s="35" t="s">
        <v>11308</v>
      </c>
      <c r="M3425" s="35" t="s">
        <v>11309</v>
      </c>
      <c r="N3425" s="10" t="s">
        <v>6</v>
      </c>
      <c r="O3425" s="5" t="str">
        <f>IF(OR(C3425="",C3425=" "),"",1)</f>
        <v/>
      </c>
      <c r="P3425" s="5" t="s">
        <v>6</v>
      </c>
      <c r="Q3425" s="5">
        <f>IF(OR(E3425="",E3425=" "),"",1)</f>
        <v>1</v>
      </c>
      <c r="R3425" s="29" t="s">
        <v>6</v>
      </c>
      <c r="S3425" s="29" t="str">
        <f>IF(OR(G3425="",G3425=" "),"",1)</f>
        <v/>
      </c>
      <c r="T3425" s="29" t="s">
        <v>6</v>
      </c>
      <c r="U3425" s="29">
        <f>IF(SUM(O3425:T3425)&gt;0,1,0)</f>
        <v>1</v>
      </c>
      <c r="V3425" s="29" t="str">
        <f>IF(OR(P3425=1,R3425=1,T3425=1),1,"")</f>
        <v/>
      </c>
      <c r="W3425" s="5" t="str">
        <f>IF(AND(O3425=1,Q3425=1),1,"")</f>
        <v/>
      </c>
      <c r="Z3425" s="10"/>
      <c r="AA3425" s="10"/>
      <c r="AB3425" s="10"/>
      <c r="AC3425" s="10"/>
      <c r="AD3425" s="10"/>
      <c r="AE3425" s="10"/>
      <c r="AF3425" s="10"/>
      <c r="AG3425" s="10"/>
      <c r="CR3425" s="24"/>
      <c r="CS3425" s="24"/>
    </row>
    <row r="3426" spans="1:97" s="5" customFormat="1" x14ac:dyDescent="0.25">
      <c r="A3426" s="10" t="s">
        <v>283</v>
      </c>
      <c r="B3426" s="29" t="s">
        <v>888</v>
      </c>
      <c r="C3426" s="10"/>
      <c r="D3426" s="10"/>
      <c r="E3426" s="35">
        <v>741815</v>
      </c>
      <c r="F3426" s="35"/>
      <c r="G3426" s="35"/>
      <c r="H3426" s="35"/>
      <c r="I3426" s="35"/>
      <c r="J3426" s="35"/>
      <c r="K3426" s="35" t="s">
        <v>11310</v>
      </c>
      <c r="L3426" s="35" t="s">
        <v>1264</v>
      </c>
      <c r="M3426" s="35" t="s">
        <v>2941</v>
      </c>
      <c r="N3426" s="10" t="s">
        <v>6</v>
      </c>
      <c r="O3426" s="5" t="str">
        <f>IF(OR(C3426="",C3426=" "),"",1)</f>
        <v/>
      </c>
      <c r="P3426" s="5" t="s">
        <v>6</v>
      </c>
      <c r="Q3426" s="5">
        <f>IF(OR(E3426="",E3426=" "),"",1)</f>
        <v>1</v>
      </c>
      <c r="R3426" s="29" t="s">
        <v>6</v>
      </c>
      <c r="S3426" s="29" t="str">
        <f>IF(OR(G3426="",G3426=" "),"",1)</f>
        <v/>
      </c>
      <c r="T3426" s="29" t="s">
        <v>6</v>
      </c>
      <c r="U3426" s="29">
        <f>IF(SUM(O3426:T3426)&gt;0,1,0)</f>
        <v>1</v>
      </c>
      <c r="V3426" s="29" t="str">
        <f>IF(OR(P3426=1,R3426=1,T3426=1),1,"")</f>
        <v/>
      </c>
      <c r="W3426" s="5" t="str">
        <f>IF(AND(O3426=1,Q3426=1),1,"")</f>
        <v/>
      </c>
      <c r="Z3426" s="10"/>
      <c r="AB3426" s="24"/>
      <c r="AC3426" s="24"/>
      <c r="AD3426" s="24"/>
      <c r="AE3426" s="24"/>
      <c r="AF3426" s="24"/>
      <c r="AG3426" s="24"/>
      <c r="AH3426" s="24"/>
      <c r="AI3426" s="24"/>
      <c r="AJ3426" s="24"/>
      <c r="AK3426" s="24"/>
      <c r="AL3426" s="24"/>
      <c r="AM3426" s="24"/>
      <c r="AN3426" s="24"/>
      <c r="AO3426" s="24"/>
      <c r="AP3426" s="24"/>
      <c r="AQ3426" s="24"/>
      <c r="AR3426" s="24"/>
      <c r="AS3426" s="24"/>
      <c r="AT3426" s="24"/>
      <c r="AU3426" s="24"/>
      <c r="AV3426" s="24"/>
      <c r="AW3426" s="24"/>
      <c r="AX3426" s="24"/>
      <c r="AY3426" s="24"/>
      <c r="AZ3426" s="24"/>
      <c r="BA3426" s="24"/>
      <c r="BB3426" s="24"/>
      <c r="BC3426" s="24"/>
      <c r="BD3426" s="24"/>
      <c r="BE3426" s="24"/>
    </row>
    <row r="3427" spans="1:97" s="5" customFormat="1" x14ac:dyDescent="0.25">
      <c r="A3427" s="10" t="s">
        <v>11311</v>
      </c>
      <c r="B3427" s="29" t="s">
        <v>931</v>
      </c>
      <c r="C3427" s="10" t="s">
        <v>6</v>
      </c>
      <c r="D3427" s="10"/>
      <c r="E3427" s="35">
        <v>403683</v>
      </c>
      <c r="F3427" s="35"/>
      <c r="G3427" s="35"/>
      <c r="H3427" s="35"/>
      <c r="I3427" s="35"/>
      <c r="J3427" s="35"/>
      <c r="K3427" s="35" t="s">
        <v>11312</v>
      </c>
      <c r="L3427" s="35" t="s">
        <v>1235</v>
      </c>
      <c r="M3427" s="35" t="s">
        <v>1290</v>
      </c>
      <c r="N3427" s="10" t="s">
        <v>6</v>
      </c>
      <c r="O3427" s="5" t="str">
        <f>IF(OR(C3427="",C3427=" "),"",1)</f>
        <v/>
      </c>
      <c r="P3427" s="5" t="s">
        <v>6</v>
      </c>
      <c r="Q3427" s="5">
        <f>IF(OR(E3427="",E3427=" "),"",1)</f>
        <v>1</v>
      </c>
      <c r="R3427" s="29" t="s">
        <v>6</v>
      </c>
      <c r="S3427" s="29" t="str">
        <f>IF(OR(G3427="",G3427=" "),"",1)</f>
        <v/>
      </c>
      <c r="T3427" s="29" t="s">
        <v>6</v>
      </c>
      <c r="U3427" s="29">
        <f>IF(SUM(O3427:T3427)&gt;0,1,0)</f>
        <v>1</v>
      </c>
      <c r="V3427" s="29" t="str">
        <f>IF(OR(P3427=1,R3427=1,T3427=1),1,"")</f>
        <v/>
      </c>
      <c r="W3427" s="5" t="str">
        <f>IF(AND(O3427=1,Q3427=1),1,"")</f>
        <v/>
      </c>
      <c r="Z3427" s="10"/>
      <c r="AB3427" s="24"/>
      <c r="AC3427" s="24"/>
      <c r="AD3427" s="24"/>
      <c r="AE3427" s="24"/>
      <c r="AF3427" s="24"/>
      <c r="AG3427" s="24"/>
      <c r="AH3427" s="24"/>
      <c r="AI3427" s="24"/>
      <c r="AJ3427" s="24"/>
      <c r="AK3427" s="24"/>
      <c r="AL3427" s="24"/>
      <c r="AM3427" s="24"/>
      <c r="AN3427" s="24"/>
      <c r="AO3427" s="24"/>
      <c r="AP3427" s="24"/>
      <c r="AQ3427" s="24"/>
      <c r="AR3427" s="24"/>
      <c r="AS3427" s="24"/>
      <c r="AT3427" s="24"/>
      <c r="AU3427" s="24"/>
      <c r="AV3427" s="24"/>
      <c r="AW3427" s="24"/>
      <c r="AX3427" s="24"/>
      <c r="AY3427" s="24"/>
      <c r="AZ3427" s="24"/>
      <c r="BA3427" s="24"/>
      <c r="BB3427" s="24"/>
      <c r="BC3427" s="24"/>
      <c r="BD3427" s="24"/>
      <c r="BE3427" s="24"/>
    </row>
    <row r="3428" spans="1:97" s="5" customFormat="1" x14ac:dyDescent="0.25">
      <c r="A3428" s="10" t="s">
        <v>11313</v>
      </c>
      <c r="B3428" s="29" t="s">
        <v>931</v>
      </c>
      <c r="C3428" s="10" t="s">
        <v>6</v>
      </c>
      <c r="D3428" s="10"/>
      <c r="E3428" s="35">
        <v>748274</v>
      </c>
      <c r="F3428" s="35"/>
      <c r="G3428" s="35"/>
      <c r="H3428" s="35"/>
      <c r="I3428" s="35"/>
      <c r="J3428" s="35"/>
      <c r="K3428" s="35" t="s">
        <v>11314</v>
      </c>
      <c r="L3428" s="35" t="s">
        <v>1121</v>
      </c>
      <c r="M3428" s="35" t="s">
        <v>1235</v>
      </c>
      <c r="N3428" s="10" t="s">
        <v>11315</v>
      </c>
      <c r="O3428" s="5" t="str">
        <f>IF(OR(C3428="",C3428=" "),"",1)</f>
        <v/>
      </c>
      <c r="P3428" s="5" t="s">
        <v>6</v>
      </c>
      <c r="Q3428" s="5">
        <f>IF(OR(E3428="",E3428=" "),"",1)</f>
        <v>1</v>
      </c>
      <c r="R3428" s="29" t="s">
        <v>6</v>
      </c>
      <c r="S3428" s="29" t="str">
        <f>IF(OR(G3428="",G3428=" "),"",1)</f>
        <v/>
      </c>
      <c r="T3428" s="29" t="s">
        <v>6</v>
      </c>
      <c r="U3428" s="29">
        <f>IF(SUM(O3428:T3428)&gt;0,1,0)</f>
        <v>1</v>
      </c>
      <c r="V3428" s="29" t="str">
        <f>IF(OR(P3428=1,R3428=1,T3428=1),1,"")</f>
        <v/>
      </c>
      <c r="W3428" s="5" t="str">
        <f>IF(AND(O3428=1,Q3428=1),1,"")</f>
        <v/>
      </c>
      <c r="Z3428" s="10"/>
      <c r="AB3428" s="24"/>
      <c r="AC3428" s="24"/>
      <c r="AD3428" s="24"/>
      <c r="AE3428" s="24"/>
      <c r="AF3428" s="24"/>
      <c r="AG3428" s="24"/>
      <c r="AH3428" s="24"/>
      <c r="AI3428" s="24"/>
      <c r="AJ3428" s="24"/>
      <c r="AK3428" s="24"/>
      <c r="AL3428" s="24"/>
      <c r="AM3428" s="24"/>
      <c r="AN3428" s="24"/>
      <c r="AO3428" s="24"/>
      <c r="AP3428" s="24"/>
      <c r="AQ3428" s="24"/>
      <c r="AR3428" s="24"/>
      <c r="AS3428" s="24"/>
      <c r="AT3428" s="24"/>
      <c r="AU3428" s="24"/>
      <c r="AV3428" s="24"/>
      <c r="AW3428" s="24"/>
      <c r="AX3428" s="24"/>
      <c r="AY3428" s="24"/>
      <c r="AZ3428" s="24"/>
      <c r="BA3428" s="24"/>
      <c r="BB3428" s="24"/>
      <c r="BC3428" s="24"/>
      <c r="BD3428" s="24"/>
      <c r="BE3428" s="24"/>
    </row>
    <row r="3429" spans="1:97" s="5" customFormat="1" x14ac:dyDescent="0.25">
      <c r="A3429" s="10" t="s">
        <v>11313</v>
      </c>
      <c r="B3429" s="29" t="s">
        <v>931</v>
      </c>
      <c r="C3429" s="10" t="s">
        <v>6</v>
      </c>
      <c r="D3429" s="10"/>
      <c r="E3429" s="35">
        <v>748275</v>
      </c>
      <c r="F3429" s="35"/>
      <c r="G3429" s="35"/>
      <c r="H3429" s="35"/>
      <c r="I3429" s="35"/>
      <c r="J3429" s="35"/>
      <c r="K3429" s="35" t="s">
        <v>11316</v>
      </c>
      <c r="L3429" s="35" t="s">
        <v>1282</v>
      </c>
      <c r="M3429" s="35" t="s">
        <v>1185</v>
      </c>
      <c r="N3429" s="10" t="s">
        <v>11317</v>
      </c>
      <c r="O3429" s="5" t="str">
        <f>IF(OR(C3429="",C3429=" "),"",1)</f>
        <v/>
      </c>
      <c r="P3429" s="5" t="s">
        <v>6</v>
      </c>
      <c r="Q3429" s="5">
        <f>IF(OR(E3429="",E3429=" "),"",1)</f>
        <v>1</v>
      </c>
      <c r="R3429" s="29" t="s">
        <v>6</v>
      </c>
      <c r="S3429" s="29" t="str">
        <f>IF(OR(G3429="",G3429=" "),"",1)</f>
        <v/>
      </c>
      <c r="T3429" s="29" t="s">
        <v>6</v>
      </c>
      <c r="U3429" s="29">
        <f>IF(SUM(O3429:T3429)&gt;0,1,0)</f>
        <v>1</v>
      </c>
      <c r="V3429" s="29" t="str">
        <f>IF(OR(P3429=1,R3429=1,T3429=1),1,"")</f>
        <v/>
      </c>
      <c r="W3429" s="5" t="str">
        <f>IF(AND(O3429=1,Q3429=1),1,"")</f>
        <v/>
      </c>
      <c r="Z3429" s="10"/>
      <c r="AF3429" s="24"/>
      <c r="AG3429" s="24"/>
      <c r="AH3429" s="24"/>
      <c r="AI3429" s="24"/>
      <c r="AJ3429" s="24"/>
      <c r="AK3429" s="24"/>
      <c r="AL3429" s="24"/>
      <c r="AM3429" s="24"/>
      <c r="AN3429" s="24"/>
      <c r="AO3429" s="24"/>
      <c r="AP3429" s="24"/>
      <c r="AQ3429" s="24"/>
      <c r="AR3429" s="24"/>
      <c r="AS3429" s="24"/>
      <c r="AT3429" s="24"/>
      <c r="AU3429" s="24"/>
      <c r="AV3429" s="24"/>
      <c r="AW3429" s="24"/>
      <c r="AX3429" s="24"/>
      <c r="AY3429" s="24"/>
      <c r="AZ3429" s="24"/>
      <c r="BA3429" s="24"/>
      <c r="BB3429" s="24"/>
      <c r="BC3429" s="24"/>
      <c r="BD3429" s="24"/>
      <c r="BE3429" s="24"/>
    </row>
    <row r="3430" spans="1:97" s="5" customFormat="1" x14ac:dyDescent="0.25">
      <c r="A3430" s="10" t="s">
        <v>11311</v>
      </c>
      <c r="B3430" s="29" t="s">
        <v>931</v>
      </c>
      <c r="C3430" s="10"/>
      <c r="D3430" s="10"/>
      <c r="E3430" s="35">
        <v>403682</v>
      </c>
      <c r="F3430" s="35"/>
      <c r="G3430" s="35"/>
      <c r="H3430" s="35"/>
      <c r="I3430" s="35"/>
      <c r="J3430" s="35"/>
      <c r="K3430" s="35" t="s">
        <v>11318</v>
      </c>
      <c r="L3430" s="35" t="s">
        <v>1146</v>
      </c>
      <c r="M3430" s="35" t="s">
        <v>1278</v>
      </c>
      <c r="N3430" s="10" t="s">
        <v>6</v>
      </c>
      <c r="O3430" s="5" t="str">
        <f>IF(OR(C3430="",C3430=" "),"",1)</f>
        <v/>
      </c>
      <c r="P3430" s="5" t="s">
        <v>6</v>
      </c>
      <c r="Q3430" s="5">
        <f>IF(OR(E3430="",E3430=" "),"",1)</f>
        <v>1</v>
      </c>
      <c r="R3430" s="29" t="s">
        <v>6</v>
      </c>
      <c r="S3430" s="29" t="str">
        <f>IF(OR(G3430="",G3430=" "),"",1)</f>
        <v/>
      </c>
      <c r="T3430" s="29" t="s">
        <v>6</v>
      </c>
      <c r="U3430" s="29">
        <f>IF(SUM(O3430:T3430)&gt;0,1,0)</f>
        <v>1</v>
      </c>
      <c r="V3430" s="29" t="str">
        <f>IF(OR(P3430=1,R3430=1,T3430=1),1,"")</f>
        <v/>
      </c>
      <c r="W3430" s="5" t="str">
        <f>IF(AND(O3430=1,Q3430=1),1,"")</f>
        <v/>
      </c>
      <c r="Z3430" s="10"/>
      <c r="AB3430" s="24"/>
      <c r="AC3430" s="24"/>
      <c r="AD3430" s="24"/>
      <c r="AE3430" s="24"/>
      <c r="AF3430" s="24"/>
      <c r="AG3430" s="24"/>
      <c r="AH3430" s="24"/>
      <c r="AI3430" s="24"/>
      <c r="AJ3430" s="24"/>
      <c r="AK3430" s="24"/>
      <c r="AL3430" s="24"/>
      <c r="AM3430" s="24"/>
      <c r="AN3430" s="24"/>
      <c r="AO3430" s="24"/>
      <c r="AP3430" s="24"/>
      <c r="AQ3430" s="24"/>
      <c r="AR3430" s="24"/>
      <c r="AS3430" s="24"/>
      <c r="AT3430" s="24"/>
      <c r="AU3430" s="24"/>
      <c r="AV3430" s="24"/>
      <c r="AW3430" s="24"/>
      <c r="AX3430" s="24"/>
      <c r="AY3430" s="24"/>
      <c r="AZ3430" s="24"/>
      <c r="BA3430" s="24"/>
      <c r="BB3430" s="24"/>
      <c r="BC3430" s="24"/>
      <c r="BD3430" s="24"/>
      <c r="BE3430" s="24"/>
      <c r="CR3430" s="24"/>
      <c r="CS3430" s="24"/>
    </row>
    <row r="3431" spans="1:97" s="5" customFormat="1" x14ac:dyDescent="0.25">
      <c r="A3431" s="10" t="s">
        <v>11313</v>
      </c>
      <c r="B3431" s="29" t="s">
        <v>931</v>
      </c>
      <c r="C3431" s="10" t="s">
        <v>6</v>
      </c>
      <c r="D3431" s="10"/>
      <c r="E3431" s="35">
        <v>748273</v>
      </c>
      <c r="F3431" s="35"/>
      <c r="G3431" s="35"/>
      <c r="H3431" s="35"/>
      <c r="I3431" s="35"/>
      <c r="J3431" s="35"/>
      <c r="K3431" s="35" t="s">
        <v>11319</v>
      </c>
      <c r="L3431" s="35" t="s">
        <v>1392</v>
      </c>
      <c r="M3431" s="35" t="s">
        <v>1259</v>
      </c>
      <c r="N3431" s="10" t="s">
        <v>6</v>
      </c>
      <c r="O3431" s="5" t="str">
        <f>IF(OR(C3431="",C3431=" "),"",1)</f>
        <v/>
      </c>
      <c r="P3431" s="5" t="s">
        <v>6</v>
      </c>
      <c r="Q3431" s="5">
        <f>IF(OR(E3431="",E3431=" "),"",1)</f>
        <v>1</v>
      </c>
      <c r="R3431" s="29" t="s">
        <v>6</v>
      </c>
      <c r="S3431" s="29" t="str">
        <f>IF(OR(G3431="",G3431=" "),"",1)</f>
        <v/>
      </c>
      <c r="T3431" s="29" t="s">
        <v>6</v>
      </c>
      <c r="U3431" s="29">
        <f>IF(SUM(O3431:T3431)&gt;0,1,0)</f>
        <v>1</v>
      </c>
      <c r="V3431" s="29" t="str">
        <f>IF(OR(P3431=1,R3431=1,T3431=1),1,"")</f>
        <v/>
      </c>
      <c r="W3431" s="5" t="str">
        <f>IF(AND(O3431=1,Q3431=1),1,"")</f>
        <v/>
      </c>
      <c r="Z3431" s="10"/>
      <c r="AA3431" s="26"/>
      <c r="AB3431" s="26"/>
      <c r="AC3431" s="27"/>
      <c r="AD3431" s="27"/>
      <c r="AE3431" s="27"/>
      <c r="AF3431" s="27"/>
      <c r="AG3431" s="27"/>
      <c r="AH3431" s="27"/>
      <c r="AI3431" s="27"/>
      <c r="AJ3431" s="27"/>
      <c r="AK3431" s="27"/>
      <c r="AL3431" s="27"/>
      <c r="AM3431" s="27"/>
      <c r="AN3431" s="27"/>
      <c r="AO3431" s="27"/>
      <c r="AP3431" s="27"/>
      <c r="AQ3431" s="27"/>
      <c r="AR3431" s="27"/>
      <c r="AS3431" s="27"/>
      <c r="AT3431" s="27"/>
      <c r="AU3431" s="27"/>
      <c r="AV3431" s="27"/>
      <c r="AW3431" s="27"/>
      <c r="AX3431" s="27"/>
      <c r="AY3431" s="24"/>
      <c r="AZ3431" s="24"/>
      <c r="BA3431" s="24"/>
      <c r="BB3431" s="24"/>
      <c r="BC3431" s="24"/>
      <c r="BD3431" s="24"/>
      <c r="BE3431" s="24"/>
    </row>
    <row r="3432" spans="1:97" s="5" customFormat="1" x14ac:dyDescent="0.25">
      <c r="A3432" s="10" t="s">
        <v>11320</v>
      </c>
      <c r="B3432" s="29" t="s">
        <v>931</v>
      </c>
      <c r="C3432" s="10">
        <v>214257</v>
      </c>
      <c r="D3432" s="10"/>
      <c r="E3432" s="35">
        <v>403684</v>
      </c>
      <c r="F3432" s="35"/>
      <c r="G3432" s="35"/>
      <c r="H3432" s="35"/>
      <c r="I3432" s="35"/>
      <c r="J3432" s="35"/>
      <c r="K3432" s="35" t="s">
        <v>11321</v>
      </c>
      <c r="L3432" s="35" t="s">
        <v>1219</v>
      </c>
      <c r="M3432" s="35" t="s">
        <v>1048</v>
      </c>
      <c r="N3432" s="10" t="s">
        <v>55</v>
      </c>
      <c r="O3432" s="5">
        <f>IF(OR(C3432="",C3432=" "),"",1)</f>
        <v>1</v>
      </c>
      <c r="P3432" s="5" t="s">
        <v>6</v>
      </c>
      <c r="Q3432" s="5">
        <f>IF(OR(E3432="",E3432=" "),"",1)</f>
        <v>1</v>
      </c>
      <c r="R3432" s="29" t="s">
        <v>6</v>
      </c>
      <c r="S3432" s="29" t="str">
        <f>IF(OR(G3432="",G3432=" "),"",1)</f>
        <v/>
      </c>
      <c r="T3432" s="29" t="s">
        <v>6</v>
      </c>
      <c r="U3432" s="29">
        <f>IF(SUM(O3432:T3432)&gt;0,1,0)</f>
        <v>1</v>
      </c>
      <c r="V3432" s="29" t="str">
        <f>IF(OR(P3432=1,R3432=1,T3432=1),1,"")</f>
        <v/>
      </c>
      <c r="W3432" s="5">
        <f>IF(AND(O3432=1,Q3432=1),1,"")</f>
        <v>1</v>
      </c>
      <c r="Z3432" s="10"/>
      <c r="AA3432" s="10"/>
      <c r="AB3432" s="10"/>
      <c r="AC3432" s="10"/>
      <c r="AD3432" s="10"/>
      <c r="AE3432" s="10"/>
      <c r="AF3432" s="10"/>
      <c r="AG3432" s="10"/>
    </row>
    <row r="3433" spans="1:97" s="5" customFormat="1" x14ac:dyDescent="0.25">
      <c r="A3433" s="39" t="s">
        <v>895</v>
      </c>
      <c r="B3433" s="39" t="s">
        <v>220</v>
      </c>
      <c r="C3433" s="39"/>
      <c r="D3433" s="39" t="s">
        <v>897</v>
      </c>
      <c r="E3433" s="39"/>
      <c r="F3433" s="39" t="s">
        <v>899</v>
      </c>
      <c r="G3433" s="39"/>
      <c r="H3433" s="39" t="s">
        <v>901</v>
      </c>
      <c r="I3433" s="39"/>
      <c r="J3433" s="39"/>
      <c r="K3433" s="39" t="s">
        <v>11322</v>
      </c>
      <c r="L3433" s="39" t="s">
        <v>903</v>
      </c>
      <c r="M3433" s="39" t="s">
        <v>904</v>
      </c>
      <c r="N3433" s="39" t="s">
        <v>905</v>
      </c>
      <c r="O3433" s="5" t="str">
        <f>IF(OR(C3433="",C3433=" "),"",1)</f>
        <v/>
      </c>
      <c r="P3433" s="5" t="s">
        <v>6</v>
      </c>
      <c r="Q3433" s="5" t="str">
        <f>IF(OR(E3433="",E3433=" "),"",1)</f>
        <v/>
      </c>
      <c r="R3433" s="29" t="s">
        <v>6</v>
      </c>
      <c r="S3433" s="29" t="str">
        <f>IF(OR(G3433="",G3433=" "),"",1)</f>
        <v/>
      </c>
      <c r="T3433" s="29" t="s">
        <v>6</v>
      </c>
      <c r="U3433" s="29">
        <f>IF(SUM(O3433:T3433)&gt;0,1,0)</f>
        <v>0</v>
      </c>
      <c r="V3433" s="29" t="str">
        <f>IF(OR(P3433=1,R3433=1,T3433=1),1,"")</f>
        <v/>
      </c>
      <c r="W3433" s="5" t="str">
        <f>IF(AND(O3433=1,Q3433=1),1,"")</f>
        <v/>
      </c>
      <c r="Z3433" s="10"/>
      <c r="AA3433" s="10"/>
      <c r="AB3433" s="10"/>
      <c r="AC3433" s="10"/>
      <c r="AD3433" s="10"/>
      <c r="AE3433" s="10"/>
      <c r="AF3433" s="10"/>
      <c r="AG3433" s="10"/>
    </row>
    <row r="3434" spans="1:97" s="5" customFormat="1" x14ac:dyDescent="0.25">
      <c r="A3434" s="10" t="s">
        <v>11323</v>
      </c>
      <c r="B3434" s="29" t="s">
        <v>916</v>
      </c>
      <c r="C3434" s="10"/>
      <c r="D3434" s="10"/>
      <c r="E3434" s="35">
        <v>751024</v>
      </c>
      <c r="F3434" s="35"/>
      <c r="G3434" s="35"/>
      <c r="H3434" s="35"/>
      <c r="I3434" s="35"/>
      <c r="J3434" s="35"/>
      <c r="K3434" s="35" t="s">
        <v>11324</v>
      </c>
      <c r="L3434" s="35" t="s">
        <v>907</v>
      </c>
      <c r="M3434" s="35" t="s">
        <v>11325</v>
      </c>
      <c r="N3434" s="10" t="s">
        <v>11326</v>
      </c>
      <c r="O3434" s="5" t="str">
        <f>IF(OR(C3434="",C3434=" "),"",1)</f>
        <v/>
      </c>
      <c r="P3434" s="5" t="s">
        <v>6</v>
      </c>
      <c r="Q3434" s="5">
        <f>IF(OR(E3434="",E3434=" "),"",1)</f>
        <v>1</v>
      </c>
      <c r="R3434" s="29" t="s">
        <v>6</v>
      </c>
      <c r="S3434" s="29" t="str">
        <f>IF(OR(G3434="",G3434=" "),"",1)</f>
        <v/>
      </c>
      <c r="T3434" s="29" t="s">
        <v>6</v>
      </c>
      <c r="U3434" s="29">
        <f>IF(SUM(O3434:T3434)&gt;0,1,0)</f>
        <v>1</v>
      </c>
      <c r="V3434" s="29" t="str">
        <f>IF(OR(P3434=1,R3434=1,T3434=1),1,"")</f>
        <v/>
      </c>
      <c r="W3434" s="5" t="str">
        <f>IF(AND(O3434=1,Q3434=1),1,"")</f>
        <v/>
      </c>
      <c r="Z3434" s="10"/>
      <c r="AA3434" s="10"/>
      <c r="AB3434" s="10"/>
      <c r="AC3434" s="10"/>
      <c r="AD3434" s="10"/>
      <c r="AE3434" s="10"/>
      <c r="AF3434" s="10"/>
      <c r="AG3434" s="10"/>
    </row>
    <row r="3435" spans="1:97" s="5" customFormat="1" x14ac:dyDescent="0.25">
      <c r="A3435" s="10" t="s">
        <v>566</v>
      </c>
      <c r="B3435" s="29" t="s">
        <v>935</v>
      </c>
      <c r="C3435" s="10" t="s">
        <v>6</v>
      </c>
      <c r="D3435" s="10"/>
      <c r="E3435" s="35">
        <v>742963</v>
      </c>
      <c r="F3435" s="35"/>
      <c r="G3435" s="35"/>
      <c r="H3435" s="35"/>
      <c r="I3435" s="35"/>
      <c r="J3435" s="35"/>
      <c r="K3435" s="35" t="s">
        <v>11327</v>
      </c>
      <c r="L3435" s="35" t="s">
        <v>11328</v>
      </c>
      <c r="M3435" s="35" t="s">
        <v>11329</v>
      </c>
      <c r="N3435" s="10" t="s">
        <v>6</v>
      </c>
      <c r="O3435" s="5" t="str">
        <f>IF(OR(C3435="",C3435=" "),"",1)</f>
        <v/>
      </c>
      <c r="P3435" s="5" t="s">
        <v>6</v>
      </c>
      <c r="Q3435" s="5">
        <f>IF(OR(E3435="",E3435=" "),"",1)</f>
        <v>1</v>
      </c>
      <c r="R3435" s="29" t="s">
        <v>6</v>
      </c>
      <c r="S3435" s="29" t="str">
        <f>IF(OR(G3435="",G3435=" "),"",1)</f>
        <v/>
      </c>
      <c r="T3435" s="29" t="s">
        <v>6</v>
      </c>
      <c r="U3435" s="29">
        <f>IF(SUM(O3435:T3435)&gt;0,1,0)</f>
        <v>1</v>
      </c>
      <c r="V3435" s="29" t="str">
        <f>IF(OR(P3435=1,R3435=1,T3435=1),1,"")</f>
        <v/>
      </c>
      <c r="W3435" s="5" t="str">
        <f>IF(AND(O3435=1,Q3435=1),1,"")</f>
        <v/>
      </c>
      <c r="Z3435" s="10"/>
      <c r="AA3435" s="10"/>
      <c r="AB3435" s="10"/>
      <c r="AC3435" s="10"/>
      <c r="AD3435" s="10"/>
      <c r="AE3435" s="10"/>
      <c r="AF3435" s="10"/>
      <c r="AG3435" s="10"/>
    </row>
    <row r="3436" spans="1:97" s="5" customFormat="1" x14ac:dyDescent="0.25">
      <c r="A3436" s="10" t="s">
        <v>597</v>
      </c>
      <c r="B3436" s="29" t="s">
        <v>935</v>
      </c>
      <c r="C3436" s="10">
        <v>214288</v>
      </c>
      <c r="D3436" s="10"/>
      <c r="E3436" s="35">
        <v>743982</v>
      </c>
      <c r="F3436" s="35"/>
      <c r="G3436" s="35"/>
      <c r="H3436" s="35"/>
      <c r="I3436" s="35"/>
      <c r="J3436" s="35"/>
      <c r="K3436" s="35" t="s">
        <v>11330</v>
      </c>
      <c r="L3436" s="35" t="s">
        <v>11331</v>
      </c>
      <c r="M3436" s="35" t="s">
        <v>11332</v>
      </c>
      <c r="N3436" s="10" t="s">
        <v>6</v>
      </c>
      <c r="O3436" s="5">
        <f>IF(OR(C3436="",C3436=" "),"",1)</f>
        <v>1</v>
      </c>
      <c r="P3436" s="5" t="s">
        <v>6</v>
      </c>
      <c r="Q3436" s="5">
        <f>IF(OR(E3436="",E3436=" "),"",1)</f>
        <v>1</v>
      </c>
      <c r="R3436" s="29" t="s">
        <v>6</v>
      </c>
      <c r="S3436" s="29" t="str">
        <f>IF(OR(G3436="",G3436=" "),"",1)</f>
        <v/>
      </c>
      <c r="T3436" s="29" t="s">
        <v>6</v>
      </c>
      <c r="U3436" s="29">
        <f>IF(SUM(O3436:T3436)&gt;0,1,0)</f>
        <v>1</v>
      </c>
      <c r="V3436" s="29" t="str">
        <f>IF(OR(P3436=1,R3436=1,T3436=1),1,"")</f>
        <v/>
      </c>
      <c r="W3436" s="5">
        <f>IF(AND(O3436=1,Q3436=1),1,"")</f>
        <v>1</v>
      </c>
      <c r="Z3436" s="10"/>
      <c r="AA3436" s="10"/>
      <c r="AB3436" s="10"/>
      <c r="AC3436" s="10"/>
      <c r="AD3436" s="10"/>
      <c r="AE3436" s="10"/>
      <c r="AF3436" s="10"/>
      <c r="AG3436" s="10"/>
      <c r="CR3436" s="27"/>
      <c r="CS3436" s="27"/>
    </row>
    <row r="3437" spans="1:97" s="5" customFormat="1" x14ac:dyDescent="0.25">
      <c r="A3437" s="10" t="s">
        <v>11333</v>
      </c>
      <c r="B3437" s="29" t="s">
        <v>927</v>
      </c>
      <c r="C3437" s="10">
        <v>214302</v>
      </c>
      <c r="D3437" s="10"/>
      <c r="E3437" s="35">
        <v>750930</v>
      </c>
      <c r="F3437" s="35"/>
      <c r="G3437" s="35"/>
      <c r="H3437" s="35"/>
      <c r="I3437" s="35"/>
      <c r="J3437" s="35"/>
      <c r="K3437" s="35" t="s">
        <v>11334</v>
      </c>
      <c r="L3437" s="35" t="s">
        <v>11335</v>
      </c>
      <c r="M3437" s="35" t="s">
        <v>11336</v>
      </c>
      <c r="N3437" s="10" t="s">
        <v>11337</v>
      </c>
      <c r="O3437" s="5">
        <f>IF(OR(C3437="",C3437=" "),"",1)</f>
        <v>1</v>
      </c>
      <c r="P3437" s="5" t="s">
        <v>6</v>
      </c>
      <c r="Q3437" s="5">
        <f>IF(OR(E3437="",E3437=" "),"",1)</f>
        <v>1</v>
      </c>
      <c r="R3437" s="29" t="s">
        <v>6</v>
      </c>
      <c r="S3437" s="29" t="str">
        <f>IF(OR(G3437="",G3437=" "),"",1)</f>
        <v/>
      </c>
      <c r="T3437" s="29" t="s">
        <v>6</v>
      </c>
      <c r="U3437" s="29">
        <f>IF(SUM(O3437:T3437)&gt;0,1,0)</f>
        <v>1</v>
      </c>
      <c r="V3437" s="29" t="str">
        <f>IF(OR(P3437=1,R3437=1,T3437=1),1,"")</f>
        <v/>
      </c>
      <c r="W3437" s="5">
        <f>IF(AND(O3437=1,Q3437=1),1,"")</f>
        <v>1</v>
      </c>
      <c r="Z3437" s="10"/>
      <c r="AA3437" s="10"/>
      <c r="AB3437" s="10"/>
      <c r="AC3437" s="10"/>
      <c r="AD3437" s="10"/>
      <c r="AE3437" s="10"/>
      <c r="AF3437" s="10"/>
      <c r="AG3437" s="10"/>
      <c r="CR3437" s="24"/>
      <c r="CS3437" s="24"/>
    </row>
    <row r="3438" spans="1:97" s="5" customFormat="1" x14ac:dyDescent="0.25">
      <c r="A3438" s="10" t="s">
        <v>11333</v>
      </c>
      <c r="B3438" s="29" t="s">
        <v>927</v>
      </c>
      <c r="C3438" s="10">
        <v>214303</v>
      </c>
      <c r="D3438" s="10"/>
      <c r="E3438" s="35">
        <v>750929</v>
      </c>
      <c r="F3438" s="35"/>
      <c r="G3438" s="35"/>
      <c r="H3438" s="35"/>
      <c r="I3438" s="35"/>
      <c r="J3438" s="35"/>
      <c r="K3438" s="35" t="s">
        <v>11338</v>
      </c>
      <c r="L3438" s="35" t="s">
        <v>11339</v>
      </c>
      <c r="M3438" s="35" t="s">
        <v>11340</v>
      </c>
      <c r="N3438" s="10" t="s">
        <v>11341</v>
      </c>
      <c r="O3438" s="5">
        <f>IF(OR(C3438="",C3438=" "),"",1)</f>
        <v>1</v>
      </c>
      <c r="P3438" s="5" t="s">
        <v>6</v>
      </c>
      <c r="Q3438" s="5">
        <f>IF(OR(E3438="",E3438=" "),"",1)</f>
        <v>1</v>
      </c>
      <c r="R3438" s="29" t="s">
        <v>6</v>
      </c>
      <c r="S3438" s="29" t="str">
        <f>IF(OR(G3438="",G3438=" "),"",1)</f>
        <v/>
      </c>
      <c r="T3438" s="29" t="s">
        <v>6</v>
      </c>
      <c r="U3438" s="29">
        <f>IF(SUM(O3438:T3438)&gt;0,1,0)</f>
        <v>1</v>
      </c>
      <c r="V3438" s="29" t="str">
        <f>IF(OR(P3438=1,R3438=1,T3438=1),1,"")</f>
        <v/>
      </c>
      <c r="W3438" s="5">
        <f>IF(AND(O3438=1,Q3438=1),1,"")</f>
        <v>1</v>
      </c>
      <c r="Z3438" s="10"/>
      <c r="AA3438" s="10"/>
      <c r="AB3438" s="10"/>
      <c r="AC3438" s="10"/>
      <c r="AD3438" s="10"/>
      <c r="AE3438" s="10"/>
      <c r="AF3438" s="10"/>
      <c r="AG3438" s="10"/>
      <c r="CR3438" s="24"/>
      <c r="CS3438" s="24"/>
    </row>
    <row r="3439" spans="1:97" s="5" customFormat="1" x14ac:dyDescent="0.25">
      <c r="A3439" s="10" t="s">
        <v>11342</v>
      </c>
      <c r="B3439" s="29" t="s">
        <v>927</v>
      </c>
      <c r="C3439" s="10" t="s">
        <v>6</v>
      </c>
      <c r="D3439" s="10"/>
      <c r="E3439" s="35">
        <v>750928</v>
      </c>
      <c r="F3439" s="35"/>
      <c r="G3439" s="35"/>
      <c r="H3439" s="35"/>
      <c r="I3439" s="35"/>
      <c r="J3439" s="35"/>
      <c r="K3439" s="35" t="s">
        <v>11343</v>
      </c>
      <c r="L3439" s="35" t="s">
        <v>11344</v>
      </c>
      <c r="M3439" s="35" t="s">
        <v>11340</v>
      </c>
      <c r="N3439" s="10" t="s">
        <v>11345</v>
      </c>
      <c r="O3439" s="5" t="str">
        <f>IF(OR(C3439="",C3439=" "),"",1)</f>
        <v/>
      </c>
      <c r="P3439" s="5" t="s">
        <v>6</v>
      </c>
      <c r="Q3439" s="5">
        <f>IF(OR(E3439="",E3439=" "),"",1)</f>
        <v>1</v>
      </c>
      <c r="R3439" s="29" t="s">
        <v>6</v>
      </c>
      <c r="S3439" s="29" t="str">
        <f>IF(OR(G3439="",G3439=" "),"",1)</f>
        <v/>
      </c>
      <c r="T3439" s="29" t="s">
        <v>6</v>
      </c>
      <c r="U3439" s="29">
        <f>IF(SUM(O3439:T3439)&gt;0,1,0)</f>
        <v>1</v>
      </c>
      <c r="V3439" s="29" t="str">
        <f>IF(OR(P3439=1,R3439=1,T3439=1),1,"")</f>
        <v/>
      </c>
      <c r="W3439" s="5" t="str">
        <f>IF(AND(O3439=1,Q3439=1),1,"")</f>
        <v/>
      </c>
      <c r="Z3439" s="10"/>
      <c r="AA3439" s="10"/>
      <c r="AB3439" s="10"/>
      <c r="AC3439" s="10"/>
      <c r="AD3439" s="10"/>
      <c r="AE3439" s="10"/>
      <c r="AF3439" s="10"/>
      <c r="AG3439" s="10"/>
    </row>
    <row r="3440" spans="1:97" s="5" customFormat="1" x14ac:dyDescent="0.25">
      <c r="A3440" s="10" t="s">
        <v>11346</v>
      </c>
      <c r="B3440" s="29" t="s">
        <v>931</v>
      </c>
      <c r="C3440" s="10"/>
      <c r="D3440" s="10"/>
      <c r="E3440" s="35">
        <v>403685</v>
      </c>
      <c r="F3440" s="35"/>
      <c r="G3440" s="35"/>
      <c r="H3440" s="35"/>
      <c r="I3440" s="35"/>
      <c r="J3440" s="35"/>
      <c r="K3440" s="35" t="s">
        <v>11347</v>
      </c>
      <c r="L3440" s="35" t="s">
        <v>985</v>
      </c>
      <c r="M3440" s="35" t="s">
        <v>1301</v>
      </c>
      <c r="N3440" s="10" t="s">
        <v>11348</v>
      </c>
      <c r="O3440" s="5" t="str">
        <f>IF(OR(C3440="",C3440=" "),"",1)</f>
        <v/>
      </c>
      <c r="P3440" s="5" t="s">
        <v>6</v>
      </c>
      <c r="Q3440" s="5">
        <f>IF(OR(E3440="",E3440=" "),"",1)</f>
        <v>1</v>
      </c>
      <c r="R3440" s="29" t="s">
        <v>6</v>
      </c>
      <c r="S3440" s="29" t="str">
        <f>IF(OR(G3440="",G3440=" "),"",1)</f>
        <v/>
      </c>
      <c r="T3440" s="29" t="s">
        <v>6</v>
      </c>
      <c r="U3440" s="29">
        <f>IF(SUM(O3440:T3440)&gt;0,1,0)</f>
        <v>1</v>
      </c>
      <c r="V3440" s="29" t="str">
        <f>IF(OR(P3440=1,R3440=1,T3440=1),1,"")</f>
        <v/>
      </c>
      <c r="W3440" s="5" t="str">
        <f>IF(AND(O3440=1,Q3440=1),1,"")</f>
        <v/>
      </c>
      <c r="Z3440" s="10"/>
      <c r="AA3440" s="10"/>
      <c r="AB3440" s="10"/>
      <c r="AC3440" s="10"/>
      <c r="AD3440" s="10"/>
      <c r="AE3440" s="10"/>
      <c r="AF3440" s="10"/>
      <c r="AG3440" s="10"/>
    </row>
    <row r="3441" spans="1:97" s="5" customFormat="1" x14ac:dyDescent="0.25">
      <c r="A3441" s="10" t="s">
        <v>11346</v>
      </c>
      <c r="B3441" s="29" t="s">
        <v>931</v>
      </c>
      <c r="C3441" s="10"/>
      <c r="D3441" s="10"/>
      <c r="E3441" s="35">
        <v>403686</v>
      </c>
      <c r="F3441" s="35"/>
      <c r="G3441" s="35"/>
      <c r="H3441" s="35"/>
      <c r="I3441" s="35"/>
      <c r="J3441" s="35"/>
      <c r="K3441" s="35" t="s">
        <v>11349</v>
      </c>
      <c r="L3441" s="35" t="s">
        <v>1228</v>
      </c>
      <c r="M3441" s="35" t="s">
        <v>1636</v>
      </c>
      <c r="N3441" s="10" t="s">
        <v>11348</v>
      </c>
      <c r="O3441" s="5" t="str">
        <f>IF(OR(C3441="",C3441=" "),"",1)</f>
        <v/>
      </c>
      <c r="P3441" s="5" t="s">
        <v>6</v>
      </c>
      <c r="Q3441" s="5">
        <f>IF(OR(E3441="",E3441=" "),"",1)</f>
        <v>1</v>
      </c>
      <c r="R3441" s="29" t="s">
        <v>6</v>
      </c>
      <c r="S3441" s="29" t="str">
        <f>IF(OR(G3441="",G3441=" "),"",1)</f>
        <v/>
      </c>
      <c r="T3441" s="29" t="s">
        <v>6</v>
      </c>
      <c r="U3441" s="29">
        <f>IF(SUM(O3441:T3441)&gt;0,1,0)</f>
        <v>1</v>
      </c>
      <c r="V3441" s="29" t="str">
        <f>IF(OR(P3441=1,R3441=1,T3441=1),1,"")</f>
        <v/>
      </c>
      <c r="W3441" s="5" t="str">
        <f>IF(AND(O3441=1,Q3441=1),1,"")</f>
        <v/>
      </c>
      <c r="Z3441" s="10"/>
      <c r="AA3441" s="10"/>
      <c r="AB3441" s="10"/>
      <c r="AC3441" s="10"/>
      <c r="AD3441" s="10"/>
      <c r="AE3441" s="10"/>
      <c r="AF3441" s="10"/>
      <c r="AG3441" s="10"/>
      <c r="CR3441" s="24"/>
      <c r="CS3441" s="24"/>
    </row>
    <row r="3442" spans="1:97" s="5" customFormat="1" x14ac:dyDescent="0.25">
      <c r="A3442" s="10" t="s">
        <v>11350</v>
      </c>
      <c r="B3442" s="29" t="s">
        <v>927</v>
      </c>
      <c r="C3442" s="10">
        <v>214320</v>
      </c>
      <c r="D3442" s="10"/>
      <c r="E3442" s="35">
        <v>751015</v>
      </c>
      <c r="F3442" s="35"/>
      <c r="G3442" s="35"/>
      <c r="H3442" s="35"/>
      <c r="I3442" s="35"/>
      <c r="J3442" s="35"/>
      <c r="K3442" s="35" t="s">
        <v>11351</v>
      </c>
      <c r="L3442" s="35" t="s">
        <v>907</v>
      </c>
      <c r="M3442" s="35" t="s">
        <v>907</v>
      </c>
      <c r="N3442" s="10" t="s">
        <v>11352</v>
      </c>
      <c r="O3442" s="5">
        <f>IF(OR(C3442="",C3442=" "),"",1)</f>
        <v>1</v>
      </c>
      <c r="P3442" s="5" t="s">
        <v>6</v>
      </c>
      <c r="Q3442" s="5">
        <f>IF(OR(E3442="",E3442=" "),"",1)</f>
        <v>1</v>
      </c>
      <c r="R3442" s="29" t="s">
        <v>6</v>
      </c>
      <c r="S3442" s="29" t="str">
        <f>IF(OR(G3442="",G3442=" "),"",1)</f>
        <v/>
      </c>
      <c r="T3442" s="29" t="s">
        <v>6</v>
      </c>
      <c r="U3442" s="29">
        <f>IF(SUM(O3442:T3442)&gt;0,1,0)</f>
        <v>1</v>
      </c>
      <c r="V3442" s="29" t="str">
        <f>IF(OR(P3442=1,R3442=1,T3442=1),1,"")</f>
        <v/>
      </c>
      <c r="W3442" s="5">
        <f>IF(AND(O3442=1,Q3442=1),1,"")</f>
        <v>1</v>
      </c>
      <c r="Z3442" s="10"/>
      <c r="AA3442" s="10"/>
      <c r="AB3442" s="10"/>
      <c r="AC3442" s="10"/>
      <c r="AD3442" s="10"/>
      <c r="AE3442" s="10"/>
      <c r="AF3442" s="10"/>
      <c r="AG3442" s="10"/>
    </row>
    <row r="3443" spans="1:97" s="5" customFormat="1" x14ac:dyDescent="0.25">
      <c r="A3443" s="10" t="s">
        <v>11353</v>
      </c>
      <c r="B3443" s="29" t="s">
        <v>927</v>
      </c>
      <c r="C3443" s="10"/>
      <c r="D3443" s="10"/>
      <c r="E3443" s="35">
        <v>751017</v>
      </c>
      <c r="F3443" s="35"/>
      <c r="G3443" s="35"/>
      <c r="H3443" s="35"/>
      <c r="I3443" s="35"/>
      <c r="J3443" s="35"/>
      <c r="K3443" s="35" t="s">
        <v>11354</v>
      </c>
      <c r="L3443" s="35" t="s">
        <v>1359</v>
      </c>
      <c r="M3443" s="35" t="s">
        <v>1440</v>
      </c>
      <c r="N3443" s="10" t="s">
        <v>6</v>
      </c>
      <c r="O3443" s="5" t="str">
        <f>IF(OR(C3443="",C3443=" "),"",1)</f>
        <v/>
      </c>
      <c r="P3443" s="5" t="s">
        <v>6</v>
      </c>
      <c r="Q3443" s="5">
        <f>IF(OR(E3443="",E3443=" "),"",1)</f>
        <v>1</v>
      </c>
      <c r="R3443" s="29" t="s">
        <v>6</v>
      </c>
      <c r="S3443" s="29" t="str">
        <f>IF(OR(G3443="",G3443=" "),"",1)</f>
        <v/>
      </c>
      <c r="T3443" s="29" t="s">
        <v>6</v>
      </c>
      <c r="U3443" s="29">
        <f>IF(SUM(O3443:T3443)&gt;0,1,0)</f>
        <v>1</v>
      </c>
      <c r="V3443" s="29" t="str">
        <f>IF(OR(P3443=1,R3443=1,T3443=1),1,"")</f>
        <v/>
      </c>
      <c r="W3443" s="5" t="str">
        <f>IF(AND(O3443=1,Q3443=1),1,"")</f>
        <v/>
      </c>
      <c r="Z3443" s="10"/>
      <c r="AA3443" s="10"/>
      <c r="AB3443" s="10"/>
      <c r="AC3443" s="10"/>
      <c r="AD3443" s="10"/>
      <c r="AE3443" s="10"/>
      <c r="AF3443" s="10"/>
      <c r="AG3443" s="10"/>
    </row>
    <row r="3444" spans="1:97" s="5" customFormat="1" x14ac:dyDescent="0.25">
      <c r="A3444" s="10" t="s">
        <v>11353</v>
      </c>
      <c r="B3444" s="29" t="s">
        <v>927</v>
      </c>
      <c r="C3444" s="10"/>
      <c r="D3444" s="10"/>
      <c r="E3444" s="35">
        <v>751018</v>
      </c>
      <c r="F3444" s="35"/>
      <c r="G3444" s="35"/>
      <c r="H3444" s="35"/>
      <c r="I3444" s="35"/>
      <c r="J3444" s="35"/>
      <c r="K3444" s="35" t="s">
        <v>11355</v>
      </c>
      <c r="L3444" s="35" t="s">
        <v>2556</v>
      </c>
      <c r="M3444" s="35" t="s">
        <v>1887</v>
      </c>
      <c r="N3444" s="10" t="s">
        <v>6</v>
      </c>
      <c r="O3444" s="5" t="str">
        <f>IF(OR(C3444="",C3444=" "),"",1)</f>
        <v/>
      </c>
      <c r="P3444" s="5" t="s">
        <v>6</v>
      </c>
      <c r="Q3444" s="5">
        <f>IF(OR(E3444="",E3444=" "),"",1)</f>
        <v>1</v>
      </c>
      <c r="R3444" s="29" t="s">
        <v>6</v>
      </c>
      <c r="S3444" s="29" t="str">
        <f>IF(OR(G3444="",G3444=" "),"",1)</f>
        <v/>
      </c>
      <c r="T3444" s="29" t="s">
        <v>6</v>
      </c>
      <c r="U3444" s="29">
        <f>IF(SUM(O3444:T3444)&gt;0,1,0)</f>
        <v>1</v>
      </c>
      <c r="V3444" s="29" t="str">
        <f>IF(OR(P3444=1,R3444=1,T3444=1),1,"")</f>
        <v/>
      </c>
      <c r="W3444" s="5" t="str">
        <f>IF(AND(O3444=1,Q3444=1),1,"")</f>
        <v/>
      </c>
      <c r="Z3444" s="10"/>
      <c r="AA3444" s="10"/>
      <c r="AB3444" s="10"/>
      <c r="AC3444" s="10"/>
      <c r="AD3444" s="10"/>
      <c r="AE3444" s="10"/>
      <c r="AF3444" s="10"/>
      <c r="AG3444" s="10"/>
    </row>
    <row r="3445" spans="1:97" s="5" customFormat="1" x14ac:dyDescent="0.25">
      <c r="A3445" s="10" t="s">
        <v>11353</v>
      </c>
      <c r="B3445" s="29" t="s">
        <v>927</v>
      </c>
      <c r="C3445" s="10" t="s">
        <v>6</v>
      </c>
      <c r="D3445" s="10"/>
      <c r="E3445" s="35">
        <v>751016</v>
      </c>
      <c r="F3445" s="35"/>
      <c r="G3445" s="35"/>
      <c r="H3445" s="35"/>
      <c r="I3445" s="35"/>
      <c r="J3445" s="35"/>
      <c r="K3445" s="35" t="s">
        <v>11356</v>
      </c>
      <c r="L3445" s="35" t="s">
        <v>1262</v>
      </c>
      <c r="M3445" s="35" t="s">
        <v>977</v>
      </c>
      <c r="N3445" s="10" t="s">
        <v>6</v>
      </c>
      <c r="O3445" s="5" t="str">
        <f>IF(OR(C3445="",C3445=" "),"",1)</f>
        <v/>
      </c>
      <c r="P3445" s="5" t="s">
        <v>6</v>
      </c>
      <c r="Q3445" s="5">
        <f>IF(OR(E3445="",E3445=" "),"",1)</f>
        <v>1</v>
      </c>
      <c r="R3445" s="29" t="s">
        <v>6</v>
      </c>
      <c r="S3445" s="29" t="str">
        <f>IF(OR(G3445="",G3445=" "),"",1)</f>
        <v/>
      </c>
      <c r="T3445" s="29" t="s">
        <v>6</v>
      </c>
      <c r="U3445" s="29">
        <f>IF(SUM(O3445:T3445)&gt;0,1,0)</f>
        <v>1</v>
      </c>
      <c r="V3445" s="29" t="str">
        <f>IF(OR(P3445=1,R3445=1,T3445=1),1,"")</f>
        <v/>
      </c>
      <c r="W3445" s="5" t="str">
        <f>IF(AND(O3445=1,Q3445=1),1,"")</f>
        <v/>
      </c>
      <c r="Z3445" s="10"/>
      <c r="AA3445" s="10"/>
      <c r="AB3445" s="10"/>
      <c r="AC3445" s="10"/>
      <c r="AD3445" s="10"/>
      <c r="AE3445" s="10"/>
      <c r="AF3445" s="10"/>
      <c r="AG3445" s="10"/>
    </row>
    <row r="3446" spans="1:97" s="5" customFormat="1" x14ac:dyDescent="0.25">
      <c r="A3446" s="10" t="s">
        <v>11353</v>
      </c>
      <c r="B3446" s="29" t="s">
        <v>927</v>
      </c>
      <c r="C3446" s="10"/>
      <c r="D3446" s="10"/>
      <c r="E3446" s="35">
        <v>751019</v>
      </c>
      <c r="F3446" s="35"/>
      <c r="G3446" s="35"/>
      <c r="H3446" s="35"/>
      <c r="I3446" s="35"/>
      <c r="J3446" s="35"/>
      <c r="K3446" s="35" t="s">
        <v>11357</v>
      </c>
      <c r="L3446" s="35" t="s">
        <v>1259</v>
      </c>
      <c r="M3446" s="35" t="s">
        <v>2235</v>
      </c>
      <c r="N3446" s="10" t="s">
        <v>11358</v>
      </c>
      <c r="O3446" s="5" t="str">
        <f>IF(OR(C3446="",C3446=" "),"",1)</f>
        <v/>
      </c>
      <c r="P3446" s="5" t="s">
        <v>6</v>
      </c>
      <c r="Q3446" s="5">
        <f>IF(OR(E3446="",E3446=" "),"",1)</f>
        <v>1</v>
      </c>
      <c r="R3446" s="29" t="s">
        <v>6</v>
      </c>
      <c r="S3446" s="29" t="str">
        <f>IF(OR(G3446="",G3446=" "),"",1)</f>
        <v/>
      </c>
      <c r="T3446" s="29" t="s">
        <v>6</v>
      </c>
      <c r="U3446" s="29">
        <f>IF(SUM(O3446:T3446)&gt;0,1,0)</f>
        <v>1</v>
      </c>
      <c r="V3446" s="29" t="str">
        <f>IF(OR(P3446=1,R3446=1,T3446=1),1,"")</f>
        <v/>
      </c>
      <c r="W3446" s="5" t="str">
        <f>IF(AND(O3446=1,Q3446=1),1,"")</f>
        <v/>
      </c>
      <c r="Z3446" s="10"/>
      <c r="AA3446" s="10"/>
      <c r="AB3446" s="10"/>
      <c r="AC3446" s="10"/>
      <c r="AD3446" s="10"/>
      <c r="AE3446" s="10"/>
      <c r="AF3446" s="10"/>
      <c r="AG3446" s="10"/>
      <c r="CR3446" s="26"/>
      <c r="CS3446" s="26"/>
    </row>
    <row r="3447" spans="1:97" s="5" customFormat="1" x14ac:dyDescent="0.25">
      <c r="A3447" s="10" t="s">
        <v>576</v>
      </c>
      <c r="B3447" s="29" t="s">
        <v>935</v>
      </c>
      <c r="C3447" s="10">
        <v>214349</v>
      </c>
      <c r="D3447" s="10"/>
      <c r="E3447" s="35">
        <v>742977</v>
      </c>
      <c r="F3447" s="35"/>
      <c r="G3447" s="35"/>
      <c r="H3447" s="35"/>
      <c r="I3447" s="35"/>
      <c r="J3447" s="35"/>
      <c r="K3447" s="35" t="s">
        <v>11359</v>
      </c>
      <c r="L3447" s="35" t="s">
        <v>1150</v>
      </c>
      <c r="M3447" s="35" t="s">
        <v>1276</v>
      </c>
      <c r="N3447" s="10" t="s">
        <v>11360</v>
      </c>
      <c r="O3447" s="5">
        <f>IF(OR(C3447="",C3447=" "),"",1)</f>
        <v>1</v>
      </c>
      <c r="P3447" s="5" t="s">
        <v>6</v>
      </c>
      <c r="Q3447" s="5">
        <f>IF(OR(E3447="",E3447=" "),"",1)</f>
        <v>1</v>
      </c>
      <c r="R3447" s="29" t="s">
        <v>6</v>
      </c>
      <c r="S3447" s="29" t="str">
        <f>IF(OR(G3447="",G3447=" "),"",1)</f>
        <v/>
      </c>
      <c r="T3447" s="29" t="s">
        <v>6</v>
      </c>
      <c r="U3447" s="29">
        <f>IF(SUM(O3447:T3447)&gt;0,1,0)</f>
        <v>1</v>
      </c>
      <c r="V3447" s="29" t="str">
        <f>IF(OR(P3447=1,R3447=1,T3447=1),1,"")</f>
        <v/>
      </c>
      <c r="W3447" s="5">
        <f>IF(AND(O3447=1,Q3447=1),1,"")</f>
        <v>1</v>
      </c>
      <c r="Z3447" s="10"/>
      <c r="AA3447" s="10"/>
      <c r="AB3447" s="10"/>
      <c r="AC3447" s="10"/>
      <c r="AD3447" s="10"/>
      <c r="AE3447" s="10"/>
      <c r="AF3447" s="10"/>
      <c r="AG3447" s="10"/>
      <c r="CR3447" s="24"/>
      <c r="CS3447" s="24"/>
    </row>
    <row r="3448" spans="1:97" s="5" customFormat="1" x14ac:dyDescent="0.25">
      <c r="A3448" s="10" t="s">
        <v>578</v>
      </c>
      <c r="B3448" s="29" t="s">
        <v>935</v>
      </c>
      <c r="C3448" s="10" t="s">
        <v>6</v>
      </c>
      <c r="D3448" s="10"/>
      <c r="E3448" s="35">
        <v>752618</v>
      </c>
      <c r="F3448" s="35"/>
      <c r="G3448" s="35"/>
      <c r="H3448" s="35"/>
      <c r="I3448" s="35"/>
      <c r="J3448" s="35"/>
      <c r="K3448" s="35" t="s">
        <v>11359</v>
      </c>
      <c r="L3448" s="35" t="s">
        <v>11361</v>
      </c>
      <c r="M3448" s="35" t="s">
        <v>11362</v>
      </c>
      <c r="N3448" s="10" t="s">
        <v>11363</v>
      </c>
      <c r="O3448" s="5" t="str">
        <f>IF(OR(C3448="",C3448=" "),"",1)</f>
        <v/>
      </c>
      <c r="P3448" s="5" t="s">
        <v>6</v>
      </c>
      <c r="Q3448" s="5">
        <f>IF(OR(E3448="",E3448=" "),"",1)</f>
        <v>1</v>
      </c>
      <c r="R3448" s="29" t="s">
        <v>6</v>
      </c>
      <c r="S3448" s="29" t="str">
        <f>IF(OR(G3448="",G3448=" "),"",1)</f>
        <v/>
      </c>
      <c r="T3448" s="29" t="s">
        <v>6</v>
      </c>
      <c r="U3448" s="29">
        <f>IF(SUM(O3448:T3448)&gt;0,1,0)</f>
        <v>1</v>
      </c>
      <c r="V3448" s="29" t="str">
        <f>IF(OR(P3448=1,R3448=1,T3448=1),1,"")</f>
        <v/>
      </c>
      <c r="W3448" s="5" t="str">
        <f>IF(AND(O3448=1,Q3448=1),1,"")</f>
        <v/>
      </c>
      <c r="Z3448" s="10"/>
      <c r="AA3448" s="10"/>
      <c r="AB3448" s="10"/>
      <c r="AC3448" s="10"/>
      <c r="AD3448" s="10"/>
      <c r="AE3448" s="10"/>
      <c r="AF3448" s="10"/>
      <c r="AG3448" s="10"/>
    </row>
    <row r="3449" spans="1:97" s="5" customFormat="1" x14ac:dyDescent="0.25">
      <c r="A3449" s="10" t="s">
        <v>574</v>
      </c>
      <c r="B3449" s="29" t="s">
        <v>935</v>
      </c>
      <c r="C3449" s="10"/>
      <c r="D3449" s="10"/>
      <c r="E3449" s="35">
        <v>742974</v>
      </c>
      <c r="F3449" s="35"/>
      <c r="G3449" s="35"/>
      <c r="H3449" s="35"/>
      <c r="I3449" s="35"/>
      <c r="J3449" s="35"/>
      <c r="K3449" s="35" t="s">
        <v>11364</v>
      </c>
      <c r="L3449" s="35" t="s">
        <v>1235</v>
      </c>
      <c r="M3449" s="35" t="s">
        <v>1440</v>
      </c>
      <c r="N3449" s="10" t="s">
        <v>4499</v>
      </c>
      <c r="O3449" s="5" t="str">
        <f>IF(OR(C3449="",C3449=" "),"",1)</f>
        <v/>
      </c>
      <c r="P3449" s="5" t="s">
        <v>6</v>
      </c>
      <c r="Q3449" s="5">
        <f>IF(OR(E3449="",E3449=" "),"",1)</f>
        <v>1</v>
      </c>
      <c r="R3449" s="29" t="s">
        <v>6</v>
      </c>
      <c r="S3449" s="29" t="str">
        <f>IF(OR(G3449="",G3449=" "),"",1)</f>
        <v/>
      </c>
      <c r="T3449" s="29" t="s">
        <v>6</v>
      </c>
      <c r="U3449" s="29">
        <f>IF(SUM(O3449:T3449)&gt;0,1,0)</f>
        <v>1</v>
      </c>
      <c r="V3449" s="29" t="str">
        <f>IF(OR(P3449=1,R3449=1,T3449=1),1,"")</f>
        <v/>
      </c>
      <c r="W3449" s="5" t="str">
        <f>IF(AND(O3449=1,Q3449=1),1,"")</f>
        <v/>
      </c>
      <c r="Z3449" s="10"/>
      <c r="AA3449" s="10"/>
      <c r="AB3449" s="10"/>
      <c r="AC3449" s="10"/>
      <c r="AD3449" s="10"/>
      <c r="AE3449" s="10"/>
      <c r="AF3449" s="10"/>
      <c r="AG3449" s="10"/>
    </row>
    <row r="3450" spans="1:97" s="5" customFormat="1" x14ac:dyDescent="0.25">
      <c r="A3450" s="10" t="s">
        <v>579</v>
      </c>
      <c r="B3450" s="29" t="s">
        <v>935</v>
      </c>
      <c r="C3450" s="10" t="s">
        <v>6</v>
      </c>
      <c r="D3450" s="10"/>
      <c r="E3450" s="35">
        <v>742981</v>
      </c>
      <c r="F3450" s="35"/>
      <c r="G3450" s="35"/>
      <c r="H3450" s="35"/>
      <c r="I3450" s="35"/>
      <c r="J3450" s="35"/>
      <c r="K3450" s="35" t="s">
        <v>11365</v>
      </c>
      <c r="L3450" s="35" t="s">
        <v>11366</v>
      </c>
      <c r="M3450" s="35" t="s">
        <v>11367</v>
      </c>
      <c r="N3450" s="10" t="s">
        <v>4499</v>
      </c>
      <c r="O3450" s="5" t="str">
        <f>IF(OR(C3450="",C3450=" "),"",1)</f>
        <v/>
      </c>
      <c r="P3450" s="5" t="s">
        <v>6</v>
      </c>
      <c r="Q3450" s="5">
        <f>IF(OR(E3450="",E3450=" "),"",1)</f>
        <v>1</v>
      </c>
      <c r="R3450" s="29" t="s">
        <v>6</v>
      </c>
      <c r="S3450" s="29" t="str">
        <f>IF(OR(G3450="",G3450=" "),"",1)</f>
        <v/>
      </c>
      <c r="T3450" s="29" t="s">
        <v>6</v>
      </c>
      <c r="U3450" s="29">
        <f>IF(SUM(O3450:T3450)&gt;0,1,0)</f>
        <v>1</v>
      </c>
      <c r="V3450" s="29" t="str">
        <f>IF(OR(P3450=1,R3450=1,T3450=1),1,"")</f>
        <v/>
      </c>
      <c r="W3450" s="5" t="str">
        <f>IF(AND(O3450=1,Q3450=1),1,"")</f>
        <v/>
      </c>
      <c r="Z3450" s="10"/>
      <c r="AA3450" s="10"/>
      <c r="AB3450" s="10"/>
      <c r="AC3450" s="10"/>
      <c r="AD3450" s="10"/>
      <c r="AE3450" s="10"/>
      <c r="AF3450" s="10"/>
      <c r="AG3450" s="10"/>
    </row>
    <row r="3451" spans="1:97" s="5" customFormat="1" x14ac:dyDescent="0.25">
      <c r="A3451" s="10" t="s">
        <v>579</v>
      </c>
      <c r="B3451" s="29" t="s">
        <v>935</v>
      </c>
      <c r="C3451" s="10" t="s">
        <v>6</v>
      </c>
      <c r="D3451" s="10"/>
      <c r="E3451" s="35">
        <v>742979</v>
      </c>
      <c r="F3451" s="35"/>
      <c r="G3451" s="35"/>
      <c r="H3451" s="35"/>
      <c r="I3451" s="35"/>
      <c r="J3451" s="35"/>
      <c r="K3451" s="35" t="s">
        <v>11368</v>
      </c>
      <c r="L3451" s="35" t="s">
        <v>8283</v>
      </c>
      <c r="M3451" s="35" t="s">
        <v>11369</v>
      </c>
      <c r="N3451" s="10" t="s">
        <v>4499</v>
      </c>
      <c r="O3451" s="5" t="str">
        <f>IF(OR(C3451="",C3451=" "),"",1)</f>
        <v/>
      </c>
      <c r="P3451" s="5" t="s">
        <v>6</v>
      </c>
      <c r="Q3451" s="5">
        <f>IF(OR(E3451="",E3451=" "),"",1)</f>
        <v>1</v>
      </c>
      <c r="R3451" s="29" t="s">
        <v>6</v>
      </c>
      <c r="S3451" s="29" t="str">
        <f>IF(OR(G3451="",G3451=" "),"",1)</f>
        <v/>
      </c>
      <c r="T3451" s="29" t="s">
        <v>6</v>
      </c>
      <c r="U3451" s="29">
        <f>IF(SUM(O3451:T3451)&gt;0,1,0)</f>
        <v>1</v>
      </c>
      <c r="V3451" s="29" t="str">
        <f>IF(OR(P3451=1,R3451=1,T3451=1),1,"")</f>
        <v/>
      </c>
      <c r="W3451" s="5" t="str">
        <f>IF(AND(O3451=1,Q3451=1),1,"")</f>
        <v/>
      </c>
      <c r="Z3451" s="10"/>
      <c r="AA3451" s="10"/>
      <c r="AB3451" s="10"/>
      <c r="AC3451" s="10"/>
      <c r="AD3451" s="10"/>
      <c r="AE3451" s="10"/>
      <c r="AF3451" s="10"/>
      <c r="AG3451" s="10"/>
    </row>
    <row r="3452" spans="1:97" s="5" customFormat="1" x14ac:dyDescent="0.25">
      <c r="A3452" s="10" t="s">
        <v>579</v>
      </c>
      <c r="B3452" s="29" t="s">
        <v>935</v>
      </c>
      <c r="C3452" s="10" t="s">
        <v>6</v>
      </c>
      <c r="D3452" s="10"/>
      <c r="E3452" s="35">
        <v>742980</v>
      </c>
      <c r="F3452" s="35"/>
      <c r="G3452" s="35"/>
      <c r="H3452" s="35"/>
      <c r="I3452" s="35"/>
      <c r="J3452" s="35"/>
      <c r="K3452" s="35" t="s">
        <v>11370</v>
      </c>
      <c r="L3452" s="35" t="s">
        <v>11371</v>
      </c>
      <c r="M3452" s="35" t="s">
        <v>11372</v>
      </c>
      <c r="N3452" s="10" t="s">
        <v>4499</v>
      </c>
      <c r="O3452" s="5" t="str">
        <f>IF(OR(C3452="",C3452=" "),"",1)</f>
        <v/>
      </c>
      <c r="P3452" s="5" t="s">
        <v>6</v>
      </c>
      <c r="Q3452" s="5">
        <f>IF(OR(E3452="",E3452=" "),"",1)</f>
        <v>1</v>
      </c>
      <c r="R3452" s="29" t="s">
        <v>6</v>
      </c>
      <c r="S3452" s="29" t="str">
        <f>IF(OR(G3452="",G3452=" "),"",1)</f>
        <v/>
      </c>
      <c r="T3452" s="29" t="s">
        <v>6</v>
      </c>
      <c r="U3452" s="29">
        <f>IF(SUM(O3452:T3452)&gt;0,1,0)</f>
        <v>1</v>
      </c>
      <c r="V3452" s="29" t="str">
        <f>IF(OR(P3452=1,R3452=1,T3452=1),1,"")</f>
        <v/>
      </c>
      <c r="W3452" s="5" t="str">
        <f>IF(AND(O3452=1,Q3452=1),1,"")</f>
        <v/>
      </c>
      <c r="Z3452" s="10"/>
      <c r="AF3452" s="24"/>
      <c r="AG3452" s="24"/>
      <c r="AH3452" s="24"/>
      <c r="AI3452" s="24"/>
      <c r="AJ3452" s="24"/>
      <c r="AK3452" s="24"/>
      <c r="AL3452" s="24"/>
      <c r="AM3452" s="24"/>
      <c r="AN3452" s="24"/>
      <c r="AO3452" s="24"/>
      <c r="AP3452" s="24"/>
      <c r="AQ3452" s="24"/>
      <c r="AR3452" s="24"/>
      <c r="AS3452" s="24"/>
      <c r="AT3452" s="24"/>
      <c r="AU3452" s="24"/>
      <c r="AV3452" s="24"/>
      <c r="AW3452" s="24"/>
      <c r="AX3452" s="24"/>
      <c r="AY3452" s="24"/>
      <c r="AZ3452" s="24"/>
      <c r="BA3452" s="24"/>
      <c r="BB3452" s="24"/>
      <c r="BC3452" s="24"/>
      <c r="BD3452" s="24"/>
      <c r="BE3452" s="24"/>
    </row>
    <row r="3453" spans="1:97" s="5" customFormat="1" x14ac:dyDescent="0.25">
      <c r="A3453" s="10" t="s">
        <v>575</v>
      </c>
      <c r="B3453" s="29" t="s">
        <v>935</v>
      </c>
      <c r="C3453" s="10" t="s">
        <v>6</v>
      </c>
      <c r="D3453" s="10"/>
      <c r="E3453" s="35">
        <v>742976</v>
      </c>
      <c r="F3453" s="35"/>
      <c r="G3453" s="35"/>
      <c r="H3453" s="35"/>
      <c r="I3453" s="35"/>
      <c r="J3453" s="35"/>
      <c r="K3453" s="35" t="s">
        <v>11373</v>
      </c>
      <c r="L3453" s="35" t="s">
        <v>1158</v>
      </c>
      <c r="M3453" s="35" t="s">
        <v>1023</v>
      </c>
      <c r="N3453" s="10" t="s">
        <v>11374</v>
      </c>
      <c r="O3453" s="5" t="str">
        <f>IF(OR(C3453="",C3453=" "),"",1)</f>
        <v/>
      </c>
      <c r="P3453" s="5" t="s">
        <v>6</v>
      </c>
      <c r="Q3453" s="5">
        <f>IF(OR(E3453="",E3453=" "),"",1)</f>
        <v>1</v>
      </c>
      <c r="R3453" s="29" t="s">
        <v>6</v>
      </c>
      <c r="S3453" s="29" t="str">
        <f>IF(OR(G3453="",G3453=" "),"",1)</f>
        <v/>
      </c>
      <c r="T3453" s="29" t="s">
        <v>6</v>
      </c>
      <c r="U3453" s="29">
        <f>IF(SUM(O3453:T3453)&gt;0,1,0)</f>
        <v>1</v>
      </c>
      <c r="V3453" s="29" t="str">
        <f>IF(OR(P3453=1,R3453=1,T3453=1),1,"")</f>
        <v/>
      </c>
      <c r="W3453" s="5" t="str">
        <f>IF(AND(O3453=1,Q3453=1),1,"")</f>
        <v/>
      </c>
      <c r="Z3453" s="10"/>
      <c r="AC3453" s="24"/>
      <c r="AD3453" s="24"/>
      <c r="AE3453" s="24"/>
      <c r="AF3453" s="24"/>
      <c r="AG3453" s="24"/>
      <c r="AH3453" s="24"/>
      <c r="AI3453" s="24"/>
      <c r="AJ3453" s="24"/>
      <c r="AK3453" s="24"/>
      <c r="AL3453" s="24"/>
      <c r="AM3453" s="24"/>
      <c r="AN3453" s="24"/>
      <c r="AO3453" s="24"/>
      <c r="AP3453" s="24"/>
      <c r="AQ3453" s="24"/>
      <c r="AR3453" s="24"/>
      <c r="AS3453" s="24"/>
      <c r="AT3453" s="24"/>
      <c r="AU3453" s="24"/>
      <c r="AV3453" s="24"/>
      <c r="AW3453" s="24"/>
      <c r="AX3453" s="24"/>
      <c r="AY3453" s="24"/>
      <c r="AZ3453" s="24"/>
      <c r="BA3453" s="24"/>
      <c r="BB3453" s="24"/>
      <c r="BC3453" s="24"/>
      <c r="BD3453" s="24"/>
      <c r="BE3453" s="24"/>
    </row>
    <row r="3454" spans="1:97" s="5" customFormat="1" x14ac:dyDescent="0.25">
      <c r="A3454" s="10" t="s">
        <v>577</v>
      </c>
      <c r="B3454" s="29" t="s">
        <v>935</v>
      </c>
      <c r="C3454" s="10"/>
      <c r="D3454" s="10"/>
      <c r="E3454" s="35">
        <v>752621</v>
      </c>
      <c r="F3454" s="35"/>
      <c r="G3454" s="35"/>
      <c r="H3454" s="35"/>
      <c r="I3454" s="35"/>
      <c r="J3454" s="35"/>
      <c r="K3454" s="35" t="s">
        <v>11375</v>
      </c>
      <c r="L3454" s="35" t="s">
        <v>907</v>
      </c>
      <c r="M3454" s="35" t="s">
        <v>907</v>
      </c>
      <c r="N3454" s="10" t="s">
        <v>11376</v>
      </c>
      <c r="O3454" s="5" t="str">
        <f>IF(OR(C3454="",C3454=" "),"",1)</f>
        <v/>
      </c>
      <c r="P3454" s="5" t="s">
        <v>6</v>
      </c>
      <c r="Q3454" s="5">
        <f>IF(OR(E3454="",E3454=" "),"",1)</f>
        <v>1</v>
      </c>
      <c r="R3454" s="29" t="s">
        <v>6</v>
      </c>
      <c r="S3454" s="29" t="str">
        <f>IF(OR(G3454="",G3454=" "),"",1)</f>
        <v/>
      </c>
      <c r="T3454" s="29" t="s">
        <v>6</v>
      </c>
      <c r="U3454" s="29">
        <f>IF(SUM(O3454:T3454)&gt;0,1,0)</f>
        <v>1</v>
      </c>
      <c r="V3454" s="29" t="str">
        <f>IF(OR(P3454=1,R3454=1,T3454=1),1,"")</f>
        <v/>
      </c>
      <c r="W3454" s="5" t="str">
        <f>IF(AND(O3454=1,Q3454=1),1,"")</f>
        <v/>
      </c>
      <c r="Z3454" s="10"/>
      <c r="AB3454" s="24"/>
      <c r="AC3454" s="24"/>
      <c r="AD3454" s="24"/>
      <c r="AE3454" s="24"/>
      <c r="AF3454" s="24"/>
      <c r="AG3454" s="24"/>
      <c r="AH3454" s="24"/>
      <c r="AI3454" s="24"/>
      <c r="AJ3454" s="24"/>
      <c r="AK3454" s="24"/>
      <c r="AL3454" s="24"/>
      <c r="AM3454" s="24"/>
      <c r="AN3454" s="24"/>
      <c r="AO3454" s="24"/>
      <c r="AP3454" s="24"/>
      <c r="AQ3454" s="24"/>
      <c r="AR3454" s="24"/>
      <c r="AS3454" s="24"/>
      <c r="AT3454" s="24"/>
      <c r="AU3454" s="24"/>
      <c r="AV3454" s="24"/>
      <c r="AW3454" s="24"/>
      <c r="AX3454" s="24"/>
      <c r="AY3454" s="24"/>
      <c r="AZ3454" s="24"/>
      <c r="BA3454" s="24"/>
      <c r="BB3454" s="24"/>
      <c r="BC3454" s="24"/>
      <c r="BD3454" s="24"/>
      <c r="BE3454" s="24"/>
    </row>
    <row r="3455" spans="1:97" s="5" customFormat="1" x14ac:dyDescent="0.25">
      <c r="A3455" s="10" t="s">
        <v>11377</v>
      </c>
      <c r="B3455" s="29" t="s">
        <v>927</v>
      </c>
      <c r="C3455" s="10"/>
      <c r="D3455" s="10"/>
      <c r="E3455" s="35">
        <v>750076</v>
      </c>
      <c r="F3455" s="35"/>
      <c r="G3455" s="35"/>
      <c r="H3455" s="35"/>
      <c r="I3455" s="35"/>
      <c r="J3455" s="35"/>
      <c r="K3455" s="35" t="s">
        <v>11378</v>
      </c>
      <c r="L3455" s="35" t="s">
        <v>11379</v>
      </c>
      <c r="M3455" s="35" t="s">
        <v>11380</v>
      </c>
      <c r="N3455" s="10" t="s">
        <v>11381</v>
      </c>
      <c r="O3455" s="5" t="str">
        <f>IF(OR(C3455="",C3455=" "),"",1)</f>
        <v/>
      </c>
      <c r="P3455" s="5" t="s">
        <v>6</v>
      </c>
      <c r="Q3455" s="5">
        <f>IF(OR(E3455="",E3455=" "),"",1)</f>
        <v>1</v>
      </c>
      <c r="R3455" s="29" t="s">
        <v>6</v>
      </c>
      <c r="S3455" s="29" t="str">
        <f>IF(OR(G3455="",G3455=" "),"",1)</f>
        <v/>
      </c>
      <c r="T3455" s="29" t="s">
        <v>6</v>
      </c>
      <c r="U3455" s="29">
        <f>IF(SUM(O3455:T3455)&gt;0,1,0)</f>
        <v>1</v>
      </c>
      <c r="V3455" s="29" t="str">
        <f>IF(OR(P3455=1,R3455=1,T3455=1),1,"")</f>
        <v/>
      </c>
      <c r="W3455" s="5" t="str">
        <f>IF(AND(O3455=1,Q3455=1),1,"")</f>
        <v/>
      </c>
      <c r="Z3455" s="10"/>
      <c r="AB3455" s="24"/>
      <c r="AC3455" s="24"/>
      <c r="AD3455" s="24"/>
      <c r="AE3455" s="24"/>
      <c r="AF3455" s="24"/>
      <c r="AG3455" s="24"/>
      <c r="AH3455" s="24"/>
      <c r="AI3455" s="24"/>
      <c r="AJ3455" s="24"/>
      <c r="AK3455" s="24"/>
      <c r="AL3455" s="24"/>
      <c r="AM3455" s="24"/>
      <c r="AN3455" s="24"/>
      <c r="AO3455" s="24"/>
      <c r="AP3455" s="24"/>
      <c r="AQ3455" s="24"/>
      <c r="AR3455" s="24"/>
      <c r="AS3455" s="24"/>
      <c r="AT3455" s="24"/>
      <c r="AU3455" s="24"/>
      <c r="AV3455" s="24"/>
      <c r="AW3455" s="24"/>
      <c r="AX3455" s="24"/>
      <c r="AY3455" s="24"/>
      <c r="AZ3455" s="24"/>
      <c r="BA3455" s="24"/>
      <c r="BB3455" s="24"/>
      <c r="BC3455" s="24"/>
      <c r="BD3455" s="24"/>
      <c r="BE3455" s="24"/>
    </row>
    <row r="3456" spans="1:97" s="5" customFormat="1" x14ac:dyDescent="0.25">
      <c r="A3456" s="10" t="s">
        <v>11382</v>
      </c>
      <c r="B3456" s="29" t="s">
        <v>927</v>
      </c>
      <c r="C3456" s="10"/>
      <c r="D3456" s="10"/>
      <c r="E3456" s="35">
        <v>750354</v>
      </c>
      <c r="F3456" s="35"/>
      <c r="G3456" s="35"/>
      <c r="H3456" s="35"/>
      <c r="I3456" s="35"/>
      <c r="J3456" s="35"/>
      <c r="K3456" s="35" t="s">
        <v>11383</v>
      </c>
      <c r="L3456" s="35" t="s">
        <v>907</v>
      </c>
      <c r="M3456" s="35" t="s">
        <v>907</v>
      </c>
      <c r="N3456" s="10" t="s">
        <v>11384</v>
      </c>
      <c r="O3456" s="5" t="str">
        <f>IF(OR(C3456="",C3456=" "),"",1)</f>
        <v/>
      </c>
      <c r="P3456" s="5" t="s">
        <v>6</v>
      </c>
      <c r="Q3456" s="5">
        <f>IF(OR(E3456="",E3456=" "),"",1)</f>
        <v>1</v>
      </c>
      <c r="R3456" s="29" t="s">
        <v>6</v>
      </c>
      <c r="S3456" s="29" t="str">
        <f>IF(OR(G3456="",G3456=" "),"",1)</f>
        <v/>
      </c>
      <c r="T3456" s="29" t="s">
        <v>6</v>
      </c>
      <c r="U3456" s="29">
        <f>IF(SUM(O3456:T3456)&gt;0,1,0)</f>
        <v>1</v>
      </c>
      <c r="V3456" s="29" t="str">
        <f>IF(OR(P3456=1,R3456=1,T3456=1),1,"")</f>
        <v/>
      </c>
      <c r="W3456" s="5" t="str">
        <f>IF(AND(O3456=1,Q3456=1),1,"")</f>
        <v/>
      </c>
      <c r="Z3456" s="10"/>
      <c r="AB3456" s="24"/>
      <c r="AC3456" s="24"/>
      <c r="AD3456" s="24"/>
      <c r="AE3456" s="24"/>
      <c r="AF3456" s="24"/>
      <c r="AG3456" s="24"/>
      <c r="AH3456" s="24"/>
      <c r="AI3456" s="24"/>
      <c r="AJ3456" s="24"/>
      <c r="AK3456" s="24"/>
      <c r="AL3456" s="24"/>
      <c r="AM3456" s="24"/>
      <c r="AN3456" s="24"/>
      <c r="AO3456" s="24"/>
      <c r="AP3456" s="24"/>
      <c r="AQ3456" s="24"/>
      <c r="AR3456" s="24"/>
      <c r="AS3456" s="24"/>
      <c r="AT3456" s="24"/>
      <c r="AU3456" s="24"/>
      <c r="AV3456" s="24"/>
      <c r="AW3456" s="24"/>
      <c r="AX3456" s="24"/>
      <c r="AY3456" s="24"/>
      <c r="AZ3456" s="24"/>
      <c r="BA3456" s="24"/>
      <c r="BB3456" s="24"/>
      <c r="BC3456" s="24"/>
      <c r="BD3456" s="24"/>
      <c r="BE3456" s="24"/>
      <c r="CR3456" s="24"/>
      <c r="CS3456" s="24"/>
    </row>
    <row r="3457" spans="1:97" s="5" customFormat="1" x14ac:dyDescent="0.25">
      <c r="A3457" s="10"/>
      <c r="B3457" s="29"/>
      <c r="C3457" s="10">
        <v>214363</v>
      </c>
      <c r="D3457" s="10"/>
      <c r="E3457" s="10"/>
      <c r="F3457" s="10"/>
      <c r="G3457" s="10"/>
      <c r="H3457" s="10"/>
      <c r="I3457" s="10"/>
      <c r="J3457" s="10"/>
      <c r="K3457" s="35" t="s">
        <v>11385</v>
      </c>
      <c r="L3457" s="35" t="s">
        <v>44</v>
      </c>
      <c r="M3457" s="35" t="s">
        <v>46</v>
      </c>
      <c r="N3457" s="10"/>
      <c r="O3457" s="5">
        <f>IF(OR(C3457="",C3457=" "),"",1)</f>
        <v>1</v>
      </c>
      <c r="P3457" s="5" t="s">
        <v>6</v>
      </c>
      <c r="Q3457" s="5" t="str">
        <f>IF(OR(E3457="",E3457=" "),"",1)</f>
        <v/>
      </c>
      <c r="R3457" s="29" t="s">
        <v>6</v>
      </c>
      <c r="S3457" s="29" t="str">
        <f>IF(OR(G3457="",G3457=" "),"",1)</f>
        <v/>
      </c>
      <c r="T3457" s="29" t="s">
        <v>6</v>
      </c>
      <c r="U3457" s="29">
        <f>IF(SUM(O3457:T3457)&gt;0,1,0)</f>
        <v>1</v>
      </c>
      <c r="V3457" s="29" t="str">
        <f>IF(OR(P3457=1,R3457=1,T3457=1),1,"")</f>
        <v/>
      </c>
      <c r="W3457" s="5" t="str">
        <f>IF(AND(O3457=1,Q3457=1),1,"")</f>
        <v/>
      </c>
      <c r="Z3457" s="10"/>
      <c r="AB3457" s="24"/>
      <c r="AC3457" s="24"/>
      <c r="AD3457" s="24"/>
      <c r="AE3457" s="24"/>
      <c r="AF3457" s="24"/>
      <c r="AG3457" s="24"/>
      <c r="AH3457" s="24"/>
      <c r="AI3457" s="24"/>
      <c r="AJ3457" s="24"/>
      <c r="AK3457" s="24"/>
      <c r="AL3457" s="24"/>
      <c r="AM3457" s="24"/>
      <c r="AN3457" s="24"/>
      <c r="AO3457" s="24"/>
      <c r="AP3457" s="24"/>
      <c r="AQ3457" s="24"/>
      <c r="AR3457" s="24"/>
      <c r="AS3457" s="24"/>
      <c r="AT3457" s="24"/>
      <c r="AU3457" s="24"/>
      <c r="AV3457" s="24"/>
      <c r="AW3457" s="24"/>
      <c r="AX3457" s="24"/>
      <c r="AY3457" s="24"/>
      <c r="AZ3457" s="24"/>
      <c r="BA3457" s="24"/>
      <c r="BB3457" s="24"/>
      <c r="BC3457" s="24"/>
      <c r="BD3457" s="24"/>
      <c r="BE3457" s="24"/>
      <c r="CR3457" s="24"/>
      <c r="CS3457" s="24"/>
    </row>
    <row r="3458" spans="1:97" s="5" customFormat="1" x14ac:dyDescent="0.25">
      <c r="A3458" s="10" t="s">
        <v>11386</v>
      </c>
      <c r="B3458" s="29" t="s">
        <v>931</v>
      </c>
      <c r="C3458" s="10">
        <v>214356</v>
      </c>
      <c r="D3458" s="10"/>
      <c r="E3458" s="35">
        <v>748359</v>
      </c>
      <c r="F3458" s="35"/>
      <c r="G3458" s="35"/>
      <c r="H3458" s="35"/>
      <c r="I3458" s="35"/>
      <c r="J3458" s="35"/>
      <c r="K3458" s="35" t="s">
        <v>11387</v>
      </c>
      <c r="L3458" s="35" t="s">
        <v>4613</v>
      </c>
      <c r="M3458" s="35" t="s">
        <v>11388</v>
      </c>
      <c r="N3458" s="10" t="s">
        <v>11389</v>
      </c>
      <c r="O3458" s="5">
        <f>IF(OR(C3458="",C3458=" "),"",1)</f>
        <v>1</v>
      </c>
      <c r="P3458" s="5" t="s">
        <v>6</v>
      </c>
      <c r="Q3458" s="5">
        <f>IF(OR(E3458="",E3458=" "),"",1)</f>
        <v>1</v>
      </c>
      <c r="R3458" s="29" t="s">
        <v>6</v>
      </c>
      <c r="S3458" s="29" t="str">
        <f>IF(OR(G3458="",G3458=" "),"",1)</f>
        <v/>
      </c>
      <c r="T3458" s="29" t="s">
        <v>6</v>
      </c>
      <c r="U3458" s="29">
        <f>IF(SUM(O3458:T3458)&gt;0,1,0)</f>
        <v>1</v>
      </c>
      <c r="V3458" s="29" t="str">
        <f>IF(OR(P3458=1,R3458=1,T3458=1),1,"")</f>
        <v/>
      </c>
      <c r="W3458" s="5">
        <f>IF(AND(O3458=1,Q3458=1),1,"")</f>
        <v>1</v>
      </c>
      <c r="Z3458" s="10"/>
      <c r="AA3458" s="10"/>
      <c r="AB3458" s="10"/>
      <c r="AC3458" s="10"/>
      <c r="AD3458" s="10"/>
      <c r="AE3458" s="10"/>
      <c r="AF3458" s="10"/>
      <c r="AG3458" s="10"/>
      <c r="CR3458" s="24"/>
      <c r="CS3458" s="24"/>
    </row>
    <row r="3459" spans="1:97" s="5" customFormat="1" x14ac:dyDescent="0.25">
      <c r="A3459" s="10" t="s">
        <v>11390</v>
      </c>
      <c r="B3459" s="29" t="s">
        <v>931</v>
      </c>
      <c r="C3459" s="10">
        <v>214357</v>
      </c>
      <c r="D3459" s="10"/>
      <c r="E3459" s="35">
        <v>748358</v>
      </c>
      <c r="F3459" s="35"/>
      <c r="G3459" s="35"/>
      <c r="H3459" s="35"/>
      <c r="I3459" s="35"/>
      <c r="J3459" s="35"/>
      <c r="K3459" s="35" t="s">
        <v>11391</v>
      </c>
      <c r="L3459" s="35" t="s">
        <v>11392</v>
      </c>
      <c r="M3459" s="35" t="s">
        <v>11393</v>
      </c>
      <c r="N3459" s="10" t="s">
        <v>11389</v>
      </c>
      <c r="O3459" s="5">
        <f>IF(OR(C3459="",C3459=" "),"",1)</f>
        <v>1</v>
      </c>
      <c r="P3459" s="5" t="s">
        <v>6</v>
      </c>
      <c r="Q3459" s="5">
        <f>IF(OR(E3459="",E3459=" "),"",1)</f>
        <v>1</v>
      </c>
      <c r="R3459" s="29" t="s">
        <v>6</v>
      </c>
      <c r="S3459" s="29" t="str">
        <f>IF(OR(G3459="",G3459=" "),"",1)</f>
        <v/>
      </c>
      <c r="T3459" s="29" t="s">
        <v>6</v>
      </c>
      <c r="U3459" s="29">
        <f>IF(SUM(O3459:T3459)&gt;0,1,0)</f>
        <v>1</v>
      </c>
      <c r="V3459" s="29" t="str">
        <f>IF(OR(P3459=1,R3459=1,T3459=1),1,"")</f>
        <v/>
      </c>
      <c r="W3459" s="5">
        <f>IF(AND(O3459=1,Q3459=1),1,"")</f>
        <v>1</v>
      </c>
      <c r="Z3459" s="10"/>
      <c r="AA3459" s="10"/>
      <c r="AB3459" s="10"/>
      <c r="AC3459" s="10"/>
      <c r="AD3459" s="10"/>
      <c r="AE3459" s="10"/>
      <c r="AF3459" s="10"/>
      <c r="AG3459" s="10"/>
      <c r="CR3459" s="24"/>
      <c r="CS3459" s="24"/>
    </row>
    <row r="3460" spans="1:97" s="5" customFormat="1" x14ac:dyDescent="0.25">
      <c r="A3460" s="10" t="s">
        <v>11394</v>
      </c>
      <c r="B3460" s="29" t="s">
        <v>931</v>
      </c>
      <c r="C3460" s="10"/>
      <c r="D3460" s="10"/>
      <c r="E3460" s="35">
        <v>748357</v>
      </c>
      <c r="F3460" s="35"/>
      <c r="G3460" s="35"/>
      <c r="H3460" s="35"/>
      <c r="I3460" s="35"/>
      <c r="J3460" s="35"/>
      <c r="K3460" s="35" t="s">
        <v>11395</v>
      </c>
      <c r="L3460" s="35" t="s">
        <v>907</v>
      </c>
      <c r="M3460" s="35" t="s">
        <v>907</v>
      </c>
      <c r="N3460" s="10" t="s">
        <v>11396</v>
      </c>
      <c r="O3460" s="5" t="str">
        <f>IF(OR(C3460="",C3460=" "),"",1)</f>
        <v/>
      </c>
      <c r="P3460" s="5" t="s">
        <v>6</v>
      </c>
      <c r="Q3460" s="5">
        <f>IF(OR(E3460="",E3460=" "),"",1)</f>
        <v>1</v>
      </c>
      <c r="R3460" s="29" t="s">
        <v>6</v>
      </c>
      <c r="S3460" s="29" t="str">
        <f>IF(OR(G3460="",G3460=" "),"",1)</f>
        <v/>
      </c>
      <c r="T3460" s="29" t="s">
        <v>6</v>
      </c>
      <c r="U3460" s="29">
        <f>IF(SUM(O3460:T3460)&gt;0,1,0)</f>
        <v>1</v>
      </c>
      <c r="V3460" s="29" t="str">
        <f>IF(OR(P3460=1,R3460=1,T3460=1),1,"")</f>
        <v/>
      </c>
      <c r="W3460" s="5" t="str">
        <f>IF(AND(O3460=1,Q3460=1),1,"")</f>
        <v/>
      </c>
      <c r="Z3460" s="10"/>
      <c r="AB3460" s="24"/>
      <c r="AC3460" s="24"/>
      <c r="AD3460" s="24"/>
      <c r="AE3460" s="24"/>
      <c r="AF3460" s="24"/>
      <c r="AG3460" s="24"/>
      <c r="AH3460" s="24"/>
      <c r="AI3460" s="24"/>
      <c r="AJ3460" s="24"/>
      <c r="AK3460" s="24"/>
      <c r="AL3460" s="24"/>
      <c r="AM3460" s="24"/>
      <c r="AN3460" s="24"/>
      <c r="AO3460" s="24"/>
      <c r="AP3460" s="24"/>
      <c r="AQ3460" s="24"/>
      <c r="AR3460" s="24"/>
      <c r="AS3460" s="24"/>
      <c r="AT3460" s="24"/>
      <c r="AU3460" s="24"/>
      <c r="AV3460" s="24"/>
      <c r="AW3460" s="24"/>
      <c r="AX3460" s="24"/>
      <c r="AY3460" s="24"/>
      <c r="AZ3460" s="24"/>
      <c r="BA3460" s="24"/>
      <c r="BB3460" s="24"/>
      <c r="BC3460" s="24"/>
      <c r="BD3460" s="24"/>
      <c r="BE3460" s="24"/>
    </row>
    <row r="3461" spans="1:97" s="5" customFormat="1" x14ac:dyDescent="0.25">
      <c r="A3461" s="10" t="s">
        <v>654</v>
      </c>
      <c r="B3461" s="29" t="s">
        <v>935</v>
      </c>
      <c r="C3461" s="10"/>
      <c r="D3461" s="10"/>
      <c r="E3461" s="35">
        <v>744125</v>
      </c>
      <c r="F3461" s="35"/>
      <c r="G3461" s="35"/>
      <c r="H3461" s="35"/>
      <c r="I3461" s="35"/>
      <c r="J3461" s="35"/>
      <c r="K3461" s="35" t="s">
        <v>11397</v>
      </c>
      <c r="L3461" s="35" t="s">
        <v>1153</v>
      </c>
      <c r="M3461" s="35" t="s">
        <v>2038</v>
      </c>
      <c r="N3461" s="10" t="s">
        <v>11398</v>
      </c>
      <c r="O3461" s="5" t="str">
        <f>IF(OR(C3461="",C3461=" "),"",1)</f>
        <v/>
      </c>
      <c r="P3461" s="5" t="s">
        <v>6</v>
      </c>
      <c r="Q3461" s="5">
        <f>IF(OR(E3461="",E3461=" "),"",1)</f>
        <v>1</v>
      </c>
      <c r="R3461" s="29" t="s">
        <v>6</v>
      </c>
      <c r="S3461" s="29" t="str">
        <f>IF(OR(G3461="",G3461=" "),"",1)</f>
        <v/>
      </c>
      <c r="T3461" s="29" t="s">
        <v>6</v>
      </c>
      <c r="U3461" s="29">
        <f>IF(SUM(O3461:T3461)&gt;0,1,0)</f>
        <v>1</v>
      </c>
      <c r="V3461" s="29" t="str">
        <f>IF(OR(P3461=1,R3461=1,T3461=1),1,"")</f>
        <v/>
      </c>
      <c r="W3461" s="5" t="str">
        <f>IF(AND(O3461=1,Q3461=1),1,"")</f>
        <v/>
      </c>
      <c r="Z3461" s="10"/>
      <c r="AA3461" s="10"/>
      <c r="AB3461" s="10"/>
      <c r="AC3461" s="10"/>
      <c r="AD3461" s="10"/>
      <c r="AE3461" s="10"/>
      <c r="AF3461" s="10"/>
      <c r="AG3461" s="10"/>
      <c r="CR3461" s="24"/>
      <c r="CS3461" s="24"/>
    </row>
    <row r="3462" spans="1:97" s="5" customFormat="1" x14ac:dyDescent="0.25">
      <c r="A3462" s="10" t="s">
        <v>660</v>
      </c>
      <c r="B3462" s="29" t="s">
        <v>935</v>
      </c>
      <c r="C3462" s="10">
        <v>214377</v>
      </c>
      <c r="D3462" s="10"/>
      <c r="E3462" s="35">
        <v>744137</v>
      </c>
      <c r="F3462" s="35"/>
      <c r="G3462" s="35"/>
      <c r="H3462" s="35"/>
      <c r="I3462" s="35"/>
      <c r="J3462" s="35"/>
      <c r="K3462" s="35" t="s">
        <v>11399</v>
      </c>
      <c r="L3462" s="35" t="s">
        <v>1158</v>
      </c>
      <c r="M3462" s="35" t="s">
        <v>2632</v>
      </c>
      <c r="N3462" s="10" t="s">
        <v>11400</v>
      </c>
      <c r="O3462" s="5">
        <f>IF(OR(C3462="",C3462=" "),"",1)</f>
        <v>1</v>
      </c>
      <c r="P3462" s="5" t="s">
        <v>6</v>
      </c>
      <c r="Q3462" s="5">
        <f>IF(OR(E3462="",E3462=" "),"",1)</f>
        <v>1</v>
      </c>
      <c r="R3462" s="29" t="s">
        <v>6</v>
      </c>
      <c r="S3462" s="29" t="str">
        <f>IF(OR(G3462="",G3462=" "),"",1)</f>
        <v/>
      </c>
      <c r="T3462" s="29" t="s">
        <v>6</v>
      </c>
      <c r="U3462" s="29">
        <f>IF(SUM(O3462:T3462)&gt;0,1,0)</f>
        <v>1</v>
      </c>
      <c r="V3462" s="29" t="str">
        <f>IF(OR(P3462=1,R3462=1,T3462=1),1,"")</f>
        <v/>
      </c>
      <c r="W3462" s="5">
        <f>IF(AND(O3462=1,Q3462=1),1,"")</f>
        <v>1</v>
      </c>
      <c r="Z3462" s="10"/>
      <c r="AA3462" s="10"/>
      <c r="AB3462" s="10"/>
      <c r="AC3462" s="10"/>
      <c r="AD3462" s="10"/>
      <c r="AE3462" s="10"/>
      <c r="AF3462" s="10"/>
      <c r="AG3462" s="10"/>
    </row>
    <row r="3463" spans="1:97" s="5" customFormat="1" x14ac:dyDescent="0.25">
      <c r="A3463" s="10" t="s">
        <v>11401</v>
      </c>
      <c r="B3463" s="29" t="s">
        <v>916</v>
      </c>
      <c r="C3463" s="10"/>
      <c r="D3463" s="10"/>
      <c r="E3463" s="35">
        <v>403690</v>
      </c>
      <c r="F3463" s="35"/>
      <c r="G3463" s="35"/>
      <c r="H3463" s="35"/>
      <c r="I3463" s="35"/>
      <c r="J3463" s="35"/>
      <c r="K3463" s="35" t="s">
        <v>11402</v>
      </c>
      <c r="L3463" s="35" t="s">
        <v>907</v>
      </c>
      <c r="M3463" s="35" t="s">
        <v>907</v>
      </c>
      <c r="N3463" s="10" t="s">
        <v>11403</v>
      </c>
      <c r="O3463" s="5" t="str">
        <f>IF(OR(C3463="",C3463=" "),"",1)</f>
        <v/>
      </c>
      <c r="P3463" s="5" t="s">
        <v>6</v>
      </c>
      <c r="Q3463" s="5">
        <f>IF(OR(E3463="",E3463=" "),"",1)</f>
        <v>1</v>
      </c>
      <c r="R3463" s="29" t="s">
        <v>6</v>
      </c>
      <c r="S3463" s="29" t="str">
        <f>IF(OR(G3463="",G3463=" "),"",1)</f>
        <v/>
      </c>
      <c r="T3463" s="29" t="s">
        <v>6</v>
      </c>
      <c r="U3463" s="29">
        <f>IF(SUM(O3463:T3463)&gt;0,1,0)</f>
        <v>1</v>
      </c>
      <c r="V3463" s="29" t="str">
        <f>IF(OR(P3463=1,R3463=1,T3463=1),1,"")</f>
        <v/>
      </c>
      <c r="W3463" s="5" t="str">
        <f>IF(AND(O3463=1,Q3463=1),1,"")</f>
        <v/>
      </c>
      <c r="Z3463" s="10"/>
      <c r="AA3463" s="10"/>
      <c r="AB3463" s="10"/>
      <c r="AC3463" s="10"/>
      <c r="AD3463" s="10"/>
      <c r="AE3463" s="10"/>
      <c r="AF3463" s="10"/>
      <c r="AG3463" s="10"/>
    </row>
    <row r="3464" spans="1:97" s="5" customFormat="1" x14ac:dyDescent="0.25">
      <c r="A3464" s="10" t="s">
        <v>11401</v>
      </c>
      <c r="B3464" s="29" t="s">
        <v>916</v>
      </c>
      <c r="C3464" s="10"/>
      <c r="D3464" s="10"/>
      <c r="E3464" s="35">
        <v>403691</v>
      </c>
      <c r="F3464" s="35"/>
      <c r="G3464" s="35"/>
      <c r="H3464" s="35"/>
      <c r="I3464" s="35"/>
      <c r="J3464" s="35"/>
      <c r="K3464" s="35" t="s">
        <v>11404</v>
      </c>
      <c r="L3464" s="35" t="s">
        <v>907</v>
      </c>
      <c r="M3464" s="35" t="s">
        <v>907</v>
      </c>
      <c r="N3464" s="10" t="s">
        <v>11405</v>
      </c>
      <c r="O3464" s="5" t="str">
        <f>IF(OR(C3464="",C3464=" "),"",1)</f>
        <v/>
      </c>
      <c r="P3464" s="5" t="s">
        <v>6</v>
      </c>
      <c r="Q3464" s="5">
        <f>IF(OR(E3464="",E3464=" "),"",1)</f>
        <v>1</v>
      </c>
      <c r="R3464" s="29" t="s">
        <v>6</v>
      </c>
      <c r="S3464" s="29" t="str">
        <f>IF(OR(G3464="",G3464=" "),"",1)</f>
        <v/>
      </c>
      <c r="T3464" s="29" t="s">
        <v>6</v>
      </c>
      <c r="U3464" s="29">
        <f>IF(SUM(O3464:T3464)&gt;0,1,0)</f>
        <v>1</v>
      </c>
      <c r="V3464" s="29" t="str">
        <f>IF(OR(P3464=1,R3464=1,T3464=1),1,"")</f>
        <v/>
      </c>
      <c r="W3464" s="5" t="str">
        <f>IF(AND(O3464=1,Q3464=1),1,"")</f>
        <v/>
      </c>
      <c r="Z3464" s="10"/>
      <c r="AB3464" s="24"/>
      <c r="AC3464" s="24"/>
      <c r="AD3464" s="24"/>
      <c r="AE3464" s="24"/>
      <c r="AF3464" s="24"/>
      <c r="AG3464" s="24"/>
      <c r="AH3464" s="24"/>
      <c r="AI3464" s="24"/>
      <c r="AJ3464" s="24"/>
      <c r="AK3464" s="24"/>
      <c r="AL3464" s="24"/>
      <c r="AM3464" s="24"/>
      <c r="AN3464" s="24"/>
      <c r="AO3464" s="24"/>
      <c r="AP3464" s="24"/>
      <c r="AQ3464" s="24"/>
      <c r="AR3464" s="24"/>
      <c r="AS3464" s="24"/>
      <c r="AT3464" s="24"/>
      <c r="AU3464" s="24"/>
      <c r="AV3464" s="24"/>
      <c r="AW3464" s="24"/>
      <c r="AX3464" s="24"/>
      <c r="AY3464" s="24"/>
      <c r="AZ3464" s="24"/>
      <c r="BA3464" s="24"/>
      <c r="BB3464" s="24"/>
      <c r="BC3464" s="24"/>
      <c r="BD3464" s="24"/>
      <c r="BE3464" s="24"/>
    </row>
    <row r="3465" spans="1:97" s="5" customFormat="1" x14ac:dyDescent="0.25">
      <c r="A3465" s="10" t="s">
        <v>6325</v>
      </c>
      <c r="B3465" s="29" t="s">
        <v>916</v>
      </c>
      <c r="C3465" s="10">
        <v>214383</v>
      </c>
      <c r="D3465" s="10"/>
      <c r="E3465" s="35">
        <v>403687</v>
      </c>
      <c r="F3465" s="35"/>
      <c r="G3465" s="35"/>
      <c r="H3465" s="35"/>
      <c r="I3465" s="35"/>
      <c r="J3465" s="35"/>
      <c r="K3465" s="35" t="s">
        <v>11406</v>
      </c>
      <c r="L3465" s="35" t="s">
        <v>7369</v>
      </c>
      <c r="M3465" s="35" t="s">
        <v>11407</v>
      </c>
      <c r="N3465" s="10" t="s">
        <v>11408</v>
      </c>
      <c r="O3465" s="5">
        <f>IF(OR(C3465="",C3465=" "),"",1)</f>
        <v>1</v>
      </c>
      <c r="P3465" s="5" t="s">
        <v>6</v>
      </c>
      <c r="Q3465" s="5">
        <f>IF(OR(E3465="",E3465=" "),"",1)</f>
        <v>1</v>
      </c>
      <c r="R3465" s="29" t="s">
        <v>6</v>
      </c>
      <c r="S3465" s="29" t="str">
        <f>IF(OR(G3465="",G3465=" "),"",1)</f>
        <v/>
      </c>
      <c r="T3465" s="29" t="s">
        <v>6</v>
      </c>
      <c r="U3465" s="29">
        <f>IF(SUM(O3465:T3465)&gt;0,1,0)</f>
        <v>1</v>
      </c>
      <c r="V3465" s="29" t="str">
        <f>IF(OR(P3465=1,R3465=1,T3465=1),1,"")</f>
        <v/>
      </c>
      <c r="W3465" s="5">
        <f>IF(AND(O3465=1,Q3465=1),1,"")</f>
        <v>1</v>
      </c>
      <c r="Z3465" s="10"/>
      <c r="AA3465" s="10"/>
      <c r="AB3465" s="10"/>
      <c r="AC3465" s="10"/>
      <c r="AD3465" s="10"/>
      <c r="AE3465" s="10"/>
      <c r="AF3465" s="10"/>
      <c r="AG3465" s="10"/>
    </row>
    <row r="3466" spans="1:97" s="5" customFormat="1" x14ac:dyDescent="0.25">
      <c r="A3466" s="10" t="s">
        <v>11409</v>
      </c>
      <c r="B3466" s="29" t="s">
        <v>916</v>
      </c>
      <c r="C3466" s="10"/>
      <c r="D3466" s="10"/>
      <c r="E3466" s="35">
        <v>403698</v>
      </c>
      <c r="F3466" s="35"/>
      <c r="G3466" s="35"/>
      <c r="H3466" s="35"/>
      <c r="I3466" s="35"/>
      <c r="J3466" s="35"/>
      <c r="K3466" s="35" t="s">
        <v>11406</v>
      </c>
      <c r="L3466" s="35" t="s">
        <v>907</v>
      </c>
      <c r="M3466" s="35" t="s">
        <v>907</v>
      </c>
      <c r="N3466" s="10" t="s">
        <v>11410</v>
      </c>
      <c r="O3466" s="5" t="str">
        <f>IF(OR(C3466="",C3466=" "),"",1)</f>
        <v/>
      </c>
      <c r="P3466" s="5" t="s">
        <v>6</v>
      </c>
      <c r="Q3466" s="5">
        <f>IF(OR(E3466="",E3466=" "),"",1)</f>
        <v>1</v>
      </c>
      <c r="R3466" s="29" t="s">
        <v>6</v>
      </c>
      <c r="S3466" s="29" t="str">
        <f>IF(OR(G3466="",G3466=" "),"",1)</f>
        <v/>
      </c>
      <c r="T3466" s="29" t="s">
        <v>6</v>
      </c>
      <c r="U3466" s="29">
        <f>IF(SUM(O3466:T3466)&gt;0,1,0)</f>
        <v>1</v>
      </c>
      <c r="V3466" s="29" t="str">
        <f>IF(OR(P3466=1,R3466=1,T3466=1),1,"")</f>
        <v/>
      </c>
      <c r="W3466" s="5" t="str">
        <f>IF(AND(O3466=1,Q3466=1),1,"")</f>
        <v/>
      </c>
      <c r="Z3466" s="10"/>
      <c r="AB3466" s="24"/>
      <c r="AC3466" s="24"/>
      <c r="AD3466" s="24"/>
      <c r="AE3466" s="24"/>
      <c r="AF3466" s="24"/>
      <c r="AG3466" s="24"/>
      <c r="AH3466" s="24"/>
      <c r="AI3466" s="24"/>
      <c r="AJ3466" s="24"/>
      <c r="AK3466" s="24"/>
      <c r="AL3466" s="24"/>
      <c r="AM3466" s="24"/>
      <c r="AN3466" s="24"/>
      <c r="AO3466" s="24"/>
      <c r="AP3466" s="24"/>
      <c r="AQ3466" s="24"/>
      <c r="AR3466" s="24"/>
      <c r="AS3466" s="24"/>
      <c r="AT3466" s="24"/>
      <c r="AU3466" s="24"/>
      <c r="AV3466" s="24"/>
      <c r="AW3466" s="24"/>
      <c r="AX3466" s="24"/>
      <c r="AY3466" s="24"/>
      <c r="AZ3466" s="24"/>
      <c r="BA3466" s="24"/>
      <c r="BB3466" s="24"/>
      <c r="BC3466" s="24"/>
      <c r="BD3466" s="24"/>
      <c r="BE3466" s="24"/>
    </row>
    <row r="3467" spans="1:97" s="5" customFormat="1" x14ac:dyDescent="0.25">
      <c r="A3467" s="10" t="s">
        <v>11411</v>
      </c>
      <c r="B3467" s="29" t="s">
        <v>916</v>
      </c>
      <c r="C3467" s="10"/>
      <c r="D3467" s="10"/>
      <c r="E3467" s="35">
        <v>403695</v>
      </c>
      <c r="F3467" s="35"/>
      <c r="G3467" s="35"/>
      <c r="H3467" s="35"/>
      <c r="I3467" s="35"/>
      <c r="J3467" s="35"/>
      <c r="K3467" s="35" t="s">
        <v>11412</v>
      </c>
      <c r="L3467" s="10" t="s">
        <v>907</v>
      </c>
      <c r="M3467" s="10" t="s">
        <v>907</v>
      </c>
      <c r="N3467" s="10" t="s">
        <v>11413</v>
      </c>
      <c r="O3467" s="5" t="str">
        <f>IF(OR(C3467="",C3467=" "),"",1)</f>
        <v/>
      </c>
      <c r="P3467" s="5" t="s">
        <v>6</v>
      </c>
      <c r="Q3467" s="5">
        <f>IF(OR(E3467="",E3467=" "),"",1)</f>
        <v>1</v>
      </c>
      <c r="R3467" s="29" t="s">
        <v>6</v>
      </c>
      <c r="S3467" s="29" t="str">
        <f>IF(OR(G3467="",G3467=" "),"",1)</f>
        <v/>
      </c>
      <c r="T3467" s="29" t="s">
        <v>6</v>
      </c>
      <c r="U3467" s="29">
        <f>IF(SUM(O3467:T3467)&gt;0,1,0)</f>
        <v>1</v>
      </c>
      <c r="V3467" s="29" t="str">
        <f>IF(OR(P3467=1,R3467=1,T3467=1),1,"")</f>
        <v/>
      </c>
      <c r="W3467" s="5" t="str">
        <f>IF(AND(O3467=1,Q3467=1),1,"")</f>
        <v/>
      </c>
      <c r="Z3467" s="10"/>
      <c r="AA3467" s="10"/>
      <c r="AB3467" s="10"/>
      <c r="AC3467" s="10"/>
      <c r="AD3467" s="10"/>
      <c r="AE3467" s="10"/>
      <c r="AF3467" s="10"/>
      <c r="AG3467" s="10"/>
      <c r="CR3467" s="24"/>
      <c r="CS3467" s="24"/>
    </row>
    <row r="3468" spans="1:97" s="5" customFormat="1" x14ac:dyDescent="0.25">
      <c r="A3468" s="10" t="s">
        <v>6325</v>
      </c>
      <c r="B3468" s="29" t="s">
        <v>916</v>
      </c>
      <c r="C3468" s="10">
        <v>214378</v>
      </c>
      <c r="D3468" s="10"/>
      <c r="E3468" s="35">
        <v>403688</v>
      </c>
      <c r="F3468" s="35"/>
      <c r="G3468" s="35"/>
      <c r="H3468" s="35"/>
      <c r="I3468" s="35"/>
      <c r="J3468" s="35"/>
      <c r="K3468" s="35" t="s">
        <v>11414</v>
      </c>
      <c r="L3468" s="35" t="s">
        <v>6327</v>
      </c>
      <c r="M3468" s="35" t="s">
        <v>6328</v>
      </c>
      <c r="N3468" s="10" t="s">
        <v>11415</v>
      </c>
      <c r="O3468" s="5">
        <f>IF(OR(C3468="",C3468=" "),"",1)</f>
        <v>1</v>
      </c>
      <c r="P3468" s="5" t="s">
        <v>6</v>
      </c>
      <c r="Q3468" s="5">
        <f>IF(OR(E3468="",E3468=" "),"",1)</f>
        <v>1</v>
      </c>
      <c r="R3468" s="29" t="s">
        <v>6</v>
      </c>
      <c r="S3468" s="29" t="str">
        <f>IF(OR(G3468="",G3468=" "),"",1)</f>
        <v/>
      </c>
      <c r="T3468" s="29" t="s">
        <v>6</v>
      </c>
      <c r="U3468" s="29">
        <f>IF(SUM(O3468:T3468)&gt;0,1,0)</f>
        <v>1</v>
      </c>
      <c r="V3468" s="29" t="str">
        <f>IF(OR(P3468=1,R3468=1,T3468=1),1,"")</f>
        <v/>
      </c>
      <c r="W3468" s="5">
        <f>IF(AND(O3468=1,Q3468=1),1,"")</f>
        <v>1</v>
      </c>
      <c r="Z3468" s="10"/>
      <c r="AF3468" s="24"/>
      <c r="AG3468" s="24"/>
      <c r="AH3468" s="24"/>
      <c r="AI3468" s="24"/>
      <c r="AJ3468" s="24"/>
      <c r="AK3468" s="24"/>
      <c r="AL3468" s="24"/>
      <c r="AM3468" s="24"/>
      <c r="AN3468" s="24"/>
      <c r="AO3468" s="24"/>
      <c r="AP3468" s="24"/>
      <c r="AQ3468" s="24"/>
      <c r="AR3468" s="24"/>
      <c r="AS3468" s="24"/>
      <c r="AT3468" s="24"/>
      <c r="AU3468" s="24"/>
      <c r="AV3468" s="24"/>
      <c r="AW3468" s="24"/>
      <c r="AX3468" s="24"/>
      <c r="AY3468" s="24"/>
      <c r="AZ3468" s="24"/>
      <c r="BA3468" s="24"/>
      <c r="BB3468" s="24"/>
      <c r="BC3468" s="24"/>
      <c r="BD3468" s="24"/>
      <c r="BE3468" s="24"/>
    </row>
    <row r="3469" spans="1:97" s="5" customFormat="1" x14ac:dyDescent="0.25">
      <c r="A3469" s="10" t="s">
        <v>11416</v>
      </c>
      <c r="B3469" s="29" t="s">
        <v>916</v>
      </c>
      <c r="C3469" s="10">
        <v>214380</v>
      </c>
      <c r="D3469" s="10"/>
      <c r="E3469" s="35">
        <v>404064</v>
      </c>
      <c r="F3469" s="35"/>
      <c r="G3469" s="35"/>
      <c r="H3469" s="35"/>
      <c r="I3469" s="35"/>
      <c r="J3469" s="35"/>
      <c r="K3469" s="35" t="s">
        <v>11417</v>
      </c>
      <c r="L3469" s="35" t="s">
        <v>3979</v>
      </c>
      <c r="M3469" s="35" t="s">
        <v>981</v>
      </c>
      <c r="N3469" s="10" t="s">
        <v>11418</v>
      </c>
      <c r="O3469" s="5">
        <f>IF(OR(C3469="",C3469=" "),"",1)</f>
        <v>1</v>
      </c>
      <c r="P3469" s="5" t="s">
        <v>6</v>
      </c>
      <c r="Q3469" s="5">
        <f>IF(OR(E3469="",E3469=" "),"",1)</f>
        <v>1</v>
      </c>
      <c r="R3469" s="29" t="s">
        <v>6</v>
      </c>
      <c r="S3469" s="29" t="str">
        <f>IF(OR(G3469="",G3469=" "),"",1)</f>
        <v/>
      </c>
      <c r="T3469" s="29" t="s">
        <v>6</v>
      </c>
      <c r="U3469" s="29">
        <f>IF(SUM(O3469:T3469)&gt;0,1,0)</f>
        <v>1</v>
      </c>
      <c r="V3469" s="29" t="str">
        <f>IF(OR(P3469=1,R3469=1,T3469=1),1,"")</f>
        <v/>
      </c>
      <c r="W3469" s="5">
        <f>IF(AND(O3469=1,Q3469=1),1,"")</f>
        <v>1</v>
      </c>
      <c r="Z3469" s="10"/>
      <c r="AB3469" s="24"/>
      <c r="AC3469" s="24"/>
      <c r="AD3469" s="24"/>
      <c r="AE3469" s="24"/>
      <c r="AF3469" s="24"/>
      <c r="AG3469" s="24"/>
      <c r="AH3469" s="24"/>
      <c r="AI3469" s="24"/>
      <c r="AJ3469" s="24"/>
      <c r="AK3469" s="24"/>
      <c r="AL3469" s="24"/>
      <c r="AM3469" s="24"/>
      <c r="AN3469" s="24"/>
      <c r="AO3469" s="24"/>
      <c r="AP3469" s="24"/>
      <c r="AQ3469" s="24"/>
      <c r="AR3469" s="24"/>
      <c r="AS3469" s="24"/>
      <c r="AT3469" s="24"/>
      <c r="AU3469" s="24"/>
      <c r="AV3469" s="24"/>
      <c r="AW3469" s="24"/>
      <c r="AX3469" s="24"/>
      <c r="AY3469" s="24"/>
      <c r="AZ3469" s="24"/>
      <c r="BA3469" s="24"/>
      <c r="BB3469" s="24"/>
      <c r="BC3469" s="24"/>
      <c r="BD3469" s="24"/>
      <c r="BE3469" s="24"/>
      <c r="CR3469" s="24"/>
      <c r="CS3469" s="24"/>
    </row>
    <row r="3470" spans="1:97" s="5" customFormat="1" x14ac:dyDescent="0.25">
      <c r="A3470" s="10"/>
      <c r="B3470" s="29"/>
      <c r="C3470" s="10"/>
      <c r="D3470" s="10"/>
      <c r="E3470" s="35">
        <v>403700</v>
      </c>
      <c r="F3470" s="35"/>
      <c r="G3470" s="35"/>
      <c r="H3470" s="35"/>
      <c r="I3470" s="35"/>
      <c r="J3470" s="35"/>
      <c r="K3470" s="35" t="s">
        <v>11419</v>
      </c>
      <c r="L3470" s="35"/>
      <c r="M3470" s="35"/>
      <c r="N3470" s="10"/>
      <c r="O3470" s="5" t="str">
        <f>IF(OR(C3470="",C3470=" "),"",1)</f>
        <v/>
      </c>
      <c r="P3470" s="5" t="s">
        <v>6</v>
      </c>
      <c r="Q3470" s="5">
        <f>IF(OR(E3470="",E3470=" "),"",1)</f>
        <v>1</v>
      </c>
      <c r="R3470" s="29" t="s">
        <v>6</v>
      </c>
      <c r="S3470" s="29" t="str">
        <f>IF(OR(G3470="",G3470=" "),"",1)</f>
        <v/>
      </c>
      <c r="T3470" s="29" t="s">
        <v>6</v>
      </c>
      <c r="U3470" s="29">
        <f>IF(SUM(O3470:T3470)&gt;0,1,0)</f>
        <v>1</v>
      </c>
      <c r="V3470" s="29" t="str">
        <f>IF(OR(P3470=1,R3470=1,T3470=1),1,"")</f>
        <v/>
      </c>
      <c r="W3470" s="5" t="str">
        <f>IF(AND(O3470=1,Q3470=1),1,"")</f>
        <v/>
      </c>
      <c r="Z3470" s="10"/>
      <c r="AA3470" s="26"/>
      <c r="AB3470" s="26"/>
      <c r="AC3470" s="27"/>
      <c r="AD3470" s="27"/>
      <c r="AE3470" s="27"/>
      <c r="AF3470" s="27"/>
      <c r="AG3470" s="27"/>
      <c r="AH3470" s="27"/>
      <c r="AI3470" s="27"/>
      <c r="AJ3470" s="27"/>
      <c r="AK3470" s="27"/>
      <c r="AL3470" s="27"/>
      <c r="AM3470" s="27"/>
      <c r="AN3470" s="27"/>
      <c r="AO3470" s="27"/>
      <c r="AP3470" s="27"/>
      <c r="AQ3470" s="27"/>
      <c r="AR3470" s="27"/>
      <c r="AS3470" s="27"/>
      <c r="AT3470" s="27"/>
      <c r="AU3470" s="27"/>
      <c r="AV3470" s="27"/>
      <c r="AW3470" s="27"/>
      <c r="AX3470" s="27"/>
      <c r="AY3470" s="24"/>
      <c r="AZ3470" s="24"/>
      <c r="BA3470" s="24"/>
      <c r="BB3470" s="24"/>
      <c r="BC3470" s="24"/>
      <c r="BD3470" s="24"/>
      <c r="BE3470" s="24"/>
    </row>
    <row r="3471" spans="1:97" s="5" customFormat="1" x14ac:dyDescent="0.25">
      <c r="A3471" s="10" t="s">
        <v>11401</v>
      </c>
      <c r="B3471" s="29" t="s">
        <v>916</v>
      </c>
      <c r="C3471" s="10"/>
      <c r="D3471" s="10"/>
      <c r="E3471" s="35">
        <v>751944</v>
      </c>
      <c r="F3471" s="35"/>
      <c r="G3471" s="35"/>
      <c r="H3471" s="35"/>
      <c r="I3471" s="35"/>
      <c r="J3471" s="35"/>
      <c r="K3471" s="35" t="s">
        <v>11420</v>
      </c>
      <c r="L3471" s="35" t="s">
        <v>907</v>
      </c>
      <c r="M3471" s="35" t="s">
        <v>907</v>
      </c>
      <c r="N3471" s="10" t="s">
        <v>11421</v>
      </c>
      <c r="O3471" s="5" t="str">
        <f>IF(OR(C3471="",C3471=" "),"",1)</f>
        <v/>
      </c>
      <c r="P3471" s="5" t="s">
        <v>6</v>
      </c>
      <c r="Q3471" s="5">
        <f>IF(OR(E3471="",E3471=" "),"",1)</f>
        <v>1</v>
      </c>
      <c r="R3471" s="29" t="s">
        <v>6</v>
      </c>
      <c r="S3471" s="29" t="str">
        <f>IF(OR(G3471="",G3471=" "),"",1)</f>
        <v/>
      </c>
      <c r="T3471" s="29" t="s">
        <v>6</v>
      </c>
      <c r="U3471" s="29">
        <f>IF(SUM(O3471:T3471)&gt;0,1,0)</f>
        <v>1</v>
      </c>
      <c r="V3471" s="29" t="str">
        <f>IF(OR(P3471=1,R3471=1,T3471=1),1,"")</f>
        <v/>
      </c>
      <c r="W3471" s="5" t="str">
        <f>IF(AND(O3471=1,Q3471=1),1,"")</f>
        <v/>
      </c>
      <c r="Z3471" s="10"/>
      <c r="AC3471" s="24"/>
      <c r="AD3471" s="24"/>
      <c r="AE3471" s="24"/>
      <c r="AF3471" s="24"/>
      <c r="AG3471" s="24"/>
      <c r="AH3471" s="24"/>
      <c r="AI3471" s="24"/>
      <c r="AJ3471" s="24"/>
      <c r="AK3471" s="24"/>
      <c r="AL3471" s="24"/>
      <c r="AM3471" s="24"/>
      <c r="AN3471" s="24"/>
      <c r="AO3471" s="24"/>
      <c r="AP3471" s="24"/>
      <c r="AQ3471" s="24"/>
      <c r="AR3471" s="24"/>
      <c r="AS3471" s="24"/>
      <c r="AT3471" s="24"/>
      <c r="AU3471" s="24"/>
      <c r="AV3471" s="24"/>
      <c r="AW3471" s="24"/>
      <c r="AX3471" s="24"/>
      <c r="AY3471" s="24"/>
      <c r="AZ3471" s="24"/>
      <c r="BA3471" s="24"/>
      <c r="BB3471" s="24"/>
      <c r="BC3471" s="24"/>
      <c r="BD3471" s="24"/>
      <c r="BE3471" s="24"/>
    </row>
    <row r="3472" spans="1:97" s="5" customFormat="1" x14ac:dyDescent="0.25">
      <c r="A3472" s="10" t="s">
        <v>11422</v>
      </c>
      <c r="B3472" s="29" t="s">
        <v>916</v>
      </c>
      <c r="C3472" s="10">
        <v>214382</v>
      </c>
      <c r="D3472" s="10"/>
      <c r="E3472" s="35">
        <v>404067</v>
      </c>
      <c r="F3472" s="35"/>
      <c r="G3472" s="35"/>
      <c r="H3472" s="35"/>
      <c r="I3472" s="35"/>
      <c r="J3472" s="35"/>
      <c r="K3472" s="35" t="s">
        <v>11423</v>
      </c>
      <c r="L3472" s="35" t="s">
        <v>2524</v>
      </c>
      <c r="M3472" s="35" t="s">
        <v>2070</v>
      </c>
      <c r="N3472" s="10" t="s">
        <v>11418</v>
      </c>
      <c r="O3472" s="5">
        <f>IF(OR(C3472="",C3472=" "),"",1)</f>
        <v>1</v>
      </c>
      <c r="P3472" s="5" t="s">
        <v>6</v>
      </c>
      <c r="Q3472" s="5">
        <f>IF(OR(E3472="",E3472=" "),"",1)</f>
        <v>1</v>
      </c>
      <c r="R3472" s="29" t="s">
        <v>6</v>
      </c>
      <c r="S3472" s="29" t="str">
        <f>IF(OR(G3472="",G3472=" "),"",1)</f>
        <v/>
      </c>
      <c r="T3472" s="29" t="s">
        <v>6</v>
      </c>
      <c r="U3472" s="29">
        <f>IF(SUM(O3472:T3472)&gt;0,1,0)</f>
        <v>1</v>
      </c>
      <c r="V3472" s="29" t="str">
        <f>IF(OR(P3472=1,R3472=1,T3472=1),1,"")</f>
        <v/>
      </c>
      <c r="W3472" s="5">
        <f>IF(AND(O3472=1,Q3472=1),1,"")</f>
        <v>1</v>
      </c>
      <c r="Z3472" s="10"/>
      <c r="AA3472" s="10"/>
      <c r="AB3472" s="10"/>
      <c r="AC3472" s="10"/>
      <c r="AD3472" s="10"/>
      <c r="AE3472" s="10"/>
      <c r="AF3472" s="10"/>
      <c r="AG3472" s="10"/>
      <c r="CR3472" s="24"/>
      <c r="CS3472" s="24"/>
    </row>
    <row r="3473" spans="1:97" s="5" customFormat="1" x14ac:dyDescent="0.25">
      <c r="A3473" s="29" t="s">
        <v>146</v>
      </c>
      <c r="B3473" s="35" t="s">
        <v>1238</v>
      </c>
      <c r="C3473" s="29"/>
      <c r="D3473" s="29"/>
      <c r="E3473" s="35">
        <v>753668</v>
      </c>
      <c r="F3473" s="35"/>
      <c r="G3473" s="35"/>
      <c r="H3473" s="35"/>
      <c r="I3473" s="35"/>
      <c r="J3473" s="35"/>
      <c r="K3473" s="35" t="s">
        <v>11424</v>
      </c>
      <c r="L3473" s="10" t="s">
        <v>1700</v>
      </c>
      <c r="M3473" s="29" t="s">
        <v>986</v>
      </c>
      <c r="N3473" s="36" t="s">
        <v>6</v>
      </c>
      <c r="O3473" s="5" t="str">
        <f>IF(OR(C3473="",C3473=" "),"",1)</f>
        <v/>
      </c>
      <c r="P3473" s="5" t="s">
        <v>6</v>
      </c>
      <c r="Q3473" s="5">
        <f>IF(OR(E3473="",E3473=" "),"",1)</f>
        <v>1</v>
      </c>
      <c r="R3473" s="29" t="s">
        <v>6</v>
      </c>
      <c r="S3473" s="29" t="str">
        <f>IF(OR(G3473="",G3473=" "),"",1)</f>
        <v/>
      </c>
      <c r="T3473" s="29" t="s">
        <v>6</v>
      </c>
      <c r="U3473" s="29">
        <f>IF(SUM(O3473:T3473)&gt;0,1,0)</f>
        <v>1</v>
      </c>
      <c r="V3473" s="29" t="str">
        <f>IF(OR(P3473=1,R3473=1,T3473=1),1,"")</f>
        <v/>
      </c>
      <c r="W3473" s="5" t="str">
        <f>IF(AND(O3473=1,Q3473=1),1,"")</f>
        <v/>
      </c>
      <c r="Z3473" s="10"/>
      <c r="AB3473" s="26"/>
      <c r="AC3473" s="27"/>
      <c r="AD3473" s="27"/>
      <c r="AE3473" s="27"/>
      <c r="AF3473" s="27"/>
      <c r="AG3473" s="27"/>
      <c r="AH3473" s="27"/>
      <c r="AI3473" s="27"/>
      <c r="AJ3473" s="27"/>
      <c r="AK3473" s="27"/>
      <c r="AL3473" s="27"/>
      <c r="AM3473" s="27"/>
      <c r="AN3473" s="27"/>
      <c r="AO3473" s="27"/>
      <c r="AP3473" s="27"/>
      <c r="AQ3473" s="27"/>
      <c r="AR3473" s="27"/>
      <c r="AS3473" s="27"/>
      <c r="AT3473" s="27"/>
      <c r="AU3473" s="27"/>
      <c r="AV3473" s="27"/>
      <c r="AW3473" s="27"/>
      <c r="AX3473" s="27"/>
      <c r="AY3473" s="24"/>
      <c r="AZ3473" s="24"/>
      <c r="BA3473" s="24"/>
      <c r="BB3473" s="24"/>
      <c r="BC3473" s="24"/>
      <c r="BD3473" s="24"/>
      <c r="BE3473" s="24"/>
    </row>
    <row r="3474" spans="1:97" s="5" customFormat="1" x14ac:dyDescent="0.25">
      <c r="A3474" s="10" t="s">
        <v>755</v>
      </c>
      <c r="B3474" s="29" t="s">
        <v>935</v>
      </c>
      <c r="C3474" s="10"/>
      <c r="D3474" s="10"/>
      <c r="E3474" s="35">
        <v>745747</v>
      </c>
      <c r="F3474" s="35"/>
      <c r="G3474" s="35">
        <v>290901</v>
      </c>
      <c r="H3474" s="35" t="s">
        <v>11</v>
      </c>
      <c r="I3474" s="35"/>
      <c r="J3474" s="35"/>
      <c r="K3474" s="35" t="s">
        <v>11425</v>
      </c>
      <c r="L3474" s="35" t="s">
        <v>11426</v>
      </c>
      <c r="M3474" s="35" t="s">
        <v>11427</v>
      </c>
      <c r="N3474" s="10" t="s">
        <v>6</v>
      </c>
      <c r="O3474" s="5" t="str">
        <f>IF(OR(C3474="",C3474=" "),"",1)</f>
        <v/>
      </c>
      <c r="P3474" s="5" t="s">
        <v>6</v>
      </c>
      <c r="Q3474" s="5">
        <f>IF(OR(E3474="",E3474=" "),"",1)</f>
        <v>1</v>
      </c>
      <c r="R3474" s="29" t="s">
        <v>6</v>
      </c>
      <c r="S3474" s="29">
        <f>IF(OR(G3474="",G3474=" "),"",1)</f>
        <v>1</v>
      </c>
      <c r="T3474" s="29" t="s">
        <v>6</v>
      </c>
      <c r="U3474" s="29">
        <f>IF(SUM(O3474:T3474)&gt;0,1,0)</f>
        <v>1</v>
      </c>
      <c r="V3474" s="29" t="str">
        <f>IF(OR(P3474=1,R3474=1,T3474=1),1,"")</f>
        <v/>
      </c>
      <c r="W3474" s="5" t="str">
        <f>IF(AND(O3474=1,Q3474=1),1,"")</f>
        <v/>
      </c>
      <c r="Z3474" s="10"/>
      <c r="AA3474" s="10"/>
      <c r="AB3474" s="10"/>
      <c r="AC3474" s="10"/>
      <c r="AD3474" s="10"/>
      <c r="AE3474" s="10"/>
      <c r="AF3474" s="10"/>
      <c r="AG3474" s="10"/>
    </row>
    <row r="3475" spans="1:97" s="5" customFormat="1" x14ac:dyDescent="0.25">
      <c r="A3475" s="10" t="s">
        <v>11428</v>
      </c>
      <c r="B3475" s="29" t="s">
        <v>891</v>
      </c>
      <c r="C3475" s="10"/>
      <c r="D3475" s="10"/>
      <c r="E3475" s="35">
        <v>740200</v>
      </c>
      <c r="F3475" s="35"/>
      <c r="G3475" s="35"/>
      <c r="H3475" s="35"/>
      <c r="I3475" s="35"/>
      <c r="J3475" s="35"/>
      <c r="K3475" s="35" t="s">
        <v>11429</v>
      </c>
      <c r="L3475" s="35" t="s">
        <v>2110</v>
      </c>
      <c r="M3475" s="35" t="s">
        <v>1305</v>
      </c>
      <c r="N3475" s="10" t="s">
        <v>6</v>
      </c>
      <c r="O3475" s="5" t="str">
        <f>IF(OR(C3475="",C3475=" "),"",1)</f>
        <v/>
      </c>
      <c r="P3475" s="5" t="s">
        <v>6</v>
      </c>
      <c r="Q3475" s="5">
        <f>IF(OR(E3475="",E3475=" "),"",1)</f>
        <v>1</v>
      </c>
      <c r="R3475" s="29" t="s">
        <v>6</v>
      </c>
      <c r="S3475" s="29" t="str">
        <f>IF(OR(G3475="",G3475=" "),"",1)</f>
        <v/>
      </c>
      <c r="T3475" s="29" t="s">
        <v>6</v>
      </c>
      <c r="U3475" s="29">
        <f>IF(SUM(O3475:T3475)&gt;0,1,0)</f>
        <v>1</v>
      </c>
      <c r="V3475" s="29" t="str">
        <f>IF(OR(P3475=1,R3475=1,T3475=1),1,"")</f>
        <v/>
      </c>
      <c r="W3475" s="5" t="str">
        <f>IF(AND(O3475=1,Q3475=1),1,"")</f>
        <v/>
      </c>
      <c r="Z3475" s="10"/>
      <c r="AB3475" s="24"/>
      <c r="AC3475" s="24"/>
      <c r="AD3475" s="24"/>
      <c r="AE3475" s="24"/>
      <c r="AF3475" s="24"/>
      <c r="AG3475" s="24"/>
      <c r="AH3475" s="24"/>
      <c r="AI3475" s="24"/>
      <c r="AJ3475" s="24"/>
      <c r="AK3475" s="24"/>
      <c r="AL3475" s="24"/>
      <c r="AM3475" s="24"/>
      <c r="AN3475" s="24"/>
      <c r="AO3475" s="24"/>
      <c r="AP3475" s="24"/>
      <c r="AQ3475" s="24"/>
      <c r="AR3475" s="24"/>
      <c r="AS3475" s="24"/>
      <c r="AT3475" s="24"/>
      <c r="AU3475" s="24"/>
      <c r="AV3475" s="24"/>
      <c r="AW3475" s="24"/>
      <c r="AX3475" s="24"/>
      <c r="AY3475" s="24"/>
      <c r="AZ3475" s="24"/>
      <c r="BA3475" s="24"/>
      <c r="BB3475" s="24"/>
      <c r="BC3475" s="24"/>
      <c r="BD3475" s="24"/>
      <c r="BE3475" s="24"/>
      <c r="CR3475" s="24"/>
      <c r="CS3475" s="24"/>
    </row>
    <row r="3476" spans="1:97" s="5" customFormat="1" x14ac:dyDescent="0.25">
      <c r="A3476" s="10" t="s">
        <v>11428</v>
      </c>
      <c r="B3476" s="29" t="s">
        <v>891</v>
      </c>
      <c r="C3476" s="10"/>
      <c r="D3476" s="10"/>
      <c r="E3476" s="35">
        <v>740201</v>
      </c>
      <c r="F3476" s="35"/>
      <c r="G3476" s="35"/>
      <c r="H3476" s="35"/>
      <c r="I3476" s="35"/>
      <c r="J3476" s="35"/>
      <c r="K3476" s="35" t="s">
        <v>11430</v>
      </c>
      <c r="L3476" s="35" t="s">
        <v>2726</v>
      </c>
      <c r="M3476" s="35" t="s">
        <v>1440</v>
      </c>
      <c r="N3476" s="10" t="s">
        <v>6</v>
      </c>
      <c r="O3476" s="5" t="str">
        <f>IF(OR(C3476="",C3476=" "),"",1)</f>
        <v/>
      </c>
      <c r="P3476" s="5" t="s">
        <v>6</v>
      </c>
      <c r="Q3476" s="5">
        <f>IF(OR(E3476="",E3476=" "),"",1)</f>
        <v>1</v>
      </c>
      <c r="R3476" s="29" t="s">
        <v>6</v>
      </c>
      <c r="S3476" s="29" t="str">
        <f>IF(OR(G3476="",G3476=" "),"",1)</f>
        <v/>
      </c>
      <c r="T3476" s="29" t="s">
        <v>6</v>
      </c>
      <c r="U3476" s="29">
        <f>IF(SUM(O3476:T3476)&gt;0,1,0)</f>
        <v>1</v>
      </c>
      <c r="V3476" s="29" t="str">
        <f>IF(OR(P3476=1,R3476=1,T3476=1),1,"")</f>
        <v/>
      </c>
      <c r="W3476" s="5" t="str">
        <f>IF(AND(O3476=1,Q3476=1),1,"")</f>
        <v/>
      </c>
      <c r="Z3476" s="10"/>
      <c r="AA3476" s="10"/>
      <c r="AB3476" s="10"/>
      <c r="AC3476" s="10"/>
      <c r="AD3476" s="10"/>
      <c r="AE3476" s="10"/>
      <c r="AF3476" s="10"/>
      <c r="AG3476" s="10"/>
    </row>
    <row r="3477" spans="1:97" s="5" customFormat="1" x14ac:dyDescent="0.25">
      <c r="A3477" s="10" t="s">
        <v>11431</v>
      </c>
      <c r="B3477" s="29" t="s">
        <v>931</v>
      </c>
      <c r="C3477" s="10">
        <v>214396</v>
      </c>
      <c r="D3477" s="10"/>
      <c r="E3477" s="35">
        <v>403943</v>
      </c>
      <c r="F3477" s="35"/>
      <c r="G3477" s="35"/>
      <c r="H3477" s="35"/>
      <c r="I3477" s="35"/>
      <c r="J3477" s="35"/>
      <c r="K3477" s="35" t="s">
        <v>11432</v>
      </c>
      <c r="L3477" s="35" t="s">
        <v>11433</v>
      </c>
      <c r="M3477" s="35" t="s">
        <v>11434</v>
      </c>
      <c r="N3477" s="10" t="s">
        <v>11435</v>
      </c>
      <c r="O3477" s="5">
        <f>IF(OR(C3477="",C3477=" "),"",1)</f>
        <v>1</v>
      </c>
      <c r="P3477" s="5" t="s">
        <v>6</v>
      </c>
      <c r="Q3477" s="5">
        <f>IF(OR(E3477="",E3477=" "),"",1)</f>
        <v>1</v>
      </c>
      <c r="R3477" s="29" t="s">
        <v>6</v>
      </c>
      <c r="S3477" s="29" t="str">
        <f>IF(OR(G3477="",G3477=" "),"",1)</f>
        <v/>
      </c>
      <c r="T3477" s="29" t="s">
        <v>6</v>
      </c>
      <c r="U3477" s="29">
        <f>IF(SUM(O3477:T3477)&gt;0,1,0)</f>
        <v>1</v>
      </c>
      <c r="V3477" s="29" t="str">
        <f>IF(OR(P3477=1,R3477=1,T3477=1),1,"")</f>
        <v/>
      </c>
      <c r="W3477" s="5">
        <f>IF(AND(O3477=1,Q3477=1),1,"")</f>
        <v>1</v>
      </c>
      <c r="Z3477" s="10"/>
      <c r="AB3477" s="24"/>
      <c r="AC3477" s="24"/>
      <c r="AD3477" s="24"/>
      <c r="AE3477" s="24"/>
      <c r="AF3477" s="24"/>
      <c r="AG3477" s="24"/>
      <c r="AH3477" s="24"/>
      <c r="AI3477" s="24"/>
      <c r="AJ3477" s="24"/>
      <c r="AK3477" s="24"/>
      <c r="AL3477" s="24"/>
      <c r="AM3477" s="24"/>
      <c r="AN3477" s="24"/>
      <c r="AO3477" s="24"/>
      <c r="AP3477" s="24"/>
      <c r="AQ3477" s="24"/>
      <c r="AR3477" s="24"/>
      <c r="AS3477" s="24"/>
      <c r="AT3477" s="24"/>
      <c r="AU3477" s="24"/>
      <c r="AV3477" s="24"/>
      <c r="AW3477" s="24"/>
      <c r="AX3477" s="24"/>
      <c r="AY3477" s="24"/>
      <c r="AZ3477" s="24"/>
      <c r="BA3477" s="24"/>
      <c r="BB3477" s="24"/>
      <c r="BC3477" s="24"/>
      <c r="BD3477" s="24"/>
      <c r="BE3477" s="24"/>
      <c r="CR3477" s="24"/>
      <c r="CS3477" s="24"/>
    </row>
    <row r="3478" spans="1:97" s="5" customFormat="1" x14ac:dyDescent="0.25">
      <c r="A3478" s="10" t="s">
        <v>11436</v>
      </c>
      <c r="B3478" s="29" t="s">
        <v>931</v>
      </c>
      <c r="C3478" s="10" t="s">
        <v>6</v>
      </c>
      <c r="D3478" s="10"/>
      <c r="E3478" s="35">
        <v>403946</v>
      </c>
      <c r="F3478" s="35"/>
      <c r="G3478" s="35"/>
      <c r="H3478" s="35"/>
      <c r="I3478" s="35"/>
      <c r="J3478" s="35"/>
      <c r="K3478" s="35" t="s">
        <v>11437</v>
      </c>
      <c r="L3478" s="35" t="s">
        <v>11438</v>
      </c>
      <c r="M3478" s="35" t="s">
        <v>11439</v>
      </c>
      <c r="N3478" s="10" t="s">
        <v>11440</v>
      </c>
      <c r="O3478" s="5" t="str">
        <f>IF(OR(C3478="",C3478=" "),"",1)</f>
        <v/>
      </c>
      <c r="P3478" s="5" t="s">
        <v>6</v>
      </c>
      <c r="Q3478" s="5">
        <f>IF(OR(E3478="",E3478=" "),"",1)</f>
        <v>1</v>
      </c>
      <c r="R3478" s="29" t="s">
        <v>6</v>
      </c>
      <c r="S3478" s="29" t="str">
        <f>IF(OR(G3478="",G3478=" "),"",1)</f>
        <v/>
      </c>
      <c r="T3478" s="29" t="s">
        <v>6</v>
      </c>
      <c r="U3478" s="29">
        <f>IF(SUM(O3478:T3478)&gt;0,1,0)</f>
        <v>1</v>
      </c>
      <c r="V3478" s="29" t="str">
        <f>IF(OR(P3478=1,R3478=1,T3478=1),1,"")</f>
        <v/>
      </c>
      <c r="W3478" s="5" t="str">
        <f>IF(AND(O3478=1,Q3478=1),1,"")</f>
        <v/>
      </c>
      <c r="Z3478" s="10"/>
      <c r="AA3478" s="10"/>
      <c r="AB3478" s="10"/>
      <c r="AC3478" s="10"/>
      <c r="AD3478" s="10"/>
      <c r="AE3478" s="10"/>
      <c r="AF3478" s="10"/>
      <c r="AG3478" s="10"/>
    </row>
    <row r="3479" spans="1:97" s="5" customFormat="1" x14ac:dyDescent="0.25">
      <c r="A3479" s="10" t="s">
        <v>11431</v>
      </c>
      <c r="B3479" s="29" t="s">
        <v>931</v>
      </c>
      <c r="C3479" s="10">
        <v>214395</v>
      </c>
      <c r="D3479" s="10"/>
      <c r="E3479" s="35">
        <v>403942</v>
      </c>
      <c r="F3479" s="35"/>
      <c r="G3479" s="35"/>
      <c r="H3479" s="35"/>
      <c r="I3479" s="35"/>
      <c r="J3479" s="35"/>
      <c r="K3479" s="35" t="s">
        <v>11441</v>
      </c>
      <c r="L3479" s="35" t="s">
        <v>11442</v>
      </c>
      <c r="M3479" s="35" t="s">
        <v>11443</v>
      </c>
      <c r="N3479" s="10" t="s">
        <v>11444</v>
      </c>
      <c r="O3479" s="5">
        <f>IF(OR(C3479="",C3479=" "),"",1)</f>
        <v>1</v>
      </c>
      <c r="P3479" s="5" t="s">
        <v>6</v>
      </c>
      <c r="Q3479" s="5">
        <f>IF(OR(E3479="",E3479=" "),"",1)</f>
        <v>1</v>
      </c>
      <c r="R3479" s="29" t="s">
        <v>6</v>
      </c>
      <c r="S3479" s="29" t="str">
        <f>IF(OR(G3479="",G3479=" "),"",1)</f>
        <v/>
      </c>
      <c r="T3479" s="29" t="s">
        <v>6</v>
      </c>
      <c r="U3479" s="29">
        <f>IF(SUM(O3479:T3479)&gt;0,1,0)</f>
        <v>1</v>
      </c>
      <c r="V3479" s="29" t="str">
        <f>IF(OR(P3479=1,R3479=1,T3479=1),1,"")</f>
        <v/>
      </c>
      <c r="W3479" s="5">
        <f>IF(AND(O3479=1,Q3479=1),1,"")</f>
        <v>1</v>
      </c>
      <c r="Z3479" s="10"/>
      <c r="AC3479" s="24"/>
      <c r="AD3479" s="24"/>
      <c r="AE3479" s="24"/>
      <c r="AF3479" s="24"/>
      <c r="AG3479" s="24"/>
      <c r="AH3479" s="24"/>
      <c r="AI3479" s="24"/>
      <c r="AJ3479" s="24"/>
      <c r="AK3479" s="24"/>
      <c r="AL3479" s="24"/>
      <c r="AM3479" s="24"/>
      <c r="AN3479" s="24"/>
      <c r="AO3479" s="24"/>
      <c r="AP3479" s="24"/>
      <c r="AQ3479" s="24"/>
      <c r="AR3479" s="24"/>
      <c r="AS3479" s="24"/>
      <c r="AT3479" s="24"/>
      <c r="AU3479" s="24"/>
      <c r="AV3479" s="24"/>
      <c r="AW3479" s="24"/>
      <c r="AX3479" s="24"/>
      <c r="AY3479" s="24"/>
      <c r="AZ3479" s="24"/>
      <c r="BA3479" s="24"/>
      <c r="BB3479" s="24"/>
      <c r="BC3479" s="24"/>
      <c r="BD3479" s="24"/>
      <c r="BE3479" s="24"/>
    </row>
    <row r="3480" spans="1:97" s="5" customFormat="1" x14ac:dyDescent="0.25">
      <c r="A3480" s="10" t="s">
        <v>11445</v>
      </c>
      <c r="B3480" s="29" t="s">
        <v>931</v>
      </c>
      <c r="C3480" s="10"/>
      <c r="D3480" s="10"/>
      <c r="E3480" s="35">
        <v>403949</v>
      </c>
      <c r="F3480" s="35"/>
      <c r="G3480" s="35"/>
      <c r="H3480" s="35"/>
      <c r="I3480" s="35"/>
      <c r="J3480" s="35"/>
      <c r="K3480" s="35" t="s">
        <v>11446</v>
      </c>
      <c r="L3480" s="35" t="s">
        <v>11447</v>
      </c>
      <c r="M3480" s="35" t="s">
        <v>11448</v>
      </c>
      <c r="N3480" s="10" t="s">
        <v>11449</v>
      </c>
      <c r="O3480" s="5" t="str">
        <f>IF(OR(C3480="",C3480=" "),"",1)</f>
        <v/>
      </c>
      <c r="P3480" s="5" t="s">
        <v>6</v>
      </c>
      <c r="Q3480" s="5">
        <f>IF(OR(E3480="",E3480=" "),"",1)</f>
        <v>1</v>
      </c>
      <c r="R3480" s="29" t="s">
        <v>6</v>
      </c>
      <c r="S3480" s="29" t="str">
        <f>IF(OR(G3480="",G3480=" "),"",1)</f>
        <v/>
      </c>
      <c r="T3480" s="29" t="s">
        <v>6</v>
      </c>
      <c r="U3480" s="29">
        <f>IF(SUM(O3480:T3480)&gt;0,1,0)</f>
        <v>1</v>
      </c>
      <c r="V3480" s="29" t="str">
        <f>IF(OR(P3480=1,R3480=1,T3480=1),1,"")</f>
        <v/>
      </c>
      <c r="W3480" s="5" t="str">
        <f>IF(AND(O3480=1,Q3480=1),1,"")</f>
        <v/>
      </c>
      <c r="Z3480" s="10"/>
      <c r="AB3480" s="26"/>
      <c r="AC3480" s="27"/>
      <c r="AD3480" s="27"/>
      <c r="AE3480" s="27"/>
      <c r="AF3480" s="27"/>
      <c r="AG3480" s="27"/>
      <c r="AH3480" s="27"/>
      <c r="AI3480" s="27"/>
      <c r="AJ3480" s="27"/>
      <c r="AK3480" s="27"/>
      <c r="AL3480" s="27"/>
      <c r="AM3480" s="27"/>
      <c r="AN3480" s="27"/>
      <c r="AO3480" s="27"/>
      <c r="AP3480" s="27"/>
      <c r="AQ3480" s="27"/>
      <c r="AR3480" s="27"/>
      <c r="AS3480" s="27"/>
      <c r="AT3480" s="27"/>
      <c r="AU3480" s="27"/>
      <c r="AV3480" s="27"/>
      <c r="AW3480" s="27"/>
      <c r="AX3480" s="27"/>
      <c r="AY3480" s="24"/>
      <c r="AZ3480" s="24"/>
      <c r="BA3480" s="24"/>
      <c r="BB3480" s="24"/>
      <c r="BC3480" s="24"/>
      <c r="BD3480" s="24"/>
      <c r="BE3480" s="24"/>
    </row>
    <row r="3481" spans="1:97" s="5" customFormat="1" x14ac:dyDescent="0.25">
      <c r="A3481" s="10" t="s">
        <v>11436</v>
      </c>
      <c r="B3481" s="29" t="s">
        <v>931</v>
      </c>
      <c r="C3481" s="10" t="s">
        <v>6</v>
      </c>
      <c r="D3481" s="10"/>
      <c r="E3481" s="35">
        <v>403947</v>
      </c>
      <c r="F3481" s="35"/>
      <c r="G3481" s="35"/>
      <c r="H3481" s="35"/>
      <c r="I3481" s="35"/>
      <c r="J3481" s="35"/>
      <c r="K3481" s="35" t="s">
        <v>11450</v>
      </c>
      <c r="L3481" s="35" t="s">
        <v>11451</v>
      </c>
      <c r="M3481" s="35" t="s">
        <v>10376</v>
      </c>
      <c r="N3481" s="10" t="s">
        <v>11452</v>
      </c>
      <c r="O3481" s="5" t="str">
        <f>IF(OR(C3481="",C3481=" "),"",1)</f>
        <v/>
      </c>
      <c r="P3481" s="5" t="s">
        <v>6</v>
      </c>
      <c r="Q3481" s="5">
        <f>IF(OR(E3481="",E3481=" "),"",1)</f>
        <v>1</v>
      </c>
      <c r="R3481" s="29" t="s">
        <v>6</v>
      </c>
      <c r="S3481" s="29" t="str">
        <f>IF(OR(G3481="",G3481=" "),"",1)</f>
        <v/>
      </c>
      <c r="T3481" s="29" t="s">
        <v>6</v>
      </c>
      <c r="U3481" s="29">
        <f>IF(SUM(O3481:T3481)&gt;0,1,0)</f>
        <v>1</v>
      </c>
      <c r="V3481" s="29" t="str">
        <f>IF(OR(P3481=1,R3481=1,T3481=1),1,"")</f>
        <v/>
      </c>
      <c r="W3481" s="5" t="str">
        <f>IF(AND(O3481=1,Q3481=1),1,"")</f>
        <v/>
      </c>
      <c r="Z3481" s="10"/>
      <c r="AA3481" s="10"/>
      <c r="AB3481" s="10"/>
      <c r="AC3481" s="10"/>
      <c r="AD3481" s="10"/>
      <c r="AE3481" s="10"/>
      <c r="AF3481" s="10"/>
      <c r="AG3481" s="10"/>
      <c r="CR3481" s="24"/>
      <c r="CS3481" s="24"/>
    </row>
    <row r="3482" spans="1:97" s="5" customFormat="1" x14ac:dyDescent="0.25">
      <c r="A3482" s="10" t="s">
        <v>11453</v>
      </c>
      <c r="B3482" s="29" t="s">
        <v>956</v>
      </c>
      <c r="C3482" s="10">
        <v>214407</v>
      </c>
      <c r="D3482" s="10"/>
      <c r="E3482" s="35">
        <v>749471</v>
      </c>
      <c r="F3482" s="35"/>
      <c r="G3482" s="35"/>
      <c r="H3482" s="35"/>
      <c r="I3482" s="35"/>
      <c r="J3482" s="35"/>
      <c r="K3482" s="35" t="s">
        <v>11454</v>
      </c>
      <c r="L3482" s="35" t="s">
        <v>907</v>
      </c>
      <c r="M3482" s="35" t="s">
        <v>11455</v>
      </c>
      <c r="N3482" s="10" t="s">
        <v>11456</v>
      </c>
      <c r="O3482" s="5">
        <f>IF(OR(C3482="",C3482=" "),"",1)</f>
        <v>1</v>
      </c>
      <c r="P3482" s="5" t="s">
        <v>6</v>
      </c>
      <c r="Q3482" s="5">
        <f>IF(OR(E3482="",E3482=" "),"",1)</f>
        <v>1</v>
      </c>
      <c r="R3482" s="29" t="s">
        <v>6</v>
      </c>
      <c r="S3482" s="29" t="str">
        <f>IF(OR(G3482="",G3482=" "),"",1)</f>
        <v/>
      </c>
      <c r="T3482" s="29" t="s">
        <v>6</v>
      </c>
      <c r="U3482" s="29">
        <f>IF(SUM(O3482:T3482)&gt;0,1,0)</f>
        <v>1</v>
      </c>
      <c r="V3482" s="29" t="str">
        <f>IF(OR(P3482=1,R3482=1,T3482=1),1,"")</f>
        <v/>
      </c>
      <c r="W3482" s="5">
        <f>IF(AND(O3482=1,Q3482=1),1,"")</f>
        <v>1</v>
      </c>
      <c r="Z3482" s="10"/>
      <c r="AA3482" s="10"/>
      <c r="AB3482" s="10"/>
      <c r="AC3482" s="10"/>
      <c r="AD3482" s="10"/>
      <c r="AE3482" s="10"/>
      <c r="AF3482" s="10"/>
      <c r="AG3482" s="10"/>
    </row>
    <row r="3483" spans="1:97" s="5" customFormat="1" x14ac:dyDescent="0.25">
      <c r="A3483" s="10" t="s">
        <v>11457</v>
      </c>
      <c r="B3483" s="29" t="s">
        <v>956</v>
      </c>
      <c r="C3483" s="10">
        <v>214402</v>
      </c>
      <c r="D3483" s="10"/>
      <c r="E3483" s="35">
        <v>749468</v>
      </c>
      <c r="F3483" s="35"/>
      <c r="G3483" s="35"/>
      <c r="H3483" s="35"/>
      <c r="I3483" s="35"/>
      <c r="J3483" s="35"/>
      <c r="K3483" s="35" t="s">
        <v>11458</v>
      </c>
      <c r="L3483" s="35" t="s">
        <v>11459</v>
      </c>
      <c r="M3483" s="35" t="s">
        <v>11460</v>
      </c>
      <c r="N3483" s="10" t="s">
        <v>11461</v>
      </c>
      <c r="O3483" s="5">
        <f>IF(OR(C3483="",C3483=" "),"",1)</f>
        <v>1</v>
      </c>
      <c r="P3483" s="5" t="s">
        <v>6</v>
      </c>
      <c r="Q3483" s="5">
        <f>IF(OR(E3483="",E3483=" "),"",1)</f>
        <v>1</v>
      </c>
      <c r="R3483" s="29" t="s">
        <v>6</v>
      </c>
      <c r="S3483" s="29" t="str">
        <f>IF(OR(G3483="",G3483=" "),"",1)</f>
        <v/>
      </c>
      <c r="T3483" s="29" t="s">
        <v>6</v>
      </c>
      <c r="U3483" s="29">
        <f>IF(SUM(O3483:T3483)&gt;0,1,0)</f>
        <v>1</v>
      </c>
      <c r="V3483" s="29" t="str">
        <f>IF(OR(P3483=1,R3483=1,T3483=1),1,"")</f>
        <v/>
      </c>
      <c r="W3483" s="5">
        <f>IF(AND(O3483=1,Q3483=1),1,"")</f>
        <v>1</v>
      </c>
      <c r="Z3483" s="10"/>
      <c r="AA3483" s="10"/>
      <c r="AB3483" s="10"/>
      <c r="AC3483" s="10"/>
      <c r="AD3483" s="10"/>
      <c r="AE3483" s="10"/>
      <c r="AF3483" s="10"/>
      <c r="AG3483" s="10"/>
    </row>
    <row r="3484" spans="1:97" s="5" customFormat="1" x14ac:dyDescent="0.25">
      <c r="A3484" s="10" t="s">
        <v>728</v>
      </c>
      <c r="B3484" s="29" t="s">
        <v>935</v>
      </c>
      <c r="C3484" s="10"/>
      <c r="D3484" s="10"/>
      <c r="E3484" s="35">
        <v>745685</v>
      </c>
      <c r="F3484" s="35"/>
      <c r="G3484" s="35"/>
      <c r="H3484" s="35"/>
      <c r="I3484" s="35"/>
      <c r="J3484" s="35"/>
      <c r="K3484" s="35" t="s">
        <v>11462</v>
      </c>
      <c r="L3484" s="35" t="s">
        <v>2070</v>
      </c>
      <c r="M3484" s="35" t="s">
        <v>1217</v>
      </c>
      <c r="N3484" s="10" t="s">
        <v>6</v>
      </c>
      <c r="O3484" s="5" t="str">
        <f>IF(OR(C3484="",C3484=" "),"",1)</f>
        <v/>
      </c>
      <c r="P3484" s="5" t="s">
        <v>6</v>
      </c>
      <c r="Q3484" s="5">
        <f>IF(OR(E3484="",E3484=" "),"",1)</f>
        <v>1</v>
      </c>
      <c r="R3484" s="29" t="s">
        <v>6</v>
      </c>
      <c r="S3484" s="29" t="str">
        <f>IF(OR(G3484="",G3484=" "),"",1)</f>
        <v/>
      </c>
      <c r="T3484" s="29" t="s">
        <v>6</v>
      </c>
      <c r="U3484" s="29">
        <f>IF(SUM(O3484:T3484)&gt;0,1,0)</f>
        <v>1</v>
      </c>
      <c r="V3484" s="29" t="str">
        <f>IF(OR(P3484=1,R3484=1,T3484=1),1,"")</f>
        <v/>
      </c>
      <c r="W3484" s="5" t="str">
        <f>IF(AND(O3484=1,Q3484=1),1,"")</f>
        <v/>
      </c>
      <c r="Z3484" s="10"/>
      <c r="AA3484" s="10"/>
      <c r="AB3484" s="10"/>
      <c r="AC3484" s="10"/>
      <c r="AD3484" s="10"/>
      <c r="AE3484" s="10"/>
      <c r="AF3484" s="10"/>
      <c r="AG3484" s="10"/>
    </row>
    <row r="3485" spans="1:97" s="5" customFormat="1" x14ac:dyDescent="0.25">
      <c r="A3485" s="10" t="s">
        <v>11463</v>
      </c>
      <c r="B3485" s="29" t="s">
        <v>956</v>
      </c>
      <c r="C3485" s="10"/>
      <c r="D3485" s="10"/>
      <c r="E3485" s="35">
        <v>749223</v>
      </c>
      <c r="F3485" s="35"/>
      <c r="G3485" s="35"/>
      <c r="H3485" s="35"/>
      <c r="I3485" s="35"/>
      <c r="J3485" s="35"/>
      <c r="K3485" s="35" t="s">
        <v>11464</v>
      </c>
      <c r="L3485" s="35" t="s">
        <v>1667</v>
      </c>
      <c r="M3485" s="35" t="s">
        <v>978</v>
      </c>
      <c r="N3485" s="10" t="s">
        <v>11465</v>
      </c>
      <c r="O3485" s="5" t="str">
        <f>IF(OR(C3485="",C3485=" "),"",1)</f>
        <v/>
      </c>
      <c r="P3485" s="5" t="s">
        <v>6</v>
      </c>
      <c r="Q3485" s="5">
        <f>IF(OR(E3485="",E3485=" "),"",1)</f>
        <v>1</v>
      </c>
      <c r="R3485" s="29" t="s">
        <v>6</v>
      </c>
      <c r="S3485" s="29" t="str">
        <f>IF(OR(G3485="",G3485=" "),"",1)</f>
        <v/>
      </c>
      <c r="T3485" s="29" t="s">
        <v>6</v>
      </c>
      <c r="U3485" s="29">
        <f>IF(SUM(O3485:T3485)&gt;0,1,0)</f>
        <v>1</v>
      </c>
      <c r="V3485" s="29" t="str">
        <f>IF(OR(P3485=1,R3485=1,T3485=1),1,"")</f>
        <v/>
      </c>
      <c r="W3485" s="5" t="str">
        <f>IF(AND(O3485=1,Q3485=1),1,"")</f>
        <v/>
      </c>
      <c r="Z3485" s="10"/>
      <c r="AA3485" s="10"/>
      <c r="AB3485" s="10"/>
      <c r="AC3485" s="10"/>
      <c r="AD3485" s="10"/>
      <c r="AE3485" s="10"/>
      <c r="AF3485" s="10"/>
      <c r="AG3485" s="10"/>
      <c r="CR3485" s="24"/>
      <c r="CS3485" s="24"/>
    </row>
    <row r="3486" spans="1:97" s="5" customFormat="1" x14ac:dyDescent="0.25">
      <c r="A3486" s="10" t="s">
        <v>11466</v>
      </c>
      <c r="B3486" s="29" t="s">
        <v>931</v>
      </c>
      <c r="C3486" s="10"/>
      <c r="D3486" s="10"/>
      <c r="E3486" s="35">
        <v>403951</v>
      </c>
      <c r="F3486" s="35"/>
      <c r="G3486" s="35"/>
      <c r="H3486" s="35"/>
      <c r="I3486" s="35"/>
      <c r="J3486" s="35"/>
      <c r="K3486" s="35" t="s">
        <v>11467</v>
      </c>
      <c r="L3486" s="35" t="s">
        <v>1293</v>
      </c>
      <c r="M3486" s="35" t="s">
        <v>1843</v>
      </c>
      <c r="N3486" s="10" t="s">
        <v>6</v>
      </c>
      <c r="O3486" s="5" t="str">
        <f>IF(OR(C3486="",C3486=" "),"",1)</f>
        <v/>
      </c>
      <c r="P3486" s="5" t="s">
        <v>6</v>
      </c>
      <c r="Q3486" s="5">
        <f>IF(OR(E3486="",E3486=" "),"",1)</f>
        <v>1</v>
      </c>
      <c r="R3486" s="29" t="s">
        <v>6</v>
      </c>
      <c r="S3486" s="29" t="str">
        <f>IF(OR(G3486="",G3486=" "),"",1)</f>
        <v/>
      </c>
      <c r="T3486" s="29" t="s">
        <v>6</v>
      </c>
      <c r="U3486" s="29">
        <f>IF(SUM(O3486:T3486)&gt;0,1,0)</f>
        <v>1</v>
      </c>
      <c r="V3486" s="29" t="str">
        <f>IF(OR(P3486=1,R3486=1,T3486=1),1,"")</f>
        <v/>
      </c>
      <c r="W3486" s="5" t="str">
        <f>IF(AND(O3486=1,Q3486=1),1,"")</f>
        <v/>
      </c>
      <c r="Z3486" s="10"/>
      <c r="AA3486" s="10"/>
      <c r="AB3486" s="10"/>
      <c r="AC3486" s="10"/>
      <c r="AD3486" s="10"/>
      <c r="AE3486" s="10"/>
      <c r="AF3486" s="10"/>
      <c r="AG3486" s="10"/>
    </row>
    <row r="3487" spans="1:97" s="5" customFormat="1" x14ac:dyDescent="0.25">
      <c r="A3487" s="10" t="s">
        <v>11468</v>
      </c>
      <c r="B3487" s="29" t="s">
        <v>956</v>
      </c>
      <c r="C3487" s="10">
        <v>214423</v>
      </c>
      <c r="D3487" s="10"/>
      <c r="E3487" s="35">
        <v>749228</v>
      </c>
      <c r="F3487" s="35"/>
      <c r="G3487" s="35"/>
      <c r="H3487" s="35"/>
      <c r="I3487" s="35"/>
      <c r="J3487" s="35"/>
      <c r="K3487" s="35" t="s">
        <v>11469</v>
      </c>
      <c r="L3487" s="35" t="s">
        <v>1489</v>
      </c>
      <c r="M3487" s="35">
        <v>1936</v>
      </c>
      <c r="N3487" s="10" t="s">
        <v>11470</v>
      </c>
      <c r="O3487" s="5">
        <f>IF(OR(C3487="",C3487=" "),"",1)</f>
        <v>1</v>
      </c>
      <c r="P3487" s="5" t="s">
        <v>6</v>
      </c>
      <c r="Q3487" s="5">
        <f>IF(OR(E3487="",E3487=" "),"",1)</f>
        <v>1</v>
      </c>
      <c r="R3487" s="29" t="s">
        <v>6</v>
      </c>
      <c r="S3487" s="29" t="str">
        <f>IF(OR(G3487="",G3487=" "),"",1)</f>
        <v/>
      </c>
      <c r="T3487" s="29" t="s">
        <v>6</v>
      </c>
      <c r="U3487" s="29">
        <f>IF(SUM(O3487:T3487)&gt;0,1,0)</f>
        <v>1</v>
      </c>
      <c r="V3487" s="29" t="str">
        <f>IF(OR(P3487=1,R3487=1,T3487=1),1,"")</f>
        <v/>
      </c>
      <c r="W3487" s="5">
        <f>IF(AND(O3487=1,Q3487=1),1,"")</f>
        <v>1</v>
      </c>
      <c r="Z3487" s="10"/>
      <c r="AA3487" s="10"/>
      <c r="AB3487" s="10"/>
      <c r="AC3487" s="10"/>
      <c r="AD3487" s="10"/>
      <c r="AE3487" s="10"/>
      <c r="AF3487" s="10"/>
      <c r="AG3487" s="10"/>
    </row>
    <row r="3488" spans="1:97" s="5" customFormat="1" x14ac:dyDescent="0.25">
      <c r="A3488" s="10" t="s">
        <v>11466</v>
      </c>
      <c r="B3488" s="29" t="s">
        <v>931</v>
      </c>
      <c r="C3488" s="10"/>
      <c r="D3488" s="10"/>
      <c r="E3488" s="35">
        <v>403952</v>
      </c>
      <c r="F3488" s="35"/>
      <c r="G3488" s="35"/>
      <c r="H3488" s="35"/>
      <c r="I3488" s="35"/>
      <c r="J3488" s="35"/>
      <c r="K3488" s="35" t="s">
        <v>11471</v>
      </c>
      <c r="L3488" s="35" t="s">
        <v>1490</v>
      </c>
      <c r="M3488" s="35" t="s">
        <v>2045</v>
      </c>
      <c r="N3488" s="10" t="s">
        <v>6</v>
      </c>
      <c r="O3488" s="5" t="str">
        <f>IF(OR(C3488="",C3488=" "),"",1)</f>
        <v/>
      </c>
      <c r="P3488" s="5" t="s">
        <v>6</v>
      </c>
      <c r="Q3488" s="5">
        <f>IF(OR(E3488="",E3488=" "),"",1)</f>
        <v>1</v>
      </c>
      <c r="R3488" s="29" t="s">
        <v>6</v>
      </c>
      <c r="S3488" s="29" t="str">
        <f>IF(OR(G3488="",G3488=" "),"",1)</f>
        <v/>
      </c>
      <c r="T3488" s="29" t="s">
        <v>6</v>
      </c>
      <c r="U3488" s="29">
        <f>IF(SUM(O3488:T3488)&gt;0,1,0)</f>
        <v>1</v>
      </c>
      <c r="V3488" s="29" t="str">
        <f>IF(OR(P3488=1,R3488=1,T3488=1),1,"")</f>
        <v/>
      </c>
      <c r="W3488" s="5" t="str">
        <f>IF(AND(O3488=1,Q3488=1),1,"")</f>
        <v/>
      </c>
      <c r="Z3488" s="10"/>
      <c r="AA3488" s="10"/>
      <c r="AB3488" s="10"/>
      <c r="AC3488" s="10"/>
      <c r="AD3488" s="10"/>
      <c r="AE3488" s="10"/>
      <c r="AF3488" s="10"/>
      <c r="AG3488" s="10"/>
    </row>
    <row r="3489" spans="1:97" s="5" customFormat="1" x14ac:dyDescent="0.25">
      <c r="A3489" s="10" t="s">
        <v>11468</v>
      </c>
      <c r="B3489" s="29" t="s">
        <v>956</v>
      </c>
      <c r="C3489" s="10"/>
      <c r="D3489" s="10"/>
      <c r="E3489" s="35">
        <v>749229</v>
      </c>
      <c r="F3489" s="35"/>
      <c r="G3489" s="35"/>
      <c r="H3489" s="35"/>
      <c r="I3489" s="35"/>
      <c r="J3489" s="35"/>
      <c r="K3489" s="35" t="s">
        <v>11472</v>
      </c>
      <c r="L3489" s="35" t="s">
        <v>1150</v>
      </c>
      <c r="M3489" s="35" t="s">
        <v>1432</v>
      </c>
      <c r="N3489" s="10" t="s">
        <v>11473</v>
      </c>
      <c r="O3489" s="5" t="str">
        <f>IF(OR(C3489="",C3489=" "),"",1)</f>
        <v/>
      </c>
      <c r="P3489" s="5" t="s">
        <v>6</v>
      </c>
      <c r="Q3489" s="5">
        <f>IF(OR(E3489="",E3489=" "),"",1)</f>
        <v>1</v>
      </c>
      <c r="R3489" s="29" t="s">
        <v>6</v>
      </c>
      <c r="S3489" s="29" t="str">
        <f>IF(OR(G3489="",G3489=" "),"",1)</f>
        <v/>
      </c>
      <c r="T3489" s="29" t="s">
        <v>6</v>
      </c>
      <c r="U3489" s="29">
        <f>IF(SUM(O3489:T3489)&gt;0,1,0)</f>
        <v>1</v>
      </c>
      <c r="V3489" s="29" t="str">
        <f>IF(OR(P3489=1,R3489=1,T3489=1),1,"")</f>
        <v/>
      </c>
      <c r="W3489" s="5" t="str">
        <f>IF(AND(O3489=1,Q3489=1),1,"")</f>
        <v/>
      </c>
      <c r="Z3489" s="10"/>
      <c r="AA3489" s="10"/>
      <c r="AB3489" s="10"/>
      <c r="AC3489" s="10"/>
      <c r="AD3489" s="10"/>
      <c r="AE3489" s="10"/>
      <c r="AF3489" s="10"/>
      <c r="AG3489" s="10"/>
      <c r="CR3489" s="24"/>
      <c r="CS3489" s="24"/>
    </row>
    <row r="3490" spans="1:97" s="5" customFormat="1" x14ac:dyDescent="0.25">
      <c r="A3490" s="10" t="s">
        <v>11474</v>
      </c>
      <c r="B3490" s="29" t="s">
        <v>927</v>
      </c>
      <c r="C3490" s="10" t="s">
        <v>6</v>
      </c>
      <c r="D3490" s="10"/>
      <c r="E3490" s="35">
        <v>750775</v>
      </c>
      <c r="F3490" s="35"/>
      <c r="G3490" s="35"/>
      <c r="H3490" s="35"/>
      <c r="I3490" s="35"/>
      <c r="J3490" s="35"/>
      <c r="K3490" s="35" t="s">
        <v>11475</v>
      </c>
      <c r="L3490" s="35" t="s">
        <v>3040</v>
      </c>
      <c r="M3490" s="35" t="s">
        <v>1705</v>
      </c>
      <c r="N3490" s="10" t="s">
        <v>6</v>
      </c>
      <c r="O3490" s="5" t="str">
        <f>IF(OR(C3490="",C3490=" "),"",1)</f>
        <v/>
      </c>
      <c r="P3490" s="5" t="s">
        <v>6</v>
      </c>
      <c r="Q3490" s="5">
        <f>IF(OR(E3490="",E3490=" "),"",1)</f>
        <v>1</v>
      </c>
      <c r="R3490" s="29" t="s">
        <v>6</v>
      </c>
      <c r="S3490" s="29" t="str">
        <f>IF(OR(G3490="",G3490=" "),"",1)</f>
        <v/>
      </c>
      <c r="T3490" s="29" t="s">
        <v>6</v>
      </c>
      <c r="U3490" s="29">
        <f>IF(SUM(O3490:T3490)&gt;0,1,0)</f>
        <v>1</v>
      </c>
      <c r="V3490" s="29" t="str">
        <f>IF(OR(P3490=1,R3490=1,T3490=1),1,"")</f>
        <v/>
      </c>
      <c r="W3490" s="5" t="str">
        <f>IF(AND(O3490=1,Q3490=1),1,"")</f>
        <v/>
      </c>
      <c r="Z3490" s="10"/>
      <c r="AA3490" s="10"/>
      <c r="AB3490" s="10"/>
      <c r="AC3490" s="10"/>
      <c r="AD3490" s="10"/>
      <c r="AE3490" s="10"/>
      <c r="AF3490" s="10"/>
      <c r="AG3490" s="10"/>
    </row>
    <row r="3491" spans="1:97" s="5" customFormat="1" x14ac:dyDescent="0.25">
      <c r="A3491" s="10" t="s">
        <v>5813</v>
      </c>
      <c r="B3491" s="29" t="s">
        <v>931</v>
      </c>
      <c r="C3491" s="10"/>
      <c r="D3491" s="10"/>
      <c r="E3491" s="35">
        <v>747809</v>
      </c>
      <c r="F3491" s="35"/>
      <c r="G3491" s="35"/>
      <c r="H3491" s="35"/>
      <c r="I3491" s="35"/>
      <c r="J3491" s="35"/>
      <c r="K3491" s="35" t="s">
        <v>11476</v>
      </c>
      <c r="L3491" s="35" t="s">
        <v>5815</v>
      </c>
      <c r="M3491" s="35" t="s">
        <v>5816</v>
      </c>
      <c r="N3491" s="10" t="s">
        <v>6</v>
      </c>
      <c r="O3491" s="5" t="str">
        <f>IF(OR(C3491="",C3491=" "),"",1)</f>
        <v/>
      </c>
      <c r="P3491" s="5" t="s">
        <v>6</v>
      </c>
      <c r="Q3491" s="5">
        <f>IF(OR(E3491="",E3491=" "),"",1)</f>
        <v>1</v>
      </c>
      <c r="R3491" s="29" t="s">
        <v>6</v>
      </c>
      <c r="S3491" s="29" t="str">
        <f>IF(OR(G3491="",G3491=" "),"",1)</f>
        <v/>
      </c>
      <c r="T3491" s="29" t="s">
        <v>6</v>
      </c>
      <c r="U3491" s="29">
        <f>IF(SUM(O3491:T3491)&gt;0,1,0)</f>
        <v>1</v>
      </c>
      <c r="V3491" s="29" t="str">
        <f>IF(OR(P3491=1,R3491=1,T3491=1),1,"")</f>
        <v/>
      </c>
      <c r="W3491" s="5" t="str">
        <f>IF(AND(O3491=1,Q3491=1),1,"")</f>
        <v/>
      </c>
      <c r="Z3491" s="10"/>
      <c r="AC3491" s="24"/>
      <c r="AD3491" s="24"/>
      <c r="AE3491" s="24"/>
      <c r="AF3491" s="24"/>
      <c r="AG3491" s="24"/>
      <c r="AH3491" s="24"/>
      <c r="AI3491" s="24"/>
      <c r="AJ3491" s="24"/>
      <c r="AK3491" s="24"/>
      <c r="AL3491" s="24"/>
      <c r="AM3491" s="24"/>
      <c r="AN3491" s="24"/>
      <c r="AO3491" s="24"/>
      <c r="AP3491" s="24"/>
      <c r="AQ3491" s="24"/>
      <c r="AR3491" s="24"/>
      <c r="AS3491" s="24"/>
      <c r="AT3491" s="24"/>
      <c r="AU3491" s="24"/>
      <c r="AV3491" s="24"/>
      <c r="AW3491" s="24"/>
      <c r="AX3491" s="24"/>
      <c r="AY3491" s="24"/>
      <c r="AZ3491" s="24"/>
      <c r="BA3491" s="24"/>
      <c r="BB3491" s="24"/>
      <c r="BC3491" s="24"/>
      <c r="BD3491" s="24"/>
      <c r="BE3491" s="24"/>
      <c r="CR3491" s="24"/>
      <c r="CS3491" s="24"/>
    </row>
    <row r="3492" spans="1:97" s="5" customFormat="1" x14ac:dyDescent="0.25">
      <c r="A3492" s="10" t="s">
        <v>11477</v>
      </c>
      <c r="B3492" s="29" t="s">
        <v>891</v>
      </c>
      <c r="C3492" s="10"/>
      <c r="D3492" s="10"/>
      <c r="E3492" s="35">
        <v>740609</v>
      </c>
      <c r="F3492" s="35"/>
      <c r="G3492" s="35"/>
      <c r="H3492" s="35"/>
      <c r="I3492" s="35"/>
      <c r="J3492" s="35"/>
      <c r="K3492" s="35" t="s">
        <v>11478</v>
      </c>
      <c r="L3492" s="35" t="s">
        <v>11479</v>
      </c>
      <c r="M3492" s="35" t="s">
        <v>11480</v>
      </c>
      <c r="N3492" s="10" t="s">
        <v>6</v>
      </c>
      <c r="O3492" s="5" t="str">
        <f>IF(OR(C3492="",C3492=" "),"",1)</f>
        <v/>
      </c>
      <c r="P3492" s="5" t="s">
        <v>6</v>
      </c>
      <c r="Q3492" s="5">
        <f>IF(OR(E3492="",E3492=" "),"",1)</f>
        <v>1</v>
      </c>
      <c r="R3492" s="29" t="s">
        <v>6</v>
      </c>
      <c r="S3492" s="29" t="str">
        <f>IF(OR(G3492="",G3492=" "),"",1)</f>
        <v/>
      </c>
      <c r="T3492" s="29" t="s">
        <v>6</v>
      </c>
      <c r="U3492" s="29">
        <f>IF(SUM(O3492:T3492)&gt;0,1,0)</f>
        <v>1</v>
      </c>
      <c r="V3492" s="29" t="str">
        <f>IF(OR(P3492=1,R3492=1,T3492=1),1,"")</f>
        <v/>
      </c>
      <c r="W3492" s="5" t="str">
        <f>IF(AND(O3492=1,Q3492=1),1,"")</f>
        <v/>
      </c>
      <c r="Z3492" s="10"/>
      <c r="AA3492" s="10"/>
      <c r="AB3492" s="10"/>
      <c r="AC3492" s="10"/>
      <c r="AD3492" s="10"/>
      <c r="AE3492" s="10"/>
      <c r="AF3492" s="10"/>
      <c r="AG3492" s="10"/>
    </row>
    <row r="3493" spans="1:97" s="5" customFormat="1" x14ac:dyDescent="0.25">
      <c r="A3493" s="10" t="s">
        <v>11477</v>
      </c>
      <c r="B3493" s="29" t="s">
        <v>891</v>
      </c>
      <c r="C3493" s="10"/>
      <c r="D3493" s="10"/>
      <c r="E3493" s="35">
        <v>740610</v>
      </c>
      <c r="F3493" s="35"/>
      <c r="G3493" s="35"/>
      <c r="H3493" s="35"/>
      <c r="I3493" s="35"/>
      <c r="J3493" s="35"/>
      <c r="K3493" s="35" t="s">
        <v>11481</v>
      </c>
      <c r="L3493" s="35" t="s">
        <v>1166</v>
      </c>
      <c r="M3493" s="35" t="s">
        <v>11482</v>
      </c>
      <c r="N3493" s="10" t="s">
        <v>11483</v>
      </c>
      <c r="O3493" s="5" t="str">
        <f>IF(OR(C3493="",C3493=" "),"",1)</f>
        <v/>
      </c>
      <c r="P3493" s="5" t="s">
        <v>6</v>
      </c>
      <c r="Q3493" s="5">
        <f>IF(OR(E3493="",E3493=" "),"",1)</f>
        <v>1</v>
      </c>
      <c r="R3493" s="29" t="s">
        <v>6</v>
      </c>
      <c r="S3493" s="29" t="str">
        <f>IF(OR(G3493="",G3493=" "),"",1)</f>
        <v/>
      </c>
      <c r="T3493" s="29" t="s">
        <v>6</v>
      </c>
      <c r="U3493" s="29">
        <f>IF(SUM(O3493:T3493)&gt;0,1,0)</f>
        <v>1</v>
      </c>
      <c r="V3493" s="29" t="str">
        <f>IF(OR(P3493=1,R3493=1,T3493=1),1,"")</f>
        <v/>
      </c>
      <c r="W3493" s="5" t="str">
        <f>IF(AND(O3493=1,Q3493=1),1,"")</f>
        <v/>
      </c>
      <c r="Z3493" s="10"/>
      <c r="AA3493" s="10"/>
      <c r="AB3493" s="10"/>
      <c r="AC3493" s="10"/>
      <c r="AD3493" s="10"/>
      <c r="AE3493" s="10"/>
      <c r="AF3493" s="10"/>
      <c r="AG3493" s="10"/>
    </row>
    <row r="3494" spans="1:97" s="5" customFormat="1" x14ac:dyDescent="0.25">
      <c r="A3494" s="10"/>
      <c r="B3494" s="29"/>
      <c r="C3494" s="10">
        <v>214469</v>
      </c>
      <c r="D3494" s="10"/>
      <c r="E3494" s="10"/>
      <c r="F3494" s="10"/>
      <c r="G3494" s="10"/>
      <c r="H3494" s="10"/>
      <c r="I3494" s="10"/>
      <c r="J3494" s="10"/>
      <c r="K3494" s="35" t="s">
        <v>11484</v>
      </c>
      <c r="L3494" s="35" t="s">
        <v>37</v>
      </c>
      <c r="M3494" s="35" t="s">
        <v>79</v>
      </c>
      <c r="N3494" s="10"/>
      <c r="O3494" s="5">
        <f>IF(OR(C3494="",C3494=" "),"",1)</f>
        <v>1</v>
      </c>
      <c r="P3494" s="5" t="s">
        <v>6</v>
      </c>
      <c r="Q3494" s="5" t="str">
        <f>IF(OR(E3494="",E3494=" "),"",1)</f>
        <v/>
      </c>
      <c r="R3494" s="29" t="s">
        <v>6</v>
      </c>
      <c r="S3494" s="29" t="str">
        <f>IF(OR(G3494="",G3494=" "),"",1)</f>
        <v/>
      </c>
      <c r="T3494" s="29" t="s">
        <v>6</v>
      </c>
      <c r="U3494" s="29">
        <f>IF(SUM(O3494:T3494)&gt;0,1,0)</f>
        <v>1</v>
      </c>
      <c r="V3494" s="29" t="str">
        <f>IF(OR(P3494=1,R3494=1,T3494=1),1,"")</f>
        <v/>
      </c>
      <c r="W3494" s="5" t="str">
        <f>IF(AND(O3494=1,Q3494=1),1,"")</f>
        <v/>
      </c>
      <c r="Z3494" s="10"/>
      <c r="AA3494" s="10"/>
      <c r="AB3494" s="10"/>
      <c r="AC3494" s="10"/>
      <c r="AD3494" s="10"/>
      <c r="AE3494" s="10"/>
      <c r="AF3494" s="10"/>
      <c r="AG3494" s="10"/>
      <c r="CR3494" s="27"/>
      <c r="CS3494" s="27"/>
    </row>
    <row r="3495" spans="1:97" s="5" customFormat="1" x14ac:dyDescent="0.25">
      <c r="A3495" s="29" t="s">
        <v>96</v>
      </c>
      <c r="B3495" s="35" t="s">
        <v>1238</v>
      </c>
      <c r="C3495" s="29"/>
      <c r="D3495" s="29"/>
      <c r="E3495" s="35">
        <v>753683</v>
      </c>
      <c r="F3495" s="35"/>
      <c r="G3495" s="35"/>
      <c r="H3495" s="35"/>
      <c r="I3495" s="35"/>
      <c r="J3495" s="35"/>
      <c r="K3495" s="35" t="s">
        <v>11485</v>
      </c>
      <c r="L3495" s="10" t="s">
        <v>11486</v>
      </c>
      <c r="M3495" s="29" t="s">
        <v>8942</v>
      </c>
      <c r="N3495" s="36" t="s">
        <v>6</v>
      </c>
      <c r="O3495" s="5" t="str">
        <f>IF(OR(C3495="",C3495=" "),"",1)</f>
        <v/>
      </c>
      <c r="P3495" s="5" t="s">
        <v>6</v>
      </c>
      <c r="Q3495" s="5">
        <f>IF(OR(E3495="",E3495=" "),"",1)</f>
        <v>1</v>
      </c>
      <c r="R3495" s="29" t="s">
        <v>6</v>
      </c>
      <c r="S3495" s="29" t="str">
        <f>IF(OR(G3495="",G3495=" "),"",1)</f>
        <v/>
      </c>
      <c r="T3495" s="29" t="s">
        <v>6</v>
      </c>
      <c r="U3495" s="29">
        <f>IF(SUM(O3495:T3495)&gt;0,1,0)</f>
        <v>1</v>
      </c>
      <c r="V3495" s="29" t="str">
        <f>IF(OR(P3495=1,R3495=1,T3495=1),1,"")</f>
        <v/>
      </c>
      <c r="W3495" s="5" t="str">
        <f>IF(AND(O3495=1,Q3495=1),1,"")</f>
        <v/>
      </c>
      <c r="Z3495" s="10"/>
      <c r="AA3495" s="10"/>
      <c r="AB3495" s="10"/>
      <c r="AC3495" s="10"/>
      <c r="AD3495" s="10"/>
      <c r="AE3495" s="10"/>
      <c r="AF3495" s="10"/>
      <c r="AG3495" s="10"/>
    </row>
    <row r="3496" spans="1:97" s="5" customFormat="1" x14ac:dyDescent="0.25">
      <c r="A3496" s="10" t="s">
        <v>774</v>
      </c>
      <c r="B3496" s="29" t="s">
        <v>935</v>
      </c>
      <c r="C3496" s="10"/>
      <c r="D3496" s="10"/>
      <c r="E3496" s="35">
        <v>745778</v>
      </c>
      <c r="F3496" s="35"/>
      <c r="G3496" s="35"/>
      <c r="H3496" s="35"/>
      <c r="I3496" s="35"/>
      <c r="J3496" s="35"/>
      <c r="K3496" s="35" t="s">
        <v>11487</v>
      </c>
      <c r="L3496" s="35" t="s">
        <v>1244</v>
      </c>
      <c r="M3496" s="35" t="s">
        <v>4063</v>
      </c>
      <c r="N3496" s="10" t="s">
        <v>11488</v>
      </c>
      <c r="O3496" s="5" t="str">
        <f>IF(OR(C3496="",C3496=" "),"",1)</f>
        <v/>
      </c>
      <c r="P3496" s="5" t="s">
        <v>6</v>
      </c>
      <c r="Q3496" s="5">
        <f>IF(OR(E3496="",E3496=" "),"",1)</f>
        <v>1</v>
      </c>
      <c r="R3496" s="29" t="s">
        <v>6</v>
      </c>
      <c r="S3496" s="29" t="str">
        <f>IF(OR(G3496="",G3496=" "),"",1)</f>
        <v/>
      </c>
      <c r="T3496" s="29" t="s">
        <v>6</v>
      </c>
      <c r="U3496" s="29">
        <f>IF(SUM(O3496:T3496)&gt;0,1,0)</f>
        <v>1</v>
      </c>
      <c r="V3496" s="29" t="str">
        <f>IF(OR(P3496=1,R3496=1,T3496=1),1,"")</f>
        <v/>
      </c>
      <c r="W3496" s="5" t="str">
        <f>IF(AND(O3496=1,Q3496=1),1,"")</f>
        <v/>
      </c>
      <c r="Z3496" s="10"/>
      <c r="AB3496" s="24"/>
      <c r="AC3496" s="24"/>
      <c r="AD3496" s="24"/>
      <c r="AE3496" s="24"/>
      <c r="AF3496" s="24"/>
      <c r="AG3496" s="24"/>
      <c r="AH3496" s="24"/>
      <c r="AI3496" s="24"/>
      <c r="AJ3496" s="24"/>
      <c r="AK3496" s="24"/>
      <c r="AL3496" s="24"/>
      <c r="AM3496" s="24"/>
      <c r="AN3496" s="24"/>
      <c r="AO3496" s="24"/>
      <c r="AP3496" s="24"/>
      <c r="AQ3496" s="24"/>
      <c r="AR3496" s="24"/>
      <c r="AS3496" s="24"/>
      <c r="AT3496" s="24"/>
      <c r="AU3496" s="24"/>
      <c r="AV3496" s="24"/>
      <c r="AW3496" s="24"/>
      <c r="AX3496" s="24"/>
      <c r="AY3496" s="24"/>
      <c r="AZ3496" s="24"/>
      <c r="BA3496" s="24"/>
      <c r="BB3496" s="24"/>
      <c r="BC3496" s="24"/>
      <c r="BD3496" s="24"/>
      <c r="BE3496" s="24"/>
    </row>
    <row r="3497" spans="1:97" s="5" customFormat="1" x14ac:dyDescent="0.25">
      <c r="A3497" s="10" t="s">
        <v>774</v>
      </c>
      <c r="B3497" s="29" t="s">
        <v>935</v>
      </c>
      <c r="C3497" s="10"/>
      <c r="D3497" s="10"/>
      <c r="E3497" s="35">
        <v>745777</v>
      </c>
      <c r="F3497" s="35"/>
      <c r="G3497" s="35"/>
      <c r="H3497" s="35"/>
      <c r="I3497" s="35"/>
      <c r="J3497" s="35"/>
      <c r="K3497" s="35" t="s">
        <v>11489</v>
      </c>
      <c r="L3497" s="35" t="s">
        <v>1569</v>
      </c>
      <c r="M3497" s="35" t="s">
        <v>2941</v>
      </c>
      <c r="N3497" s="10" t="s">
        <v>11490</v>
      </c>
      <c r="O3497" s="5" t="str">
        <f>IF(OR(C3497="",C3497=" "),"",1)</f>
        <v/>
      </c>
      <c r="P3497" s="5" t="s">
        <v>6</v>
      </c>
      <c r="Q3497" s="5">
        <f>IF(OR(E3497="",E3497=" "),"",1)</f>
        <v>1</v>
      </c>
      <c r="R3497" s="29" t="s">
        <v>6</v>
      </c>
      <c r="S3497" s="29" t="str">
        <f>IF(OR(G3497="",G3497=" "),"",1)</f>
        <v/>
      </c>
      <c r="T3497" s="29" t="s">
        <v>6</v>
      </c>
      <c r="U3497" s="29">
        <f>IF(SUM(O3497:T3497)&gt;0,1,0)</f>
        <v>1</v>
      </c>
      <c r="V3497" s="29" t="str">
        <f>IF(OR(P3497=1,R3497=1,T3497=1),1,"")</f>
        <v/>
      </c>
      <c r="W3497" s="5" t="str">
        <f>IF(AND(O3497=1,Q3497=1),1,"")</f>
        <v/>
      </c>
      <c r="Z3497" s="10"/>
      <c r="AA3497" s="10"/>
      <c r="AB3497" s="10"/>
      <c r="AC3497" s="10"/>
      <c r="AD3497" s="10"/>
      <c r="AE3497" s="10"/>
      <c r="AF3497" s="10"/>
      <c r="AG3497" s="10"/>
      <c r="CR3497" s="27"/>
      <c r="CS3497" s="27"/>
    </row>
    <row r="3498" spans="1:97" s="5" customFormat="1" x14ac:dyDescent="0.25">
      <c r="A3498" s="10" t="s">
        <v>336</v>
      </c>
      <c r="B3498" s="29" t="s">
        <v>1375</v>
      </c>
      <c r="C3498" s="10">
        <v>214510</v>
      </c>
      <c r="D3498" s="10"/>
      <c r="E3498" s="35">
        <v>742205</v>
      </c>
      <c r="F3498" s="35"/>
      <c r="G3498" s="35"/>
      <c r="H3498" s="35"/>
      <c r="I3498" s="35"/>
      <c r="J3498" s="35"/>
      <c r="K3498" s="35" t="s">
        <v>11491</v>
      </c>
      <c r="L3498" s="35" t="s">
        <v>3796</v>
      </c>
      <c r="M3498" s="35" t="s">
        <v>1667</v>
      </c>
      <c r="N3498" s="10" t="s">
        <v>11492</v>
      </c>
      <c r="O3498" s="5">
        <f>IF(OR(C3498="",C3498=" "),"",1)</f>
        <v>1</v>
      </c>
      <c r="P3498" s="5" t="s">
        <v>6</v>
      </c>
      <c r="Q3498" s="5">
        <f>IF(OR(E3498="",E3498=" "),"",1)</f>
        <v>1</v>
      </c>
      <c r="R3498" s="29" t="s">
        <v>6</v>
      </c>
      <c r="S3498" s="29" t="str">
        <f>IF(OR(G3498="",G3498=" "),"",1)</f>
        <v/>
      </c>
      <c r="T3498" s="29" t="s">
        <v>6</v>
      </c>
      <c r="U3498" s="29">
        <f>IF(SUM(O3498:T3498)&gt;0,1,0)</f>
        <v>1</v>
      </c>
      <c r="V3498" s="29" t="str">
        <f>IF(OR(P3498=1,R3498=1,T3498=1),1,"")</f>
        <v/>
      </c>
      <c r="W3498" s="5">
        <f>IF(AND(O3498=1,Q3498=1),1,"")</f>
        <v>1</v>
      </c>
      <c r="Z3498" s="10"/>
      <c r="AA3498" s="10"/>
      <c r="AB3498" s="10"/>
      <c r="AC3498" s="10"/>
      <c r="AD3498" s="10"/>
      <c r="AE3498" s="10"/>
      <c r="AF3498" s="10"/>
      <c r="AG3498" s="10"/>
    </row>
    <row r="3499" spans="1:97" s="5" customFormat="1" x14ac:dyDescent="0.25">
      <c r="A3499" s="10" t="s">
        <v>11493</v>
      </c>
      <c r="B3499" s="29" t="s">
        <v>1375</v>
      </c>
      <c r="C3499" s="10"/>
      <c r="D3499" s="10"/>
      <c r="E3499" s="35">
        <v>742203</v>
      </c>
      <c r="F3499" s="35"/>
      <c r="G3499" s="35"/>
      <c r="H3499" s="35"/>
      <c r="I3499" s="35"/>
      <c r="J3499" s="35"/>
      <c r="K3499" s="35" t="s">
        <v>11494</v>
      </c>
      <c r="L3499" s="35" t="s">
        <v>907</v>
      </c>
      <c r="M3499" s="35" t="s">
        <v>907</v>
      </c>
      <c r="N3499" s="10" t="s">
        <v>11495</v>
      </c>
      <c r="O3499" s="5" t="str">
        <f>IF(OR(C3499="",C3499=" "),"",1)</f>
        <v/>
      </c>
      <c r="P3499" s="5" t="s">
        <v>6</v>
      </c>
      <c r="Q3499" s="5">
        <f>IF(OR(E3499="",E3499=" "),"",1)</f>
        <v>1</v>
      </c>
      <c r="R3499" s="29" t="s">
        <v>6</v>
      </c>
      <c r="S3499" s="29" t="str">
        <f>IF(OR(G3499="",G3499=" "),"",1)</f>
        <v/>
      </c>
      <c r="T3499" s="29" t="s">
        <v>6</v>
      </c>
      <c r="U3499" s="29">
        <f>IF(SUM(O3499:T3499)&gt;0,1,0)</f>
        <v>1</v>
      </c>
      <c r="V3499" s="29" t="str">
        <f>IF(OR(P3499=1,R3499=1,T3499=1),1,"")</f>
        <v/>
      </c>
      <c r="W3499" s="5" t="str">
        <f>IF(AND(O3499=1,Q3499=1),1,"")</f>
        <v/>
      </c>
      <c r="Z3499" s="10"/>
      <c r="AA3499" s="10"/>
      <c r="AB3499" s="10"/>
      <c r="AC3499" s="10"/>
      <c r="AD3499" s="10"/>
      <c r="AE3499" s="10"/>
      <c r="AF3499" s="10"/>
      <c r="AG3499" s="10"/>
    </row>
    <row r="3500" spans="1:97" s="5" customFormat="1" x14ac:dyDescent="0.25">
      <c r="A3500" s="10" t="s">
        <v>335</v>
      </c>
      <c r="B3500" s="29" t="s">
        <v>1375</v>
      </c>
      <c r="C3500" s="10">
        <v>214512</v>
      </c>
      <c r="D3500" s="10"/>
      <c r="E3500" s="35">
        <v>742204</v>
      </c>
      <c r="F3500" s="35"/>
      <c r="G3500" s="35"/>
      <c r="H3500" s="35"/>
      <c r="I3500" s="35"/>
      <c r="J3500" s="35"/>
      <c r="K3500" s="35" t="s">
        <v>11496</v>
      </c>
      <c r="L3500" s="35" t="s">
        <v>1604</v>
      </c>
      <c r="M3500" s="35" t="s">
        <v>1705</v>
      </c>
      <c r="N3500" s="10" t="s">
        <v>11492</v>
      </c>
      <c r="O3500" s="5">
        <f>IF(OR(C3500="",C3500=" "),"",1)</f>
        <v>1</v>
      </c>
      <c r="P3500" s="5" t="s">
        <v>6</v>
      </c>
      <c r="Q3500" s="5">
        <f>IF(OR(E3500="",E3500=" "),"",1)</f>
        <v>1</v>
      </c>
      <c r="R3500" s="29" t="s">
        <v>6</v>
      </c>
      <c r="S3500" s="29" t="str">
        <f>IF(OR(G3500="",G3500=" "),"",1)</f>
        <v/>
      </c>
      <c r="T3500" s="29" t="s">
        <v>6</v>
      </c>
      <c r="U3500" s="29">
        <f>IF(SUM(O3500:T3500)&gt;0,1,0)</f>
        <v>1</v>
      </c>
      <c r="V3500" s="29" t="str">
        <f>IF(OR(P3500=1,R3500=1,T3500=1),1,"")</f>
        <v/>
      </c>
      <c r="W3500" s="5">
        <f>IF(AND(O3500=1,Q3500=1),1,"")</f>
        <v>1</v>
      </c>
      <c r="Z3500" s="10"/>
      <c r="AA3500" s="10"/>
      <c r="AB3500" s="10"/>
      <c r="AC3500" s="10"/>
      <c r="AD3500" s="10"/>
      <c r="AE3500" s="10"/>
      <c r="AF3500" s="10"/>
      <c r="AG3500" s="10"/>
    </row>
    <row r="3501" spans="1:97" s="5" customFormat="1" x14ac:dyDescent="0.25">
      <c r="A3501" s="10" t="s">
        <v>11497</v>
      </c>
      <c r="B3501" s="29" t="s">
        <v>1375</v>
      </c>
      <c r="C3501" s="10"/>
      <c r="D3501" s="10"/>
      <c r="E3501" s="35">
        <v>742208</v>
      </c>
      <c r="F3501" s="35"/>
      <c r="G3501" s="35"/>
      <c r="H3501" s="35"/>
      <c r="I3501" s="35"/>
      <c r="J3501" s="35"/>
      <c r="K3501" s="35" t="s">
        <v>11498</v>
      </c>
      <c r="L3501" s="35" t="s">
        <v>11499</v>
      </c>
      <c r="M3501" s="35" t="s">
        <v>11500</v>
      </c>
      <c r="N3501" s="10" t="s">
        <v>11501</v>
      </c>
      <c r="O3501" s="5" t="str">
        <f>IF(OR(C3501="",C3501=" "),"",1)</f>
        <v/>
      </c>
      <c r="P3501" s="5" t="s">
        <v>6</v>
      </c>
      <c r="Q3501" s="5">
        <f>IF(OR(E3501="",E3501=" "),"",1)</f>
        <v>1</v>
      </c>
      <c r="R3501" s="29" t="s">
        <v>6</v>
      </c>
      <c r="S3501" s="29" t="str">
        <f>IF(OR(G3501="",G3501=" "),"",1)</f>
        <v/>
      </c>
      <c r="T3501" s="29" t="s">
        <v>6</v>
      </c>
      <c r="U3501" s="29">
        <f>IF(SUM(O3501:T3501)&gt;0,1,0)</f>
        <v>1</v>
      </c>
      <c r="V3501" s="29" t="str">
        <f>IF(OR(P3501=1,R3501=1,T3501=1),1,"")</f>
        <v/>
      </c>
      <c r="W3501" s="5" t="str">
        <f>IF(AND(O3501=1,Q3501=1),1,"")</f>
        <v/>
      </c>
      <c r="Z3501" s="10"/>
      <c r="AA3501" s="10"/>
      <c r="AB3501" s="10"/>
      <c r="AC3501" s="10"/>
      <c r="AD3501" s="10"/>
      <c r="AE3501" s="10"/>
      <c r="AF3501" s="10"/>
      <c r="AG3501" s="10"/>
    </row>
    <row r="3502" spans="1:97" s="5" customFormat="1" x14ac:dyDescent="0.25">
      <c r="A3502" s="10" t="s">
        <v>338</v>
      </c>
      <c r="B3502" s="29" t="s">
        <v>1375</v>
      </c>
      <c r="C3502" s="10">
        <v>214514</v>
      </c>
      <c r="D3502" s="10"/>
      <c r="E3502" s="35">
        <v>742207</v>
      </c>
      <c r="F3502" s="35"/>
      <c r="G3502" s="35"/>
      <c r="H3502" s="35"/>
      <c r="I3502" s="35"/>
      <c r="J3502" s="35"/>
      <c r="K3502" s="35" t="s">
        <v>11502</v>
      </c>
      <c r="L3502" s="35" t="s">
        <v>2556</v>
      </c>
      <c r="M3502" s="35" t="s">
        <v>1705</v>
      </c>
      <c r="N3502" s="10" t="s">
        <v>11492</v>
      </c>
      <c r="O3502" s="5">
        <f>IF(OR(C3502="",C3502=" "),"",1)</f>
        <v>1</v>
      </c>
      <c r="P3502" s="5" t="s">
        <v>6</v>
      </c>
      <c r="Q3502" s="5">
        <f>IF(OR(E3502="",E3502=" "),"",1)</f>
        <v>1</v>
      </c>
      <c r="R3502" s="29" t="s">
        <v>6</v>
      </c>
      <c r="S3502" s="29" t="str">
        <f>IF(OR(G3502="",G3502=" "),"",1)</f>
        <v/>
      </c>
      <c r="T3502" s="29" t="s">
        <v>6</v>
      </c>
      <c r="U3502" s="29">
        <f>IF(SUM(O3502:T3502)&gt;0,1,0)</f>
        <v>1</v>
      </c>
      <c r="V3502" s="29" t="str">
        <f>IF(OR(P3502=1,R3502=1,T3502=1),1,"")</f>
        <v/>
      </c>
      <c r="W3502" s="5">
        <f>IF(AND(O3502=1,Q3502=1),1,"")</f>
        <v>1</v>
      </c>
      <c r="Z3502" s="10"/>
      <c r="AA3502" s="10"/>
      <c r="AB3502" s="10"/>
      <c r="AC3502" s="10"/>
      <c r="AD3502" s="10"/>
      <c r="AE3502" s="10"/>
      <c r="AF3502" s="10"/>
      <c r="AG3502" s="10"/>
      <c r="CR3502" s="24"/>
      <c r="CS3502" s="24"/>
    </row>
    <row r="3503" spans="1:97" s="5" customFormat="1" x14ac:dyDescent="0.25">
      <c r="A3503" s="10" t="s">
        <v>337</v>
      </c>
      <c r="B3503" s="29" t="s">
        <v>1375</v>
      </c>
      <c r="C3503" s="10">
        <v>214516</v>
      </c>
      <c r="D3503" s="10"/>
      <c r="E3503" s="35">
        <v>742206</v>
      </c>
      <c r="F3503" s="35"/>
      <c r="G3503" s="35"/>
      <c r="H3503" s="35"/>
      <c r="I3503" s="35"/>
      <c r="J3503" s="35"/>
      <c r="K3503" s="35" t="s">
        <v>11503</v>
      </c>
      <c r="L3503" s="35" t="s">
        <v>10915</v>
      </c>
      <c r="M3503" s="35" t="s">
        <v>11504</v>
      </c>
      <c r="N3503" s="10" t="s">
        <v>11492</v>
      </c>
      <c r="O3503" s="5">
        <f>IF(OR(C3503="",C3503=" "),"",1)</f>
        <v>1</v>
      </c>
      <c r="P3503" s="5" t="s">
        <v>6</v>
      </c>
      <c r="Q3503" s="5">
        <f>IF(OR(E3503="",E3503=" "),"",1)</f>
        <v>1</v>
      </c>
      <c r="R3503" s="29" t="s">
        <v>6</v>
      </c>
      <c r="S3503" s="29" t="str">
        <f>IF(OR(G3503="",G3503=" "),"",1)</f>
        <v/>
      </c>
      <c r="T3503" s="29" t="s">
        <v>6</v>
      </c>
      <c r="U3503" s="29">
        <f>IF(SUM(O3503:T3503)&gt;0,1,0)</f>
        <v>1</v>
      </c>
      <c r="V3503" s="29" t="str">
        <f>IF(OR(P3503=1,R3503=1,T3503=1),1,"")</f>
        <v/>
      </c>
      <c r="W3503" s="5">
        <f>IF(AND(O3503=1,Q3503=1),1,"")</f>
        <v>1</v>
      </c>
      <c r="Z3503" s="10"/>
      <c r="AA3503" s="10"/>
      <c r="AB3503" s="10"/>
      <c r="AC3503" s="10"/>
      <c r="AD3503" s="10"/>
      <c r="AE3503" s="10"/>
      <c r="AF3503" s="10"/>
      <c r="AG3503" s="10"/>
    </row>
    <row r="3504" spans="1:97" s="5" customFormat="1" x14ac:dyDescent="0.25">
      <c r="A3504" s="10" t="s">
        <v>11505</v>
      </c>
      <c r="B3504" s="29" t="s">
        <v>892</v>
      </c>
      <c r="C3504" s="10">
        <v>214527</v>
      </c>
      <c r="D3504" s="10"/>
      <c r="E3504" s="35">
        <v>738844</v>
      </c>
      <c r="F3504" s="35"/>
      <c r="G3504" s="35"/>
      <c r="H3504" s="35"/>
      <c r="I3504" s="35"/>
      <c r="J3504" s="35"/>
      <c r="K3504" s="35" t="s">
        <v>11506</v>
      </c>
      <c r="L3504" s="35" t="s">
        <v>1055</v>
      </c>
      <c r="M3504" s="35" t="s">
        <v>1293</v>
      </c>
      <c r="N3504" s="10" t="s">
        <v>11507</v>
      </c>
      <c r="O3504" s="5">
        <f>IF(OR(C3504="",C3504=" "),"",1)</f>
        <v>1</v>
      </c>
      <c r="P3504" s="5" t="s">
        <v>6</v>
      </c>
      <c r="Q3504" s="5">
        <f>IF(OR(E3504="",E3504=" "),"",1)</f>
        <v>1</v>
      </c>
      <c r="R3504" s="29" t="s">
        <v>6</v>
      </c>
      <c r="S3504" s="29" t="str">
        <f>IF(OR(G3504="",G3504=" "),"",1)</f>
        <v/>
      </c>
      <c r="T3504" s="29" t="s">
        <v>6</v>
      </c>
      <c r="U3504" s="29">
        <f>IF(SUM(O3504:T3504)&gt;0,1,0)</f>
        <v>1</v>
      </c>
      <c r="V3504" s="29" t="str">
        <f>IF(OR(P3504=1,R3504=1,T3504=1),1,"")</f>
        <v/>
      </c>
      <c r="W3504" s="5">
        <f>IF(AND(O3504=1,Q3504=1),1,"")</f>
        <v>1</v>
      </c>
      <c r="Z3504" s="10"/>
      <c r="AA3504" s="10"/>
      <c r="AB3504" s="10"/>
      <c r="AC3504" s="10"/>
      <c r="AD3504" s="10"/>
      <c r="AE3504" s="10"/>
      <c r="AF3504" s="10"/>
      <c r="AG3504" s="10"/>
      <c r="CR3504" s="24"/>
      <c r="CS3504" s="24"/>
    </row>
    <row r="3505" spans="1:97" s="5" customFormat="1" x14ac:dyDescent="0.25">
      <c r="A3505" s="10" t="s">
        <v>11508</v>
      </c>
      <c r="B3505" s="29" t="s">
        <v>892</v>
      </c>
      <c r="C3505" s="10"/>
      <c r="D3505" s="10"/>
      <c r="E3505" s="35">
        <v>738829</v>
      </c>
      <c r="F3505" s="35"/>
      <c r="G3505" s="35"/>
      <c r="H3505" s="35"/>
      <c r="I3505" s="35"/>
      <c r="J3505" s="35"/>
      <c r="K3505" s="35" t="s">
        <v>11509</v>
      </c>
      <c r="L3505" s="35" t="s">
        <v>907</v>
      </c>
      <c r="M3505" s="35" t="s">
        <v>907</v>
      </c>
      <c r="N3505" s="10" t="s">
        <v>11510</v>
      </c>
      <c r="O3505" s="5" t="str">
        <f>IF(OR(C3505="",C3505=" "),"",1)</f>
        <v/>
      </c>
      <c r="P3505" s="5" t="s">
        <v>6</v>
      </c>
      <c r="Q3505" s="5">
        <f>IF(OR(E3505="",E3505=" "),"",1)</f>
        <v>1</v>
      </c>
      <c r="R3505" s="29" t="s">
        <v>6</v>
      </c>
      <c r="S3505" s="29" t="str">
        <f>IF(OR(G3505="",G3505=" "),"",1)</f>
        <v/>
      </c>
      <c r="T3505" s="29" t="s">
        <v>6</v>
      </c>
      <c r="U3505" s="29">
        <f>IF(SUM(O3505:T3505)&gt;0,1,0)</f>
        <v>1</v>
      </c>
      <c r="V3505" s="29" t="str">
        <f>IF(OR(P3505=1,R3505=1,T3505=1),1,"")</f>
        <v/>
      </c>
      <c r="W3505" s="5" t="str">
        <f>IF(AND(O3505=1,Q3505=1),1,"")</f>
        <v/>
      </c>
      <c r="Z3505" s="10"/>
      <c r="AA3505" s="10"/>
      <c r="AB3505" s="10"/>
      <c r="AC3505" s="10"/>
      <c r="AD3505" s="10"/>
      <c r="AE3505" s="10"/>
      <c r="AF3505" s="10"/>
      <c r="AG3505" s="10"/>
      <c r="CR3505" s="24"/>
      <c r="CS3505" s="24"/>
    </row>
    <row r="3506" spans="1:97" s="5" customFormat="1" x14ac:dyDescent="0.25">
      <c r="A3506" s="10" t="s">
        <v>11511</v>
      </c>
      <c r="B3506" s="29" t="s">
        <v>892</v>
      </c>
      <c r="C3506" s="10"/>
      <c r="D3506" s="10"/>
      <c r="E3506" s="35">
        <v>738843</v>
      </c>
      <c r="F3506" s="35"/>
      <c r="G3506" s="35"/>
      <c r="H3506" s="35"/>
      <c r="I3506" s="35"/>
      <c r="J3506" s="35"/>
      <c r="K3506" s="35" t="s">
        <v>11512</v>
      </c>
      <c r="L3506" s="35" t="s">
        <v>1604</v>
      </c>
      <c r="M3506" s="35" t="s">
        <v>1328</v>
      </c>
      <c r="N3506" s="10" t="s">
        <v>11507</v>
      </c>
      <c r="O3506" s="5" t="str">
        <f>IF(OR(C3506="",C3506=" "),"",1)</f>
        <v/>
      </c>
      <c r="P3506" s="5" t="s">
        <v>6</v>
      </c>
      <c r="Q3506" s="5">
        <f>IF(OR(E3506="",E3506=" "),"",1)</f>
        <v>1</v>
      </c>
      <c r="R3506" s="29" t="s">
        <v>6</v>
      </c>
      <c r="S3506" s="29" t="str">
        <f>IF(OR(G3506="",G3506=" "),"",1)</f>
        <v/>
      </c>
      <c r="T3506" s="29" t="s">
        <v>6</v>
      </c>
      <c r="U3506" s="29">
        <f>IF(SUM(O3506:T3506)&gt;0,1,0)</f>
        <v>1</v>
      </c>
      <c r="V3506" s="29" t="str">
        <f>IF(OR(P3506=1,R3506=1,T3506=1),1,"")</f>
        <v/>
      </c>
      <c r="W3506" s="5" t="str">
        <f>IF(AND(O3506=1,Q3506=1),1,"")</f>
        <v/>
      </c>
      <c r="Z3506" s="10"/>
      <c r="AB3506" s="24"/>
      <c r="AC3506" s="24"/>
      <c r="AD3506" s="24"/>
      <c r="AE3506" s="24"/>
      <c r="AF3506" s="24"/>
      <c r="AG3506" s="24"/>
      <c r="AH3506" s="24"/>
      <c r="AI3506" s="24"/>
      <c r="AJ3506" s="24"/>
      <c r="AK3506" s="24"/>
      <c r="AL3506" s="24"/>
      <c r="AM3506" s="24"/>
      <c r="AN3506" s="24"/>
      <c r="AO3506" s="24"/>
      <c r="AP3506" s="24"/>
      <c r="AQ3506" s="24"/>
      <c r="AR3506" s="24"/>
      <c r="AS3506" s="24"/>
      <c r="AT3506" s="24"/>
      <c r="AU3506" s="24"/>
      <c r="AV3506" s="24"/>
      <c r="AW3506" s="24"/>
      <c r="AX3506" s="24"/>
      <c r="AY3506" s="24"/>
      <c r="AZ3506" s="24"/>
      <c r="BA3506" s="24"/>
      <c r="BB3506" s="24"/>
      <c r="BC3506" s="24"/>
      <c r="BD3506" s="24"/>
      <c r="BE3506" s="24"/>
    </row>
    <row r="3507" spans="1:97" s="5" customFormat="1" x14ac:dyDescent="0.25">
      <c r="A3507" s="10" t="s">
        <v>122</v>
      </c>
      <c r="B3507" s="29" t="s">
        <v>893</v>
      </c>
      <c r="C3507" s="10"/>
      <c r="D3507" s="10"/>
      <c r="E3507" s="35">
        <v>741259</v>
      </c>
      <c r="F3507" s="35"/>
      <c r="G3507" s="35"/>
      <c r="H3507" s="35"/>
      <c r="I3507" s="35"/>
      <c r="J3507" s="35"/>
      <c r="K3507" s="35" t="s">
        <v>11513</v>
      </c>
      <c r="L3507" s="35" t="s">
        <v>11514</v>
      </c>
      <c r="M3507" s="35" t="s">
        <v>11515</v>
      </c>
      <c r="N3507" s="10" t="s">
        <v>11516</v>
      </c>
      <c r="O3507" s="5" t="str">
        <f>IF(OR(C3507="",C3507=" "),"",1)</f>
        <v/>
      </c>
      <c r="P3507" s="5" t="s">
        <v>6</v>
      </c>
      <c r="Q3507" s="5">
        <f>IF(OR(E3507="",E3507=" "),"",1)</f>
        <v>1</v>
      </c>
      <c r="R3507" s="29" t="s">
        <v>6</v>
      </c>
      <c r="S3507" s="29" t="str">
        <f>IF(OR(G3507="",G3507=" "),"",1)</f>
        <v/>
      </c>
      <c r="T3507" s="29" t="s">
        <v>6</v>
      </c>
      <c r="U3507" s="29">
        <f>IF(SUM(O3507:T3507)&gt;0,1,0)</f>
        <v>1</v>
      </c>
      <c r="V3507" s="29" t="str">
        <f>IF(OR(P3507=1,R3507=1,T3507=1),1,"")</f>
        <v/>
      </c>
      <c r="W3507" s="5" t="str">
        <f>IF(AND(O3507=1,Q3507=1),1,"")</f>
        <v/>
      </c>
      <c r="Z3507" s="10"/>
      <c r="AA3507" s="10"/>
      <c r="AB3507" s="10"/>
      <c r="AC3507" s="10"/>
      <c r="AD3507" s="10"/>
      <c r="AE3507" s="10"/>
      <c r="AF3507" s="10"/>
      <c r="AG3507" s="10"/>
      <c r="CR3507" s="24"/>
      <c r="CS3507" s="24"/>
    </row>
    <row r="3508" spans="1:97" s="5" customFormat="1" x14ac:dyDescent="0.25">
      <c r="A3508" s="10" t="s">
        <v>617</v>
      </c>
      <c r="B3508" s="29" t="s">
        <v>935</v>
      </c>
      <c r="C3508" s="10" t="s">
        <v>6</v>
      </c>
      <c r="D3508" s="10"/>
      <c r="E3508" s="35">
        <v>744011</v>
      </c>
      <c r="F3508" s="35"/>
      <c r="G3508" s="35"/>
      <c r="H3508" s="35"/>
      <c r="I3508" s="35"/>
      <c r="J3508" s="35"/>
      <c r="K3508" s="35" t="s">
        <v>11517</v>
      </c>
      <c r="L3508" s="35" t="s">
        <v>11518</v>
      </c>
      <c r="M3508" s="35" t="s">
        <v>11519</v>
      </c>
      <c r="N3508" s="10" t="s">
        <v>11520</v>
      </c>
      <c r="O3508" s="5" t="str">
        <f>IF(OR(C3508="",C3508=" "),"",1)</f>
        <v/>
      </c>
      <c r="P3508" s="5" t="s">
        <v>6</v>
      </c>
      <c r="Q3508" s="5">
        <f>IF(OR(E3508="",E3508=" "),"",1)</f>
        <v>1</v>
      </c>
      <c r="R3508" s="29" t="s">
        <v>6</v>
      </c>
      <c r="S3508" s="29" t="str">
        <f>IF(OR(G3508="",G3508=" "),"",1)</f>
        <v/>
      </c>
      <c r="T3508" s="29" t="s">
        <v>6</v>
      </c>
      <c r="U3508" s="29">
        <f>IF(SUM(O3508:T3508)&gt;0,1,0)</f>
        <v>1</v>
      </c>
      <c r="V3508" s="29" t="str">
        <f>IF(OR(P3508=1,R3508=1,T3508=1),1,"")</f>
        <v/>
      </c>
      <c r="W3508" s="5" t="str">
        <f>IF(AND(O3508=1,Q3508=1),1,"")</f>
        <v/>
      </c>
      <c r="Z3508" s="10"/>
      <c r="AA3508" s="10"/>
      <c r="AB3508" s="10"/>
      <c r="AC3508" s="10"/>
      <c r="AD3508" s="10"/>
      <c r="AE3508" s="10"/>
      <c r="AF3508" s="10"/>
      <c r="AG3508" s="10"/>
    </row>
    <row r="3509" spans="1:97" s="5" customFormat="1" x14ac:dyDescent="0.25">
      <c r="A3509" s="10" t="s">
        <v>618</v>
      </c>
      <c r="B3509" s="29" t="s">
        <v>935</v>
      </c>
      <c r="C3509" s="10" t="s">
        <v>6</v>
      </c>
      <c r="D3509" s="10"/>
      <c r="E3509" s="35">
        <v>744012</v>
      </c>
      <c r="F3509" s="35"/>
      <c r="G3509" s="35"/>
      <c r="H3509" s="35"/>
      <c r="I3509" s="35"/>
      <c r="J3509" s="35"/>
      <c r="K3509" s="35" t="s">
        <v>11521</v>
      </c>
      <c r="L3509" s="35" t="s">
        <v>1695</v>
      </c>
      <c r="M3509" s="35" t="s">
        <v>35</v>
      </c>
      <c r="N3509" s="10" t="s">
        <v>11522</v>
      </c>
      <c r="O3509" s="5" t="str">
        <f>IF(OR(C3509="",C3509=" "),"",1)</f>
        <v/>
      </c>
      <c r="P3509" s="5" t="s">
        <v>6</v>
      </c>
      <c r="Q3509" s="5">
        <f>IF(OR(E3509="",E3509=" "),"",1)</f>
        <v>1</v>
      </c>
      <c r="R3509" s="29" t="s">
        <v>6</v>
      </c>
      <c r="S3509" s="29" t="str">
        <f>IF(OR(G3509="",G3509=" "),"",1)</f>
        <v/>
      </c>
      <c r="T3509" s="29" t="s">
        <v>6</v>
      </c>
      <c r="U3509" s="29">
        <f>IF(SUM(O3509:T3509)&gt;0,1,0)</f>
        <v>1</v>
      </c>
      <c r="V3509" s="29" t="str">
        <f>IF(OR(P3509=1,R3509=1,T3509=1),1,"")</f>
        <v/>
      </c>
      <c r="W3509" s="5" t="str">
        <f>IF(AND(O3509=1,Q3509=1),1,"")</f>
        <v/>
      </c>
      <c r="Z3509" s="10"/>
      <c r="AA3509" s="3"/>
      <c r="AB3509" s="3"/>
      <c r="AC3509" s="3"/>
      <c r="AD3509" s="3"/>
      <c r="AE3509" s="3"/>
      <c r="AF3509" s="3"/>
      <c r="AG3509" s="3"/>
      <c r="AH3509" s="3"/>
      <c r="AI3509" s="3"/>
      <c r="AT3509" s="3"/>
      <c r="AU3509" s="3"/>
      <c r="AV3509" s="9"/>
      <c r="AW3509" s="9"/>
      <c r="AX3509" s="9"/>
      <c r="AY3509" s="9"/>
      <c r="AZ3509" s="9"/>
      <c r="BA3509" s="9"/>
      <c r="BB3509" s="9"/>
      <c r="BC3509" s="9"/>
      <c r="BD3509" s="9"/>
      <c r="BE3509" s="9"/>
    </row>
    <row r="3510" spans="1:97" s="5" customFormat="1" x14ac:dyDescent="0.25">
      <c r="A3510" s="10" t="s">
        <v>11523</v>
      </c>
      <c r="B3510" s="29" t="s">
        <v>956</v>
      </c>
      <c r="C3510" s="10">
        <v>215279</v>
      </c>
      <c r="D3510" s="10"/>
      <c r="E3510" s="35">
        <v>749978</v>
      </c>
      <c r="F3510" s="35"/>
      <c r="G3510" s="35"/>
      <c r="H3510" s="35"/>
      <c r="I3510" s="35"/>
      <c r="J3510" s="35"/>
      <c r="K3510" s="35" t="s">
        <v>11524</v>
      </c>
      <c r="L3510" s="35">
        <v>1834</v>
      </c>
      <c r="M3510" s="35" t="s">
        <v>933</v>
      </c>
      <c r="N3510" s="10" t="s">
        <v>11525</v>
      </c>
      <c r="O3510" s="5">
        <f>IF(OR(C3510="",C3510=" "),"",1)</f>
        <v>1</v>
      </c>
      <c r="P3510" s="5" t="s">
        <v>6</v>
      </c>
      <c r="Q3510" s="5">
        <f>IF(OR(E3510="",E3510=" "),"",1)</f>
        <v>1</v>
      </c>
      <c r="R3510" s="29" t="s">
        <v>6</v>
      </c>
      <c r="S3510" s="29" t="str">
        <f>IF(OR(G3510="",G3510=" "),"",1)</f>
        <v/>
      </c>
      <c r="T3510" s="29" t="s">
        <v>6</v>
      </c>
      <c r="U3510" s="29">
        <f>IF(SUM(O3510:T3510)&gt;0,1,0)</f>
        <v>1</v>
      </c>
      <c r="V3510" s="29" t="str">
        <f>IF(OR(P3510=1,R3510=1,T3510=1),1,"")</f>
        <v/>
      </c>
      <c r="W3510" s="5">
        <f>IF(AND(O3510=1,Q3510=1),1,"")</f>
        <v>1</v>
      </c>
      <c r="Z3510" s="10"/>
      <c r="AB3510" s="24"/>
      <c r="AC3510" s="24"/>
      <c r="AD3510" s="24"/>
      <c r="AE3510" s="24"/>
      <c r="AF3510" s="24"/>
      <c r="AG3510" s="24"/>
      <c r="AH3510" s="24"/>
      <c r="AI3510" s="24"/>
      <c r="AJ3510" s="24"/>
      <c r="AK3510" s="24"/>
      <c r="AL3510" s="24"/>
      <c r="AM3510" s="24"/>
      <c r="AN3510" s="24"/>
      <c r="AO3510" s="24"/>
      <c r="AP3510" s="24"/>
      <c r="AQ3510" s="24"/>
      <c r="AR3510" s="24"/>
      <c r="AS3510" s="24"/>
      <c r="AT3510" s="24"/>
      <c r="AU3510" s="24"/>
      <c r="AV3510" s="24"/>
      <c r="AW3510" s="24"/>
      <c r="AX3510" s="24"/>
      <c r="AY3510" s="24"/>
      <c r="AZ3510" s="24"/>
      <c r="BA3510" s="24"/>
      <c r="BB3510" s="24"/>
      <c r="BC3510" s="24"/>
      <c r="BD3510" s="24"/>
      <c r="BE3510" s="24"/>
      <c r="CR3510" s="24"/>
      <c r="CS3510" s="24"/>
    </row>
    <row r="3511" spans="1:97" s="5" customFormat="1" x14ac:dyDescent="0.25">
      <c r="A3511" s="10" t="s">
        <v>11526</v>
      </c>
      <c r="B3511" s="29" t="s">
        <v>956</v>
      </c>
      <c r="C3511" s="10">
        <v>214534</v>
      </c>
      <c r="D3511" s="10"/>
      <c r="E3511" s="35">
        <v>749981</v>
      </c>
      <c r="F3511" s="35"/>
      <c r="G3511" s="35"/>
      <c r="H3511" s="35"/>
      <c r="I3511" s="35"/>
      <c r="J3511" s="35"/>
      <c r="K3511" s="35" t="s">
        <v>11527</v>
      </c>
      <c r="L3511" s="35" t="s">
        <v>11528</v>
      </c>
      <c r="M3511" s="35" t="s">
        <v>11529</v>
      </c>
      <c r="N3511" s="10" t="s">
        <v>11530</v>
      </c>
      <c r="O3511" s="5">
        <f>IF(OR(C3511="",C3511=" "),"",1)</f>
        <v>1</v>
      </c>
      <c r="P3511" s="5" t="s">
        <v>6</v>
      </c>
      <c r="Q3511" s="5">
        <f>IF(OR(E3511="",E3511=" "),"",1)</f>
        <v>1</v>
      </c>
      <c r="R3511" s="29" t="s">
        <v>6</v>
      </c>
      <c r="S3511" s="29" t="str">
        <f>IF(OR(G3511="",G3511=" "),"",1)</f>
        <v/>
      </c>
      <c r="T3511" s="29" t="s">
        <v>6</v>
      </c>
      <c r="U3511" s="29">
        <f>IF(SUM(O3511:T3511)&gt;0,1,0)</f>
        <v>1</v>
      </c>
      <c r="V3511" s="29" t="str">
        <f>IF(OR(P3511=1,R3511=1,T3511=1),1,"")</f>
        <v/>
      </c>
      <c r="W3511" s="5">
        <f>IF(AND(O3511=1,Q3511=1),1,"")</f>
        <v>1</v>
      </c>
      <c r="Z3511" s="10"/>
      <c r="AA3511" s="10"/>
      <c r="AB3511" s="10"/>
      <c r="AC3511" s="10"/>
      <c r="AD3511" s="10"/>
      <c r="AE3511" s="10"/>
      <c r="AF3511" s="10"/>
      <c r="AG3511" s="10"/>
    </row>
    <row r="3512" spans="1:97" s="5" customFormat="1" x14ac:dyDescent="0.25">
      <c r="A3512" s="10" t="s">
        <v>10187</v>
      </c>
      <c r="B3512" s="10" t="s">
        <v>956</v>
      </c>
      <c r="C3512" s="10" t="s">
        <v>6</v>
      </c>
      <c r="D3512" s="10"/>
      <c r="E3512" s="35">
        <v>749983</v>
      </c>
      <c r="F3512" s="35"/>
      <c r="G3512" s="10" t="s">
        <v>6</v>
      </c>
      <c r="H3512" s="10" t="s">
        <v>6</v>
      </c>
      <c r="I3512" s="10"/>
      <c r="J3512" s="10"/>
      <c r="K3512" s="35" t="s">
        <v>11531</v>
      </c>
      <c r="L3512" s="35" t="s">
        <v>1159</v>
      </c>
      <c r="M3512" s="35" t="s">
        <v>2959</v>
      </c>
      <c r="N3512" s="35" t="s">
        <v>11532</v>
      </c>
      <c r="O3512" s="5" t="str">
        <f>IF(OR(C3512="",C3512=" "),"",1)</f>
        <v/>
      </c>
      <c r="P3512" s="5" t="s">
        <v>6</v>
      </c>
      <c r="Q3512" s="5">
        <f>IF(OR(E3512="",E3512=" "),"",1)</f>
        <v>1</v>
      </c>
      <c r="R3512" s="29" t="s">
        <v>6</v>
      </c>
      <c r="S3512" s="29" t="str">
        <f>IF(OR(G3512="",G3512=" "),"",1)</f>
        <v/>
      </c>
      <c r="T3512" s="29" t="s">
        <v>6</v>
      </c>
      <c r="U3512" s="29">
        <f>IF(SUM(O3512:T3512)&gt;0,1,0)</f>
        <v>1</v>
      </c>
      <c r="V3512" s="29" t="str">
        <f>IF(OR(P3512=1,R3512=1,T3512=1),1,"")</f>
        <v/>
      </c>
      <c r="W3512" s="5" t="str">
        <f>IF(AND(O3512=1,Q3512=1),1,"")</f>
        <v/>
      </c>
      <c r="Z3512" s="10"/>
      <c r="AA3512" s="10"/>
      <c r="AB3512" s="10"/>
      <c r="AC3512" s="10"/>
      <c r="AD3512" s="10"/>
      <c r="AE3512" s="10"/>
      <c r="AF3512" s="10"/>
      <c r="AG3512" s="10"/>
    </row>
    <row r="3513" spans="1:97" s="5" customFormat="1" x14ac:dyDescent="0.25">
      <c r="A3513" s="10" t="s">
        <v>11533</v>
      </c>
      <c r="B3513" s="29" t="s">
        <v>927</v>
      </c>
      <c r="C3513" s="10">
        <v>214532</v>
      </c>
      <c r="D3513" s="10"/>
      <c r="E3513" s="35">
        <v>750082</v>
      </c>
      <c r="F3513" s="35"/>
      <c r="G3513" s="35"/>
      <c r="H3513" s="35"/>
      <c r="I3513" s="35"/>
      <c r="J3513" s="35"/>
      <c r="K3513" s="35" t="s">
        <v>11534</v>
      </c>
      <c r="L3513" s="35" t="s">
        <v>2261</v>
      </c>
      <c r="M3513" s="35" t="s">
        <v>961</v>
      </c>
      <c r="N3513" s="10" t="s">
        <v>6</v>
      </c>
      <c r="O3513" s="5">
        <f>IF(OR(C3513="",C3513=" "),"",1)</f>
        <v>1</v>
      </c>
      <c r="P3513" s="5" t="s">
        <v>6</v>
      </c>
      <c r="Q3513" s="5">
        <f>IF(OR(E3513="",E3513=" "),"",1)</f>
        <v>1</v>
      </c>
      <c r="R3513" s="29" t="s">
        <v>6</v>
      </c>
      <c r="S3513" s="29" t="str">
        <f>IF(OR(G3513="",G3513=" "),"",1)</f>
        <v/>
      </c>
      <c r="T3513" s="29" t="s">
        <v>6</v>
      </c>
      <c r="U3513" s="29">
        <f>IF(SUM(O3513:T3513)&gt;0,1,0)</f>
        <v>1</v>
      </c>
      <c r="V3513" s="29" t="str">
        <f>IF(OR(P3513=1,R3513=1,T3513=1),1,"")</f>
        <v/>
      </c>
      <c r="W3513" s="5">
        <f>IF(AND(O3513=1,Q3513=1),1,"")</f>
        <v>1</v>
      </c>
      <c r="Z3513" s="10"/>
      <c r="AC3513" s="24"/>
      <c r="AD3513" s="24"/>
      <c r="AE3513" s="24"/>
      <c r="AF3513" s="24"/>
      <c r="AG3513" s="24"/>
      <c r="AH3513" s="24"/>
      <c r="AI3513" s="24"/>
      <c r="AJ3513" s="24"/>
      <c r="AK3513" s="24"/>
      <c r="AL3513" s="24"/>
      <c r="AM3513" s="24"/>
      <c r="AN3513" s="24"/>
      <c r="AO3513" s="24"/>
      <c r="AP3513" s="24"/>
      <c r="AQ3513" s="24"/>
      <c r="AR3513" s="24"/>
      <c r="AS3513" s="24"/>
      <c r="AT3513" s="24"/>
      <c r="AU3513" s="24"/>
      <c r="AV3513" s="24"/>
      <c r="AW3513" s="24"/>
      <c r="AX3513" s="24"/>
      <c r="AY3513" s="24"/>
      <c r="AZ3513" s="24"/>
      <c r="BA3513" s="24"/>
      <c r="BB3513" s="24"/>
      <c r="BC3513" s="24"/>
      <c r="BD3513" s="24"/>
      <c r="BE3513" s="24"/>
    </row>
    <row r="3514" spans="1:97" s="5" customFormat="1" x14ac:dyDescent="0.25">
      <c r="A3514" s="10" t="s">
        <v>11535</v>
      </c>
      <c r="B3514" s="29" t="s">
        <v>931</v>
      </c>
      <c r="C3514" s="10"/>
      <c r="D3514" s="10"/>
      <c r="E3514" s="35">
        <v>747652</v>
      </c>
      <c r="F3514" s="35"/>
      <c r="G3514" s="35"/>
      <c r="H3514" s="35"/>
      <c r="I3514" s="35"/>
      <c r="J3514" s="35"/>
      <c r="K3514" s="35" t="s">
        <v>11536</v>
      </c>
      <c r="L3514" s="35" t="s">
        <v>1699</v>
      </c>
      <c r="M3514" s="35" t="s">
        <v>2959</v>
      </c>
      <c r="N3514" s="10" t="s">
        <v>11537</v>
      </c>
      <c r="O3514" s="5" t="str">
        <f>IF(OR(C3514="",C3514=" "),"",1)</f>
        <v/>
      </c>
      <c r="P3514" s="5" t="s">
        <v>6</v>
      </c>
      <c r="Q3514" s="5">
        <f>IF(OR(E3514="",E3514=" "),"",1)</f>
        <v>1</v>
      </c>
      <c r="R3514" s="29" t="s">
        <v>6</v>
      </c>
      <c r="S3514" s="29" t="str">
        <f>IF(OR(G3514="",G3514=" "),"",1)</f>
        <v/>
      </c>
      <c r="T3514" s="29" t="s">
        <v>6</v>
      </c>
      <c r="U3514" s="29">
        <f>IF(SUM(O3514:T3514)&gt;0,1,0)</f>
        <v>1</v>
      </c>
      <c r="V3514" s="29" t="str">
        <f>IF(OR(P3514=1,R3514=1,T3514=1),1,"")</f>
        <v/>
      </c>
      <c r="W3514" s="5" t="str">
        <f>IF(AND(O3514=1,Q3514=1),1,"")</f>
        <v/>
      </c>
      <c r="Z3514" s="10"/>
      <c r="AA3514" s="10"/>
      <c r="AB3514" s="10"/>
      <c r="AC3514" s="10"/>
      <c r="AD3514" s="10"/>
      <c r="AE3514" s="10"/>
      <c r="AF3514" s="10"/>
      <c r="AG3514" s="10"/>
    </row>
    <row r="3515" spans="1:97" s="5" customFormat="1" x14ac:dyDescent="0.25">
      <c r="A3515" s="10" t="s">
        <v>11538</v>
      </c>
      <c r="B3515" s="29" t="s">
        <v>931</v>
      </c>
      <c r="C3515" s="10"/>
      <c r="D3515" s="10"/>
      <c r="E3515" s="35">
        <v>747646</v>
      </c>
      <c r="F3515" s="35"/>
      <c r="G3515" s="35"/>
      <c r="H3515" s="35"/>
      <c r="I3515" s="35"/>
      <c r="J3515" s="35"/>
      <c r="K3515" s="35" t="s">
        <v>11539</v>
      </c>
      <c r="L3515" s="35" t="s">
        <v>907</v>
      </c>
      <c r="M3515" s="35" t="s">
        <v>907</v>
      </c>
      <c r="N3515" s="10" t="s">
        <v>11540</v>
      </c>
      <c r="O3515" s="5" t="str">
        <f>IF(OR(C3515="",C3515=" "),"",1)</f>
        <v/>
      </c>
      <c r="P3515" s="5" t="s">
        <v>6</v>
      </c>
      <c r="Q3515" s="5">
        <f>IF(OR(E3515="",E3515=" "),"",1)</f>
        <v>1</v>
      </c>
      <c r="R3515" s="29" t="s">
        <v>6</v>
      </c>
      <c r="S3515" s="29" t="str">
        <f>IF(OR(G3515="",G3515=" "),"",1)</f>
        <v/>
      </c>
      <c r="T3515" s="29" t="s">
        <v>6</v>
      </c>
      <c r="U3515" s="29">
        <f>IF(SUM(O3515:T3515)&gt;0,1,0)</f>
        <v>1</v>
      </c>
      <c r="V3515" s="29" t="str">
        <f>IF(OR(P3515=1,R3515=1,T3515=1),1,"")</f>
        <v/>
      </c>
      <c r="W3515" s="5" t="str">
        <f>IF(AND(O3515=1,Q3515=1),1,"")</f>
        <v/>
      </c>
      <c r="Z3515" s="10"/>
      <c r="AA3515" s="10"/>
      <c r="AB3515" s="10"/>
      <c r="AC3515" s="10"/>
      <c r="AD3515" s="10"/>
      <c r="AE3515" s="10"/>
      <c r="AF3515" s="10"/>
      <c r="AG3515" s="10"/>
    </row>
    <row r="3516" spans="1:97" s="5" customFormat="1" x14ac:dyDescent="0.25">
      <c r="A3516" s="10" t="s">
        <v>11541</v>
      </c>
      <c r="B3516" s="29" t="s">
        <v>931</v>
      </c>
      <c r="C3516" s="10">
        <v>214533</v>
      </c>
      <c r="D3516" s="10"/>
      <c r="E3516" s="35">
        <v>747650</v>
      </c>
      <c r="F3516" s="35"/>
      <c r="G3516" s="35"/>
      <c r="H3516" s="35"/>
      <c r="I3516" s="35"/>
      <c r="J3516" s="35"/>
      <c r="K3516" s="35" t="s">
        <v>11542</v>
      </c>
      <c r="L3516" s="35" t="s">
        <v>1412</v>
      </c>
      <c r="M3516" s="35" t="s">
        <v>1077</v>
      </c>
      <c r="N3516" s="10" t="s">
        <v>11543</v>
      </c>
      <c r="O3516" s="5">
        <f>IF(OR(C3516="",C3516=" "),"",1)</f>
        <v>1</v>
      </c>
      <c r="P3516" s="5" t="s">
        <v>6</v>
      </c>
      <c r="Q3516" s="5">
        <f>IF(OR(E3516="",E3516=" "),"",1)</f>
        <v>1</v>
      </c>
      <c r="R3516" s="29" t="s">
        <v>6</v>
      </c>
      <c r="S3516" s="29" t="str">
        <f>IF(OR(G3516="",G3516=" "),"",1)</f>
        <v/>
      </c>
      <c r="T3516" s="29" t="s">
        <v>6</v>
      </c>
      <c r="U3516" s="29">
        <f>IF(SUM(O3516:T3516)&gt;0,1,0)</f>
        <v>1</v>
      </c>
      <c r="V3516" s="29" t="str">
        <f>IF(OR(P3516=1,R3516=1,T3516=1),1,"")</f>
        <v/>
      </c>
      <c r="W3516" s="5">
        <f>IF(AND(O3516=1,Q3516=1),1,"")</f>
        <v>1</v>
      </c>
      <c r="Z3516" s="10"/>
      <c r="AC3516" s="24"/>
      <c r="AD3516" s="24"/>
      <c r="AE3516" s="24"/>
      <c r="AF3516" s="24"/>
      <c r="AG3516" s="24"/>
      <c r="AH3516" s="24"/>
      <c r="AI3516" s="24"/>
      <c r="AJ3516" s="24"/>
      <c r="AK3516" s="24"/>
      <c r="AL3516" s="24"/>
      <c r="AM3516" s="24"/>
      <c r="AN3516" s="24"/>
      <c r="AO3516" s="24"/>
      <c r="AP3516" s="24"/>
      <c r="AQ3516" s="24"/>
      <c r="AR3516" s="24"/>
      <c r="AS3516" s="24"/>
      <c r="AT3516" s="24"/>
      <c r="AU3516" s="24"/>
      <c r="AV3516" s="24"/>
      <c r="AW3516" s="24"/>
      <c r="AX3516" s="24"/>
      <c r="AY3516" s="24"/>
      <c r="AZ3516" s="24"/>
      <c r="BA3516" s="24"/>
      <c r="BB3516" s="24"/>
      <c r="BC3516" s="24"/>
      <c r="BD3516" s="24"/>
      <c r="BE3516" s="24"/>
      <c r="CR3516" s="24"/>
      <c r="CS3516" s="24"/>
    </row>
    <row r="3517" spans="1:97" s="5" customFormat="1" x14ac:dyDescent="0.25">
      <c r="A3517" s="10" t="s">
        <v>11544</v>
      </c>
      <c r="B3517" s="29" t="s">
        <v>931</v>
      </c>
      <c r="C3517" s="10"/>
      <c r="D3517" s="10"/>
      <c r="E3517" s="35">
        <v>747651</v>
      </c>
      <c r="F3517" s="35"/>
      <c r="G3517" s="35"/>
      <c r="H3517" s="35"/>
      <c r="I3517" s="35"/>
      <c r="J3517" s="35"/>
      <c r="K3517" s="35" t="s">
        <v>11545</v>
      </c>
      <c r="L3517" s="35" t="s">
        <v>1699</v>
      </c>
      <c r="M3517" s="35" t="s">
        <v>2959</v>
      </c>
      <c r="N3517" s="10" t="s">
        <v>11546</v>
      </c>
      <c r="O3517" s="5" t="str">
        <f>IF(OR(C3517="",C3517=" "),"",1)</f>
        <v/>
      </c>
      <c r="P3517" s="5" t="s">
        <v>6</v>
      </c>
      <c r="Q3517" s="5">
        <f>IF(OR(E3517="",E3517=" "),"",1)</f>
        <v>1</v>
      </c>
      <c r="R3517" s="29" t="s">
        <v>6</v>
      </c>
      <c r="S3517" s="29" t="str">
        <f>IF(OR(G3517="",G3517=" "),"",1)</f>
        <v/>
      </c>
      <c r="T3517" s="29" t="s">
        <v>6</v>
      </c>
      <c r="U3517" s="29">
        <f>IF(SUM(O3517:T3517)&gt;0,1,0)</f>
        <v>1</v>
      </c>
      <c r="V3517" s="29" t="str">
        <f>IF(OR(P3517=1,R3517=1,T3517=1),1,"")</f>
        <v/>
      </c>
      <c r="W3517" s="5" t="str">
        <f>IF(AND(O3517=1,Q3517=1),1,"")</f>
        <v/>
      </c>
      <c r="Z3517" s="10"/>
      <c r="AA3517" s="10"/>
      <c r="AB3517" s="10"/>
      <c r="AC3517" s="10"/>
      <c r="AD3517" s="10"/>
      <c r="AE3517" s="10"/>
      <c r="AF3517" s="10"/>
      <c r="AG3517" s="10"/>
    </row>
    <row r="3518" spans="1:97" s="5" customFormat="1" x14ac:dyDescent="0.25">
      <c r="A3518" s="10" t="s">
        <v>11547</v>
      </c>
      <c r="B3518" s="29" t="s">
        <v>931</v>
      </c>
      <c r="C3518" s="10"/>
      <c r="D3518" s="10"/>
      <c r="E3518" s="35">
        <v>747653</v>
      </c>
      <c r="F3518" s="35"/>
      <c r="G3518" s="35"/>
      <c r="H3518" s="35"/>
      <c r="I3518" s="35"/>
      <c r="J3518" s="35"/>
      <c r="K3518" s="35" t="s">
        <v>11548</v>
      </c>
      <c r="L3518" s="35" t="s">
        <v>2293</v>
      </c>
      <c r="M3518" s="35" t="s">
        <v>2096</v>
      </c>
      <c r="N3518" s="10" t="s">
        <v>4493</v>
      </c>
      <c r="O3518" s="5" t="str">
        <f>IF(OR(C3518="",C3518=" "),"",1)</f>
        <v/>
      </c>
      <c r="P3518" s="5" t="s">
        <v>6</v>
      </c>
      <c r="Q3518" s="5">
        <f>IF(OR(E3518="",E3518=" "),"",1)</f>
        <v>1</v>
      </c>
      <c r="R3518" s="29" t="s">
        <v>6</v>
      </c>
      <c r="S3518" s="29" t="str">
        <f>IF(OR(G3518="",G3518=" "),"",1)</f>
        <v/>
      </c>
      <c r="T3518" s="29" t="s">
        <v>6</v>
      </c>
      <c r="U3518" s="29">
        <f>IF(SUM(O3518:T3518)&gt;0,1,0)</f>
        <v>1</v>
      </c>
      <c r="V3518" s="29" t="str">
        <f>IF(OR(P3518=1,R3518=1,T3518=1),1,"")</f>
        <v/>
      </c>
      <c r="W3518" s="5" t="str">
        <f>IF(AND(O3518=1,Q3518=1),1,"")</f>
        <v/>
      </c>
      <c r="Z3518" s="10"/>
      <c r="AA3518" s="10"/>
      <c r="AB3518" s="10"/>
      <c r="AC3518" s="10"/>
      <c r="AD3518" s="10"/>
      <c r="AE3518" s="10"/>
      <c r="AF3518" s="10"/>
      <c r="AG3518" s="10"/>
    </row>
    <row r="3519" spans="1:97" s="5" customFormat="1" x14ac:dyDescent="0.25">
      <c r="A3519" s="39" t="s">
        <v>895</v>
      </c>
      <c r="B3519" s="39" t="s">
        <v>220</v>
      </c>
      <c r="C3519" s="39"/>
      <c r="D3519" s="39" t="s">
        <v>897</v>
      </c>
      <c r="E3519" s="39"/>
      <c r="F3519" s="39" t="s">
        <v>899</v>
      </c>
      <c r="G3519" s="39"/>
      <c r="H3519" s="39" t="s">
        <v>901</v>
      </c>
      <c r="I3519" s="39"/>
      <c r="J3519" s="39"/>
      <c r="K3519" s="39" t="s">
        <v>11549</v>
      </c>
      <c r="L3519" s="39" t="s">
        <v>903</v>
      </c>
      <c r="M3519" s="39" t="s">
        <v>904</v>
      </c>
      <c r="N3519" s="39" t="s">
        <v>905</v>
      </c>
      <c r="O3519" s="5" t="str">
        <f>IF(OR(C3519="",C3519=" "),"",1)</f>
        <v/>
      </c>
      <c r="P3519" s="5" t="s">
        <v>6</v>
      </c>
      <c r="Q3519" s="5" t="str">
        <f>IF(OR(E3519="",E3519=" "),"",1)</f>
        <v/>
      </c>
      <c r="R3519" s="29" t="s">
        <v>6</v>
      </c>
      <c r="S3519" s="29" t="str">
        <f>IF(OR(G3519="",G3519=" "),"",1)</f>
        <v/>
      </c>
      <c r="T3519" s="29" t="s">
        <v>6</v>
      </c>
      <c r="U3519" s="29">
        <f>IF(SUM(O3519:T3519)&gt;0,1,0)</f>
        <v>0</v>
      </c>
      <c r="V3519" s="29" t="str">
        <f>IF(OR(P3519=1,R3519=1,T3519=1),1,"")</f>
        <v/>
      </c>
      <c r="W3519" s="5" t="str">
        <f>IF(AND(O3519=1,Q3519=1),1,"")</f>
        <v/>
      </c>
      <c r="Z3519" s="10"/>
      <c r="AA3519" s="10"/>
      <c r="AB3519" s="10"/>
      <c r="AC3519" s="10"/>
      <c r="AD3519" s="10"/>
      <c r="AE3519" s="10"/>
      <c r="AF3519" s="10"/>
      <c r="AG3519" s="10"/>
    </row>
    <row r="3520" spans="1:97" s="5" customFormat="1" x14ac:dyDescent="0.25">
      <c r="A3520" s="10"/>
      <c r="B3520" s="29"/>
      <c r="C3520" s="10">
        <v>214539</v>
      </c>
      <c r="D3520" s="10"/>
      <c r="E3520" s="10"/>
      <c r="F3520" s="10"/>
      <c r="G3520" s="10"/>
      <c r="H3520" s="10"/>
      <c r="I3520" s="10"/>
      <c r="J3520" s="10"/>
      <c r="K3520" s="35" t="s">
        <v>11550</v>
      </c>
      <c r="L3520" s="35"/>
      <c r="M3520" s="35"/>
      <c r="N3520" s="10"/>
      <c r="O3520" s="5">
        <f>IF(OR(C3520="",C3520=" "),"",1)</f>
        <v>1</v>
      </c>
      <c r="P3520" s="5" t="s">
        <v>6</v>
      </c>
      <c r="Q3520" s="5" t="str">
        <f>IF(OR(E3520="",E3520=" "),"",1)</f>
        <v/>
      </c>
      <c r="R3520" s="29" t="s">
        <v>6</v>
      </c>
      <c r="S3520" s="29" t="str">
        <f>IF(OR(G3520="",G3520=" "),"",1)</f>
        <v/>
      </c>
      <c r="T3520" s="29" t="s">
        <v>6</v>
      </c>
      <c r="U3520" s="29">
        <f>IF(SUM(O3520:T3520)&gt;0,1,0)</f>
        <v>1</v>
      </c>
      <c r="V3520" s="29" t="str">
        <f>IF(OR(P3520=1,R3520=1,T3520=1),1,"")</f>
        <v/>
      </c>
      <c r="W3520" s="5" t="str">
        <f>IF(AND(O3520=1,Q3520=1),1,"")</f>
        <v/>
      </c>
      <c r="Z3520" s="10"/>
      <c r="AA3520" s="10"/>
      <c r="AB3520" s="10"/>
      <c r="AC3520" s="10"/>
      <c r="AD3520" s="10"/>
      <c r="AE3520" s="10"/>
      <c r="AF3520" s="10"/>
      <c r="AG3520" s="10"/>
    </row>
    <row r="3521" spans="1:100" s="5" customFormat="1" x14ac:dyDescent="0.25">
      <c r="A3521" s="10" t="s">
        <v>8361</v>
      </c>
      <c r="B3521" s="10" t="s">
        <v>927</v>
      </c>
      <c r="C3521" s="10">
        <v>211855</v>
      </c>
      <c r="D3521" s="10"/>
      <c r="E3521" s="35">
        <v>751004</v>
      </c>
      <c r="F3521" s="35"/>
      <c r="G3521" s="10" t="s">
        <v>6</v>
      </c>
      <c r="H3521" s="10" t="s">
        <v>6</v>
      </c>
      <c r="I3521" s="10"/>
      <c r="J3521" s="10"/>
      <c r="K3521" s="35" t="s">
        <v>11551</v>
      </c>
      <c r="L3521" s="35" t="s">
        <v>1158</v>
      </c>
      <c r="M3521" s="35" t="s">
        <v>1240</v>
      </c>
      <c r="N3521" s="35" t="s">
        <v>11552</v>
      </c>
      <c r="O3521" s="5">
        <f>IF(OR(C3521="",C3521=" "),"",1)</f>
        <v>1</v>
      </c>
      <c r="P3521" s="5" t="s">
        <v>6</v>
      </c>
      <c r="Q3521" s="5">
        <f>IF(OR(E3521="",E3521=" "),"",1)</f>
        <v>1</v>
      </c>
      <c r="R3521" s="29" t="s">
        <v>6</v>
      </c>
      <c r="S3521" s="29" t="str">
        <f>IF(OR(G3521="",G3521=" "),"",1)</f>
        <v/>
      </c>
      <c r="T3521" s="29" t="s">
        <v>6</v>
      </c>
      <c r="U3521" s="29">
        <f>IF(SUM(O3521:T3521)&gt;0,1,0)</f>
        <v>1</v>
      </c>
      <c r="V3521" s="29" t="str">
        <f>IF(OR(P3521=1,R3521=1,T3521=1),1,"")</f>
        <v/>
      </c>
      <c r="W3521" s="5">
        <f>IF(AND(O3521=1,Q3521=1),1,"")</f>
        <v>1</v>
      </c>
      <c r="Z3521" s="10"/>
      <c r="AA3521" s="10"/>
      <c r="AB3521" s="10"/>
      <c r="AC3521" s="10"/>
      <c r="AD3521" s="10"/>
      <c r="AE3521" s="10"/>
      <c r="AF3521" s="10"/>
      <c r="AG3521" s="10"/>
    </row>
    <row r="3522" spans="1:100" s="5" customFormat="1" x14ac:dyDescent="0.25">
      <c r="A3522" s="10" t="s">
        <v>11553</v>
      </c>
      <c r="B3522" s="29" t="s">
        <v>956</v>
      </c>
      <c r="C3522" s="10">
        <v>214540</v>
      </c>
      <c r="D3522" s="10"/>
      <c r="E3522" s="35">
        <v>749511</v>
      </c>
      <c r="F3522" s="35"/>
      <c r="G3522" s="35"/>
      <c r="H3522" s="35"/>
      <c r="I3522" s="35"/>
      <c r="J3522" s="35"/>
      <c r="K3522" s="35" t="s">
        <v>11554</v>
      </c>
      <c r="L3522" s="35" t="s">
        <v>11555</v>
      </c>
      <c r="M3522" s="35" t="s">
        <v>4407</v>
      </c>
      <c r="N3522" s="10" t="s">
        <v>11556</v>
      </c>
      <c r="O3522" s="5">
        <f>IF(OR(C3522="",C3522=" "),"",1)</f>
        <v>1</v>
      </c>
      <c r="P3522" s="5" t="s">
        <v>6</v>
      </c>
      <c r="Q3522" s="5">
        <f>IF(OR(E3522="",E3522=" "),"",1)</f>
        <v>1</v>
      </c>
      <c r="R3522" s="29" t="s">
        <v>6</v>
      </c>
      <c r="S3522" s="29" t="str">
        <f>IF(OR(G3522="",G3522=" "),"",1)</f>
        <v/>
      </c>
      <c r="T3522" s="29" t="s">
        <v>6</v>
      </c>
      <c r="U3522" s="29">
        <f>IF(SUM(O3522:T3522)&gt;0,1,0)</f>
        <v>1</v>
      </c>
      <c r="V3522" s="29" t="str">
        <f>IF(OR(P3522=1,R3522=1,T3522=1),1,"")</f>
        <v/>
      </c>
      <c r="W3522" s="5">
        <f>IF(AND(O3522=1,Q3522=1),1,"")</f>
        <v>1</v>
      </c>
      <c r="Z3522" s="10"/>
      <c r="AA3522" s="10"/>
      <c r="AB3522" s="10"/>
      <c r="AC3522" s="10"/>
      <c r="AD3522" s="10"/>
      <c r="AE3522" s="10"/>
      <c r="AF3522" s="10"/>
      <c r="AG3522" s="10"/>
    </row>
    <row r="3523" spans="1:100" s="5" customFormat="1" x14ac:dyDescent="0.25">
      <c r="A3523" s="10" t="s">
        <v>11557</v>
      </c>
      <c r="B3523" s="29" t="s">
        <v>956</v>
      </c>
      <c r="C3523" s="10"/>
      <c r="D3523" s="10"/>
      <c r="E3523" s="35">
        <v>749509</v>
      </c>
      <c r="F3523" s="35"/>
      <c r="G3523" s="35"/>
      <c r="H3523" s="35"/>
      <c r="I3523" s="35"/>
      <c r="J3523" s="35"/>
      <c r="K3523" s="35" t="s">
        <v>11558</v>
      </c>
      <c r="L3523" s="35" t="s">
        <v>907</v>
      </c>
      <c r="M3523" s="35" t="s">
        <v>907</v>
      </c>
      <c r="N3523" s="10" t="s">
        <v>11559</v>
      </c>
      <c r="O3523" s="5" t="str">
        <f>IF(OR(C3523="",C3523=" "),"",1)</f>
        <v/>
      </c>
      <c r="P3523" s="5" t="s">
        <v>6</v>
      </c>
      <c r="Q3523" s="5">
        <f>IF(OR(E3523="",E3523=" "),"",1)</f>
        <v>1</v>
      </c>
      <c r="R3523" s="29" t="s">
        <v>6</v>
      </c>
      <c r="S3523" s="29" t="str">
        <f>IF(OR(G3523="",G3523=" "),"",1)</f>
        <v/>
      </c>
      <c r="T3523" s="29" t="s">
        <v>6</v>
      </c>
      <c r="U3523" s="29">
        <f>IF(SUM(O3523:T3523)&gt;0,1,0)</f>
        <v>1</v>
      </c>
      <c r="V3523" s="29" t="str">
        <f>IF(OR(P3523=1,R3523=1,T3523=1),1,"")</f>
        <v/>
      </c>
      <c r="W3523" s="5" t="str">
        <f>IF(AND(O3523=1,Q3523=1),1,"")</f>
        <v/>
      </c>
      <c r="Z3523" s="10"/>
      <c r="AB3523" s="26"/>
      <c r="AC3523" s="27"/>
      <c r="AD3523" s="27"/>
      <c r="AE3523" s="27"/>
      <c r="AF3523" s="27"/>
      <c r="AG3523" s="27"/>
      <c r="AH3523" s="27"/>
      <c r="AI3523" s="27"/>
      <c r="AJ3523" s="27"/>
      <c r="AK3523" s="27"/>
      <c r="AL3523" s="27"/>
      <c r="AM3523" s="27"/>
      <c r="AN3523" s="27"/>
      <c r="AO3523" s="27"/>
      <c r="AP3523" s="27"/>
      <c r="AQ3523" s="27"/>
      <c r="AR3523" s="27"/>
      <c r="AS3523" s="27"/>
      <c r="AT3523" s="27"/>
      <c r="AU3523" s="27"/>
      <c r="AV3523" s="27"/>
      <c r="AW3523" s="27"/>
      <c r="AX3523" s="27"/>
      <c r="AY3523" s="24"/>
      <c r="AZ3523" s="24"/>
      <c r="BA3523" s="24"/>
      <c r="BB3523" s="24"/>
      <c r="BC3523" s="24"/>
      <c r="BD3523" s="24"/>
      <c r="BE3523" s="24"/>
    </row>
    <row r="3524" spans="1:100" s="5" customFormat="1" x14ac:dyDescent="0.25">
      <c r="A3524" s="10" t="s">
        <v>11560</v>
      </c>
      <c r="B3524" s="29" t="s">
        <v>956</v>
      </c>
      <c r="C3524" s="10">
        <v>214541</v>
      </c>
      <c r="D3524" s="10"/>
      <c r="E3524" s="35">
        <v>749510</v>
      </c>
      <c r="F3524" s="35"/>
      <c r="G3524" s="35"/>
      <c r="H3524" s="35"/>
      <c r="I3524" s="35"/>
      <c r="J3524" s="35"/>
      <c r="K3524" s="35" t="s">
        <v>11561</v>
      </c>
      <c r="L3524" s="35" t="s">
        <v>11562</v>
      </c>
      <c r="M3524" s="35" t="s">
        <v>11563</v>
      </c>
      <c r="N3524" s="10" t="s">
        <v>11564</v>
      </c>
      <c r="O3524" s="5">
        <f>IF(OR(C3524="",C3524=" "),"",1)</f>
        <v>1</v>
      </c>
      <c r="P3524" s="5" t="s">
        <v>6</v>
      </c>
      <c r="Q3524" s="5">
        <f>IF(OR(E3524="",E3524=" "),"",1)</f>
        <v>1</v>
      </c>
      <c r="R3524" s="29" t="s">
        <v>6</v>
      </c>
      <c r="S3524" s="29" t="str">
        <f>IF(OR(G3524="",G3524=" "),"",1)</f>
        <v/>
      </c>
      <c r="T3524" s="29" t="s">
        <v>6</v>
      </c>
      <c r="U3524" s="29">
        <f>IF(SUM(O3524:T3524)&gt;0,1,0)</f>
        <v>1</v>
      </c>
      <c r="V3524" s="29" t="str">
        <f>IF(OR(P3524=1,R3524=1,T3524=1),1,"")</f>
        <v/>
      </c>
      <c r="W3524" s="5">
        <f>IF(AND(O3524=1,Q3524=1),1,"")</f>
        <v>1</v>
      </c>
      <c r="Z3524" s="10"/>
      <c r="AA3524" s="10"/>
      <c r="AB3524" s="10"/>
      <c r="AC3524" s="10"/>
      <c r="AD3524" s="10"/>
      <c r="AE3524" s="10"/>
      <c r="AF3524" s="10"/>
      <c r="AG3524" s="10"/>
    </row>
    <row r="3525" spans="1:100" s="5" customFormat="1" x14ac:dyDescent="0.25">
      <c r="A3525" s="10" t="s">
        <v>11565</v>
      </c>
      <c r="B3525" s="29" t="s">
        <v>891</v>
      </c>
      <c r="C3525" s="10"/>
      <c r="D3525" s="10"/>
      <c r="E3525" s="35">
        <v>740427</v>
      </c>
      <c r="F3525" s="35"/>
      <c r="G3525" s="35"/>
      <c r="H3525" s="35"/>
      <c r="I3525" s="35"/>
      <c r="J3525" s="35"/>
      <c r="K3525" s="35" t="s">
        <v>11566</v>
      </c>
      <c r="L3525" s="35" t="s">
        <v>11567</v>
      </c>
      <c r="M3525" s="35" t="s">
        <v>11568</v>
      </c>
      <c r="N3525" s="10" t="s">
        <v>11569</v>
      </c>
      <c r="O3525" s="5" t="str">
        <f>IF(OR(C3525="",C3525=" "),"",1)</f>
        <v/>
      </c>
      <c r="P3525" s="5" t="s">
        <v>6</v>
      </c>
      <c r="Q3525" s="5">
        <f>IF(OR(E3525="",E3525=" "),"",1)</f>
        <v>1</v>
      </c>
      <c r="R3525" s="29" t="s">
        <v>6</v>
      </c>
      <c r="S3525" s="29" t="str">
        <f>IF(OR(G3525="",G3525=" "),"",1)</f>
        <v/>
      </c>
      <c r="T3525" s="29" t="s">
        <v>6</v>
      </c>
      <c r="U3525" s="29">
        <f>IF(SUM(O3525:T3525)&gt;0,1,0)</f>
        <v>1</v>
      </c>
      <c r="V3525" s="29" t="str">
        <f>IF(OR(P3525=1,R3525=1,T3525=1),1,"")</f>
        <v/>
      </c>
      <c r="W3525" s="5" t="str">
        <f>IF(AND(O3525=1,Q3525=1),1,"")</f>
        <v/>
      </c>
      <c r="Z3525" s="10"/>
      <c r="AA3525" s="10"/>
      <c r="AB3525" s="10"/>
      <c r="AC3525" s="10"/>
      <c r="AD3525" s="10"/>
      <c r="AE3525" s="10"/>
      <c r="AF3525" s="10"/>
      <c r="AG3525" s="10"/>
    </row>
    <row r="3526" spans="1:100" s="5" customFormat="1" x14ac:dyDescent="0.25">
      <c r="A3526" s="10" t="s">
        <v>11570</v>
      </c>
      <c r="B3526" s="29" t="s">
        <v>931</v>
      </c>
      <c r="C3526" s="10"/>
      <c r="D3526" s="10"/>
      <c r="E3526" s="35">
        <v>403953</v>
      </c>
      <c r="F3526" s="35"/>
      <c r="G3526" s="35"/>
      <c r="H3526" s="35"/>
      <c r="I3526" s="35"/>
      <c r="J3526" s="35"/>
      <c r="K3526" s="35" t="s">
        <v>11571</v>
      </c>
      <c r="L3526" s="35" t="s">
        <v>11572</v>
      </c>
      <c r="M3526" s="35" t="s">
        <v>11573</v>
      </c>
      <c r="N3526" s="10" t="s">
        <v>11574</v>
      </c>
      <c r="O3526" s="5" t="str">
        <f>IF(OR(C3526="",C3526=" "),"",1)</f>
        <v/>
      </c>
      <c r="P3526" s="5" t="s">
        <v>6</v>
      </c>
      <c r="Q3526" s="5">
        <f>IF(OR(E3526="",E3526=" "),"",1)</f>
        <v>1</v>
      </c>
      <c r="R3526" s="29" t="s">
        <v>6</v>
      </c>
      <c r="S3526" s="29" t="str">
        <f>IF(OR(G3526="",G3526=" "),"",1)</f>
        <v/>
      </c>
      <c r="T3526" s="29" t="s">
        <v>6</v>
      </c>
      <c r="U3526" s="29">
        <f>IF(SUM(O3526:T3526)&gt;0,1,0)</f>
        <v>1</v>
      </c>
      <c r="V3526" s="29" t="str">
        <f>IF(OR(P3526=1,R3526=1,T3526=1),1,"")</f>
        <v/>
      </c>
      <c r="W3526" s="5" t="str">
        <f>IF(AND(O3526=1,Q3526=1),1,"")</f>
        <v/>
      </c>
      <c r="Z3526" s="10"/>
      <c r="AA3526" s="10"/>
      <c r="AB3526" s="10"/>
      <c r="AC3526" s="10"/>
      <c r="AD3526" s="10"/>
      <c r="AE3526" s="10"/>
      <c r="AF3526" s="10"/>
      <c r="AG3526" s="10"/>
    </row>
    <row r="3527" spans="1:100" s="5" customFormat="1" x14ac:dyDescent="0.25">
      <c r="A3527" s="10" t="s">
        <v>11575</v>
      </c>
      <c r="B3527" s="29" t="s">
        <v>891</v>
      </c>
      <c r="C3527" s="10"/>
      <c r="D3527" s="10"/>
      <c r="E3527" s="35">
        <v>740340</v>
      </c>
      <c r="F3527" s="35"/>
      <c r="G3527" s="35"/>
      <c r="H3527" s="35"/>
      <c r="I3527" s="35"/>
      <c r="J3527" s="35"/>
      <c r="K3527" s="35" t="s">
        <v>11576</v>
      </c>
      <c r="L3527" s="35" t="s">
        <v>1011</v>
      </c>
      <c r="M3527" s="35" t="s">
        <v>2038</v>
      </c>
      <c r="N3527" s="10" t="s">
        <v>11577</v>
      </c>
      <c r="O3527" s="5" t="str">
        <f>IF(OR(C3527="",C3527=" "),"",1)</f>
        <v/>
      </c>
      <c r="P3527" s="5" t="s">
        <v>6</v>
      </c>
      <c r="Q3527" s="5">
        <f>IF(OR(E3527="",E3527=" "),"",1)</f>
        <v>1</v>
      </c>
      <c r="R3527" s="29" t="s">
        <v>6</v>
      </c>
      <c r="S3527" s="29" t="str">
        <f>IF(OR(G3527="",G3527=" "),"",1)</f>
        <v/>
      </c>
      <c r="T3527" s="29" t="s">
        <v>6</v>
      </c>
      <c r="U3527" s="29">
        <f>IF(SUM(O3527:T3527)&gt;0,1,0)</f>
        <v>1</v>
      </c>
      <c r="V3527" s="29" t="str">
        <f>IF(OR(P3527=1,R3527=1,T3527=1),1,"")</f>
        <v/>
      </c>
      <c r="W3527" s="5" t="str">
        <f>IF(AND(O3527=1,Q3527=1),1,"")</f>
        <v/>
      </c>
      <c r="Z3527" s="10"/>
      <c r="AA3527" s="10"/>
      <c r="AB3527" s="10"/>
      <c r="AC3527" s="10"/>
      <c r="AD3527" s="10"/>
      <c r="AE3527" s="10"/>
      <c r="AF3527" s="10"/>
      <c r="AG3527" s="10"/>
    </row>
    <row r="3528" spans="1:100" s="5" customFormat="1" x14ac:dyDescent="0.25">
      <c r="A3528" s="10" t="s">
        <v>11578</v>
      </c>
      <c r="B3528" s="29" t="s">
        <v>891</v>
      </c>
      <c r="C3528" s="10"/>
      <c r="D3528" s="10"/>
      <c r="E3528" s="35">
        <v>740342</v>
      </c>
      <c r="F3528" s="35"/>
      <c r="G3528" s="35"/>
      <c r="H3528" s="35"/>
      <c r="I3528" s="35"/>
      <c r="J3528" s="35"/>
      <c r="K3528" s="35" t="s">
        <v>11579</v>
      </c>
      <c r="L3528" s="35" t="s">
        <v>961</v>
      </c>
      <c r="M3528" s="35" t="s">
        <v>1483</v>
      </c>
      <c r="N3528" s="10" t="s">
        <v>11580</v>
      </c>
      <c r="O3528" s="5" t="str">
        <f>IF(OR(C3528="",C3528=" "),"",1)</f>
        <v/>
      </c>
      <c r="P3528" s="5" t="s">
        <v>6</v>
      </c>
      <c r="Q3528" s="5">
        <f>IF(OR(E3528="",E3528=" "),"",1)</f>
        <v>1</v>
      </c>
      <c r="R3528" s="29" t="s">
        <v>6</v>
      </c>
      <c r="S3528" s="29" t="str">
        <f>IF(OR(G3528="",G3528=" "),"",1)</f>
        <v/>
      </c>
      <c r="T3528" s="29" t="s">
        <v>6</v>
      </c>
      <c r="U3528" s="29">
        <f>IF(SUM(O3528:T3528)&gt;0,1,0)</f>
        <v>1</v>
      </c>
      <c r="V3528" s="29" t="str">
        <f>IF(OR(P3528=1,R3528=1,T3528=1),1,"")</f>
        <v/>
      </c>
      <c r="W3528" s="5" t="str">
        <f>IF(AND(O3528=1,Q3528=1),1,"")</f>
        <v/>
      </c>
      <c r="Z3528" s="10"/>
      <c r="AA3528" s="10"/>
      <c r="AB3528" s="10"/>
      <c r="AC3528" s="10"/>
      <c r="AD3528" s="10"/>
      <c r="AE3528" s="10"/>
      <c r="AF3528" s="10"/>
      <c r="AG3528" s="10"/>
    </row>
    <row r="3529" spans="1:100" s="5" customFormat="1" x14ac:dyDescent="0.25">
      <c r="A3529" s="10" t="s">
        <v>11578</v>
      </c>
      <c r="B3529" s="29" t="s">
        <v>891</v>
      </c>
      <c r="C3529" s="10"/>
      <c r="D3529" s="10"/>
      <c r="E3529" s="35">
        <v>740343</v>
      </c>
      <c r="F3529" s="35"/>
      <c r="G3529" s="35"/>
      <c r="H3529" s="35"/>
      <c r="I3529" s="35"/>
      <c r="J3529" s="35"/>
      <c r="K3529" s="35" t="s">
        <v>11581</v>
      </c>
      <c r="L3529" s="35" t="s">
        <v>1163</v>
      </c>
      <c r="M3529" s="35" t="s">
        <v>2016</v>
      </c>
      <c r="N3529" s="10" t="s">
        <v>11582</v>
      </c>
      <c r="O3529" s="5" t="str">
        <f>IF(OR(C3529="",C3529=" "),"",1)</f>
        <v/>
      </c>
      <c r="P3529" s="5" t="s">
        <v>6</v>
      </c>
      <c r="Q3529" s="5">
        <f>IF(OR(E3529="",E3529=" "),"",1)</f>
        <v>1</v>
      </c>
      <c r="R3529" s="29" t="s">
        <v>6</v>
      </c>
      <c r="S3529" s="29" t="str">
        <f>IF(OR(G3529="",G3529=" "),"",1)</f>
        <v/>
      </c>
      <c r="T3529" s="29" t="s">
        <v>6</v>
      </c>
      <c r="U3529" s="29">
        <f>IF(SUM(O3529:T3529)&gt;0,1,0)</f>
        <v>1</v>
      </c>
      <c r="V3529" s="29" t="str">
        <f>IF(OR(P3529=1,R3529=1,T3529=1),1,"")</f>
        <v/>
      </c>
      <c r="W3529" s="5" t="str">
        <f>IF(AND(O3529=1,Q3529=1),1,"")</f>
        <v/>
      </c>
      <c r="Z3529" s="10"/>
      <c r="AA3529" s="10"/>
      <c r="AB3529" s="10"/>
      <c r="AC3529" s="10"/>
      <c r="AD3529" s="10"/>
      <c r="AE3529" s="10"/>
      <c r="AF3529" s="10"/>
      <c r="AG3529" s="10"/>
    </row>
    <row r="3530" spans="1:100" s="5" customFormat="1" x14ac:dyDescent="0.25">
      <c r="A3530" s="10" t="s">
        <v>11583</v>
      </c>
      <c r="B3530" s="29" t="s">
        <v>891</v>
      </c>
      <c r="C3530" s="10"/>
      <c r="D3530" s="10"/>
      <c r="E3530" s="35">
        <v>740598</v>
      </c>
      <c r="F3530" s="35"/>
      <c r="G3530" s="35"/>
      <c r="H3530" s="35"/>
      <c r="I3530" s="35"/>
      <c r="J3530" s="35"/>
      <c r="K3530" s="35" t="s">
        <v>11584</v>
      </c>
      <c r="L3530" s="35" t="s">
        <v>1312</v>
      </c>
      <c r="M3530" s="35" t="s">
        <v>1278</v>
      </c>
      <c r="N3530" s="10" t="s">
        <v>11585</v>
      </c>
      <c r="O3530" s="5" t="str">
        <f>IF(OR(C3530="",C3530=" "),"",1)</f>
        <v/>
      </c>
      <c r="P3530" s="5" t="s">
        <v>6</v>
      </c>
      <c r="Q3530" s="5">
        <f>IF(OR(E3530="",E3530=" "),"",1)</f>
        <v>1</v>
      </c>
      <c r="R3530" s="29" t="s">
        <v>6</v>
      </c>
      <c r="S3530" s="29" t="str">
        <f>IF(OR(G3530="",G3530=" "),"",1)</f>
        <v/>
      </c>
      <c r="T3530" s="29" t="s">
        <v>6</v>
      </c>
      <c r="U3530" s="29">
        <f>IF(SUM(O3530:T3530)&gt;0,1,0)</f>
        <v>1</v>
      </c>
      <c r="V3530" s="29" t="str">
        <f>IF(OR(P3530=1,R3530=1,T3530=1),1,"")</f>
        <v/>
      </c>
      <c r="W3530" s="5" t="str">
        <f>IF(AND(O3530=1,Q3530=1),1,"")</f>
        <v/>
      </c>
      <c r="Z3530" s="10"/>
      <c r="AA3530" s="10"/>
      <c r="AB3530" s="10"/>
      <c r="AC3530" s="10"/>
      <c r="AD3530" s="10"/>
      <c r="AE3530" s="10"/>
      <c r="AF3530" s="10"/>
      <c r="AG3530" s="10"/>
      <c r="CR3530" s="24"/>
      <c r="CS3530" s="24"/>
    </row>
    <row r="3531" spans="1:100" s="5" customFormat="1" x14ac:dyDescent="0.25">
      <c r="A3531" s="10" t="s">
        <v>11586</v>
      </c>
      <c r="B3531" s="29" t="s">
        <v>891</v>
      </c>
      <c r="C3531" s="10"/>
      <c r="D3531" s="10"/>
      <c r="E3531" s="35">
        <v>740597</v>
      </c>
      <c r="F3531" s="35"/>
      <c r="G3531" s="35"/>
      <c r="H3531" s="35"/>
      <c r="I3531" s="35"/>
      <c r="J3531" s="35"/>
      <c r="K3531" s="35" t="s">
        <v>11587</v>
      </c>
      <c r="L3531" s="35" t="s">
        <v>907</v>
      </c>
      <c r="M3531" s="35" t="s">
        <v>907</v>
      </c>
      <c r="N3531" s="10" t="s">
        <v>11588</v>
      </c>
      <c r="O3531" s="5" t="str">
        <f>IF(OR(C3531="",C3531=" "),"",1)</f>
        <v/>
      </c>
      <c r="P3531" s="5" t="s">
        <v>6</v>
      </c>
      <c r="Q3531" s="5">
        <f>IF(OR(E3531="",E3531=" "),"",1)</f>
        <v>1</v>
      </c>
      <c r="R3531" s="29" t="s">
        <v>6</v>
      </c>
      <c r="S3531" s="29" t="str">
        <f>IF(OR(G3531="",G3531=" "),"",1)</f>
        <v/>
      </c>
      <c r="T3531" s="29" t="s">
        <v>6</v>
      </c>
      <c r="U3531" s="29">
        <f>IF(SUM(O3531:T3531)&gt;0,1,0)</f>
        <v>1</v>
      </c>
      <c r="V3531" s="29" t="str">
        <f>IF(OR(P3531=1,R3531=1,T3531=1),1,"")</f>
        <v/>
      </c>
      <c r="W3531" s="5" t="str">
        <f>IF(AND(O3531=1,Q3531=1),1,"")</f>
        <v/>
      </c>
      <c r="Z3531" s="10"/>
      <c r="AB3531" s="24"/>
      <c r="AC3531" s="24"/>
      <c r="AD3531" s="24"/>
      <c r="AE3531" s="24"/>
      <c r="AF3531" s="24"/>
      <c r="AG3531" s="24"/>
      <c r="AH3531" s="24"/>
      <c r="AI3531" s="24"/>
      <c r="AJ3531" s="24"/>
      <c r="AK3531" s="24"/>
      <c r="AL3531" s="24"/>
      <c r="AM3531" s="24"/>
      <c r="AN3531" s="24"/>
      <c r="AO3531" s="24"/>
      <c r="AP3531" s="24"/>
      <c r="AQ3531" s="24"/>
      <c r="AR3531" s="24"/>
      <c r="AS3531" s="24"/>
      <c r="AT3531" s="24"/>
      <c r="AU3531" s="24"/>
      <c r="AV3531" s="24"/>
      <c r="AW3531" s="24"/>
      <c r="AX3531" s="24"/>
      <c r="AY3531" s="24"/>
      <c r="AZ3531" s="24"/>
      <c r="BA3531" s="24"/>
      <c r="BB3531" s="24"/>
      <c r="BC3531" s="24"/>
      <c r="BD3531" s="24"/>
      <c r="BE3531" s="24"/>
      <c r="CR3531" s="27"/>
      <c r="CS3531" s="27"/>
    </row>
    <row r="3532" spans="1:100" s="5" customFormat="1" x14ac:dyDescent="0.25">
      <c r="A3532" s="10" t="s">
        <v>11589</v>
      </c>
      <c r="B3532" s="29" t="s">
        <v>891</v>
      </c>
      <c r="C3532" s="10" t="s">
        <v>6</v>
      </c>
      <c r="D3532" s="10"/>
      <c r="E3532" s="35">
        <v>741069</v>
      </c>
      <c r="F3532" s="35"/>
      <c r="G3532" s="35"/>
      <c r="H3532" s="35"/>
      <c r="I3532" s="35"/>
      <c r="J3532" s="35"/>
      <c r="K3532" s="35" t="s">
        <v>11590</v>
      </c>
      <c r="L3532" s="35" t="s">
        <v>11591</v>
      </c>
      <c r="M3532" s="35" t="s">
        <v>11592</v>
      </c>
      <c r="N3532" s="10" t="s">
        <v>11593</v>
      </c>
      <c r="O3532" s="5" t="str">
        <f>IF(OR(C3532="",C3532=" "),"",1)</f>
        <v/>
      </c>
      <c r="P3532" s="5" t="s">
        <v>6</v>
      </c>
      <c r="Q3532" s="5">
        <f>IF(OR(E3532="",E3532=" "),"",1)</f>
        <v>1</v>
      </c>
      <c r="R3532" s="29" t="s">
        <v>6</v>
      </c>
      <c r="S3532" s="29" t="str">
        <f>IF(OR(G3532="",G3532=" "),"",1)</f>
        <v/>
      </c>
      <c r="T3532" s="29" t="s">
        <v>6</v>
      </c>
      <c r="U3532" s="29">
        <f>IF(SUM(O3532:T3532)&gt;0,1,0)</f>
        <v>1</v>
      </c>
      <c r="V3532" s="29" t="str">
        <f>IF(OR(P3532=1,R3532=1,T3532=1),1,"")</f>
        <v/>
      </c>
      <c r="W3532" s="5" t="str">
        <f>IF(AND(O3532=1,Q3532=1),1,"")</f>
        <v/>
      </c>
      <c r="Z3532" s="10"/>
      <c r="AB3532" s="24"/>
      <c r="AC3532" s="24"/>
      <c r="AD3532" s="24"/>
      <c r="AE3532" s="24"/>
      <c r="AF3532" s="24"/>
      <c r="AG3532" s="24"/>
      <c r="AH3532" s="24"/>
      <c r="AI3532" s="24"/>
      <c r="AJ3532" s="24"/>
      <c r="AK3532" s="24"/>
      <c r="AL3532" s="24"/>
      <c r="AM3532" s="24"/>
      <c r="AN3532" s="24"/>
      <c r="AO3532" s="24"/>
      <c r="AP3532" s="24"/>
      <c r="AQ3532" s="24"/>
      <c r="AR3532" s="24"/>
      <c r="AS3532" s="24"/>
      <c r="AT3532" s="24"/>
      <c r="AU3532" s="24"/>
      <c r="AV3532" s="24"/>
      <c r="AW3532" s="24"/>
      <c r="AX3532" s="24"/>
      <c r="AY3532" s="24"/>
      <c r="AZ3532" s="24"/>
      <c r="BA3532" s="24"/>
      <c r="BB3532" s="24"/>
      <c r="BC3532" s="24"/>
      <c r="BD3532" s="24"/>
      <c r="BE3532" s="24"/>
      <c r="CR3532" s="24"/>
      <c r="CS3532" s="24"/>
      <c r="CT3532" s="26"/>
      <c r="CU3532" s="26"/>
      <c r="CV3532" s="26"/>
    </row>
    <row r="3533" spans="1:100" s="5" customFormat="1" x14ac:dyDescent="0.25">
      <c r="A3533" s="10" t="s">
        <v>11594</v>
      </c>
      <c r="B3533" s="29" t="s">
        <v>891</v>
      </c>
      <c r="C3533" s="10"/>
      <c r="D3533" s="10"/>
      <c r="E3533" s="35">
        <v>740425</v>
      </c>
      <c r="F3533" s="35"/>
      <c r="G3533" s="35"/>
      <c r="H3533" s="35"/>
      <c r="I3533" s="35"/>
      <c r="J3533" s="35"/>
      <c r="K3533" s="35" t="s">
        <v>11595</v>
      </c>
      <c r="L3533" s="35" t="s">
        <v>11596</v>
      </c>
      <c r="M3533" s="35" t="s">
        <v>11597</v>
      </c>
      <c r="N3533" s="10" t="s">
        <v>11598</v>
      </c>
      <c r="O3533" s="5" t="str">
        <f>IF(OR(C3533="",C3533=" "),"",1)</f>
        <v/>
      </c>
      <c r="P3533" s="5" t="s">
        <v>6</v>
      </c>
      <c r="Q3533" s="5">
        <f>IF(OR(E3533="",E3533=" "),"",1)</f>
        <v>1</v>
      </c>
      <c r="R3533" s="29" t="s">
        <v>6</v>
      </c>
      <c r="S3533" s="29" t="str">
        <f>IF(OR(G3533="",G3533=" "),"",1)</f>
        <v/>
      </c>
      <c r="T3533" s="29" t="s">
        <v>6</v>
      </c>
      <c r="U3533" s="29">
        <f>IF(SUM(O3533:T3533)&gt;0,1,0)</f>
        <v>1</v>
      </c>
      <c r="V3533" s="29" t="str">
        <f>IF(OR(P3533=1,R3533=1,T3533=1),1,"")</f>
        <v/>
      </c>
      <c r="W3533" s="5" t="str">
        <f>IF(AND(O3533=1,Q3533=1),1,"")</f>
        <v/>
      </c>
      <c r="Z3533" s="10"/>
      <c r="AA3533" s="10"/>
      <c r="AB3533" s="10"/>
      <c r="AC3533" s="10"/>
      <c r="AD3533" s="10"/>
      <c r="AE3533" s="10"/>
      <c r="AF3533" s="10"/>
      <c r="AG3533" s="10"/>
      <c r="CR3533" s="24"/>
      <c r="CS3533" s="24"/>
      <c r="CT3533" s="26"/>
      <c r="CU3533" s="26"/>
      <c r="CV3533" s="26"/>
    </row>
    <row r="3534" spans="1:100" s="5" customFormat="1" x14ac:dyDescent="0.25">
      <c r="A3534" s="10" t="s">
        <v>11575</v>
      </c>
      <c r="B3534" s="29" t="s">
        <v>891</v>
      </c>
      <c r="C3534" s="10"/>
      <c r="D3534" s="10"/>
      <c r="E3534" s="35">
        <v>740341</v>
      </c>
      <c r="F3534" s="35"/>
      <c r="G3534" s="35"/>
      <c r="H3534" s="35"/>
      <c r="I3534" s="35"/>
      <c r="J3534" s="35"/>
      <c r="K3534" s="35" t="s">
        <v>11599</v>
      </c>
      <c r="L3534" s="35" t="s">
        <v>1162</v>
      </c>
      <c r="M3534" s="35" t="s">
        <v>1432</v>
      </c>
      <c r="N3534" s="10" t="s">
        <v>11600</v>
      </c>
      <c r="O3534" s="5" t="str">
        <f>IF(OR(C3534="",C3534=" "),"",1)</f>
        <v/>
      </c>
      <c r="P3534" s="5" t="s">
        <v>6</v>
      </c>
      <c r="Q3534" s="5">
        <f>IF(OR(E3534="",E3534=" "),"",1)</f>
        <v>1</v>
      </c>
      <c r="R3534" s="29" t="s">
        <v>6</v>
      </c>
      <c r="S3534" s="29" t="str">
        <f>IF(OR(G3534="",G3534=" "),"",1)</f>
        <v/>
      </c>
      <c r="T3534" s="29" t="s">
        <v>6</v>
      </c>
      <c r="U3534" s="29">
        <f>IF(SUM(O3534:T3534)&gt;0,1,0)</f>
        <v>1</v>
      </c>
      <c r="V3534" s="29" t="str">
        <f>IF(OR(P3534=1,R3534=1,T3534=1),1,"")</f>
        <v/>
      </c>
      <c r="W3534" s="5" t="str">
        <f>IF(AND(O3534=1,Q3534=1),1,"")</f>
        <v/>
      </c>
      <c r="Z3534" s="10"/>
      <c r="AA3534" s="10"/>
      <c r="AB3534" s="10"/>
      <c r="AC3534" s="10"/>
      <c r="AD3534" s="10"/>
      <c r="AE3534" s="10"/>
      <c r="AF3534" s="10"/>
      <c r="AG3534" s="10"/>
      <c r="CR3534" s="24"/>
      <c r="CS3534" s="24"/>
      <c r="CT3534" s="26"/>
      <c r="CU3534" s="26"/>
      <c r="CV3534" s="26"/>
    </row>
    <row r="3535" spans="1:100" s="5" customFormat="1" x14ac:dyDescent="0.25">
      <c r="A3535" s="10" t="s">
        <v>11565</v>
      </c>
      <c r="B3535" s="29" t="s">
        <v>891</v>
      </c>
      <c r="C3535" s="10"/>
      <c r="D3535" s="10"/>
      <c r="E3535" s="35">
        <v>740428</v>
      </c>
      <c r="F3535" s="35"/>
      <c r="G3535" s="35"/>
      <c r="H3535" s="35"/>
      <c r="I3535" s="35"/>
      <c r="J3535" s="35"/>
      <c r="K3535" s="35" t="s">
        <v>11601</v>
      </c>
      <c r="L3535" s="35" t="s">
        <v>11602</v>
      </c>
      <c r="M3535" s="35" t="s">
        <v>11603</v>
      </c>
      <c r="N3535" s="10" t="s">
        <v>11604</v>
      </c>
      <c r="O3535" s="5" t="str">
        <f>IF(OR(C3535="",C3535=" "),"",1)</f>
        <v/>
      </c>
      <c r="P3535" s="5" t="s">
        <v>6</v>
      </c>
      <c r="Q3535" s="5">
        <f>IF(OR(E3535="",E3535=" "),"",1)</f>
        <v>1</v>
      </c>
      <c r="R3535" s="29" t="s">
        <v>6</v>
      </c>
      <c r="S3535" s="29" t="str">
        <f>IF(OR(G3535="",G3535=" "),"",1)</f>
        <v/>
      </c>
      <c r="T3535" s="29" t="s">
        <v>6</v>
      </c>
      <c r="U3535" s="29">
        <f>IF(SUM(O3535:T3535)&gt;0,1,0)</f>
        <v>1</v>
      </c>
      <c r="V3535" s="29" t="str">
        <f>IF(OR(P3535=1,R3535=1,T3535=1),1,"")</f>
        <v/>
      </c>
      <c r="W3535" s="5" t="str">
        <f>IF(AND(O3535=1,Q3535=1),1,"")</f>
        <v/>
      </c>
      <c r="Z3535" s="10"/>
      <c r="AB3535" s="24"/>
      <c r="AC3535" s="24"/>
      <c r="AD3535" s="24"/>
      <c r="AE3535" s="24"/>
      <c r="AF3535" s="24"/>
      <c r="AG3535" s="24"/>
      <c r="AH3535" s="24"/>
      <c r="AI3535" s="24"/>
      <c r="AJ3535" s="24"/>
      <c r="AK3535" s="24"/>
      <c r="AL3535" s="24"/>
      <c r="AM3535" s="24"/>
      <c r="AN3535" s="24"/>
      <c r="AO3535" s="24"/>
      <c r="AP3535" s="24"/>
      <c r="AQ3535" s="24"/>
      <c r="AR3535" s="24"/>
      <c r="AS3535" s="24"/>
      <c r="AT3535" s="24"/>
      <c r="AU3535" s="24"/>
      <c r="AV3535" s="24"/>
      <c r="AW3535" s="24"/>
      <c r="AX3535" s="24"/>
      <c r="AY3535" s="24"/>
      <c r="AZ3535" s="24"/>
      <c r="BA3535" s="24"/>
      <c r="BB3535" s="24"/>
      <c r="BC3535" s="24"/>
      <c r="BD3535" s="24"/>
      <c r="BE3535" s="24"/>
      <c r="CT3535" s="26"/>
      <c r="CU3535" s="26"/>
      <c r="CV3535" s="26"/>
    </row>
    <row r="3536" spans="1:100" s="26" customFormat="1" x14ac:dyDescent="0.25">
      <c r="A3536" s="10" t="s">
        <v>11605</v>
      </c>
      <c r="B3536" s="29" t="s">
        <v>891</v>
      </c>
      <c r="C3536" s="10"/>
      <c r="D3536" s="10"/>
      <c r="E3536" s="35">
        <v>740599</v>
      </c>
      <c r="F3536" s="35"/>
      <c r="G3536" s="35"/>
      <c r="H3536" s="35"/>
      <c r="I3536" s="35"/>
      <c r="J3536" s="35"/>
      <c r="K3536" s="35" t="s">
        <v>11606</v>
      </c>
      <c r="L3536" s="35" t="s">
        <v>1146</v>
      </c>
      <c r="M3536" s="35" t="s">
        <v>1432</v>
      </c>
      <c r="N3536" s="10" t="s">
        <v>11607</v>
      </c>
      <c r="O3536" s="5" t="str">
        <f>IF(OR(C3536="",C3536=" "),"",1)</f>
        <v/>
      </c>
      <c r="P3536" s="5" t="s">
        <v>6</v>
      </c>
      <c r="Q3536" s="5">
        <f>IF(OR(E3536="",E3536=" "),"",1)</f>
        <v>1</v>
      </c>
      <c r="R3536" s="29" t="s">
        <v>6</v>
      </c>
      <c r="S3536" s="29" t="str">
        <f>IF(OR(G3536="",G3536=" "),"",1)</f>
        <v/>
      </c>
      <c r="T3536" s="29" t="s">
        <v>6</v>
      </c>
      <c r="U3536" s="29">
        <f>IF(SUM(O3536:T3536)&gt;0,1,0)</f>
        <v>1</v>
      </c>
      <c r="V3536" s="29" t="str">
        <f>IF(OR(P3536=1,R3536=1,T3536=1),1,"")</f>
        <v/>
      </c>
      <c r="W3536" s="5" t="str">
        <f>IF(AND(O3536=1,Q3536=1),1,"")</f>
        <v/>
      </c>
      <c r="X3536" s="5"/>
      <c r="Y3536" s="5"/>
      <c r="Z3536" s="10"/>
      <c r="AA3536" s="10"/>
      <c r="AB3536" s="10"/>
      <c r="AC3536" s="10"/>
      <c r="AD3536" s="10"/>
      <c r="AE3536" s="10"/>
      <c r="AF3536" s="10"/>
      <c r="AG3536" s="10"/>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c r="BU3536" s="5"/>
      <c r="BV3536" s="5"/>
      <c r="BW3536" s="5"/>
      <c r="BX3536" s="5"/>
      <c r="BY3536" s="5"/>
      <c r="BZ3536" s="5"/>
      <c r="CA3536" s="5"/>
      <c r="CB3536" s="5"/>
      <c r="CC3536" s="5"/>
      <c r="CD3536" s="5"/>
      <c r="CE3536" s="5"/>
      <c r="CF3536" s="5"/>
      <c r="CG3536" s="5"/>
      <c r="CH3536" s="5"/>
      <c r="CI3536" s="5"/>
      <c r="CJ3536" s="5"/>
      <c r="CK3536" s="5"/>
      <c r="CL3536" s="5"/>
      <c r="CM3536" s="5"/>
      <c r="CN3536" s="5"/>
      <c r="CO3536" s="5"/>
      <c r="CP3536" s="5"/>
      <c r="CQ3536" s="5"/>
      <c r="CR3536" s="5"/>
      <c r="CS3536" s="5"/>
    </row>
    <row r="3537" spans="1:100" s="26" customFormat="1" x14ac:dyDescent="0.25">
      <c r="A3537" s="10" t="s">
        <v>11608</v>
      </c>
      <c r="B3537" s="29" t="s">
        <v>891</v>
      </c>
      <c r="C3537" s="10"/>
      <c r="D3537" s="10"/>
      <c r="E3537" s="35">
        <v>740352</v>
      </c>
      <c r="F3537" s="35"/>
      <c r="G3537" s="35"/>
      <c r="H3537" s="35"/>
      <c r="I3537" s="35"/>
      <c r="J3537" s="35"/>
      <c r="K3537" s="35" t="s">
        <v>11609</v>
      </c>
      <c r="L3537" s="35" t="s">
        <v>11610</v>
      </c>
      <c r="M3537" s="35" t="s">
        <v>11611</v>
      </c>
      <c r="N3537" s="10" t="s">
        <v>11604</v>
      </c>
      <c r="O3537" s="5" t="str">
        <f>IF(OR(C3537="",C3537=" "),"",1)</f>
        <v/>
      </c>
      <c r="P3537" s="5" t="s">
        <v>6</v>
      </c>
      <c r="Q3537" s="5">
        <f>IF(OR(E3537="",E3537=" "),"",1)</f>
        <v>1</v>
      </c>
      <c r="R3537" s="29" t="s">
        <v>6</v>
      </c>
      <c r="S3537" s="29" t="str">
        <f>IF(OR(G3537="",G3537=" "),"",1)</f>
        <v/>
      </c>
      <c r="T3537" s="29" t="s">
        <v>6</v>
      </c>
      <c r="U3537" s="29">
        <f>IF(SUM(O3537:T3537)&gt;0,1,0)</f>
        <v>1</v>
      </c>
      <c r="V3537" s="29" t="str">
        <f>IF(OR(P3537=1,R3537=1,T3537=1),1,"")</f>
        <v/>
      </c>
      <c r="W3537" s="5" t="str">
        <f>IF(AND(O3537=1,Q3537=1),1,"")</f>
        <v/>
      </c>
      <c r="X3537" s="5"/>
      <c r="Y3537" s="5"/>
      <c r="Z3537" s="10"/>
      <c r="AA3537" s="10"/>
      <c r="AB3537" s="10"/>
      <c r="AC3537" s="10"/>
      <c r="AD3537" s="10"/>
      <c r="AE3537" s="10"/>
      <c r="AF3537" s="10"/>
      <c r="AG3537" s="10"/>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c r="BU3537" s="5"/>
      <c r="BV3537" s="5"/>
      <c r="BW3537" s="5"/>
      <c r="BX3537" s="5"/>
      <c r="BY3537" s="5"/>
      <c r="BZ3537" s="5"/>
      <c r="CA3537" s="5"/>
      <c r="CB3537" s="5"/>
      <c r="CC3537" s="5"/>
      <c r="CD3537" s="5"/>
      <c r="CE3537" s="5"/>
      <c r="CF3537" s="5"/>
      <c r="CG3537" s="5"/>
      <c r="CH3537" s="5"/>
      <c r="CI3537" s="5"/>
      <c r="CJ3537" s="5"/>
      <c r="CK3537" s="5"/>
      <c r="CL3537" s="5"/>
      <c r="CM3537" s="5"/>
      <c r="CN3537" s="5"/>
      <c r="CO3537" s="5"/>
      <c r="CP3537" s="5"/>
      <c r="CQ3537" s="5"/>
      <c r="CR3537" s="5"/>
      <c r="CS3537" s="5"/>
    </row>
    <row r="3538" spans="1:100" s="26" customFormat="1" x14ac:dyDescent="0.25">
      <c r="A3538" s="10" t="s">
        <v>11612</v>
      </c>
      <c r="B3538" s="29" t="s">
        <v>931</v>
      </c>
      <c r="C3538" s="10"/>
      <c r="D3538" s="10"/>
      <c r="E3538" s="35">
        <v>403956</v>
      </c>
      <c r="F3538" s="35"/>
      <c r="G3538" s="35"/>
      <c r="H3538" s="35"/>
      <c r="I3538" s="35"/>
      <c r="J3538" s="35"/>
      <c r="K3538" s="35" t="s">
        <v>11613</v>
      </c>
      <c r="L3538" s="35" t="s">
        <v>1141</v>
      </c>
      <c r="M3538" s="35" t="s">
        <v>2235</v>
      </c>
      <c r="N3538" s="10" t="s">
        <v>11614</v>
      </c>
      <c r="O3538" s="5" t="str">
        <f>IF(OR(C3538="",C3538=" "),"",1)</f>
        <v/>
      </c>
      <c r="P3538" s="5" t="s">
        <v>6</v>
      </c>
      <c r="Q3538" s="5">
        <f>IF(OR(E3538="",E3538=" "),"",1)</f>
        <v>1</v>
      </c>
      <c r="R3538" s="29" t="s">
        <v>6</v>
      </c>
      <c r="S3538" s="29" t="str">
        <f>IF(OR(G3538="",G3538=" "),"",1)</f>
        <v/>
      </c>
      <c r="T3538" s="29" t="s">
        <v>6</v>
      </c>
      <c r="U3538" s="29">
        <f>IF(SUM(O3538:T3538)&gt;0,1,0)</f>
        <v>1</v>
      </c>
      <c r="V3538" s="29" t="str">
        <f>IF(OR(P3538=1,R3538=1,T3538=1),1,"")</f>
        <v/>
      </c>
      <c r="W3538" s="5" t="str">
        <f>IF(AND(O3538=1,Q3538=1),1,"")</f>
        <v/>
      </c>
      <c r="X3538" s="5"/>
      <c r="Y3538" s="5"/>
      <c r="Z3538" s="10"/>
      <c r="AA3538" s="5"/>
      <c r="AC3538" s="27"/>
      <c r="AD3538" s="27"/>
      <c r="AE3538" s="27"/>
      <c r="AF3538" s="27"/>
      <c r="AG3538" s="27"/>
      <c r="AH3538" s="27"/>
      <c r="AI3538" s="27"/>
      <c r="AJ3538" s="27"/>
      <c r="AK3538" s="27"/>
      <c r="AL3538" s="27"/>
      <c r="AM3538" s="27"/>
      <c r="AN3538" s="27"/>
      <c r="AO3538" s="27"/>
      <c r="AP3538" s="27"/>
      <c r="AQ3538" s="27"/>
      <c r="AR3538" s="27"/>
      <c r="AS3538" s="27"/>
      <c r="AT3538" s="27"/>
      <c r="AU3538" s="27"/>
      <c r="AV3538" s="27"/>
      <c r="AW3538" s="27"/>
      <c r="AX3538" s="27"/>
      <c r="AY3538" s="24"/>
      <c r="AZ3538" s="24"/>
      <c r="BA3538" s="24"/>
      <c r="BB3538" s="24"/>
      <c r="BC3538" s="24"/>
      <c r="BD3538" s="24"/>
      <c r="BE3538" s="24"/>
      <c r="BF3538" s="5"/>
      <c r="BG3538" s="5"/>
      <c r="BH3538" s="5"/>
      <c r="BI3538" s="5"/>
      <c r="BJ3538" s="5"/>
      <c r="BK3538" s="5"/>
      <c r="BL3538" s="5"/>
      <c r="BM3538" s="5"/>
      <c r="BN3538" s="5"/>
      <c r="BO3538" s="5"/>
      <c r="BP3538" s="5"/>
      <c r="BQ3538" s="5"/>
      <c r="BR3538" s="5"/>
      <c r="BS3538" s="5"/>
      <c r="BT3538" s="5"/>
      <c r="BU3538" s="5"/>
      <c r="BV3538" s="5"/>
      <c r="BW3538" s="5"/>
      <c r="BX3538" s="5"/>
      <c r="BY3538" s="5"/>
      <c r="BZ3538" s="5"/>
      <c r="CA3538" s="5"/>
      <c r="CB3538" s="5"/>
      <c r="CC3538" s="5"/>
      <c r="CD3538" s="5"/>
      <c r="CE3538" s="5"/>
      <c r="CF3538" s="5"/>
      <c r="CG3538" s="5"/>
      <c r="CH3538" s="5"/>
      <c r="CI3538" s="5"/>
      <c r="CJ3538" s="5"/>
      <c r="CK3538" s="5"/>
      <c r="CL3538" s="5"/>
      <c r="CM3538" s="5"/>
      <c r="CN3538" s="5"/>
      <c r="CO3538" s="5"/>
      <c r="CP3538" s="5"/>
      <c r="CQ3538" s="5"/>
      <c r="CR3538" s="5"/>
      <c r="CS3538" s="5"/>
    </row>
    <row r="3539" spans="1:100" s="26" customFormat="1" x14ac:dyDescent="0.25">
      <c r="A3539" s="10" t="s">
        <v>11594</v>
      </c>
      <c r="B3539" s="29" t="s">
        <v>891</v>
      </c>
      <c r="C3539" s="10"/>
      <c r="D3539" s="10"/>
      <c r="E3539" s="35">
        <v>740426</v>
      </c>
      <c r="F3539" s="35"/>
      <c r="G3539" s="35"/>
      <c r="H3539" s="35"/>
      <c r="I3539" s="35"/>
      <c r="J3539" s="35"/>
      <c r="K3539" s="35" t="s">
        <v>11615</v>
      </c>
      <c r="L3539" s="35" t="s">
        <v>11616</v>
      </c>
      <c r="M3539" s="35" t="s">
        <v>11617</v>
      </c>
      <c r="N3539" s="10" t="s">
        <v>11598</v>
      </c>
      <c r="O3539" s="5" t="str">
        <f>IF(OR(C3539="",C3539=" "),"",1)</f>
        <v/>
      </c>
      <c r="P3539" s="5" t="s">
        <v>6</v>
      </c>
      <c r="Q3539" s="5">
        <f>IF(OR(E3539="",E3539=" "),"",1)</f>
        <v>1</v>
      </c>
      <c r="R3539" s="29" t="s">
        <v>6</v>
      </c>
      <c r="S3539" s="29" t="str">
        <f>IF(OR(G3539="",G3539=" "),"",1)</f>
        <v/>
      </c>
      <c r="T3539" s="29" t="s">
        <v>6</v>
      </c>
      <c r="U3539" s="29">
        <f>IF(SUM(O3539:T3539)&gt;0,1,0)</f>
        <v>1</v>
      </c>
      <c r="V3539" s="29" t="str">
        <f>IF(OR(P3539=1,R3539=1,T3539=1),1,"")</f>
        <v/>
      </c>
      <c r="W3539" s="5" t="str">
        <f>IF(AND(O3539=1,Q3539=1),1,"")</f>
        <v/>
      </c>
      <c r="X3539" s="5"/>
      <c r="Y3539" s="5"/>
      <c r="Z3539" s="10"/>
      <c r="AA3539" s="5"/>
      <c r="AB3539" s="24"/>
      <c r="AC3539" s="24"/>
      <c r="AD3539" s="24"/>
      <c r="AE3539" s="24"/>
      <c r="AF3539" s="24"/>
      <c r="AG3539" s="24"/>
      <c r="AH3539" s="24"/>
      <c r="AI3539" s="24"/>
      <c r="AJ3539" s="24"/>
      <c r="AK3539" s="24"/>
      <c r="AL3539" s="24"/>
      <c r="AM3539" s="24"/>
      <c r="AN3539" s="24"/>
      <c r="AO3539" s="24"/>
      <c r="AP3539" s="24"/>
      <c r="AQ3539" s="24"/>
      <c r="AR3539" s="24"/>
      <c r="AS3539" s="24"/>
      <c r="AT3539" s="24"/>
      <c r="AU3539" s="24"/>
      <c r="AV3539" s="24"/>
      <c r="AW3539" s="24"/>
      <c r="AX3539" s="24"/>
      <c r="AY3539" s="24"/>
      <c r="AZ3539" s="24"/>
      <c r="BA3539" s="24"/>
      <c r="BB3539" s="24"/>
      <c r="BC3539" s="24"/>
      <c r="BD3539" s="24"/>
      <c r="BE3539" s="24"/>
      <c r="BF3539" s="5"/>
      <c r="BG3539" s="5"/>
      <c r="BH3539" s="5"/>
      <c r="BI3539" s="5"/>
      <c r="BJ3539" s="5"/>
      <c r="BK3539" s="5"/>
      <c r="BL3539" s="5"/>
      <c r="BM3539" s="5"/>
      <c r="BN3539" s="5"/>
      <c r="BO3539" s="5"/>
      <c r="BP3539" s="5"/>
      <c r="BQ3539" s="5"/>
      <c r="BR3539" s="5"/>
      <c r="BS3539" s="5"/>
      <c r="BT3539" s="5"/>
      <c r="BU3539" s="5"/>
      <c r="BV3539" s="5"/>
      <c r="BW3539" s="5"/>
      <c r="BX3539" s="5"/>
      <c r="BY3539" s="5"/>
      <c r="BZ3539" s="5"/>
      <c r="CA3539" s="5"/>
      <c r="CB3539" s="5"/>
      <c r="CC3539" s="5"/>
      <c r="CD3539" s="5"/>
      <c r="CE3539" s="5"/>
      <c r="CF3539" s="5"/>
      <c r="CG3539" s="5"/>
      <c r="CH3539" s="5"/>
      <c r="CI3539" s="5"/>
      <c r="CJ3539" s="5"/>
      <c r="CK3539" s="5"/>
      <c r="CL3539" s="5"/>
      <c r="CM3539" s="5"/>
      <c r="CN3539" s="5"/>
      <c r="CO3539" s="5"/>
      <c r="CP3539" s="5"/>
      <c r="CQ3539" s="5"/>
      <c r="CR3539" s="5"/>
      <c r="CS3539" s="5"/>
    </row>
    <row r="3540" spans="1:100" s="26" customFormat="1" x14ac:dyDescent="0.25">
      <c r="A3540" s="10" t="s">
        <v>11570</v>
      </c>
      <c r="B3540" s="29" t="s">
        <v>931</v>
      </c>
      <c r="C3540" s="10"/>
      <c r="D3540" s="10"/>
      <c r="E3540" s="35">
        <v>403954</v>
      </c>
      <c r="F3540" s="35"/>
      <c r="G3540" s="35"/>
      <c r="H3540" s="35"/>
      <c r="I3540" s="35"/>
      <c r="J3540" s="35"/>
      <c r="K3540" s="35" t="s">
        <v>11618</v>
      </c>
      <c r="L3540" s="10" t="s">
        <v>11619</v>
      </c>
      <c r="M3540" s="10" t="s">
        <v>11620</v>
      </c>
      <c r="N3540" s="10" t="s">
        <v>11574</v>
      </c>
      <c r="O3540" s="5" t="str">
        <f>IF(OR(C3540="",C3540=" "),"",1)</f>
        <v/>
      </c>
      <c r="P3540" s="5" t="s">
        <v>6</v>
      </c>
      <c r="Q3540" s="5">
        <f>IF(OR(E3540="",E3540=" "),"",1)</f>
        <v>1</v>
      </c>
      <c r="R3540" s="29" t="s">
        <v>6</v>
      </c>
      <c r="S3540" s="29" t="str">
        <f>IF(OR(G3540="",G3540=" "),"",1)</f>
        <v/>
      </c>
      <c r="T3540" s="29" t="s">
        <v>6</v>
      </c>
      <c r="U3540" s="29">
        <f>IF(SUM(O3540:T3540)&gt;0,1,0)</f>
        <v>1</v>
      </c>
      <c r="V3540" s="29" t="str">
        <f>IF(OR(P3540=1,R3540=1,T3540=1),1,"")</f>
        <v/>
      </c>
      <c r="W3540" s="5" t="str">
        <f>IF(AND(O3540=1,Q3540=1),1,"")</f>
        <v/>
      </c>
      <c r="X3540" s="5"/>
      <c r="Y3540" s="5"/>
      <c r="Z3540" s="10"/>
      <c r="AA3540" s="10"/>
      <c r="AB3540" s="10"/>
      <c r="AC3540" s="10"/>
      <c r="AD3540" s="10"/>
      <c r="AE3540" s="10"/>
      <c r="AF3540" s="10"/>
      <c r="AG3540" s="10"/>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c r="BU3540" s="5"/>
      <c r="BV3540" s="5"/>
      <c r="BW3540" s="5"/>
      <c r="BX3540" s="5"/>
      <c r="BY3540" s="5"/>
      <c r="BZ3540" s="5"/>
      <c r="CA3540" s="5"/>
      <c r="CB3540" s="5"/>
      <c r="CC3540" s="5"/>
      <c r="CD3540" s="5"/>
      <c r="CE3540" s="5"/>
      <c r="CF3540" s="5"/>
      <c r="CG3540" s="5"/>
      <c r="CH3540" s="5"/>
      <c r="CI3540" s="5"/>
      <c r="CJ3540" s="5"/>
      <c r="CK3540" s="5"/>
      <c r="CL3540" s="5"/>
      <c r="CM3540" s="5"/>
      <c r="CN3540" s="5"/>
      <c r="CO3540" s="5"/>
      <c r="CP3540" s="5"/>
      <c r="CQ3540" s="5"/>
      <c r="CR3540" s="5"/>
      <c r="CS3540" s="5"/>
    </row>
    <row r="3541" spans="1:100" s="26" customFormat="1" x14ac:dyDescent="0.25">
      <c r="A3541" s="10" t="s">
        <v>11621</v>
      </c>
      <c r="B3541" s="29" t="s">
        <v>931</v>
      </c>
      <c r="C3541" s="10">
        <v>214549</v>
      </c>
      <c r="D3541" s="10"/>
      <c r="E3541" s="35">
        <v>403957</v>
      </c>
      <c r="F3541" s="35"/>
      <c r="G3541" s="35"/>
      <c r="H3541" s="35"/>
      <c r="I3541" s="35"/>
      <c r="J3541" s="35"/>
      <c r="K3541" s="35" t="s">
        <v>11622</v>
      </c>
      <c r="L3541" s="35" t="s">
        <v>1695</v>
      </c>
      <c r="M3541" s="35" t="s">
        <v>1705</v>
      </c>
      <c r="N3541" s="10" t="s">
        <v>11623</v>
      </c>
      <c r="O3541" s="5">
        <f>IF(OR(C3541="",C3541=" "),"",1)</f>
        <v>1</v>
      </c>
      <c r="P3541" s="5" t="s">
        <v>6</v>
      </c>
      <c r="Q3541" s="5">
        <f>IF(OR(E3541="",E3541=" "),"",1)</f>
        <v>1</v>
      </c>
      <c r="R3541" s="29" t="s">
        <v>6</v>
      </c>
      <c r="S3541" s="29" t="str">
        <f>IF(OR(G3541="",G3541=" "),"",1)</f>
        <v/>
      </c>
      <c r="T3541" s="29" t="s">
        <v>6</v>
      </c>
      <c r="U3541" s="29">
        <f>IF(SUM(O3541:T3541)&gt;0,1,0)</f>
        <v>1</v>
      </c>
      <c r="V3541" s="29" t="str">
        <f>IF(OR(P3541=1,R3541=1,T3541=1),1,"")</f>
        <v/>
      </c>
      <c r="W3541" s="5">
        <f>IF(AND(O3541=1,Q3541=1),1,"")</f>
        <v>1</v>
      </c>
      <c r="X3541" s="5"/>
      <c r="Y3541" s="5"/>
      <c r="Z3541" s="10"/>
      <c r="AC3541" s="27"/>
      <c r="AD3541" s="27"/>
      <c r="AE3541" s="27"/>
      <c r="AF3541" s="27"/>
      <c r="AG3541" s="27"/>
      <c r="AH3541" s="27"/>
      <c r="AI3541" s="27"/>
      <c r="AJ3541" s="27"/>
      <c r="AK3541" s="27"/>
      <c r="AL3541" s="27"/>
      <c r="AM3541" s="27"/>
      <c r="AN3541" s="27"/>
      <c r="AO3541" s="27"/>
      <c r="AP3541" s="27"/>
      <c r="AQ3541" s="27"/>
      <c r="AR3541" s="27"/>
      <c r="AS3541" s="27"/>
      <c r="AT3541" s="27"/>
      <c r="AU3541" s="27"/>
      <c r="AV3541" s="27"/>
      <c r="AW3541" s="27"/>
      <c r="AX3541" s="27"/>
      <c r="AY3541" s="24"/>
      <c r="AZ3541" s="24"/>
      <c r="BA3541" s="24"/>
      <c r="BB3541" s="24"/>
      <c r="BC3541" s="24"/>
      <c r="BD3541" s="24"/>
      <c r="BE3541" s="24"/>
      <c r="BF3541" s="5"/>
      <c r="BG3541" s="5"/>
      <c r="BH3541" s="5"/>
      <c r="BI3541" s="5"/>
      <c r="BJ3541" s="5"/>
      <c r="BK3541" s="5"/>
      <c r="BL3541" s="5"/>
      <c r="BM3541" s="5"/>
      <c r="BN3541" s="5"/>
      <c r="BO3541" s="5"/>
      <c r="BP3541" s="5"/>
      <c r="BQ3541" s="5"/>
      <c r="BR3541" s="5"/>
      <c r="BS3541" s="5"/>
      <c r="BT3541" s="5"/>
      <c r="BU3541" s="5"/>
      <c r="BV3541" s="5"/>
      <c r="BW3541" s="5"/>
      <c r="BX3541" s="5"/>
      <c r="BY3541" s="5"/>
      <c r="BZ3541" s="5"/>
      <c r="CA3541" s="5"/>
      <c r="CB3541" s="5"/>
      <c r="CC3541" s="5"/>
      <c r="CD3541" s="5"/>
      <c r="CE3541" s="5"/>
      <c r="CF3541" s="5"/>
      <c r="CG3541" s="5"/>
      <c r="CH3541" s="5"/>
      <c r="CI3541" s="5"/>
      <c r="CJ3541" s="5"/>
      <c r="CK3541" s="5"/>
      <c r="CL3541" s="5"/>
      <c r="CM3541" s="5"/>
      <c r="CN3541" s="5"/>
      <c r="CO3541" s="5"/>
      <c r="CP3541" s="5"/>
      <c r="CQ3541" s="5"/>
      <c r="CR3541" s="5"/>
      <c r="CS3541" s="5"/>
    </row>
    <row r="3542" spans="1:100" s="26" customFormat="1" x14ac:dyDescent="0.25">
      <c r="A3542" s="10" t="s">
        <v>11624</v>
      </c>
      <c r="B3542" s="29" t="s">
        <v>931</v>
      </c>
      <c r="C3542" s="10"/>
      <c r="D3542" s="10"/>
      <c r="E3542" s="35">
        <v>403955</v>
      </c>
      <c r="F3542" s="35"/>
      <c r="G3542" s="35"/>
      <c r="H3542" s="35"/>
      <c r="I3542" s="35"/>
      <c r="J3542" s="35"/>
      <c r="K3542" s="35" t="s">
        <v>11625</v>
      </c>
      <c r="L3542" s="35" t="s">
        <v>907</v>
      </c>
      <c r="M3542" s="35" t="s">
        <v>907</v>
      </c>
      <c r="N3542" s="10" t="s">
        <v>11626</v>
      </c>
      <c r="O3542" s="5" t="str">
        <f>IF(OR(C3542="",C3542=" "),"",1)</f>
        <v/>
      </c>
      <c r="P3542" s="5" t="s">
        <v>6</v>
      </c>
      <c r="Q3542" s="5">
        <f>IF(OR(E3542="",E3542=" "),"",1)</f>
        <v>1</v>
      </c>
      <c r="R3542" s="29" t="s">
        <v>6</v>
      </c>
      <c r="S3542" s="29" t="str">
        <f>IF(OR(G3542="",G3542=" "),"",1)</f>
        <v/>
      </c>
      <c r="T3542" s="29" t="s">
        <v>6</v>
      </c>
      <c r="U3542" s="29">
        <f>IF(SUM(O3542:T3542)&gt;0,1,0)</f>
        <v>1</v>
      </c>
      <c r="V3542" s="29" t="str">
        <f>IF(OR(P3542=1,R3542=1,T3542=1),1,"")</f>
        <v/>
      </c>
      <c r="W3542" s="5" t="str">
        <f>IF(AND(O3542=1,Q3542=1),1,"")</f>
        <v/>
      </c>
      <c r="X3542" s="5"/>
      <c r="Y3542" s="5"/>
      <c r="Z3542" s="10"/>
      <c r="AA3542" s="5"/>
      <c r="AB3542" s="5"/>
      <c r="AC3542" s="5"/>
      <c r="AD3542" s="5"/>
      <c r="AE3542" s="5"/>
      <c r="AF3542" s="24"/>
      <c r="AG3542" s="24"/>
      <c r="AH3542" s="24"/>
      <c r="AI3542" s="24"/>
      <c r="AJ3542" s="24"/>
      <c r="AK3542" s="24"/>
      <c r="AL3542" s="24"/>
      <c r="AM3542" s="24"/>
      <c r="AN3542" s="24"/>
      <c r="AO3542" s="24"/>
      <c r="AP3542" s="24"/>
      <c r="AQ3542" s="24"/>
      <c r="AR3542" s="24"/>
      <c r="AS3542" s="24"/>
      <c r="AT3542" s="24"/>
      <c r="AU3542" s="24"/>
      <c r="AV3542" s="24"/>
      <c r="AW3542" s="24"/>
      <c r="AX3542" s="24"/>
      <c r="AY3542" s="24"/>
      <c r="AZ3542" s="24"/>
      <c r="BA3542" s="24"/>
      <c r="BB3542" s="24"/>
      <c r="BC3542" s="24"/>
      <c r="BD3542" s="24"/>
      <c r="BE3542" s="24"/>
      <c r="CR3542" s="5"/>
      <c r="CS3542" s="5"/>
    </row>
    <row r="3543" spans="1:100" s="26" customFormat="1" x14ac:dyDescent="0.25">
      <c r="A3543" s="10" t="s">
        <v>11627</v>
      </c>
      <c r="B3543" s="29" t="s">
        <v>891</v>
      </c>
      <c r="C3543" s="10"/>
      <c r="D3543" s="10"/>
      <c r="E3543" s="35">
        <v>740353</v>
      </c>
      <c r="F3543" s="35"/>
      <c r="G3543" s="35"/>
      <c r="H3543" s="35"/>
      <c r="I3543" s="35"/>
      <c r="J3543" s="35"/>
      <c r="K3543" s="35" t="s">
        <v>11628</v>
      </c>
      <c r="L3543" s="35" t="s">
        <v>11629</v>
      </c>
      <c r="M3543" s="35" t="s">
        <v>11630</v>
      </c>
      <c r="N3543" s="10" t="s">
        <v>11631</v>
      </c>
      <c r="O3543" s="5" t="str">
        <f>IF(OR(C3543="",C3543=" "),"",1)</f>
        <v/>
      </c>
      <c r="P3543" s="5" t="s">
        <v>6</v>
      </c>
      <c r="Q3543" s="5">
        <f>IF(OR(E3543="",E3543=" "),"",1)</f>
        <v>1</v>
      </c>
      <c r="R3543" s="29" t="s">
        <v>6</v>
      </c>
      <c r="S3543" s="29" t="str">
        <f>IF(OR(G3543="",G3543=" "),"",1)</f>
        <v/>
      </c>
      <c r="T3543" s="29" t="s">
        <v>6</v>
      </c>
      <c r="U3543" s="29">
        <f>IF(SUM(O3543:T3543)&gt;0,1,0)</f>
        <v>1</v>
      </c>
      <c r="V3543" s="29" t="str">
        <f>IF(OR(P3543=1,R3543=1,T3543=1),1,"")</f>
        <v/>
      </c>
      <c r="W3543" s="5" t="str">
        <f>IF(AND(O3543=1,Q3543=1),1,"")</f>
        <v/>
      </c>
      <c r="X3543" s="5"/>
      <c r="Y3543" s="5"/>
      <c r="Z3543" s="10"/>
      <c r="AA3543" s="5"/>
      <c r="AB3543" s="24"/>
      <c r="AC3543" s="24"/>
      <c r="AD3543" s="24"/>
      <c r="AE3543" s="24"/>
      <c r="AF3543" s="24"/>
      <c r="AG3543" s="24"/>
      <c r="AH3543" s="24"/>
      <c r="AI3543" s="24"/>
      <c r="AJ3543" s="24"/>
      <c r="AK3543" s="24"/>
      <c r="AL3543" s="24"/>
      <c r="AM3543" s="24"/>
      <c r="AN3543" s="24"/>
      <c r="AO3543" s="24"/>
      <c r="AP3543" s="24"/>
      <c r="AQ3543" s="24"/>
      <c r="AR3543" s="24"/>
      <c r="AS3543" s="24"/>
      <c r="AT3543" s="24"/>
      <c r="AU3543" s="24"/>
      <c r="AV3543" s="24"/>
      <c r="AW3543" s="24"/>
      <c r="AX3543" s="24"/>
      <c r="AY3543" s="24"/>
      <c r="AZ3543" s="24"/>
      <c r="BA3543" s="24"/>
      <c r="BB3543" s="24"/>
      <c r="BC3543" s="24"/>
      <c r="BD3543" s="24"/>
      <c r="BE3543" s="24"/>
      <c r="CR3543" s="5"/>
      <c r="CS3543" s="5"/>
    </row>
    <row r="3544" spans="1:100" s="26" customFormat="1" x14ac:dyDescent="0.25">
      <c r="A3544" s="10" t="s">
        <v>11608</v>
      </c>
      <c r="B3544" s="29" t="s">
        <v>891</v>
      </c>
      <c r="C3544" s="10"/>
      <c r="D3544" s="10"/>
      <c r="E3544" s="35">
        <v>740351</v>
      </c>
      <c r="F3544" s="35"/>
      <c r="G3544" s="35"/>
      <c r="H3544" s="35"/>
      <c r="I3544" s="35"/>
      <c r="J3544" s="35"/>
      <c r="K3544" s="35" t="s">
        <v>11632</v>
      </c>
      <c r="L3544" s="35" t="s">
        <v>11633</v>
      </c>
      <c r="M3544" s="35" t="s">
        <v>11634</v>
      </c>
      <c r="N3544" s="10" t="s">
        <v>11604</v>
      </c>
      <c r="O3544" s="5" t="str">
        <f>IF(OR(C3544="",C3544=" "),"",1)</f>
        <v/>
      </c>
      <c r="P3544" s="5" t="s">
        <v>6</v>
      </c>
      <c r="Q3544" s="5">
        <f>IF(OR(E3544="",E3544=" "),"",1)</f>
        <v>1</v>
      </c>
      <c r="R3544" s="29" t="s">
        <v>6</v>
      </c>
      <c r="S3544" s="29" t="str">
        <f>IF(OR(G3544="",G3544=" "),"",1)</f>
        <v/>
      </c>
      <c r="T3544" s="29" t="s">
        <v>6</v>
      </c>
      <c r="U3544" s="29">
        <f>IF(SUM(O3544:T3544)&gt;0,1,0)</f>
        <v>1</v>
      </c>
      <c r="V3544" s="29" t="str">
        <f>IF(OR(P3544=1,R3544=1,T3544=1),1,"")</f>
        <v/>
      </c>
      <c r="W3544" s="5" t="str">
        <f>IF(AND(O3544=1,Q3544=1),1,"")</f>
        <v/>
      </c>
      <c r="X3544" s="5"/>
      <c r="Y3544" s="5"/>
      <c r="Z3544" s="10"/>
      <c r="AA3544" s="5"/>
      <c r="AC3544" s="27"/>
      <c r="AD3544" s="27"/>
      <c r="AE3544" s="27"/>
      <c r="AF3544" s="27"/>
      <c r="AG3544" s="27"/>
      <c r="AH3544" s="27"/>
      <c r="AI3544" s="27"/>
      <c r="AJ3544" s="27"/>
      <c r="AK3544" s="27"/>
      <c r="AL3544" s="27"/>
      <c r="AM3544" s="27"/>
      <c r="AN3544" s="27"/>
      <c r="AO3544" s="27"/>
      <c r="AP3544" s="27"/>
      <c r="AQ3544" s="27"/>
      <c r="AR3544" s="27"/>
      <c r="AS3544" s="27"/>
      <c r="AT3544" s="27"/>
      <c r="AU3544" s="27"/>
      <c r="AV3544" s="27"/>
      <c r="AW3544" s="27"/>
      <c r="AX3544" s="27"/>
      <c r="AY3544" s="24"/>
      <c r="AZ3544" s="24"/>
      <c r="BA3544" s="24"/>
      <c r="BB3544" s="24"/>
      <c r="BC3544" s="24"/>
      <c r="BD3544" s="24"/>
      <c r="BE3544" s="24"/>
      <c r="CR3544" s="5"/>
      <c r="CS3544" s="5"/>
    </row>
    <row r="3545" spans="1:100" s="26" customFormat="1" x14ac:dyDescent="0.25">
      <c r="A3545" s="10" t="s">
        <v>11635</v>
      </c>
      <c r="B3545" s="29" t="s">
        <v>956</v>
      </c>
      <c r="C3545" s="10"/>
      <c r="D3545" s="10"/>
      <c r="E3545" s="35">
        <v>748952</v>
      </c>
      <c r="F3545" s="35"/>
      <c r="G3545" s="35"/>
      <c r="H3545" s="35"/>
      <c r="I3545" s="35"/>
      <c r="J3545" s="35"/>
      <c r="K3545" s="35" t="s">
        <v>11636</v>
      </c>
      <c r="L3545" s="35" t="s">
        <v>1012</v>
      </c>
      <c r="M3545" s="35" t="s">
        <v>1229</v>
      </c>
      <c r="N3545" s="10" t="s">
        <v>6</v>
      </c>
      <c r="O3545" s="5" t="str">
        <f>IF(OR(C3545="",C3545=" "),"",1)</f>
        <v/>
      </c>
      <c r="P3545" s="5" t="s">
        <v>6</v>
      </c>
      <c r="Q3545" s="5">
        <f>IF(OR(E3545="",E3545=" "),"",1)</f>
        <v>1</v>
      </c>
      <c r="R3545" s="29" t="s">
        <v>6</v>
      </c>
      <c r="S3545" s="29" t="str">
        <f>IF(OR(G3545="",G3545=" "),"",1)</f>
        <v/>
      </c>
      <c r="T3545" s="29" t="s">
        <v>6</v>
      </c>
      <c r="U3545" s="29">
        <f>IF(SUM(O3545:T3545)&gt;0,1,0)</f>
        <v>1</v>
      </c>
      <c r="V3545" s="29" t="str">
        <f>IF(OR(P3545=1,R3545=1,T3545=1),1,"")</f>
        <v/>
      </c>
      <c r="W3545" s="5" t="str">
        <f>IF(AND(O3545=1,Q3545=1),1,"")</f>
        <v/>
      </c>
      <c r="X3545" s="5"/>
      <c r="Y3545" s="5"/>
      <c r="Z3545" s="10"/>
      <c r="AA3545" s="5"/>
      <c r="AB3545" s="24"/>
      <c r="AC3545" s="24"/>
      <c r="AD3545" s="24"/>
      <c r="AE3545" s="24"/>
      <c r="AF3545" s="24"/>
      <c r="AG3545" s="24"/>
      <c r="AH3545" s="24"/>
      <c r="AI3545" s="24"/>
      <c r="AJ3545" s="24"/>
      <c r="AK3545" s="24"/>
      <c r="AL3545" s="24"/>
      <c r="AM3545" s="24"/>
      <c r="AN3545" s="24"/>
      <c r="AO3545" s="24"/>
      <c r="AP3545" s="24"/>
      <c r="AQ3545" s="24"/>
      <c r="AR3545" s="24"/>
      <c r="AS3545" s="24"/>
      <c r="AT3545" s="24"/>
      <c r="AU3545" s="24"/>
      <c r="AV3545" s="24"/>
      <c r="AW3545" s="24"/>
      <c r="AX3545" s="24"/>
      <c r="AY3545" s="24"/>
      <c r="AZ3545" s="24"/>
      <c r="BA3545" s="24"/>
      <c r="BB3545" s="24"/>
      <c r="BC3545" s="24"/>
      <c r="BD3545" s="24"/>
      <c r="BE3545" s="24"/>
      <c r="CR3545" s="24"/>
      <c r="CS3545" s="24"/>
    </row>
    <row r="3546" spans="1:100" s="26" customFormat="1" x14ac:dyDescent="0.25">
      <c r="A3546" s="10" t="s">
        <v>11635</v>
      </c>
      <c r="B3546" s="29" t="s">
        <v>956</v>
      </c>
      <c r="C3546" s="10"/>
      <c r="D3546" s="10"/>
      <c r="E3546" s="35">
        <v>748951</v>
      </c>
      <c r="F3546" s="35"/>
      <c r="G3546" s="35"/>
      <c r="H3546" s="35"/>
      <c r="I3546" s="35"/>
      <c r="J3546" s="35"/>
      <c r="K3546" s="35" t="s">
        <v>11637</v>
      </c>
      <c r="L3546" s="35" t="s">
        <v>1244</v>
      </c>
      <c r="M3546" s="35" t="s">
        <v>2313</v>
      </c>
      <c r="N3546" s="10" t="s">
        <v>6</v>
      </c>
      <c r="O3546" s="5" t="str">
        <f>IF(OR(C3546="",C3546=" "),"",1)</f>
        <v/>
      </c>
      <c r="P3546" s="5" t="s">
        <v>6</v>
      </c>
      <c r="Q3546" s="5">
        <f>IF(OR(E3546="",E3546=" "),"",1)</f>
        <v>1</v>
      </c>
      <c r="R3546" s="29" t="s">
        <v>6</v>
      </c>
      <c r="S3546" s="29" t="str">
        <f>IF(OR(G3546="",G3546=" "),"",1)</f>
        <v/>
      </c>
      <c r="T3546" s="29" t="s">
        <v>6</v>
      </c>
      <c r="U3546" s="29">
        <f>IF(SUM(O3546:T3546)&gt;0,1,0)</f>
        <v>1</v>
      </c>
      <c r="V3546" s="29" t="str">
        <f>IF(OR(P3546=1,R3546=1,T3546=1),1,"")</f>
        <v/>
      </c>
      <c r="W3546" s="5" t="str">
        <f>IF(AND(O3546=1,Q3546=1),1,"")</f>
        <v/>
      </c>
      <c r="X3546" s="5"/>
      <c r="Y3546" s="5"/>
      <c r="Z3546" s="10"/>
      <c r="AA3546" s="10"/>
      <c r="AB3546" s="10"/>
      <c r="AC3546" s="10"/>
      <c r="AD3546" s="10"/>
      <c r="AE3546" s="10"/>
      <c r="AF3546" s="10"/>
      <c r="AG3546" s="10"/>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CR3546" s="24"/>
      <c r="CS3546" s="24"/>
    </row>
    <row r="3547" spans="1:100" s="26" customFormat="1" x14ac:dyDescent="0.25">
      <c r="A3547" s="10" t="s">
        <v>11638</v>
      </c>
      <c r="B3547" s="29" t="s">
        <v>888</v>
      </c>
      <c r="C3547" s="10"/>
      <c r="D3547" s="10"/>
      <c r="E3547" s="35">
        <v>741530</v>
      </c>
      <c r="F3547" s="35"/>
      <c r="G3547" s="35"/>
      <c r="H3547" s="35"/>
      <c r="I3547" s="35"/>
      <c r="J3547" s="35"/>
      <c r="K3547" s="35" t="s">
        <v>11639</v>
      </c>
      <c r="L3547" s="35" t="s">
        <v>11640</v>
      </c>
      <c r="M3547" s="35" t="s">
        <v>11641</v>
      </c>
      <c r="N3547" s="10" t="s">
        <v>11642</v>
      </c>
      <c r="O3547" s="5" t="str">
        <f>IF(OR(C3547="",C3547=" "),"",1)</f>
        <v/>
      </c>
      <c r="P3547" s="5" t="s">
        <v>6</v>
      </c>
      <c r="Q3547" s="5">
        <f>IF(OR(E3547="",E3547=" "),"",1)</f>
        <v>1</v>
      </c>
      <c r="R3547" s="29" t="s">
        <v>6</v>
      </c>
      <c r="S3547" s="29" t="str">
        <f>IF(OR(G3547="",G3547=" "),"",1)</f>
        <v/>
      </c>
      <c r="T3547" s="29" t="s">
        <v>6</v>
      </c>
      <c r="U3547" s="29">
        <f>IF(SUM(O3547:T3547)&gt;0,1,0)</f>
        <v>1</v>
      </c>
      <c r="V3547" s="29" t="str">
        <f>IF(OR(P3547=1,R3547=1,T3547=1),1,"")</f>
        <v/>
      </c>
      <c r="W3547" s="5" t="str">
        <f>IF(AND(O3547=1,Q3547=1),1,"")</f>
        <v/>
      </c>
      <c r="X3547" s="5"/>
      <c r="Y3547" s="5"/>
      <c r="Z3547" s="10"/>
      <c r="AA3547" s="10"/>
      <c r="AB3547" s="10"/>
      <c r="AC3547" s="10"/>
      <c r="AD3547" s="10"/>
      <c r="AE3547" s="10"/>
      <c r="AF3547" s="10"/>
      <c r="AG3547" s="10"/>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CR3547" s="5"/>
      <c r="CS3547" s="5"/>
    </row>
    <row r="3548" spans="1:100" s="26" customFormat="1" x14ac:dyDescent="0.25">
      <c r="A3548" s="10" t="s">
        <v>11643</v>
      </c>
      <c r="B3548" s="29" t="s">
        <v>927</v>
      </c>
      <c r="C3548" s="10">
        <v>214574</v>
      </c>
      <c r="D3548" s="10"/>
      <c r="E3548" s="35">
        <v>750087</v>
      </c>
      <c r="F3548" s="35"/>
      <c r="G3548" s="35"/>
      <c r="H3548" s="35"/>
      <c r="I3548" s="35"/>
      <c r="J3548" s="35"/>
      <c r="K3548" s="35" t="s">
        <v>11644</v>
      </c>
      <c r="L3548" s="35" t="s">
        <v>11645</v>
      </c>
      <c r="M3548" s="35" t="s">
        <v>11646</v>
      </c>
      <c r="N3548" s="10" t="s">
        <v>11647</v>
      </c>
      <c r="O3548" s="5">
        <f>IF(OR(C3548="",C3548=" "),"",1)</f>
        <v>1</v>
      </c>
      <c r="P3548" s="5" t="s">
        <v>6</v>
      </c>
      <c r="Q3548" s="5">
        <f>IF(OR(E3548="",E3548=" "),"",1)</f>
        <v>1</v>
      </c>
      <c r="R3548" s="29" t="s">
        <v>6</v>
      </c>
      <c r="S3548" s="29" t="str">
        <f>IF(OR(G3548="",G3548=" "),"",1)</f>
        <v/>
      </c>
      <c r="T3548" s="29" t="s">
        <v>6</v>
      </c>
      <c r="U3548" s="29">
        <f>IF(SUM(O3548:T3548)&gt;0,1,0)</f>
        <v>1</v>
      </c>
      <c r="V3548" s="29" t="str">
        <f>IF(OR(P3548=1,R3548=1,T3548=1),1,"")</f>
        <v/>
      </c>
      <c r="W3548" s="5">
        <f>IF(AND(O3548=1,Q3548=1),1,"")</f>
        <v>1</v>
      </c>
      <c r="X3548" s="5"/>
      <c r="Y3548" s="5"/>
      <c r="Z3548" s="10"/>
      <c r="AA3548" s="10"/>
      <c r="AB3548" s="10"/>
      <c r="AC3548" s="10"/>
      <c r="AD3548" s="10"/>
      <c r="AE3548" s="10"/>
      <c r="AF3548" s="10"/>
      <c r="AG3548" s="10"/>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CR3548" s="5"/>
      <c r="CS3548" s="5"/>
    </row>
    <row r="3549" spans="1:100" s="26" customFormat="1" x14ac:dyDescent="0.25">
      <c r="A3549" s="10" t="s">
        <v>11648</v>
      </c>
      <c r="B3549" s="29" t="s">
        <v>927</v>
      </c>
      <c r="C3549" s="10">
        <v>214575</v>
      </c>
      <c r="D3549" s="10"/>
      <c r="E3549" s="35">
        <v>750085</v>
      </c>
      <c r="F3549" s="35"/>
      <c r="G3549" s="35"/>
      <c r="H3549" s="35"/>
      <c r="I3549" s="35"/>
      <c r="J3549" s="35"/>
      <c r="K3549" s="35" t="s">
        <v>11649</v>
      </c>
      <c r="L3549" s="35" t="s">
        <v>11650</v>
      </c>
      <c r="M3549" s="35" t="s">
        <v>11651</v>
      </c>
      <c r="N3549" s="10" t="s">
        <v>11652</v>
      </c>
      <c r="O3549" s="5">
        <f>IF(OR(C3549="",C3549=" "),"",1)</f>
        <v>1</v>
      </c>
      <c r="P3549" s="5" t="s">
        <v>6</v>
      </c>
      <c r="Q3549" s="5">
        <f>IF(OR(E3549="",E3549=" "),"",1)</f>
        <v>1</v>
      </c>
      <c r="R3549" s="29" t="s">
        <v>6</v>
      </c>
      <c r="S3549" s="29" t="str">
        <f>IF(OR(G3549="",G3549=" "),"",1)</f>
        <v/>
      </c>
      <c r="T3549" s="29" t="s">
        <v>6</v>
      </c>
      <c r="U3549" s="29">
        <f>IF(SUM(O3549:T3549)&gt;0,1,0)</f>
        <v>1</v>
      </c>
      <c r="V3549" s="29" t="str">
        <f>IF(OR(P3549=1,R3549=1,T3549=1),1,"")</f>
        <v/>
      </c>
      <c r="W3549" s="5">
        <f>IF(AND(O3549=1,Q3549=1),1,"")</f>
        <v>1</v>
      </c>
      <c r="X3549" s="5"/>
      <c r="Y3549" s="5"/>
      <c r="Z3549" s="10"/>
      <c r="AA3549" s="10"/>
      <c r="AB3549" s="10"/>
      <c r="AC3549" s="10"/>
      <c r="AD3549" s="10"/>
      <c r="AE3549" s="10"/>
      <c r="AF3549" s="10"/>
      <c r="AG3549" s="10"/>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CR3549" s="5"/>
      <c r="CS3549" s="5"/>
    </row>
    <row r="3550" spans="1:100" s="26" customFormat="1" x14ac:dyDescent="0.25">
      <c r="A3550" s="10" t="s">
        <v>11653</v>
      </c>
      <c r="B3550" s="29" t="s">
        <v>927</v>
      </c>
      <c r="C3550" s="10">
        <v>214576</v>
      </c>
      <c r="D3550" s="10"/>
      <c r="E3550" s="35">
        <v>750086</v>
      </c>
      <c r="F3550" s="35"/>
      <c r="G3550" s="35"/>
      <c r="H3550" s="35"/>
      <c r="I3550" s="35"/>
      <c r="J3550" s="35"/>
      <c r="K3550" s="35" t="s">
        <v>11654</v>
      </c>
      <c r="L3550" s="35" t="s">
        <v>11655</v>
      </c>
      <c r="M3550" s="35" t="s">
        <v>11656</v>
      </c>
      <c r="N3550" s="10" t="s">
        <v>11657</v>
      </c>
      <c r="O3550" s="5">
        <f>IF(OR(C3550="",C3550=" "),"",1)</f>
        <v>1</v>
      </c>
      <c r="P3550" s="5" t="s">
        <v>6</v>
      </c>
      <c r="Q3550" s="5">
        <f>IF(OR(E3550="",E3550=" "),"",1)</f>
        <v>1</v>
      </c>
      <c r="R3550" s="29" t="s">
        <v>6</v>
      </c>
      <c r="S3550" s="29" t="str">
        <f>IF(OR(G3550="",G3550=" "),"",1)</f>
        <v/>
      </c>
      <c r="T3550" s="29" t="s">
        <v>6</v>
      </c>
      <c r="U3550" s="29">
        <f>IF(SUM(O3550:T3550)&gt;0,1,0)</f>
        <v>1</v>
      </c>
      <c r="V3550" s="29" t="str">
        <f>IF(OR(P3550=1,R3550=1,T3550=1),1,"")</f>
        <v/>
      </c>
      <c r="W3550" s="5">
        <f>IF(AND(O3550=1,Q3550=1),1,"")</f>
        <v>1</v>
      </c>
      <c r="X3550" s="5"/>
      <c r="Y3550" s="5"/>
      <c r="Z3550" s="10"/>
      <c r="AA3550" s="10"/>
      <c r="AB3550" s="10"/>
      <c r="AC3550" s="10"/>
      <c r="AD3550" s="10"/>
      <c r="AE3550" s="10"/>
      <c r="AF3550" s="10"/>
      <c r="AG3550" s="10"/>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CR3550" s="5"/>
      <c r="CS3550" s="5"/>
    </row>
    <row r="3551" spans="1:100" s="26" customFormat="1" x14ac:dyDescent="0.25">
      <c r="A3551" s="10" t="s">
        <v>11658</v>
      </c>
      <c r="B3551" s="29" t="s">
        <v>891</v>
      </c>
      <c r="C3551" s="10"/>
      <c r="D3551" s="10"/>
      <c r="E3551" s="35">
        <v>740600</v>
      </c>
      <c r="F3551" s="35"/>
      <c r="G3551" s="35"/>
      <c r="H3551" s="35"/>
      <c r="I3551" s="35"/>
      <c r="J3551" s="35"/>
      <c r="K3551" s="35" t="s">
        <v>11659</v>
      </c>
      <c r="L3551" s="35" t="s">
        <v>11660</v>
      </c>
      <c r="M3551" s="35" t="s">
        <v>11661</v>
      </c>
      <c r="N3551" s="10" t="s">
        <v>6</v>
      </c>
      <c r="O3551" s="5" t="str">
        <f>IF(OR(C3551="",C3551=" "),"",1)</f>
        <v/>
      </c>
      <c r="P3551" s="5" t="s">
        <v>6</v>
      </c>
      <c r="Q3551" s="5">
        <f>IF(OR(E3551="",E3551=" "),"",1)</f>
        <v>1</v>
      </c>
      <c r="R3551" s="29" t="s">
        <v>6</v>
      </c>
      <c r="S3551" s="29" t="str">
        <f>IF(OR(G3551="",G3551=" "),"",1)</f>
        <v/>
      </c>
      <c r="T3551" s="29" t="s">
        <v>6</v>
      </c>
      <c r="U3551" s="29">
        <f>IF(SUM(O3551:T3551)&gt;0,1,0)</f>
        <v>1</v>
      </c>
      <c r="V3551" s="29" t="str">
        <f>IF(OR(P3551=1,R3551=1,T3551=1),1,"")</f>
        <v/>
      </c>
      <c r="W3551" s="5" t="str">
        <f>IF(AND(O3551=1,Q3551=1),1,"")</f>
        <v/>
      </c>
      <c r="X3551" s="5"/>
      <c r="Y3551" s="5"/>
      <c r="Z3551" s="10"/>
      <c r="AA3551" s="10"/>
      <c r="AB3551" s="10"/>
      <c r="AC3551" s="10"/>
      <c r="AD3551" s="10"/>
      <c r="AE3551" s="10"/>
      <c r="AF3551" s="10"/>
      <c r="AG3551" s="10"/>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CR3551" s="5"/>
      <c r="CS3551" s="5"/>
      <c r="CT3551" s="5"/>
      <c r="CU3551" s="5"/>
      <c r="CV3551" s="5"/>
    </row>
    <row r="3552" spans="1:100" s="26" customFormat="1" x14ac:dyDescent="0.25">
      <c r="A3552" s="10" t="s">
        <v>11662</v>
      </c>
      <c r="B3552" s="29" t="s">
        <v>891</v>
      </c>
      <c r="C3552" s="10">
        <v>215021</v>
      </c>
      <c r="D3552" s="10"/>
      <c r="E3552" s="35">
        <v>740259</v>
      </c>
      <c r="F3552" s="35"/>
      <c r="G3552" s="35"/>
      <c r="H3552" s="35"/>
      <c r="I3552" s="35"/>
      <c r="J3552" s="35"/>
      <c r="K3552" s="35" t="s">
        <v>11663</v>
      </c>
      <c r="L3552" s="35" t="s">
        <v>11664</v>
      </c>
      <c r="M3552" s="35" t="s">
        <v>11665</v>
      </c>
      <c r="N3552" s="10" t="s">
        <v>11666</v>
      </c>
      <c r="O3552" s="5">
        <f>IF(OR(C3552="",C3552=" "),"",1)</f>
        <v>1</v>
      </c>
      <c r="P3552" s="5" t="s">
        <v>6</v>
      </c>
      <c r="Q3552" s="5">
        <f>IF(OR(E3552="",E3552=" "),"",1)</f>
        <v>1</v>
      </c>
      <c r="R3552" s="29" t="s">
        <v>6</v>
      </c>
      <c r="S3552" s="29" t="str">
        <f>IF(OR(G3552="",G3552=" "),"",1)</f>
        <v/>
      </c>
      <c r="T3552" s="29" t="s">
        <v>6</v>
      </c>
      <c r="U3552" s="29">
        <f>IF(SUM(O3552:T3552)&gt;0,1,0)</f>
        <v>1</v>
      </c>
      <c r="V3552" s="29" t="str">
        <f>IF(OR(P3552=1,R3552=1,T3552=1),1,"")</f>
        <v/>
      </c>
      <c r="W3552" s="5">
        <f>IF(AND(O3552=1,Q3552=1),1,"")</f>
        <v>1</v>
      </c>
      <c r="X3552" s="5"/>
      <c r="Y3552" s="5"/>
      <c r="Z3552" s="10"/>
      <c r="AA3552" s="5"/>
      <c r="AB3552" s="24"/>
      <c r="AC3552" s="24"/>
      <c r="AD3552" s="24"/>
      <c r="AE3552" s="24"/>
      <c r="AF3552" s="24"/>
      <c r="AG3552" s="24"/>
      <c r="AH3552" s="24"/>
      <c r="AI3552" s="24"/>
      <c r="AJ3552" s="24"/>
      <c r="AK3552" s="24"/>
      <c r="AL3552" s="24"/>
      <c r="AM3552" s="24"/>
      <c r="AN3552" s="24"/>
      <c r="AO3552" s="24"/>
      <c r="AP3552" s="24"/>
      <c r="AQ3552" s="24"/>
      <c r="AR3552" s="24"/>
      <c r="AS3552" s="24"/>
      <c r="AT3552" s="24"/>
      <c r="AU3552" s="24"/>
      <c r="AV3552" s="24"/>
      <c r="AW3552" s="24"/>
      <c r="AX3552" s="24"/>
      <c r="AY3552" s="24"/>
      <c r="AZ3552" s="24"/>
      <c r="BA3552" s="24"/>
      <c r="BB3552" s="24"/>
      <c r="BC3552" s="24"/>
      <c r="BD3552" s="24"/>
      <c r="BE3552" s="24"/>
      <c r="CR3552" s="5"/>
      <c r="CS3552" s="5"/>
      <c r="CT3552" s="24"/>
      <c r="CU3552" s="24"/>
      <c r="CV3552" s="24"/>
    </row>
    <row r="3553" spans="1:100" s="26" customFormat="1" x14ac:dyDescent="0.25">
      <c r="A3553" s="10" t="s">
        <v>11667</v>
      </c>
      <c r="B3553" s="29" t="s">
        <v>891</v>
      </c>
      <c r="C3553" s="10">
        <v>214588</v>
      </c>
      <c r="D3553" s="10"/>
      <c r="E3553" s="35">
        <v>740260</v>
      </c>
      <c r="F3553" s="35"/>
      <c r="G3553" s="35"/>
      <c r="H3553" s="35"/>
      <c r="I3553" s="35"/>
      <c r="J3553" s="35"/>
      <c r="K3553" s="35" t="s">
        <v>11668</v>
      </c>
      <c r="L3553" s="35" t="s">
        <v>11669</v>
      </c>
      <c r="M3553" s="35" t="s">
        <v>11670</v>
      </c>
      <c r="N3553" s="10" t="s">
        <v>11666</v>
      </c>
      <c r="O3553" s="5">
        <f>IF(OR(C3553="",C3553=" "),"",1)</f>
        <v>1</v>
      </c>
      <c r="P3553" s="5" t="s">
        <v>6</v>
      </c>
      <c r="Q3553" s="5">
        <f>IF(OR(E3553="",E3553=" "),"",1)</f>
        <v>1</v>
      </c>
      <c r="R3553" s="29" t="s">
        <v>6</v>
      </c>
      <c r="S3553" s="29" t="str">
        <f>IF(OR(G3553="",G3553=" "),"",1)</f>
        <v/>
      </c>
      <c r="T3553" s="29" t="s">
        <v>6</v>
      </c>
      <c r="U3553" s="29">
        <f>IF(SUM(O3553:T3553)&gt;0,1,0)</f>
        <v>1</v>
      </c>
      <c r="V3553" s="29" t="str">
        <f>IF(OR(P3553=1,R3553=1,T3553=1),1,"")</f>
        <v/>
      </c>
      <c r="W3553" s="5">
        <f>IF(AND(O3553=1,Q3553=1),1,"")</f>
        <v>1</v>
      </c>
      <c r="X3553" s="5"/>
      <c r="Y3553" s="5"/>
      <c r="Z3553" s="10"/>
      <c r="AA3553" s="5"/>
      <c r="AB3553" s="24"/>
      <c r="AC3553" s="24"/>
      <c r="AD3553" s="24"/>
      <c r="AE3553" s="24"/>
      <c r="AF3553" s="24"/>
      <c r="AG3553" s="24"/>
      <c r="AH3553" s="24"/>
      <c r="AI3553" s="24"/>
      <c r="AJ3553" s="24"/>
      <c r="AK3553" s="24"/>
      <c r="AL3553" s="24"/>
      <c r="AM3553" s="24"/>
      <c r="AN3553" s="24"/>
      <c r="AO3553" s="24"/>
      <c r="AP3553" s="24"/>
      <c r="AQ3553" s="24"/>
      <c r="AR3553" s="24"/>
      <c r="AS3553" s="24"/>
      <c r="AT3553" s="24"/>
      <c r="AU3553" s="24"/>
      <c r="AV3553" s="24"/>
      <c r="AW3553" s="24"/>
      <c r="AX3553" s="24"/>
      <c r="AY3553" s="24"/>
      <c r="AZ3553" s="24"/>
      <c r="BA3553" s="24"/>
      <c r="BB3553" s="24"/>
      <c r="BC3553" s="24"/>
      <c r="BD3553" s="24"/>
      <c r="BE3553" s="24"/>
      <c r="CR3553" s="5"/>
      <c r="CS3553" s="5"/>
      <c r="CT3553" s="24"/>
      <c r="CU3553" s="24"/>
      <c r="CV3553" s="24"/>
    </row>
    <row r="3554" spans="1:100" s="26" customFormat="1" x14ac:dyDescent="0.25">
      <c r="A3554" s="10" t="s">
        <v>11671</v>
      </c>
      <c r="B3554" s="29" t="s">
        <v>891</v>
      </c>
      <c r="C3554" s="10"/>
      <c r="D3554" s="10"/>
      <c r="E3554" s="35">
        <v>740258</v>
      </c>
      <c r="F3554" s="35"/>
      <c r="G3554" s="35"/>
      <c r="H3554" s="35"/>
      <c r="I3554" s="35"/>
      <c r="J3554" s="35"/>
      <c r="K3554" s="35" t="s">
        <v>11672</v>
      </c>
      <c r="L3554" s="35" t="s">
        <v>907</v>
      </c>
      <c r="M3554" s="35" t="s">
        <v>907</v>
      </c>
      <c r="N3554" s="10" t="s">
        <v>11673</v>
      </c>
      <c r="O3554" s="5" t="str">
        <f>IF(OR(C3554="",C3554=" "),"",1)</f>
        <v/>
      </c>
      <c r="P3554" s="5" t="s">
        <v>6</v>
      </c>
      <c r="Q3554" s="5">
        <f>IF(OR(E3554="",E3554=" "),"",1)</f>
        <v>1</v>
      </c>
      <c r="R3554" s="29" t="s">
        <v>6</v>
      </c>
      <c r="S3554" s="29" t="str">
        <f>IF(OR(G3554="",G3554=" "),"",1)</f>
        <v/>
      </c>
      <c r="T3554" s="29" t="s">
        <v>6</v>
      </c>
      <c r="U3554" s="29">
        <f>IF(SUM(O3554:T3554)&gt;0,1,0)</f>
        <v>1</v>
      </c>
      <c r="V3554" s="29" t="str">
        <f>IF(OR(P3554=1,R3554=1,T3554=1),1,"")</f>
        <v/>
      </c>
      <c r="W3554" s="5" t="str">
        <f>IF(AND(O3554=1,Q3554=1),1,"")</f>
        <v/>
      </c>
      <c r="X3554" s="5"/>
      <c r="Y3554" s="5"/>
      <c r="Z3554" s="10"/>
      <c r="AA3554" s="5"/>
      <c r="AB3554" s="24"/>
      <c r="AC3554" s="24"/>
      <c r="AD3554" s="24"/>
      <c r="AE3554" s="24"/>
      <c r="AF3554" s="24"/>
      <c r="AG3554" s="24"/>
      <c r="AH3554" s="24"/>
      <c r="AI3554" s="24"/>
      <c r="AJ3554" s="24"/>
      <c r="AK3554" s="24"/>
      <c r="AL3554" s="24"/>
      <c r="AM3554" s="24"/>
      <c r="AN3554" s="24"/>
      <c r="AO3554" s="24"/>
      <c r="AP3554" s="24"/>
      <c r="AQ3554" s="24"/>
      <c r="AR3554" s="24"/>
      <c r="AS3554" s="24"/>
      <c r="AT3554" s="24"/>
      <c r="AU3554" s="24"/>
      <c r="AV3554" s="24"/>
      <c r="AW3554" s="24"/>
      <c r="AX3554" s="24"/>
      <c r="AY3554" s="24"/>
      <c r="AZ3554" s="24"/>
      <c r="BA3554" s="24"/>
      <c r="BB3554" s="24"/>
      <c r="BC3554" s="24"/>
      <c r="BD3554" s="24"/>
      <c r="BE3554" s="24"/>
      <c r="CR3554" s="5"/>
      <c r="CS3554" s="5"/>
      <c r="CT3554" s="24"/>
      <c r="CU3554" s="24"/>
      <c r="CV3554" s="24"/>
    </row>
    <row r="3555" spans="1:100" s="5" customFormat="1" x14ac:dyDescent="0.25">
      <c r="A3555" s="10" t="s">
        <v>11658</v>
      </c>
      <c r="B3555" s="29" t="s">
        <v>891</v>
      </c>
      <c r="C3555" s="10"/>
      <c r="D3555" s="10"/>
      <c r="E3555" s="35">
        <v>740601</v>
      </c>
      <c r="F3555" s="35"/>
      <c r="G3555" s="35"/>
      <c r="H3555" s="35"/>
      <c r="I3555" s="35"/>
      <c r="J3555" s="35"/>
      <c r="K3555" s="35" t="s">
        <v>11674</v>
      </c>
      <c r="L3555" s="35" t="s">
        <v>11675</v>
      </c>
      <c r="M3555" s="35" t="s">
        <v>11676</v>
      </c>
      <c r="N3555" s="10" t="s">
        <v>6</v>
      </c>
      <c r="O3555" s="5" t="str">
        <f>IF(OR(C3555="",C3555=" "),"",1)</f>
        <v/>
      </c>
      <c r="P3555" s="5" t="s">
        <v>6</v>
      </c>
      <c r="Q3555" s="5">
        <f>IF(OR(E3555="",E3555=" "),"",1)</f>
        <v>1</v>
      </c>
      <c r="R3555" s="29" t="s">
        <v>6</v>
      </c>
      <c r="S3555" s="29" t="str">
        <f>IF(OR(G3555="",G3555=" "),"",1)</f>
        <v/>
      </c>
      <c r="T3555" s="29" t="s">
        <v>6</v>
      </c>
      <c r="U3555" s="29">
        <f>IF(SUM(O3555:T3555)&gt;0,1,0)</f>
        <v>1</v>
      </c>
      <c r="V3555" s="29" t="str">
        <f>IF(OR(P3555=1,R3555=1,T3555=1),1,"")</f>
        <v/>
      </c>
      <c r="W3555" s="5" t="str">
        <f>IF(AND(O3555=1,Q3555=1),1,"")</f>
        <v/>
      </c>
      <c r="Z3555" s="10"/>
      <c r="AA3555" s="10"/>
      <c r="AB3555" s="10"/>
      <c r="AC3555" s="10"/>
      <c r="AD3555" s="10"/>
      <c r="AE3555" s="10"/>
      <c r="AF3555" s="10"/>
      <c r="AG3555" s="10"/>
      <c r="BF3555" s="26"/>
      <c r="BG3555" s="26"/>
      <c r="BH3555" s="26"/>
      <c r="BI3555" s="26"/>
      <c r="BJ3555" s="26"/>
      <c r="BK3555" s="26"/>
      <c r="BL3555" s="26"/>
      <c r="BM3555" s="26"/>
      <c r="BN3555" s="26"/>
      <c r="BO3555" s="26"/>
      <c r="BP3555" s="26"/>
      <c r="BQ3555" s="26"/>
      <c r="BR3555" s="26"/>
      <c r="BS3555" s="26"/>
      <c r="BT3555" s="26"/>
      <c r="BU3555" s="26"/>
      <c r="BV3555" s="26"/>
      <c r="BW3555" s="26"/>
      <c r="BX3555" s="26"/>
      <c r="BY3555" s="26"/>
      <c r="BZ3555" s="26"/>
      <c r="CA3555" s="26"/>
      <c r="CB3555" s="26"/>
      <c r="CC3555" s="26"/>
      <c r="CD3555" s="26"/>
      <c r="CE3555" s="26"/>
      <c r="CF3555" s="26"/>
      <c r="CG3555" s="26"/>
      <c r="CH3555" s="26"/>
      <c r="CI3555" s="26"/>
      <c r="CJ3555" s="26"/>
      <c r="CK3555" s="26"/>
      <c r="CL3555" s="26"/>
      <c r="CM3555" s="26"/>
      <c r="CN3555" s="26"/>
      <c r="CO3555" s="26"/>
      <c r="CP3555" s="26"/>
      <c r="CQ3555" s="26"/>
      <c r="CT3555" s="24"/>
      <c r="CU3555" s="24"/>
      <c r="CV3555" s="24"/>
    </row>
    <row r="3556" spans="1:100" s="24" customFormat="1" x14ac:dyDescent="0.25">
      <c r="A3556" s="10" t="s">
        <v>8413</v>
      </c>
      <c r="B3556" s="29" t="s">
        <v>892</v>
      </c>
      <c r="C3556" s="10"/>
      <c r="D3556" s="10"/>
      <c r="E3556" s="35">
        <v>738350</v>
      </c>
      <c r="F3556" s="35"/>
      <c r="G3556" s="35">
        <v>302211</v>
      </c>
      <c r="H3556" s="35" t="s">
        <v>11</v>
      </c>
      <c r="I3556" s="35"/>
      <c r="J3556" s="35"/>
      <c r="K3556" s="35" t="s">
        <v>11677</v>
      </c>
      <c r="L3556" s="35" t="s">
        <v>13988</v>
      </c>
      <c r="M3556" s="37" t="s">
        <v>8415</v>
      </c>
      <c r="N3556" s="10" t="s">
        <v>8416</v>
      </c>
      <c r="O3556" s="5" t="str">
        <f>IF(OR(C3556="",C3556=" "),"",1)</f>
        <v/>
      </c>
      <c r="P3556" s="5" t="s">
        <v>6</v>
      </c>
      <c r="Q3556" s="5">
        <f>IF(OR(E3556="",E3556=" "),"",1)</f>
        <v>1</v>
      </c>
      <c r="R3556" s="29" t="s">
        <v>6</v>
      </c>
      <c r="S3556" s="29">
        <f>IF(OR(G3556="",G3556=" "),"",1)</f>
        <v>1</v>
      </c>
      <c r="T3556" s="29" t="s">
        <v>6</v>
      </c>
      <c r="U3556" s="29">
        <f>IF(SUM(O3556:T3556)&gt;0,1,0)</f>
        <v>1</v>
      </c>
      <c r="V3556" s="29" t="str">
        <f>IF(OR(P3556=1,R3556=1,T3556=1),1,"")</f>
        <v/>
      </c>
      <c r="W3556" s="5" t="str">
        <f>IF(AND(O3556=1,Q3556=1),1,"")</f>
        <v/>
      </c>
      <c r="X3556" s="5"/>
      <c r="Y3556" s="5"/>
      <c r="Z3556" s="10"/>
      <c r="AA3556" s="10"/>
      <c r="AB3556" s="10"/>
      <c r="AC3556" s="10"/>
      <c r="AD3556" s="10"/>
      <c r="AE3556" s="10"/>
      <c r="AF3556" s="10"/>
      <c r="AG3556" s="10"/>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26"/>
      <c r="BG3556" s="26"/>
      <c r="BH3556" s="26"/>
      <c r="BI3556" s="26"/>
      <c r="BJ3556" s="26"/>
      <c r="BK3556" s="26"/>
      <c r="BL3556" s="26"/>
      <c r="BM3556" s="26"/>
      <c r="BN3556" s="26"/>
      <c r="BO3556" s="26"/>
      <c r="BP3556" s="26"/>
      <c r="BQ3556" s="26"/>
      <c r="BR3556" s="26"/>
      <c r="BS3556" s="26"/>
      <c r="BT3556" s="26"/>
      <c r="BU3556" s="26"/>
      <c r="BV3556" s="26"/>
      <c r="BW3556" s="26"/>
      <c r="BX3556" s="26"/>
      <c r="BY3556" s="26"/>
      <c r="BZ3556" s="26"/>
      <c r="CA3556" s="26"/>
      <c r="CB3556" s="26"/>
      <c r="CC3556" s="26"/>
      <c r="CD3556" s="26"/>
      <c r="CE3556" s="26"/>
      <c r="CF3556" s="26"/>
      <c r="CG3556" s="26"/>
      <c r="CH3556" s="26"/>
      <c r="CI3556" s="26"/>
      <c r="CJ3556" s="26"/>
      <c r="CK3556" s="26"/>
      <c r="CL3556" s="26"/>
      <c r="CM3556" s="26"/>
      <c r="CN3556" s="26"/>
      <c r="CO3556" s="26"/>
      <c r="CP3556" s="26"/>
      <c r="CQ3556" s="26"/>
      <c r="CR3556" s="27"/>
      <c r="CS3556" s="27"/>
    </row>
    <row r="3557" spans="1:100" s="24" customFormat="1" x14ac:dyDescent="0.25">
      <c r="A3557" s="10" t="s">
        <v>11678</v>
      </c>
      <c r="B3557" s="29" t="s">
        <v>891</v>
      </c>
      <c r="C3557" s="10"/>
      <c r="D3557" s="10"/>
      <c r="E3557" s="35">
        <v>739902</v>
      </c>
      <c r="F3557" s="35"/>
      <c r="G3557" s="35"/>
      <c r="H3557" s="35"/>
      <c r="I3557" s="35"/>
      <c r="J3557" s="35"/>
      <c r="K3557" s="35" t="s">
        <v>11679</v>
      </c>
      <c r="L3557" s="35" t="s">
        <v>1089</v>
      </c>
      <c r="M3557" s="35" t="s">
        <v>2802</v>
      </c>
      <c r="N3557" s="10" t="s">
        <v>6</v>
      </c>
      <c r="O3557" s="5" t="str">
        <f>IF(OR(C3557="",C3557=" "),"",1)</f>
        <v/>
      </c>
      <c r="P3557" s="5" t="s">
        <v>6</v>
      </c>
      <c r="Q3557" s="5">
        <f>IF(OR(E3557="",E3557=" "),"",1)</f>
        <v>1</v>
      </c>
      <c r="R3557" s="29" t="s">
        <v>6</v>
      </c>
      <c r="S3557" s="29" t="str">
        <f>IF(OR(G3557="",G3557=" "),"",1)</f>
        <v/>
      </c>
      <c r="T3557" s="29" t="s">
        <v>6</v>
      </c>
      <c r="U3557" s="29">
        <f>IF(SUM(O3557:T3557)&gt;0,1,0)</f>
        <v>1</v>
      </c>
      <c r="V3557" s="29" t="str">
        <f>IF(OR(P3557=1,R3557=1,T3557=1),1,"")</f>
        <v/>
      </c>
      <c r="W3557" s="5" t="str">
        <f>IF(AND(O3557=1,Q3557=1),1,"")</f>
        <v/>
      </c>
      <c r="X3557" s="5"/>
      <c r="Y3557" s="5"/>
      <c r="Z3557" s="10"/>
      <c r="AA3557" s="10"/>
      <c r="AB3557" s="10"/>
      <c r="AC3557" s="10"/>
      <c r="AD3557" s="10"/>
      <c r="AE3557" s="10"/>
      <c r="AF3557" s="10"/>
      <c r="AG3557" s="10"/>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26"/>
      <c r="BG3557" s="26"/>
      <c r="BH3557" s="26"/>
      <c r="BI3557" s="26"/>
      <c r="BJ3557" s="26"/>
      <c r="BK3557" s="26"/>
      <c r="BL3557" s="26"/>
      <c r="BM3557" s="26"/>
      <c r="BN3557" s="26"/>
      <c r="BO3557" s="26"/>
      <c r="BP3557" s="26"/>
      <c r="BQ3557" s="26"/>
      <c r="BR3557" s="26"/>
      <c r="BS3557" s="26"/>
      <c r="BT3557" s="26"/>
      <c r="BU3557" s="26"/>
      <c r="BV3557" s="26"/>
      <c r="BW3557" s="26"/>
      <c r="BX3557" s="26"/>
      <c r="BY3557" s="26"/>
      <c r="BZ3557" s="26"/>
      <c r="CA3557" s="26"/>
      <c r="CB3557" s="26"/>
      <c r="CC3557" s="26"/>
      <c r="CD3557" s="26"/>
      <c r="CE3557" s="26"/>
      <c r="CF3557" s="26"/>
      <c r="CG3557" s="26"/>
      <c r="CH3557" s="26"/>
      <c r="CI3557" s="26"/>
      <c r="CJ3557" s="26"/>
      <c r="CK3557" s="26"/>
      <c r="CL3557" s="26"/>
      <c r="CM3557" s="26"/>
      <c r="CN3557" s="26"/>
      <c r="CO3557" s="26"/>
      <c r="CP3557" s="26"/>
      <c r="CQ3557" s="26"/>
      <c r="CR3557" s="27"/>
      <c r="CS3557" s="27"/>
    </row>
    <row r="3558" spans="1:100" s="24" customFormat="1" x14ac:dyDescent="0.25">
      <c r="A3558" s="10" t="s">
        <v>11680</v>
      </c>
      <c r="B3558" s="29" t="s">
        <v>891</v>
      </c>
      <c r="C3558" s="10"/>
      <c r="D3558" s="10"/>
      <c r="E3558" s="35">
        <v>739820</v>
      </c>
      <c r="F3558" s="35"/>
      <c r="G3558" s="35"/>
      <c r="H3558" s="35"/>
      <c r="I3558" s="35"/>
      <c r="J3558" s="35"/>
      <c r="K3558" s="35" t="s">
        <v>11681</v>
      </c>
      <c r="L3558" s="35" t="s">
        <v>1738</v>
      </c>
      <c r="M3558" s="35" t="s">
        <v>4518</v>
      </c>
      <c r="N3558" s="10" t="s">
        <v>11682</v>
      </c>
      <c r="O3558" s="5" t="str">
        <f>IF(OR(C3558="",C3558=" "),"",1)</f>
        <v/>
      </c>
      <c r="P3558" s="5" t="s">
        <v>6</v>
      </c>
      <c r="Q3558" s="5">
        <f>IF(OR(E3558="",E3558=" "),"",1)</f>
        <v>1</v>
      </c>
      <c r="R3558" s="29" t="s">
        <v>6</v>
      </c>
      <c r="S3558" s="29" t="str">
        <f>IF(OR(G3558="",G3558=" "),"",1)</f>
        <v/>
      </c>
      <c r="T3558" s="29" t="s">
        <v>6</v>
      </c>
      <c r="U3558" s="29">
        <f>IF(SUM(O3558:T3558)&gt;0,1,0)</f>
        <v>1</v>
      </c>
      <c r="V3558" s="29" t="str">
        <f>IF(OR(P3558=1,R3558=1,T3558=1),1,"")</f>
        <v/>
      </c>
      <c r="W3558" s="5" t="str">
        <f>IF(AND(O3558=1,Q3558=1),1,"")</f>
        <v/>
      </c>
      <c r="X3558" s="5"/>
      <c r="Y3558" s="5"/>
      <c r="Z3558" s="10"/>
      <c r="AA3558" s="10"/>
      <c r="AB3558" s="10"/>
      <c r="AC3558" s="10"/>
      <c r="AD3558" s="10"/>
      <c r="AE3558" s="10"/>
      <c r="AF3558" s="10"/>
      <c r="AG3558" s="10"/>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26"/>
      <c r="BG3558" s="26"/>
      <c r="BH3558" s="26"/>
      <c r="BI3558" s="26"/>
      <c r="BJ3558" s="26"/>
      <c r="BK3558" s="26"/>
      <c r="BL3558" s="26"/>
      <c r="BM3558" s="26"/>
      <c r="BN3558" s="26"/>
      <c r="BO3558" s="26"/>
      <c r="BP3558" s="26"/>
      <c r="BQ3558" s="26"/>
      <c r="BR3558" s="26"/>
      <c r="BS3558" s="26"/>
      <c r="BT3558" s="26"/>
      <c r="BU3558" s="26"/>
      <c r="BV3558" s="26"/>
      <c r="BW3558" s="26"/>
      <c r="BX3558" s="26"/>
      <c r="BY3558" s="26"/>
      <c r="BZ3558" s="26"/>
      <c r="CA3558" s="26"/>
      <c r="CB3558" s="26"/>
      <c r="CC3558" s="26"/>
      <c r="CD3558" s="26"/>
      <c r="CE3558" s="26"/>
      <c r="CF3558" s="26"/>
      <c r="CG3558" s="26"/>
      <c r="CH3558" s="26"/>
      <c r="CI3558" s="26"/>
      <c r="CJ3558" s="26"/>
      <c r="CK3558" s="26"/>
      <c r="CL3558" s="26"/>
      <c r="CM3558" s="26"/>
      <c r="CN3558" s="26"/>
      <c r="CO3558" s="26"/>
      <c r="CP3558" s="26"/>
      <c r="CQ3558" s="26"/>
      <c r="CR3558" s="5"/>
      <c r="CS3558" s="5"/>
    </row>
    <row r="3559" spans="1:100" s="24" customFormat="1" x14ac:dyDescent="0.25">
      <c r="A3559" s="10" t="s">
        <v>11678</v>
      </c>
      <c r="B3559" s="29" t="s">
        <v>891</v>
      </c>
      <c r="C3559" s="10"/>
      <c r="D3559" s="10"/>
      <c r="E3559" s="35">
        <v>739901</v>
      </c>
      <c r="F3559" s="35"/>
      <c r="G3559" s="35"/>
      <c r="H3559" s="35"/>
      <c r="I3559" s="35"/>
      <c r="J3559" s="35"/>
      <c r="K3559" s="35" t="s">
        <v>11683</v>
      </c>
      <c r="L3559" s="35" t="s">
        <v>2114</v>
      </c>
      <c r="M3559" s="35" t="s">
        <v>2802</v>
      </c>
      <c r="N3559" s="10" t="s">
        <v>6</v>
      </c>
      <c r="O3559" s="5" t="str">
        <f>IF(OR(C3559="",C3559=" "),"",1)</f>
        <v/>
      </c>
      <c r="P3559" s="5" t="s">
        <v>6</v>
      </c>
      <c r="Q3559" s="5">
        <f>IF(OR(E3559="",E3559=" "),"",1)</f>
        <v>1</v>
      </c>
      <c r="R3559" s="29" t="s">
        <v>6</v>
      </c>
      <c r="S3559" s="29" t="str">
        <f>IF(OR(G3559="",G3559=" "),"",1)</f>
        <v/>
      </c>
      <c r="T3559" s="29" t="s">
        <v>6</v>
      </c>
      <c r="U3559" s="29">
        <f>IF(SUM(O3559:T3559)&gt;0,1,0)</f>
        <v>1</v>
      </c>
      <c r="V3559" s="29" t="str">
        <f>IF(OR(P3559=1,R3559=1,T3559=1),1,"")</f>
        <v/>
      </c>
      <c r="W3559" s="5" t="str">
        <f>IF(AND(O3559=1,Q3559=1),1,"")</f>
        <v/>
      </c>
      <c r="X3559" s="5"/>
      <c r="Y3559" s="5"/>
      <c r="Z3559" s="10"/>
      <c r="AA3559" s="10"/>
      <c r="AB3559" s="10"/>
      <c r="AC3559" s="10"/>
      <c r="AD3559" s="10"/>
      <c r="AE3559" s="10"/>
      <c r="AF3559" s="10"/>
      <c r="AG3559" s="10"/>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26"/>
      <c r="BG3559" s="26"/>
      <c r="BH3559" s="26"/>
      <c r="BI3559" s="26"/>
      <c r="BJ3559" s="26"/>
      <c r="BK3559" s="26"/>
      <c r="BL3559" s="26"/>
      <c r="BM3559" s="26"/>
      <c r="BN3559" s="26"/>
      <c r="BO3559" s="26"/>
      <c r="BP3559" s="26"/>
      <c r="BQ3559" s="26"/>
      <c r="BR3559" s="26"/>
      <c r="BS3559" s="26"/>
      <c r="BT3559" s="26"/>
      <c r="BU3559" s="26"/>
      <c r="BV3559" s="26"/>
      <c r="BW3559" s="26"/>
      <c r="BX3559" s="26"/>
      <c r="BY3559" s="26"/>
      <c r="BZ3559" s="26"/>
      <c r="CA3559" s="26"/>
      <c r="CB3559" s="26"/>
      <c r="CC3559" s="26"/>
      <c r="CD3559" s="26"/>
      <c r="CE3559" s="26"/>
      <c r="CF3559" s="26"/>
      <c r="CG3559" s="26"/>
      <c r="CH3559" s="26"/>
      <c r="CI3559" s="26"/>
      <c r="CJ3559" s="26"/>
      <c r="CK3559" s="26"/>
      <c r="CL3559" s="26"/>
      <c r="CM3559" s="26"/>
      <c r="CN3559" s="26"/>
      <c r="CO3559" s="26"/>
      <c r="CP3559" s="26"/>
      <c r="CQ3559" s="26"/>
      <c r="CR3559" s="5"/>
      <c r="CS3559" s="5"/>
    </row>
    <row r="3560" spans="1:100" s="24" customFormat="1" x14ac:dyDescent="0.25">
      <c r="A3560" s="10" t="s">
        <v>11684</v>
      </c>
      <c r="B3560" s="29" t="s">
        <v>891</v>
      </c>
      <c r="C3560" s="10"/>
      <c r="D3560" s="10"/>
      <c r="E3560" s="35">
        <v>739824</v>
      </c>
      <c r="F3560" s="35"/>
      <c r="G3560" s="35"/>
      <c r="H3560" s="35"/>
      <c r="I3560" s="35"/>
      <c r="J3560" s="35"/>
      <c r="K3560" s="35" t="s">
        <v>11685</v>
      </c>
      <c r="L3560" s="35" t="s">
        <v>1012</v>
      </c>
      <c r="M3560" s="35" t="s">
        <v>986</v>
      </c>
      <c r="N3560" s="10" t="s">
        <v>11686</v>
      </c>
      <c r="O3560" s="5" t="str">
        <f>IF(OR(C3560="",C3560=" "),"",1)</f>
        <v/>
      </c>
      <c r="P3560" s="5" t="s">
        <v>6</v>
      </c>
      <c r="Q3560" s="5">
        <f>IF(OR(E3560="",E3560=" "),"",1)</f>
        <v>1</v>
      </c>
      <c r="R3560" s="29" t="s">
        <v>6</v>
      </c>
      <c r="S3560" s="29" t="str">
        <f>IF(OR(G3560="",G3560=" "),"",1)</f>
        <v/>
      </c>
      <c r="T3560" s="29" t="s">
        <v>6</v>
      </c>
      <c r="U3560" s="29">
        <f>IF(SUM(O3560:T3560)&gt;0,1,0)</f>
        <v>1</v>
      </c>
      <c r="V3560" s="29" t="str">
        <f>IF(OR(P3560=1,R3560=1,T3560=1),1,"")</f>
        <v/>
      </c>
      <c r="W3560" s="5" t="str">
        <f>IF(AND(O3560=1,Q3560=1),1,"")</f>
        <v/>
      </c>
      <c r="X3560" s="5"/>
      <c r="Y3560" s="5"/>
      <c r="Z3560" s="10"/>
      <c r="AA3560" s="10"/>
      <c r="AB3560" s="10"/>
      <c r="AC3560" s="10"/>
      <c r="AD3560" s="10"/>
      <c r="AE3560" s="10"/>
      <c r="AF3560" s="10"/>
      <c r="AG3560" s="10"/>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26"/>
      <c r="BG3560" s="26"/>
      <c r="BH3560" s="26"/>
      <c r="BI3560" s="26"/>
      <c r="BJ3560" s="26"/>
      <c r="BK3560" s="26"/>
      <c r="BL3560" s="26"/>
      <c r="BM3560" s="26"/>
      <c r="BN3560" s="26"/>
      <c r="BO3560" s="26"/>
      <c r="BP3560" s="26"/>
      <c r="BQ3560" s="26"/>
      <c r="BR3560" s="26"/>
      <c r="BS3560" s="26"/>
      <c r="BT3560" s="26"/>
      <c r="BU3560" s="26"/>
      <c r="BV3560" s="26"/>
      <c r="BW3560" s="26"/>
      <c r="BX3560" s="26"/>
      <c r="BY3560" s="26"/>
      <c r="BZ3560" s="26"/>
      <c r="CA3560" s="26"/>
      <c r="CB3560" s="26"/>
      <c r="CC3560" s="26"/>
      <c r="CD3560" s="26"/>
      <c r="CE3560" s="26"/>
      <c r="CF3560" s="26"/>
      <c r="CG3560" s="26"/>
      <c r="CH3560" s="26"/>
      <c r="CI3560" s="26"/>
      <c r="CJ3560" s="26"/>
      <c r="CK3560" s="26"/>
      <c r="CL3560" s="26"/>
      <c r="CM3560" s="26"/>
      <c r="CN3560" s="26"/>
      <c r="CO3560" s="26"/>
      <c r="CP3560" s="26"/>
      <c r="CQ3560" s="26"/>
      <c r="CR3560" s="5"/>
      <c r="CS3560" s="5"/>
    </row>
    <row r="3561" spans="1:100" s="24" customFormat="1" ht="15.75" customHeight="1" x14ac:dyDescent="0.25">
      <c r="A3561" s="10" t="s">
        <v>11687</v>
      </c>
      <c r="B3561" s="29" t="s">
        <v>927</v>
      </c>
      <c r="C3561" s="10"/>
      <c r="D3561" s="10"/>
      <c r="E3561" s="35">
        <v>750995</v>
      </c>
      <c r="F3561" s="35"/>
      <c r="G3561" s="35"/>
      <c r="H3561" s="35"/>
      <c r="I3561" s="35"/>
      <c r="J3561" s="35"/>
      <c r="K3561" s="35" t="s">
        <v>11688</v>
      </c>
      <c r="L3561" s="35" t="s">
        <v>1312</v>
      </c>
      <c r="M3561" s="35" t="s">
        <v>2959</v>
      </c>
      <c r="N3561" s="10" t="s">
        <v>7177</v>
      </c>
      <c r="O3561" s="5" t="str">
        <f>IF(OR(C3561="",C3561=" "),"",1)</f>
        <v/>
      </c>
      <c r="P3561" s="5" t="s">
        <v>6</v>
      </c>
      <c r="Q3561" s="5">
        <f>IF(OR(E3561="",E3561=" "),"",1)</f>
        <v>1</v>
      </c>
      <c r="R3561" s="29" t="s">
        <v>6</v>
      </c>
      <c r="S3561" s="29" t="str">
        <f>IF(OR(G3561="",G3561=" "),"",1)</f>
        <v/>
      </c>
      <c r="T3561" s="29" t="s">
        <v>6</v>
      </c>
      <c r="U3561" s="29">
        <f>IF(SUM(O3561:T3561)&gt;0,1,0)</f>
        <v>1</v>
      </c>
      <c r="V3561" s="29" t="str">
        <f>IF(OR(P3561=1,R3561=1,T3561=1),1,"")</f>
        <v/>
      </c>
      <c r="W3561" s="5" t="str">
        <f>IF(AND(O3561=1,Q3561=1),1,"")</f>
        <v/>
      </c>
      <c r="X3561" s="5"/>
      <c r="Y3561" s="5"/>
      <c r="Z3561" s="10"/>
      <c r="AA3561" s="5"/>
      <c r="BF3561" s="5"/>
      <c r="BG3561" s="5"/>
      <c r="BH3561" s="5"/>
      <c r="BI3561" s="5"/>
      <c r="BJ3561" s="5"/>
      <c r="BK3561" s="5"/>
      <c r="BL3561" s="5"/>
      <c r="BM3561" s="5"/>
      <c r="BN3561" s="5"/>
      <c r="BO3561" s="5"/>
      <c r="BP3561" s="5"/>
      <c r="BQ3561" s="5"/>
      <c r="BR3561" s="5"/>
      <c r="BS3561" s="5"/>
      <c r="BT3561" s="5"/>
      <c r="BU3561" s="5"/>
      <c r="BV3561" s="5"/>
      <c r="BW3561" s="5"/>
      <c r="BX3561" s="5"/>
      <c r="BY3561" s="5"/>
      <c r="BZ3561" s="5"/>
      <c r="CA3561" s="5"/>
      <c r="CB3561" s="5"/>
      <c r="CC3561" s="5"/>
      <c r="CD3561" s="5"/>
      <c r="CE3561" s="5"/>
      <c r="CF3561" s="5"/>
      <c r="CG3561" s="5"/>
      <c r="CH3561" s="5"/>
      <c r="CI3561" s="5"/>
      <c r="CJ3561" s="5"/>
      <c r="CK3561" s="5"/>
      <c r="CL3561" s="5"/>
      <c r="CM3561" s="5"/>
      <c r="CN3561" s="5"/>
      <c r="CO3561" s="5"/>
      <c r="CP3561" s="5"/>
      <c r="CQ3561" s="5"/>
    </row>
    <row r="3562" spans="1:100" s="24" customFormat="1" x14ac:dyDescent="0.25">
      <c r="A3562" s="10" t="s">
        <v>11687</v>
      </c>
      <c r="B3562" s="29" t="s">
        <v>927</v>
      </c>
      <c r="C3562" s="10" t="s">
        <v>6</v>
      </c>
      <c r="D3562" s="10"/>
      <c r="E3562" s="35">
        <v>750996</v>
      </c>
      <c r="F3562" s="35"/>
      <c r="G3562" s="35"/>
      <c r="H3562" s="35"/>
      <c r="I3562" s="35"/>
      <c r="J3562" s="35"/>
      <c r="K3562" s="35" t="s">
        <v>11689</v>
      </c>
      <c r="L3562" s="35" t="s">
        <v>2261</v>
      </c>
      <c r="M3562" s="35" t="s">
        <v>1290</v>
      </c>
      <c r="N3562" s="10" t="s">
        <v>7177</v>
      </c>
      <c r="O3562" s="5" t="str">
        <f>IF(OR(C3562="",C3562=" "),"",1)</f>
        <v/>
      </c>
      <c r="P3562" s="5" t="s">
        <v>6</v>
      </c>
      <c r="Q3562" s="5">
        <f>IF(OR(E3562="",E3562=" "),"",1)</f>
        <v>1</v>
      </c>
      <c r="R3562" s="29" t="s">
        <v>6</v>
      </c>
      <c r="S3562" s="29" t="str">
        <f>IF(OR(G3562="",G3562=" "),"",1)</f>
        <v/>
      </c>
      <c r="T3562" s="29" t="s">
        <v>6</v>
      </c>
      <c r="U3562" s="29">
        <f>IF(SUM(O3562:T3562)&gt;0,1,0)</f>
        <v>1</v>
      </c>
      <c r="V3562" s="29" t="str">
        <f>IF(OR(P3562=1,R3562=1,T3562=1),1,"")</f>
        <v/>
      </c>
      <c r="W3562" s="5" t="str">
        <f>IF(AND(O3562=1,Q3562=1),1,"")</f>
        <v/>
      </c>
      <c r="X3562" s="5"/>
      <c r="Y3562" s="5"/>
      <c r="Z3562" s="10"/>
      <c r="AA3562" s="5"/>
      <c r="AB3562" s="26"/>
      <c r="AC3562" s="27"/>
      <c r="AD3562" s="27"/>
      <c r="AE3562" s="27"/>
      <c r="AF3562" s="27"/>
      <c r="AG3562" s="27"/>
      <c r="AH3562" s="27"/>
      <c r="AI3562" s="27"/>
      <c r="AJ3562" s="27"/>
      <c r="AK3562" s="27"/>
      <c r="AL3562" s="27"/>
      <c r="AM3562" s="27"/>
      <c r="AN3562" s="27"/>
      <c r="AO3562" s="27"/>
      <c r="AP3562" s="27"/>
      <c r="AQ3562" s="27"/>
      <c r="AR3562" s="27"/>
      <c r="AS3562" s="27"/>
      <c r="AT3562" s="27"/>
      <c r="AU3562" s="27"/>
      <c r="AV3562" s="27"/>
      <c r="AW3562" s="27"/>
      <c r="AX3562" s="27"/>
    </row>
    <row r="3563" spans="1:100" s="24" customFormat="1" x14ac:dyDescent="0.25">
      <c r="A3563" s="10" t="s">
        <v>11690</v>
      </c>
      <c r="B3563" s="29" t="s">
        <v>891</v>
      </c>
      <c r="C3563" s="10">
        <v>214610</v>
      </c>
      <c r="D3563" s="10"/>
      <c r="E3563" s="35">
        <v>740453</v>
      </c>
      <c r="F3563" s="35"/>
      <c r="G3563" s="35"/>
      <c r="H3563" s="35"/>
      <c r="I3563" s="35"/>
      <c r="J3563" s="35"/>
      <c r="K3563" s="35" t="s">
        <v>11691</v>
      </c>
      <c r="L3563" s="35" t="s">
        <v>11692</v>
      </c>
      <c r="M3563" s="38" t="s">
        <v>11693</v>
      </c>
      <c r="N3563" s="10" t="s">
        <v>11694</v>
      </c>
      <c r="O3563" s="5">
        <f>IF(OR(C3563="",C3563=" "),"",1)</f>
        <v>1</v>
      </c>
      <c r="P3563" s="5" t="s">
        <v>6</v>
      </c>
      <c r="Q3563" s="5">
        <f>IF(OR(E3563="",E3563=" "),"",1)</f>
        <v>1</v>
      </c>
      <c r="R3563" s="29" t="s">
        <v>6</v>
      </c>
      <c r="S3563" s="29" t="str">
        <f>IF(OR(G3563="",G3563=" "),"",1)</f>
        <v/>
      </c>
      <c r="T3563" s="29" t="s">
        <v>6</v>
      </c>
      <c r="U3563" s="29">
        <f>IF(SUM(O3563:T3563)&gt;0,1,0)</f>
        <v>1</v>
      </c>
      <c r="V3563" s="29" t="str">
        <f>IF(OR(P3563=1,R3563=1,T3563=1),1,"")</f>
        <v/>
      </c>
      <c r="W3563" s="5">
        <f>IF(AND(O3563=1,Q3563=1),1,"")</f>
        <v>1</v>
      </c>
      <c r="X3563" s="5"/>
      <c r="Y3563" s="5"/>
      <c r="Z3563" s="10"/>
      <c r="AA3563" s="5"/>
      <c r="AB3563" s="26"/>
      <c r="AC3563" s="27"/>
      <c r="AD3563" s="27"/>
      <c r="AE3563" s="27"/>
      <c r="AF3563" s="27"/>
      <c r="AG3563" s="27"/>
      <c r="AH3563" s="27"/>
      <c r="AI3563" s="27"/>
      <c r="AJ3563" s="27"/>
      <c r="AK3563" s="27"/>
      <c r="AL3563" s="27"/>
      <c r="AM3563" s="27"/>
      <c r="AN3563" s="27"/>
      <c r="AO3563" s="27"/>
      <c r="AP3563" s="27"/>
      <c r="AQ3563" s="27"/>
      <c r="AR3563" s="27"/>
      <c r="AS3563" s="27"/>
      <c r="AT3563" s="27"/>
      <c r="AU3563" s="27"/>
      <c r="AV3563" s="27"/>
      <c r="AW3563" s="27"/>
      <c r="AX3563" s="27"/>
    </row>
    <row r="3564" spans="1:100" s="24" customFormat="1" x14ac:dyDescent="0.25">
      <c r="A3564" s="10" t="s">
        <v>11695</v>
      </c>
      <c r="B3564" s="29" t="s">
        <v>891</v>
      </c>
      <c r="C3564" s="10" t="s">
        <v>6</v>
      </c>
      <c r="D3564" s="10"/>
      <c r="E3564" s="35">
        <v>740451</v>
      </c>
      <c r="F3564" s="35"/>
      <c r="G3564" s="35"/>
      <c r="H3564" s="35"/>
      <c r="I3564" s="35"/>
      <c r="J3564" s="35"/>
      <c r="K3564" s="35" t="s">
        <v>11696</v>
      </c>
      <c r="L3564" s="35" t="s">
        <v>1666</v>
      </c>
      <c r="M3564" s="35" t="s">
        <v>2070</v>
      </c>
      <c r="N3564" s="10" t="s">
        <v>11697</v>
      </c>
      <c r="O3564" s="5" t="str">
        <f>IF(OR(C3564="",C3564=" "),"",1)</f>
        <v/>
      </c>
      <c r="P3564" s="5" t="s">
        <v>6</v>
      </c>
      <c r="Q3564" s="5">
        <f>IF(OR(E3564="",E3564=" "),"",1)</f>
        <v>1</v>
      </c>
      <c r="R3564" s="29" t="s">
        <v>6</v>
      </c>
      <c r="S3564" s="29" t="str">
        <f>IF(OR(G3564="",G3564=" "),"",1)</f>
        <v/>
      </c>
      <c r="T3564" s="29" t="s">
        <v>6</v>
      </c>
      <c r="U3564" s="29">
        <f>IF(SUM(O3564:T3564)&gt;0,1,0)</f>
        <v>1</v>
      </c>
      <c r="V3564" s="29" t="str">
        <f>IF(OR(P3564=1,R3564=1,T3564=1),1,"")</f>
        <v/>
      </c>
      <c r="W3564" s="5" t="str">
        <f>IF(AND(O3564=1,Q3564=1),1,"")</f>
        <v/>
      </c>
      <c r="X3564" s="5"/>
      <c r="Y3564" s="5"/>
      <c r="Z3564" s="10"/>
      <c r="AA3564" s="10"/>
      <c r="AB3564" s="10"/>
      <c r="AC3564" s="10"/>
      <c r="AD3564" s="10"/>
      <c r="AE3564" s="10"/>
      <c r="AF3564" s="10"/>
      <c r="AG3564" s="10"/>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CR3564" s="5"/>
      <c r="CS3564" s="5"/>
    </row>
    <row r="3565" spans="1:100" s="24" customFormat="1" x14ac:dyDescent="0.25">
      <c r="A3565" s="10" t="s">
        <v>11695</v>
      </c>
      <c r="B3565" s="29" t="s">
        <v>891</v>
      </c>
      <c r="C3565" s="10"/>
      <c r="D3565" s="10"/>
      <c r="E3565" s="35">
        <v>740450</v>
      </c>
      <c r="F3565" s="35"/>
      <c r="G3565" s="35"/>
      <c r="H3565" s="35"/>
      <c r="I3565" s="35"/>
      <c r="J3565" s="35"/>
      <c r="K3565" s="35" t="s">
        <v>11698</v>
      </c>
      <c r="L3565" s="35" t="s">
        <v>1604</v>
      </c>
      <c r="M3565" s="35" t="s">
        <v>1305</v>
      </c>
      <c r="N3565" s="10" t="s">
        <v>11699</v>
      </c>
      <c r="O3565" s="5" t="str">
        <f>IF(OR(C3565="",C3565=" "),"",1)</f>
        <v/>
      </c>
      <c r="P3565" s="5" t="s">
        <v>6</v>
      </c>
      <c r="Q3565" s="5">
        <f>IF(OR(E3565="",E3565=" "),"",1)</f>
        <v>1</v>
      </c>
      <c r="R3565" s="29" t="s">
        <v>6</v>
      </c>
      <c r="S3565" s="29" t="str">
        <f>IF(OR(G3565="",G3565=" "),"",1)</f>
        <v/>
      </c>
      <c r="T3565" s="29" t="s">
        <v>6</v>
      </c>
      <c r="U3565" s="29">
        <f>IF(SUM(O3565:T3565)&gt;0,1,0)</f>
        <v>1</v>
      </c>
      <c r="V3565" s="29" t="str">
        <f>IF(OR(P3565=1,R3565=1,T3565=1),1,"")</f>
        <v/>
      </c>
      <c r="W3565" s="5" t="str">
        <f>IF(AND(O3565=1,Q3565=1),1,"")</f>
        <v/>
      </c>
      <c r="X3565" s="5"/>
      <c r="Y3565" s="5"/>
      <c r="Z3565" s="10"/>
      <c r="AA3565" s="10"/>
      <c r="AB3565" s="10"/>
      <c r="AC3565" s="10"/>
      <c r="AD3565" s="10"/>
      <c r="AE3565" s="10"/>
      <c r="AF3565" s="10"/>
      <c r="AG3565" s="10"/>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row>
    <row r="3566" spans="1:100" s="24" customFormat="1" x14ac:dyDescent="0.25">
      <c r="A3566" s="10" t="s">
        <v>725</v>
      </c>
      <c r="B3566" s="29" t="s">
        <v>935</v>
      </c>
      <c r="C3566" s="10" t="s">
        <v>6</v>
      </c>
      <c r="D3566" s="10"/>
      <c r="E3566" s="35">
        <v>744296</v>
      </c>
      <c r="F3566" s="35"/>
      <c r="G3566" s="35"/>
      <c r="H3566" s="35"/>
      <c r="I3566" s="35"/>
      <c r="J3566" s="35"/>
      <c r="K3566" s="35" t="s">
        <v>11700</v>
      </c>
      <c r="L3566" s="35" t="s">
        <v>1326</v>
      </c>
      <c r="M3566" s="35" t="s">
        <v>1318</v>
      </c>
      <c r="N3566" s="10" t="s">
        <v>11701</v>
      </c>
      <c r="O3566" s="5" t="str">
        <f>IF(OR(C3566="",C3566=" "),"",1)</f>
        <v/>
      </c>
      <c r="P3566" s="5" t="s">
        <v>6</v>
      </c>
      <c r="Q3566" s="5">
        <f>IF(OR(E3566="",E3566=" "),"",1)</f>
        <v>1</v>
      </c>
      <c r="R3566" s="29" t="s">
        <v>6</v>
      </c>
      <c r="S3566" s="29" t="str">
        <f>IF(OR(G3566="",G3566=" "),"",1)</f>
        <v/>
      </c>
      <c r="T3566" s="29" t="s">
        <v>6</v>
      </c>
      <c r="U3566" s="29">
        <f>IF(SUM(O3566:T3566)&gt;0,1,0)</f>
        <v>1</v>
      </c>
      <c r="V3566" s="29" t="str">
        <f>IF(OR(P3566=1,R3566=1,T3566=1),1,"")</f>
        <v/>
      </c>
      <c r="W3566" s="5" t="str">
        <f>IF(AND(O3566=1,Q3566=1),1,"")</f>
        <v/>
      </c>
      <c r="X3566" s="5"/>
      <c r="Y3566" s="5"/>
      <c r="Z3566" s="10"/>
      <c r="AA3566" s="5"/>
      <c r="AB3566" s="5"/>
      <c r="AC3566" s="5"/>
      <c r="AD3566" s="5"/>
      <c r="AE3566" s="5"/>
    </row>
    <row r="3567" spans="1:100" s="24" customFormat="1" x14ac:dyDescent="0.25">
      <c r="A3567" s="10" t="s">
        <v>724</v>
      </c>
      <c r="B3567" s="29" t="s">
        <v>935</v>
      </c>
      <c r="C3567" s="10" t="s">
        <v>6</v>
      </c>
      <c r="D3567" s="10"/>
      <c r="E3567" s="35">
        <v>745679</v>
      </c>
      <c r="F3567" s="35"/>
      <c r="G3567" s="35"/>
      <c r="H3567" s="35"/>
      <c r="I3567" s="35"/>
      <c r="J3567" s="35"/>
      <c r="K3567" s="35" t="s">
        <v>11700</v>
      </c>
      <c r="L3567" s="35" t="s">
        <v>49</v>
      </c>
      <c r="M3567" s="35" t="s">
        <v>1318</v>
      </c>
      <c r="N3567" s="10" t="s">
        <v>11702</v>
      </c>
      <c r="O3567" s="5" t="str">
        <f>IF(OR(C3567="",C3567=" "),"",1)</f>
        <v/>
      </c>
      <c r="P3567" s="5" t="s">
        <v>6</v>
      </c>
      <c r="Q3567" s="5">
        <f>IF(OR(E3567="",E3567=" "),"",1)</f>
        <v>1</v>
      </c>
      <c r="R3567" s="29" t="s">
        <v>6</v>
      </c>
      <c r="S3567" s="29" t="str">
        <f>IF(OR(G3567="",G3567=" "),"",1)</f>
        <v/>
      </c>
      <c r="T3567" s="29" t="s">
        <v>6</v>
      </c>
      <c r="U3567" s="29">
        <f>IF(SUM(O3567:T3567)&gt;0,1,0)</f>
        <v>1</v>
      </c>
      <c r="V3567" s="29" t="str">
        <f>IF(OR(P3567=1,R3567=1,T3567=1),1,"")</f>
        <v/>
      </c>
      <c r="W3567" s="5" t="str">
        <f>IF(AND(O3567=1,Q3567=1),1,"")</f>
        <v/>
      </c>
      <c r="X3567" s="5"/>
      <c r="Y3567" s="5"/>
      <c r="Z3567" s="10"/>
      <c r="AA3567" s="5"/>
      <c r="AB3567" s="5"/>
      <c r="AC3567" s="5"/>
      <c r="AD3567" s="5"/>
      <c r="AE3567" s="5"/>
      <c r="CR3567" s="5"/>
      <c r="CS3567" s="5"/>
    </row>
    <row r="3568" spans="1:100" s="24" customFormat="1" x14ac:dyDescent="0.25">
      <c r="A3568" s="10" t="s">
        <v>725</v>
      </c>
      <c r="B3568" s="29" t="s">
        <v>935</v>
      </c>
      <c r="C3568" s="10" t="s">
        <v>6</v>
      </c>
      <c r="D3568" s="10"/>
      <c r="E3568" s="35">
        <v>744295</v>
      </c>
      <c r="F3568" s="35"/>
      <c r="G3568" s="35"/>
      <c r="H3568" s="35"/>
      <c r="I3568" s="35"/>
      <c r="J3568" s="35"/>
      <c r="K3568" s="35" t="s">
        <v>11703</v>
      </c>
      <c r="L3568" s="35" t="s">
        <v>1886</v>
      </c>
      <c r="M3568" s="35" t="s">
        <v>1048</v>
      </c>
      <c r="N3568" s="10" t="s">
        <v>11704</v>
      </c>
      <c r="O3568" s="5" t="str">
        <f>IF(OR(C3568="",C3568=" "),"",1)</f>
        <v/>
      </c>
      <c r="P3568" s="5" t="s">
        <v>6</v>
      </c>
      <c r="Q3568" s="5">
        <f>IF(OR(E3568="",E3568=" "),"",1)</f>
        <v>1</v>
      </c>
      <c r="R3568" s="29" t="s">
        <v>6</v>
      </c>
      <c r="S3568" s="29" t="str">
        <f>IF(OR(G3568="",G3568=" "),"",1)</f>
        <v/>
      </c>
      <c r="T3568" s="29" t="s">
        <v>6</v>
      </c>
      <c r="U3568" s="29">
        <f>IF(SUM(O3568:T3568)&gt;0,1,0)</f>
        <v>1</v>
      </c>
      <c r="V3568" s="29" t="str">
        <f>IF(OR(P3568=1,R3568=1,T3568=1),1,"")</f>
        <v/>
      </c>
      <c r="W3568" s="5" t="str">
        <f>IF(AND(O3568=1,Q3568=1),1,"")</f>
        <v/>
      </c>
      <c r="X3568" s="5"/>
      <c r="Y3568" s="5"/>
      <c r="Z3568" s="10"/>
      <c r="AA3568" s="10"/>
      <c r="AB3568" s="10"/>
      <c r="AC3568" s="10"/>
      <c r="AD3568" s="10"/>
      <c r="AE3568" s="10"/>
      <c r="AF3568" s="10"/>
      <c r="AG3568" s="10"/>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CR3568" s="5"/>
      <c r="CS3568" s="5"/>
    </row>
    <row r="3569" spans="1:97" s="24" customFormat="1" x14ac:dyDescent="0.25">
      <c r="A3569" s="10" t="s">
        <v>293</v>
      </c>
      <c r="B3569" s="29" t="s">
        <v>888</v>
      </c>
      <c r="C3569" s="10"/>
      <c r="D3569" s="10"/>
      <c r="E3569" s="35">
        <v>741828</v>
      </c>
      <c r="F3569" s="35"/>
      <c r="G3569" s="35"/>
      <c r="H3569" s="35"/>
      <c r="I3569" s="35"/>
      <c r="J3569" s="35"/>
      <c r="K3569" s="35" t="s">
        <v>11705</v>
      </c>
      <c r="L3569" s="35" t="s">
        <v>2739</v>
      </c>
      <c r="M3569" s="35" t="s">
        <v>2294</v>
      </c>
      <c r="N3569" s="10" t="s">
        <v>11706</v>
      </c>
      <c r="O3569" s="5" t="str">
        <f>IF(OR(C3569="",C3569=" "),"",1)</f>
        <v/>
      </c>
      <c r="P3569" s="5" t="s">
        <v>6</v>
      </c>
      <c r="Q3569" s="5">
        <f>IF(OR(E3569="",E3569=" "),"",1)</f>
        <v>1</v>
      </c>
      <c r="R3569" s="29" t="s">
        <v>6</v>
      </c>
      <c r="S3569" s="29" t="str">
        <f>IF(OR(G3569="",G3569=" "),"",1)</f>
        <v/>
      </c>
      <c r="T3569" s="29" t="s">
        <v>6</v>
      </c>
      <c r="U3569" s="29">
        <f>IF(SUM(O3569:T3569)&gt;0,1,0)</f>
        <v>1</v>
      </c>
      <c r="V3569" s="29" t="str">
        <f>IF(OR(P3569=1,R3569=1,T3569=1),1,"")</f>
        <v/>
      </c>
      <c r="W3569" s="5" t="str">
        <f>IF(AND(O3569=1,Q3569=1),1,"")</f>
        <v/>
      </c>
      <c r="X3569" s="5"/>
      <c r="Y3569" s="5"/>
      <c r="Z3569" s="10"/>
      <c r="AA3569" s="5"/>
      <c r="CR3569" s="5"/>
      <c r="CS3569" s="5"/>
    </row>
    <row r="3570" spans="1:97" s="24" customFormat="1" x14ac:dyDescent="0.25">
      <c r="A3570" s="10" t="s">
        <v>720</v>
      </c>
      <c r="B3570" s="29" t="s">
        <v>935</v>
      </c>
      <c r="C3570" s="10"/>
      <c r="D3570" s="10"/>
      <c r="E3570" s="35">
        <v>745674</v>
      </c>
      <c r="F3570" s="35"/>
      <c r="G3570" s="35"/>
      <c r="H3570" s="35"/>
      <c r="I3570" s="35"/>
      <c r="J3570" s="35"/>
      <c r="K3570" s="35" t="s">
        <v>11707</v>
      </c>
      <c r="L3570" s="35" t="s">
        <v>1264</v>
      </c>
      <c r="M3570" s="35" t="s">
        <v>1381</v>
      </c>
      <c r="N3570" s="10" t="s">
        <v>11708</v>
      </c>
      <c r="O3570" s="5" t="str">
        <f>IF(OR(C3570="",C3570=" "),"",1)</f>
        <v/>
      </c>
      <c r="P3570" s="5" t="s">
        <v>6</v>
      </c>
      <c r="Q3570" s="5">
        <f>IF(OR(E3570="",E3570=" "),"",1)</f>
        <v>1</v>
      </c>
      <c r="R3570" s="29" t="s">
        <v>6</v>
      </c>
      <c r="S3570" s="29" t="str">
        <f>IF(OR(G3570="",G3570=" "),"",1)</f>
        <v/>
      </c>
      <c r="T3570" s="29" t="s">
        <v>6</v>
      </c>
      <c r="U3570" s="29">
        <f>IF(SUM(O3570:T3570)&gt;0,1,0)</f>
        <v>1</v>
      </c>
      <c r="V3570" s="29" t="str">
        <f>IF(OR(P3570=1,R3570=1,T3570=1),1,"")</f>
        <v/>
      </c>
      <c r="W3570" s="5" t="str">
        <f>IF(AND(O3570=1,Q3570=1),1,"")</f>
        <v/>
      </c>
      <c r="X3570" s="5"/>
      <c r="Y3570" s="5"/>
      <c r="Z3570" s="10"/>
      <c r="AA3570" s="10"/>
      <c r="AB3570" s="10"/>
      <c r="AC3570" s="10"/>
      <c r="AD3570" s="10"/>
      <c r="AE3570" s="10"/>
      <c r="AF3570" s="10"/>
      <c r="AG3570" s="10"/>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CR3570" s="5"/>
      <c r="CS3570" s="5"/>
    </row>
    <row r="3571" spans="1:97" s="24" customFormat="1" x14ac:dyDescent="0.25">
      <c r="A3571" s="10" t="s">
        <v>719</v>
      </c>
      <c r="B3571" s="29" t="s">
        <v>935</v>
      </c>
      <c r="C3571" s="10" t="s">
        <v>6</v>
      </c>
      <c r="D3571" s="10"/>
      <c r="E3571" s="35">
        <v>744293</v>
      </c>
      <c r="F3571" s="35"/>
      <c r="G3571" s="35"/>
      <c r="H3571" s="35"/>
      <c r="I3571" s="35"/>
      <c r="J3571" s="35"/>
      <c r="K3571" s="35" t="s">
        <v>11709</v>
      </c>
      <c r="L3571" s="35" t="s">
        <v>1235</v>
      </c>
      <c r="M3571" s="35" t="s">
        <v>2557</v>
      </c>
      <c r="N3571" s="10" t="s">
        <v>11710</v>
      </c>
      <c r="O3571" s="5" t="str">
        <f>IF(OR(C3571="",C3571=" "),"",1)</f>
        <v/>
      </c>
      <c r="P3571" s="5" t="s">
        <v>6</v>
      </c>
      <c r="Q3571" s="5">
        <f>IF(OR(E3571="",E3571=" "),"",1)</f>
        <v>1</v>
      </c>
      <c r="R3571" s="29" t="s">
        <v>6</v>
      </c>
      <c r="S3571" s="29" t="str">
        <f>IF(OR(G3571="",G3571=" "),"",1)</f>
        <v/>
      </c>
      <c r="T3571" s="29" t="s">
        <v>6</v>
      </c>
      <c r="U3571" s="29">
        <f>IF(SUM(O3571:T3571)&gt;0,1,0)</f>
        <v>1</v>
      </c>
      <c r="V3571" s="29" t="str">
        <f>IF(OR(P3571=1,R3571=1,T3571=1),1,"")</f>
        <v/>
      </c>
      <c r="W3571" s="5" t="str">
        <f>IF(AND(O3571=1,Q3571=1),1,"")</f>
        <v/>
      </c>
      <c r="X3571" s="5"/>
      <c r="Y3571" s="5"/>
      <c r="Z3571" s="10"/>
      <c r="AA3571" s="26"/>
      <c r="AB3571" s="26"/>
      <c r="AC3571" s="27"/>
      <c r="AD3571" s="27"/>
      <c r="AE3571" s="27"/>
      <c r="AF3571" s="27"/>
      <c r="AG3571" s="27"/>
      <c r="AH3571" s="27"/>
      <c r="AI3571" s="27"/>
      <c r="AJ3571" s="27"/>
      <c r="AK3571" s="27"/>
      <c r="AL3571" s="27"/>
      <c r="AM3571" s="27"/>
      <c r="AN3571" s="27"/>
      <c r="AO3571" s="27"/>
      <c r="AP3571" s="27"/>
      <c r="AQ3571" s="27"/>
      <c r="AR3571" s="27"/>
      <c r="AS3571" s="27"/>
      <c r="AT3571" s="27"/>
      <c r="AU3571" s="27"/>
      <c r="AV3571" s="27"/>
      <c r="AW3571" s="27"/>
      <c r="AX3571" s="27"/>
    </row>
    <row r="3572" spans="1:97" s="24" customFormat="1" x14ac:dyDescent="0.25">
      <c r="A3572" s="10" t="s">
        <v>11711</v>
      </c>
      <c r="B3572" s="29" t="s">
        <v>891</v>
      </c>
      <c r="C3572" s="10" t="s">
        <v>6</v>
      </c>
      <c r="D3572" s="10"/>
      <c r="E3572" s="35">
        <v>740452</v>
      </c>
      <c r="F3572" s="35"/>
      <c r="G3572" s="35"/>
      <c r="H3572" s="35"/>
      <c r="I3572" s="35"/>
      <c r="J3572" s="35"/>
      <c r="K3572" s="35" t="s">
        <v>11712</v>
      </c>
      <c r="L3572" s="35" t="s">
        <v>1185</v>
      </c>
      <c r="M3572" s="35" t="s">
        <v>1077</v>
      </c>
      <c r="N3572" s="10" t="s">
        <v>11713</v>
      </c>
      <c r="O3572" s="5" t="str">
        <f>IF(OR(C3572="",C3572=" "),"",1)</f>
        <v/>
      </c>
      <c r="P3572" s="5" t="s">
        <v>6</v>
      </c>
      <c r="Q3572" s="5">
        <f>IF(OR(E3572="",E3572=" "),"",1)</f>
        <v>1</v>
      </c>
      <c r="R3572" s="29" t="s">
        <v>6</v>
      </c>
      <c r="S3572" s="29" t="str">
        <f>IF(OR(G3572="",G3572=" "),"",1)</f>
        <v/>
      </c>
      <c r="T3572" s="29" t="s">
        <v>6</v>
      </c>
      <c r="U3572" s="29">
        <f>IF(SUM(O3572:T3572)&gt;0,1,0)</f>
        <v>1</v>
      </c>
      <c r="V3572" s="29" t="str">
        <f>IF(OR(P3572=1,R3572=1,T3572=1),1,"")</f>
        <v/>
      </c>
      <c r="W3572" s="5" t="str">
        <f>IF(AND(O3572=1,Q3572=1),1,"")</f>
        <v/>
      </c>
      <c r="X3572" s="5"/>
      <c r="Y3572" s="5"/>
      <c r="Z3572" s="10"/>
      <c r="AA3572" s="10"/>
      <c r="AB3572" s="10"/>
      <c r="AC3572" s="10"/>
      <c r="AD3572" s="10"/>
      <c r="AE3572" s="10"/>
      <c r="AF3572" s="10"/>
      <c r="AG3572" s="10"/>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row>
    <row r="3573" spans="1:97" s="24" customFormat="1" x14ac:dyDescent="0.25">
      <c r="A3573" s="10" t="s">
        <v>719</v>
      </c>
      <c r="B3573" s="29" t="s">
        <v>935</v>
      </c>
      <c r="C3573" s="10"/>
      <c r="D3573" s="10"/>
      <c r="E3573" s="35">
        <v>744294</v>
      </c>
      <c r="F3573" s="35"/>
      <c r="G3573" s="35"/>
      <c r="H3573" s="35"/>
      <c r="I3573" s="35"/>
      <c r="J3573" s="35"/>
      <c r="K3573" s="35" t="s">
        <v>11714</v>
      </c>
      <c r="L3573" s="35" t="s">
        <v>2556</v>
      </c>
      <c r="M3573" s="35" t="s">
        <v>2235</v>
      </c>
      <c r="N3573" s="10" t="s">
        <v>11708</v>
      </c>
      <c r="O3573" s="5" t="str">
        <f>IF(OR(C3573="",C3573=" "),"",1)</f>
        <v/>
      </c>
      <c r="P3573" s="5" t="s">
        <v>6</v>
      </c>
      <c r="Q3573" s="5">
        <f>IF(OR(E3573="",E3573=" "),"",1)</f>
        <v>1</v>
      </c>
      <c r="R3573" s="29" t="s">
        <v>6</v>
      </c>
      <c r="S3573" s="29" t="str">
        <f>IF(OR(G3573="",G3573=" "),"",1)</f>
        <v/>
      </c>
      <c r="T3573" s="29" t="s">
        <v>6</v>
      </c>
      <c r="U3573" s="29">
        <f>IF(SUM(O3573:T3573)&gt;0,1,0)</f>
        <v>1</v>
      </c>
      <c r="V3573" s="29" t="str">
        <f>IF(OR(P3573=1,R3573=1,T3573=1),1,"")</f>
        <v/>
      </c>
      <c r="W3573" s="5" t="str">
        <f>IF(AND(O3573=1,Q3573=1),1,"")</f>
        <v/>
      </c>
      <c r="X3573" s="5"/>
      <c r="Y3573" s="5"/>
      <c r="Z3573" s="10"/>
      <c r="AA3573" s="10"/>
      <c r="AB3573" s="10"/>
      <c r="AC3573" s="10"/>
      <c r="AD3573" s="10"/>
      <c r="AE3573" s="10"/>
      <c r="AF3573" s="10"/>
      <c r="AG3573" s="10"/>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CR3573" s="5"/>
      <c r="CS3573" s="5"/>
    </row>
    <row r="3574" spans="1:97" s="24" customFormat="1" x14ac:dyDescent="0.25">
      <c r="A3574" s="10" t="s">
        <v>722</v>
      </c>
      <c r="B3574" s="29" t="s">
        <v>935</v>
      </c>
      <c r="C3574" s="10"/>
      <c r="D3574" s="10"/>
      <c r="E3574" s="35">
        <v>745676</v>
      </c>
      <c r="F3574" s="35"/>
      <c r="G3574" s="35"/>
      <c r="H3574" s="35"/>
      <c r="I3574" s="35"/>
      <c r="J3574" s="35"/>
      <c r="K3574" s="35" t="s">
        <v>11715</v>
      </c>
      <c r="L3574" s="35" t="s">
        <v>11716</v>
      </c>
      <c r="M3574" s="35" t="s">
        <v>11717</v>
      </c>
      <c r="N3574" s="10" t="s">
        <v>11718</v>
      </c>
      <c r="O3574" s="5" t="str">
        <f>IF(OR(C3574="",C3574=" "),"",1)</f>
        <v/>
      </c>
      <c r="P3574" s="5" t="s">
        <v>6</v>
      </c>
      <c r="Q3574" s="5">
        <f>IF(OR(E3574="",E3574=" "),"",1)</f>
        <v>1</v>
      </c>
      <c r="R3574" s="29" t="s">
        <v>6</v>
      </c>
      <c r="S3574" s="29" t="str">
        <f>IF(OR(G3574="",G3574=" "),"",1)</f>
        <v/>
      </c>
      <c r="T3574" s="29" t="s">
        <v>6</v>
      </c>
      <c r="U3574" s="29">
        <f>IF(SUM(O3574:T3574)&gt;0,1,0)</f>
        <v>1</v>
      </c>
      <c r="V3574" s="29" t="str">
        <f>IF(OR(P3574=1,R3574=1,T3574=1),1,"")</f>
        <v/>
      </c>
      <c r="W3574" s="5" t="str">
        <f>IF(AND(O3574=1,Q3574=1),1,"")</f>
        <v/>
      </c>
      <c r="X3574" s="5"/>
      <c r="Y3574" s="5"/>
      <c r="Z3574" s="10"/>
      <c r="AA3574" s="5"/>
      <c r="CR3574" s="5"/>
      <c r="CS3574" s="5"/>
    </row>
    <row r="3575" spans="1:97" s="24" customFormat="1" x14ac:dyDescent="0.25">
      <c r="A3575" s="10" t="s">
        <v>396</v>
      </c>
      <c r="B3575" s="29" t="s">
        <v>1375</v>
      </c>
      <c r="C3575" s="10"/>
      <c r="D3575" s="10"/>
      <c r="E3575" s="35">
        <v>742401</v>
      </c>
      <c r="F3575" s="35"/>
      <c r="G3575" s="35"/>
      <c r="H3575" s="35"/>
      <c r="I3575" s="35"/>
      <c r="J3575" s="35"/>
      <c r="K3575" s="35" t="s">
        <v>11719</v>
      </c>
      <c r="L3575" s="35" t="s">
        <v>11720</v>
      </c>
      <c r="M3575" s="35" t="s">
        <v>11721</v>
      </c>
      <c r="N3575" s="10" t="s">
        <v>3387</v>
      </c>
      <c r="O3575" s="5" t="str">
        <f>IF(OR(C3575="",C3575=" "),"",1)</f>
        <v/>
      </c>
      <c r="P3575" s="5" t="s">
        <v>6</v>
      </c>
      <c r="Q3575" s="5">
        <f>IF(OR(E3575="",E3575=" "),"",1)</f>
        <v>1</v>
      </c>
      <c r="R3575" s="29" t="s">
        <v>6</v>
      </c>
      <c r="S3575" s="29" t="str">
        <f>IF(OR(G3575="",G3575=" "),"",1)</f>
        <v/>
      </c>
      <c r="T3575" s="29" t="s">
        <v>6</v>
      </c>
      <c r="U3575" s="29">
        <f>IF(SUM(O3575:T3575)&gt;0,1,0)</f>
        <v>1</v>
      </c>
      <c r="V3575" s="29" t="str">
        <f>IF(OR(P3575=1,R3575=1,T3575=1),1,"")</f>
        <v/>
      </c>
      <c r="W3575" s="5" t="str">
        <f>IF(AND(O3575=1,Q3575=1),1,"")</f>
        <v/>
      </c>
      <c r="X3575" s="5"/>
      <c r="Y3575" s="5"/>
      <c r="Z3575" s="10"/>
      <c r="AA3575" s="10"/>
      <c r="AB3575" s="10"/>
      <c r="AC3575" s="10"/>
      <c r="AD3575" s="10"/>
      <c r="AE3575" s="10"/>
      <c r="AF3575" s="10"/>
      <c r="AG3575" s="10"/>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row>
    <row r="3576" spans="1:97" s="24" customFormat="1" x14ac:dyDescent="0.25">
      <c r="A3576" s="10" t="s">
        <v>11722</v>
      </c>
      <c r="B3576" s="29" t="s">
        <v>892</v>
      </c>
      <c r="C3576" s="10">
        <v>214635</v>
      </c>
      <c r="D3576" s="10"/>
      <c r="E3576" s="35">
        <v>738885</v>
      </c>
      <c r="F3576" s="35"/>
      <c r="G3576" s="35"/>
      <c r="H3576" s="35"/>
      <c r="I3576" s="35"/>
      <c r="J3576" s="35"/>
      <c r="K3576" s="35" t="s">
        <v>11723</v>
      </c>
      <c r="L3576" s="35" t="s">
        <v>4736</v>
      </c>
      <c r="M3576" s="35" t="s">
        <v>11724</v>
      </c>
      <c r="N3576" s="10" t="s">
        <v>11725</v>
      </c>
      <c r="O3576" s="5">
        <f>IF(OR(C3576="",C3576=" "),"",1)</f>
        <v>1</v>
      </c>
      <c r="P3576" s="5" t="s">
        <v>6</v>
      </c>
      <c r="Q3576" s="5">
        <f>IF(OR(E3576="",E3576=" "),"",1)</f>
        <v>1</v>
      </c>
      <c r="R3576" s="29" t="s">
        <v>6</v>
      </c>
      <c r="S3576" s="29" t="str">
        <f>IF(OR(G3576="",G3576=" "),"",1)</f>
        <v/>
      </c>
      <c r="T3576" s="29" t="s">
        <v>6</v>
      </c>
      <c r="U3576" s="29">
        <f>IF(SUM(O3576:T3576)&gt;0,1,0)</f>
        <v>1</v>
      </c>
      <c r="V3576" s="29" t="str">
        <f>IF(OR(P3576=1,R3576=1,T3576=1),1,"")</f>
        <v/>
      </c>
      <c r="W3576" s="5">
        <f>IF(AND(O3576=1,Q3576=1),1,"")</f>
        <v>1</v>
      </c>
      <c r="X3576" s="5"/>
      <c r="Y3576" s="5"/>
      <c r="Z3576" s="10"/>
      <c r="AA3576" s="10"/>
      <c r="AB3576" s="10"/>
      <c r="AC3576" s="10"/>
      <c r="AD3576" s="10"/>
      <c r="AE3576" s="10"/>
      <c r="AF3576" s="10"/>
      <c r="AG3576" s="10"/>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row>
    <row r="3577" spans="1:97" s="24" customFormat="1" x14ac:dyDescent="0.25">
      <c r="A3577" s="10" t="s">
        <v>11726</v>
      </c>
      <c r="B3577" s="29" t="s">
        <v>931</v>
      </c>
      <c r="C3577" s="10" t="s">
        <v>6</v>
      </c>
      <c r="D3577" s="10"/>
      <c r="E3577" s="35">
        <v>403968</v>
      </c>
      <c r="F3577" s="35"/>
      <c r="G3577" s="35"/>
      <c r="H3577" s="35"/>
      <c r="I3577" s="35"/>
      <c r="J3577" s="35"/>
      <c r="K3577" s="35" t="s">
        <v>11727</v>
      </c>
      <c r="L3577" s="35" t="s">
        <v>1076</v>
      </c>
      <c r="M3577" s="35" t="s">
        <v>1023</v>
      </c>
      <c r="N3577" s="10" t="s">
        <v>11728</v>
      </c>
      <c r="O3577" s="5" t="str">
        <f>IF(OR(C3577="",C3577=" "),"",1)</f>
        <v/>
      </c>
      <c r="P3577" s="5" t="s">
        <v>6</v>
      </c>
      <c r="Q3577" s="5">
        <f>IF(OR(E3577="",E3577=" "),"",1)</f>
        <v>1</v>
      </c>
      <c r="R3577" s="29" t="s">
        <v>6</v>
      </c>
      <c r="S3577" s="29" t="str">
        <f>IF(OR(G3577="",G3577=" "),"",1)</f>
        <v/>
      </c>
      <c r="T3577" s="29" t="s">
        <v>6</v>
      </c>
      <c r="U3577" s="29">
        <f>IF(SUM(O3577:T3577)&gt;0,1,0)</f>
        <v>1</v>
      </c>
      <c r="V3577" s="29" t="str">
        <f>IF(OR(P3577=1,R3577=1,T3577=1),1,"")</f>
        <v/>
      </c>
      <c r="W3577" s="5" t="str">
        <f>IF(AND(O3577=1,Q3577=1),1,"")</f>
        <v/>
      </c>
      <c r="X3577" s="5"/>
      <c r="Y3577" s="5"/>
      <c r="Z3577" s="10"/>
      <c r="AA3577" s="10"/>
      <c r="AB3577" s="10"/>
      <c r="AC3577" s="10"/>
      <c r="AD3577" s="10"/>
      <c r="AE3577" s="10"/>
      <c r="AF3577" s="10"/>
      <c r="AG3577" s="10"/>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CR3577" s="5"/>
      <c r="CS3577" s="5"/>
    </row>
    <row r="3578" spans="1:97" s="24" customFormat="1" x14ac:dyDescent="0.25">
      <c r="A3578" s="10" t="s">
        <v>11729</v>
      </c>
      <c r="B3578" s="29" t="s">
        <v>931</v>
      </c>
      <c r="C3578" s="10">
        <v>214636</v>
      </c>
      <c r="D3578" s="10"/>
      <c r="E3578" s="35">
        <v>403962</v>
      </c>
      <c r="F3578" s="35"/>
      <c r="G3578" s="35"/>
      <c r="H3578" s="35"/>
      <c r="I3578" s="35"/>
      <c r="J3578" s="35"/>
      <c r="K3578" s="35" t="s">
        <v>11730</v>
      </c>
      <c r="L3578" s="35" t="s">
        <v>981</v>
      </c>
      <c r="M3578" s="35" t="s">
        <v>1048</v>
      </c>
      <c r="N3578" s="10" t="s">
        <v>11731</v>
      </c>
      <c r="O3578" s="5">
        <f>IF(OR(C3578="",C3578=" "),"",1)</f>
        <v>1</v>
      </c>
      <c r="P3578" s="5" t="s">
        <v>6</v>
      </c>
      <c r="Q3578" s="5">
        <f>IF(OR(E3578="",E3578=" "),"",1)</f>
        <v>1</v>
      </c>
      <c r="R3578" s="29" t="s">
        <v>6</v>
      </c>
      <c r="S3578" s="29" t="str">
        <f>IF(OR(G3578="",G3578=" "),"",1)</f>
        <v/>
      </c>
      <c r="T3578" s="29" t="s">
        <v>6</v>
      </c>
      <c r="U3578" s="29">
        <f>IF(SUM(O3578:T3578)&gt;0,1,0)</f>
        <v>1</v>
      </c>
      <c r="V3578" s="29" t="str">
        <f>IF(OR(P3578=1,R3578=1,T3578=1),1,"")</f>
        <v/>
      </c>
      <c r="W3578" s="5">
        <f>IF(AND(O3578=1,Q3578=1),1,"")</f>
        <v>1</v>
      </c>
      <c r="X3578" s="5"/>
      <c r="Y3578" s="5"/>
      <c r="Z3578" s="10"/>
      <c r="AA3578" s="10"/>
      <c r="AB3578" s="10"/>
      <c r="AC3578" s="10"/>
      <c r="AD3578" s="10"/>
      <c r="AE3578" s="10"/>
      <c r="AF3578" s="10"/>
      <c r="AG3578" s="10"/>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CR3578" s="5"/>
      <c r="CS3578" s="5"/>
    </row>
    <row r="3579" spans="1:97" s="24" customFormat="1" x14ac:dyDescent="0.25">
      <c r="A3579" s="10" t="s">
        <v>11732</v>
      </c>
      <c r="B3579" s="29" t="s">
        <v>931</v>
      </c>
      <c r="C3579" s="10" t="s">
        <v>6</v>
      </c>
      <c r="D3579" s="10"/>
      <c r="E3579" s="35">
        <v>403970</v>
      </c>
      <c r="F3579" s="35"/>
      <c r="G3579" s="35"/>
      <c r="H3579" s="35"/>
      <c r="I3579" s="35"/>
      <c r="J3579" s="35"/>
      <c r="K3579" s="35" t="s">
        <v>11733</v>
      </c>
      <c r="L3579" s="35" t="s">
        <v>2114</v>
      </c>
      <c r="M3579" s="35" t="s">
        <v>1240</v>
      </c>
      <c r="N3579" s="10" t="s">
        <v>6</v>
      </c>
      <c r="O3579" s="5" t="str">
        <f>IF(OR(C3579="",C3579=" "),"",1)</f>
        <v/>
      </c>
      <c r="P3579" s="5" t="s">
        <v>6</v>
      </c>
      <c r="Q3579" s="5">
        <f>IF(OR(E3579="",E3579=" "),"",1)</f>
        <v>1</v>
      </c>
      <c r="R3579" s="29" t="s">
        <v>6</v>
      </c>
      <c r="S3579" s="29" t="str">
        <f>IF(OR(G3579="",G3579=" "),"",1)</f>
        <v/>
      </c>
      <c r="T3579" s="29" t="s">
        <v>6</v>
      </c>
      <c r="U3579" s="29">
        <f>IF(SUM(O3579:T3579)&gt;0,1,0)</f>
        <v>1</v>
      </c>
      <c r="V3579" s="29" t="str">
        <f>IF(OR(P3579=1,R3579=1,T3579=1),1,"")</f>
        <v/>
      </c>
      <c r="W3579" s="5" t="str">
        <f>IF(AND(O3579=1,Q3579=1),1,"")</f>
        <v/>
      </c>
      <c r="X3579" s="5"/>
      <c r="Y3579" s="5"/>
      <c r="Z3579" s="10"/>
      <c r="AA3579" s="10"/>
      <c r="AB3579" s="10"/>
      <c r="AC3579" s="10"/>
      <c r="AD3579" s="10"/>
      <c r="AE3579" s="10"/>
      <c r="AF3579" s="10"/>
      <c r="AG3579" s="10"/>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CR3579" s="5"/>
      <c r="CS3579" s="5"/>
    </row>
    <row r="3580" spans="1:97" s="24" customFormat="1" x14ac:dyDescent="0.25">
      <c r="A3580" s="10" t="s">
        <v>11726</v>
      </c>
      <c r="B3580" s="29" t="s">
        <v>931</v>
      </c>
      <c r="C3580" s="10"/>
      <c r="D3580" s="10"/>
      <c r="E3580" s="35">
        <v>403967</v>
      </c>
      <c r="F3580" s="35"/>
      <c r="G3580" s="35"/>
      <c r="H3580" s="35"/>
      <c r="I3580" s="35"/>
      <c r="J3580" s="35"/>
      <c r="K3580" s="35" t="s">
        <v>11734</v>
      </c>
      <c r="L3580" s="35" t="s">
        <v>1399</v>
      </c>
      <c r="M3580" s="35" t="s">
        <v>1186</v>
      </c>
      <c r="N3580" s="10" t="s">
        <v>11735</v>
      </c>
      <c r="O3580" s="5" t="str">
        <f>IF(OR(C3580="",C3580=" "),"",1)</f>
        <v/>
      </c>
      <c r="P3580" s="5" t="s">
        <v>6</v>
      </c>
      <c r="Q3580" s="5">
        <f>IF(OR(E3580="",E3580=" "),"",1)</f>
        <v>1</v>
      </c>
      <c r="R3580" s="29" t="s">
        <v>6</v>
      </c>
      <c r="S3580" s="29" t="str">
        <f>IF(OR(G3580="",G3580=" "),"",1)</f>
        <v/>
      </c>
      <c r="T3580" s="29" t="s">
        <v>6</v>
      </c>
      <c r="U3580" s="29">
        <f>IF(SUM(O3580:T3580)&gt;0,1,0)</f>
        <v>1</v>
      </c>
      <c r="V3580" s="29" t="str">
        <f>IF(OR(P3580=1,R3580=1,T3580=1),1,"")</f>
        <v/>
      </c>
      <c r="W3580" s="5" t="str">
        <f>IF(AND(O3580=1,Q3580=1),1,"")</f>
        <v/>
      </c>
      <c r="X3580" s="5"/>
      <c r="Y3580" s="5"/>
      <c r="Z3580" s="10"/>
      <c r="AA3580" s="10"/>
      <c r="AB3580" s="10"/>
      <c r="AC3580" s="10"/>
      <c r="AD3580" s="10"/>
      <c r="AE3580" s="10"/>
      <c r="AF3580" s="10"/>
      <c r="AG3580" s="10"/>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row>
    <row r="3581" spans="1:97" s="24" customFormat="1" x14ac:dyDescent="0.25">
      <c r="A3581" s="10" t="s">
        <v>11732</v>
      </c>
      <c r="B3581" s="29" t="s">
        <v>931</v>
      </c>
      <c r="C3581" s="10"/>
      <c r="D3581" s="10"/>
      <c r="E3581" s="35">
        <v>403971</v>
      </c>
      <c r="F3581" s="35"/>
      <c r="G3581" s="35"/>
      <c r="H3581" s="35"/>
      <c r="I3581" s="35"/>
      <c r="J3581" s="35"/>
      <c r="K3581" s="35" t="s">
        <v>11736</v>
      </c>
      <c r="L3581" s="35" t="s">
        <v>2114</v>
      </c>
      <c r="M3581" s="35" t="s">
        <v>2802</v>
      </c>
      <c r="N3581" s="10" t="s">
        <v>6</v>
      </c>
      <c r="O3581" s="5" t="str">
        <f>IF(OR(C3581="",C3581=" "),"",1)</f>
        <v/>
      </c>
      <c r="P3581" s="5" t="s">
        <v>6</v>
      </c>
      <c r="Q3581" s="5">
        <f>IF(OR(E3581="",E3581=" "),"",1)</f>
        <v>1</v>
      </c>
      <c r="R3581" s="29" t="s">
        <v>6</v>
      </c>
      <c r="S3581" s="29" t="str">
        <f>IF(OR(G3581="",G3581=" "),"",1)</f>
        <v/>
      </c>
      <c r="T3581" s="29" t="s">
        <v>6</v>
      </c>
      <c r="U3581" s="29">
        <f>IF(SUM(O3581:T3581)&gt;0,1,0)</f>
        <v>1</v>
      </c>
      <c r="V3581" s="29" t="str">
        <f>IF(OR(P3581=1,R3581=1,T3581=1),1,"")</f>
        <v/>
      </c>
      <c r="W3581" s="5" t="str">
        <f>IF(AND(O3581=1,Q3581=1),1,"")</f>
        <v/>
      </c>
      <c r="X3581" s="5"/>
      <c r="Y3581" s="5"/>
      <c r="Z3581" s="10"/>
      <c r="AA3581" s="10"/>
      <c r="AB3581" s="10"/>
      <c r="AC3581" s="10"/>
      <c r="AD3581" s="10"/>
      <c r="AE3581" s="10"/>
      <c r="AF3581" s="10"/>
      <c r="AG3581" s="10"/>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CR3581" s="5"/>
      <c r="CS3581" s="5"/>
    </row>
    <row r="3582" spans="1:97" s="24" customFormat="1" x14ac:dyDescent="0.25">
      <c r="A3582" s="10" t="s">
        <v>11737</v>
      </c>
      <c r="B3582" s="29" t="s">
        <v>931</v>
      </c>
      <c r="C3582" s="10"/>
      <c r="D3582" s="10"/>
      <c r="E3582" s="35">
        <v>403965</v>
      </c>
      <c r="F3582" s="35"/>
      <c r="G3582" s="35"/>
      <c r="H3582" s="35"/>
      <c r="I3582" s="35"/>
      <c r="J3582" s="35"/>
      <c r="K3582" s="35" t="s">
        <v>11738</v>
      </c>
      <c r="L3582" s="35" t="s">
        <v>11739</v>
      </c>
      <c r="M3582" s="35" t="s">
        <v>4556</v>
      </c>
      <c r="N3582" s="10" t="s">
        <v>11740</v>
      </c>
      <c r="O3582" s="5" t="str">
        <f>IF(OR(C3582="",C3582=" "),"",1)</f>
        <v/>
      </c>
      <c r="P3582" s="5" t="s">
        <v>6</v>
      </c>
      <c r="Q3582" s="5">
        <f>IF(OR(E3582="",E3582=" "),"",1)</f>
        <v>1</v>
      </c>
      <c r="R3582" s="29" t="s">
        <v>6</v>
      </c>
      <c r="S3582" s="29" t="str">
        <f>IF(OR(G3582="",G3582=" "),"",1)</f>
        <v/>
      </c>
      <c r="T3582" s="29" t="s">
        <v>6</v>
      </c>
      <c r="U3582" s="29">
        <f>IF(SUM(O3582:T3582)&gt;0,1,0)</f>
        <v>1</v>
      </c>
      <c r="V3582" s="29" t="str">
        <f>IF(OR(P3582=1,R3582=1,T3582=1),1,"")</f>
        <v/>
      </c>
      <c r="W3582" s="5" t="str">
        <f>IF(AND(O3582=1,Q3582=1),1,"")</f>
        <v/>
      </c>
      <c r="X3582" s="5"/>
      <c r="Y3582" s="5"/>
      <c r="Z3582" s="10"/>
      <c r="AA3582" s="10"/>
      <c r="AB3582" s="10"/>
      <c r="AC3582" s="10"/>
      <c r="AD3582" s="10"/>
      <c r="AE3582" s="10"/>
      <c r="AF3582" s="10"/>
      <c r="AG3582" s="10"/>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CR3582" s="5"/>
      <c r="CS3582" s="5"/>
    </row>
    <row r="3583" spans="1:97" s="24" customFormat="1" x14ac:dyDescent="0.25">
      <c r="A3583" s="10" t="s">
        <v>11729</v>
      </c>
      <c r="B3583" s="29" t="s">
        <v>931</v>
      </c>
      <c r="C3583" s="10"/>
      <c r="D3583" s="10"/>
      <c r="E3583" s="35">
        <v>403963</v>
      </c>
      <c r="F3583" s="35"/>
      <c r="G3583" s="35"/>
      <c r="H3583" s="35"/>
      <c r="I3583" s="35"/>
      <c r="J3583" s="35"/>
      <c r="K3583" s="35" t="s">
        <v>11741</v>
      </c>
      <c r="L3583" s="35" t="s">
        <v>2976</v>
      </c>
      <c r="M3583" s="35" t="s">
        <v>2802</v>
      </c>
      <c r="N3583" s="10" t="s">
        <v>11742</v>
      </c>
      <c r="O3583" s="5" t="str">
        <f>IF(OR(C3583="",C3583=" "),"",1)</f>
        <v/>
      </c>
      <c r="P3583" s="5" t="s">
        <v>6</v>
      </c>
      <c r="Q3583" s="5">
        <f>IF(OR(E3583="",E3583=" "),"",1)</f>
        <v>1</v>
      </c>
      <c r="R3583" s="29" t="s">
        <v>6</v>
      </c>
      <c r="S3583" s="29" t="str">
        <f>IF(OR(G3583="",G3583=" "),"",1)</f>
        <v/>
      </c>
      <c r="T3583" s="29" t="s">
        <v>6</v>
      </c>
      <c r="U3583" s="29">
        <f>IF(SUM(O3583:T3583)&gt;0,1,0)</f>
        <v>1</v>
      </c>
      <c r="V3583" s="29" t="str">
        <f>IF(OR(P3583=1,R3583=1,T3583=1),1,"")</f>
        <v/>
      </c>
      <c r="W3583" s="5" t="str">
        <f>IF(AND(O3583=1,Q3583=1),1,"")</f>
        <v/>
      </c>
      <c r="X3583" s="5"/>
      <c r="Y3583" s="5"/>
      <c r="Z3583" s="10"/>
      <c r="AA3583" s="10"/>
      <c r="AB3583" s="10"/>
      <c r="AC3583" s="10"/>
      <c r="AD3583" s="10"/>
      <c r="AE3583" s="10"/>
      <c r="AF3583" s="10"/>
      <c r="AG3583" s="10"/>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CR3583" s="5"/>
      <c r="CS3583" s="5"/>
    </row>
    <row r="3584" spans="1:97" s="24" customFormat="1" x14ac:dyDescent="0.25">
      <c r="A3584" s="10" t="s">
        <v>11743</v>
      </c>
      <c r="B3584" s="29" t="s">
        <v>891</v>
      </c>
      <c r="C3584" s="10">
        <v>214645</v>
      </c>
      <c r="D3584" s="10"/>
      <c r="E3584" s="35">
        <v>740284</v>
      </c>
      <c r="F3584" s="35"/>
      <c r="G3584" s="35"/>
      <c r="H3584" s="35"/>
      <c r="I3584" s="35"/>
      <c r="J3584" s="35"/>
      <c r="K3584" s="35" t="s">
        <v>11744</v>
      </c>
      <c r="L3584" s="35" t="s">
        <v>1699</v>
      </c>
      <c r="M3584" s="35" t="s">
        <v>1262</v>
      </c>
      <c r="N3584" s="10" t="s">
        <v>11745</v>
      </c>
      <c r="O3584" s="5">
        <f>IF(OR(C3584="",C3584=" "),"",1)</f>
        <v>1</v>
      </c>
      <c r="P3584" s="5" t="s">
        <v>6</v>
      </c>
      <c r="Q3584" s="5">
        <f>IF(OR(E3584="",E3584=" "),"",1)</f>
        <v>1</v>
      </c>
      <c r="R3584" s="29" t="s">
        <v>6</v>
      </c>
      <c r="S3584" s="29" t="str">
        <f>IF(OR(G3584="",G3584=" "),"",1)</f>
        <v/>
      </c>
      <c r="T3584" s="29" t="s">
        <v>6</v>
      </c>
      <c r="U3584" s="29">
        <f>IF(SUM(O3584:T3584)&gt;0,1,0)</f>
        <v>1</v>
      </c>
      <c r="V3584" s="29" t="str">
        <f>IF(OR(P3584=1,R3584=1,T3584=1),1,"")</f>
        <v/>
      </c>
      <c r="W3584" s="5">
        <f>IF(AND(O3584=1,Q3584=1),1,"")</f>
        <v>1</v>
      </c>
      <c r="X3584" s="5"/>
      <c r="Y3584" s="5"/>
      <c r="Z3584" s="10"/>
      <c r="AA3584" s="5"/>
      <c r="AB3584" s="26"/>
      <c r="AC3584" s="27"/>
      <c r="AD3584" s="27"/>
      <c r="AE3584" s="27"/>
      <c r="AF3584" s="27"/>
      <c r="AG3584" s="27"/>
      <c r="AH3584" s="27"/>
      <c r="AI3584" s="27"/>
      <c r="AJ3584" s="27"/>
      <c r="AK3584" s="27"/>
      <c r="AL3584" s="27"/>
      <c r="AM3584" s="27"/>
      <c r="AN3584" s="27"/>
      <c r="AO3584" s="27"/>
      <c r="AP3584" s="27"/>
      <c r="AQ3584" s="27"/>
      <c r="AR3584" s="27"/>
      <c r="AS3584" s="27"/>
      <c r="AT3584" s="27"/>
      <c r="AU3584" s="27"/>
      <c r="AV3584" s="27"/>
      <c r="AW3584" s="27"/>
      <c r="AX3584" s="27"/>
      <c r="CR3584" s="5"/>
      <c r="CS3584" s="5"/>
    </row>
    <row r="3585" spans="1:97" s="24" customFormat="1" x14ac:dyDescent="0.25">
      <c r="A3585" s="10" t="s">
        <v>11746</v>
      </c>
      <c r="B3585" s="29" t="s">
        <v>891</v>
      </c>
      <c r="C3585" s="10"/>
      <c r="D3585" s="10"/>
      <c r="E3585" s="35">
        <v>740282</v>
      </c>
      <c r="F3585" s="35"/>
      <c r="G3585" s="35"/>
      <c r="H3585" s="35"/>
      <c r="I3585" s="35"/>
      <c r="J3585" s="35"/>
      <c r="K3585" s="35" t="s">
        <v>11747</v>
      </c>
      <c r="L3585" s="35" t="s">
        <v>907</v>
      </c>
      <c r="M3585" s="35" t="s">
        <v>907</v>
      </c>
      <c r="N3585" s="10" t="s">
        <v>11748</v>
      </c>
      <c r="O3585" s="5" t="str">
        <f>IF(OR(C3585="",C3585=" "),"",1)</f>
        <v/>
      </c>
      <c r="P3585" s="5" t="s">
        <v>6</v>
      </c>
      <c r="Q3585" s="5">
        <f>IF(OR(E3585="",E3585=" "),"",1)</f>
        <v>1</v>
      </c>
      <c r="R3585" s="29" t="s">
        <v>6</v>
      </c>
      <c r="S3585" s="29" t="str">
        <f>IF(OR(G3585="",G3585=" "),"",1)</f>
        <v/>
      </c>
      <c r="T3585" s="29" t="s">
        <v>6</v>
      </c>
      <c r="U3585" s="29">
        <f>IF(SUM(O3585:T3585)&gt;0,1,0)</f>
        <v>1</v>
      </c>
      <c r="V3585" s="29" t="str">
        <f>IF(OR(P3585=1,R3585=1,T3585=1),1,"")</f>
        <v/>
      </c>
      <c r="W3585" s="5" t="str">
        <f>IF(AND(O3585=1,Q3585=1),1,"")</f>
        <v/>
      </c>
      <c r="X3585" s="5"/>
      <c r="Y3585" s="5"/>
      <c r="Z3585" s="10"/>
      <c r="AA3585" s="5"/>
      <c r="CR3585" s="5"/>
      <c r="CS3585" s="5"/>
    </row>
    <row r="3586" spans="1:97" s="24" customFormat="1" x14ac:dyDescent="0.25">
      <c r="A3586" s="10" t="s">
        <v>11743</v>
      </c>
      <c r="B3586" s="29" t="s">
        <v>891</v>
      </c>
      <c r="C3586" s="10"/>
      <c r="D3586" s="10"/>
      <c r="E3586" s="35">
        <v>740283</v>
      </c>
      <c r="F3586" s="35"/>
      <c r="G3586" s="35"/>
      <c r="H3586" s="35"/>
      <c r="I3586" s="35"/>
      <c r="J3586" s="35"/>
      <c r="K3586" s="35" t="s">
        <v>11749</v>
      </c>
      <c r="L3586" s="35" t="s">
        <v>1159</v>
      </c>
      <c r="M3586" s="35" t="s">
        <v>1496</v>
      </c>
      <c r="N3586" s="10" t="s">
        <v>11745</v>
      </c>
      <c r="O3586" s="5" t="str">
        <f>IF(OR(C3586="",C3586=" "),"",1)</f>
        <v/>
      </c>
      <c r="P3586" s="5" t="s">
        <v>6</v>
      </c>
      <c r="Q3586" s="5">
        <f>IF(OR(E3586="",E3586=" "),"",1)</f>
        <v>1</v>
      </c>
      <c r="R3586" s="29" t="s">
        <v>6</v>
      </c>
      <c r="S3586" s="29" t="str">
        <f>IF(OR(G3586="",G3586=" "),"",1)</f>
        <v/>
      </c>
      <c r="T3586" s="29" t="s">
        <v>6</v>
      </c>
      <c r="U3586" s="29">
        <f>IF(SUM(O3586:T3586)&gt;0,1,0)</f>
        <v>1</v>
      </c>
      <c r="V3586" s="29" t="str">
        <f>IF(OR(P3586=1,R3586=1,T3586=1),1,"")</f>
        <v/>
      </c>
      <c r="W3586" s="5" t="str">
        <f>IF(AND(O3586=1,Q3586=1),1,"")</f>
        <v/>
      </c>
      <c r="X3586" s="5"/>
      <c r="Y3586" s="5"/>
      <c r="Z3586" s="10"/>
      <c r="AA3586" s="5"/>
      <c r="AB3586" s="5"/>
      <c r="CR3586" s="5"/>
      <c r="CS3586" s="5"/>
    </row>
    <row r="3587" spans="1:97" s="24" customFormat="1" x14ac:dyDescent="0.25">
      <c r="A3587" s="10" t="s">
        <v>11750</v>
      </c>
      <c r="B3587" s="29" t="s">
        <v>892</v>
      </c>
      <c r="C3587" s="10">
        <v>214649</v>
      </c>
      <c r="D3587" s="10"/>
      <c r="E3587" s="35">
        <v>738861</v>
      </c>
      <c r="F3587" s="35"/>
      <c r="G3587" s="35"/>
      <c r="H3587" s="35"/>
      <c r="I3587" s="35"/>
      <c r="J3587" s="35"/>
      <c r="K3587" s="35" t="s">
        <v>11751</v>
      </c>
      <c r="L3587" s="35" t="s">
        <v>907</v>
      </c>
      <c r="M3587" s="35" t="s">
        <v>4423</v>
      </c>
      <c r="N3587" s="10" t="s">
        <v>11752</v>
      </c>
      <c r="O3587" s="5">
        <f>IF(OR(C3587="",C3587=" "),"",1)</f>
        <v>1</v>
      </c>
      <c r="P3587" s="5" t="s">
        <v>6</v>
      </c>
      <c r="Q3587" s="5">
        <f>IF(OR(E3587="",E3587=" "),"",1)</f>
        <v>1</v>
      </c>
      <c r="R3587" s="29" t="s">
        <v>6</v>
      </c>
      <c r="S3587" s="29" t="str">
        <f>IF(OR(G3587="",G3587=" "),"",1)</f>
        <v/>
      </c>
      <c r="T3587" s="29" t="s">
        <v>6</v>
      </c>
      <c r="U3587" s="29">
        <f>IF(SUM(O3587:T3587)&gt;0,1,0)</f>
        <v>1</v>
      </c>
      <c r="V3587" s="29" t="str">
        <f>IF(OR(P3587=1,R3587=1,T3587=1),1,"")</f>
        <v/>
      </c>
      <c r="W3587" s="5">
        <f>IF(AND(O3587=1,Q3587=1),1,"")</f>
        <v>1</v>
      </c>
      <c r="X3587" s="5"/>
      <c r="Y3587" s="5"/>
      <c r="Z3587" s="10"/>
      <c r="AA3587" s="5"/>
      <c r="AB3587" s="5"/>
      <c r="AC3587" s="5"/>
      <c r="AD3587" s="5"/>
      <c r="AE3587" s="5"/>
      <c r="CR3587" s="5"/>
      <c r="CS3587" s="5"/>
    </row>
    <row r="3588" spans="1:97" s="24" customFormat="1" x14ac:dyDescent="0.25">
      <c r="A3588" s="10" t="s">
        <v>11750</v>
      </c>
      <c r="B3588" s="29" t="s">
        <v>892</v>
      </c>
      <c r="C3588" s="10">
        <v>214650</v>
      </c>
      <c r="D3588" s="10"/>
      <c r="E3588" s="35">
        <v>738860</v>
      </c>
      <c r="F3588" s="35"/>
      <c r="G3588" s="35"/>
      <c r="H3588" s="35"/>
      <c r="I3588" s="35"/>
      <c r="J3588" s="35"/>
      <c r="K3588" s="35" t="s">
        <v>11753</v>
      </c>
      <c r="L3588" s="35" t="s">
        <v>11754</v>
      </c>
      <c r="M3588" s="35" t="s">
        <v>11755</v>
      </c>
      <c r="N3588" s="10" t="s">
        <v>11756</v>
      </c>
      <c r="O3588" s="5">
        <f>IF(OR(C3588="",C3588=" "),"",1)</f>
        <v>1</v>
      </c>
      <c r="P3588" s="5" t="s">
        <v>6</v>
      </c>
      <c r="Q3588" s="5">
        <f>IF(OR(E3588="",E3588=" "),"",1)</f>
        <v>1</v>
      </c>
      <c r="R3588" s="29" t="s">
        <v>6</v>
      </c>
      <c r="S3588" s="29" t="str">
        <f>IF(OR(G3588="",G3588=" "),"",1)</f>
        <v/>
      </c>
      <c r="T3588" s="29" t="s">
        <v>6</v>
      </c>
      <c r="U3588" s="29">
        <f>IF(SUM(O3588:T3588)&gt;0,1,0)</f>
        <v>1</v>
      </c>
      <c r="V3588" s="29" t="str">
        <f>IF(OR(P3588=1,R3588=1,T3588=1),1,"")</f>
        <v/>
      </c>
      <c r="W3588" s="5">
        <f>IF(AND(O3588=1,Q3588=1),1,"")</f>
        <v>1</v>
      </c>
      <c r="X3588" s="5"/>
      <c r="Y3588" s="5"/>
      <c r="Z3588" s="10"/>
      <c r="AA3588" s="5"/>
      <c r="AB3588" s="5"/>
      <c r="CR3588" s="5"/>
      <c r="CS3588" s="5"/>
    </row>
    <row r="3589" spans="1:97" s="24" customFormat="1" x14ac:dyDescent="0.25">
      <c r="A3589" s="10" t="s">
        <v>11757</v>
      </c>
      <c r="B3589" s="29" t="s">
        <v>956</v>
      </c>
      <c r="C3589" s="10">
        <v>214857</v>
      </c>
      <c r="D3589" s="10"/>
      <c r="E3589" s="35">
        <v>749394</v>
      </c>
      <c r="F3589" s="35"/>
      <c r="G3589" s="35"/>
      <c r="H3589" s="35"/>
      <c r="I3589" s="35"/>
      <c r="J3589" s="35"/>
      <c r="K3589" s="35" t="s">
        <v>11758</v>
      </c>
      <c r="L3589" s="35" t="s">
        <v>11759</v>
      </c>
      <c r="M3589" s="35" t="s">
        <v>11760</v>
      </c>
      <c r="N3589" s="10" t="s">
        <v>11761</v>
      </c>
      <c r="O3589" s="5">
        <f>IF(OR(C3589="",C3589=" "),"",1)</f>
        <v>1</v>
      </c>
      <c r="P3589" s="5" t="s">
        <v>6</v>
      </c>
      <c r="Q3589" s="5">
        <f>IF(OR(E3589="",E3589=" "),"",1)</f>
        <v>1</v>
      </c>
      <c r="R3589" s="29" t="s">
        <v>6</v>
      </c>
      <c r="S3589" s="29" t="str">
        <f>IF(OR(G3589="",G3589=" "),"",1)</f>
        <v/>
      </c>
      <c r="T3589" s="29" t="s">
        <v>6</v>
      </c>
      <c r="U3589" s="29">
        <f>IF(SUM(O3589:T3589)&gt;0,1,0)</f>
        <v>1</v>
      </c>
      <c r="V3589" s="29" t="str">
        <f>IF(OR(P3589=1,R3589=1,T3589=1),1,"")</f>
        <v/>
      </c>
      <c r="W3589" s="5">
        <f>IF(AND(O3589=1,Q3589=1),1,"")</f>
        <v>1</v>
      </c>
      <c r="X3589" s="5"/>
      <c r="Y3589" s="5"/>
      <c r="Z3589" s="10"/>
      <c r="AA3589" s="5"/>
      <c r="AB3589" s="26"/>
      <c r="AC3589" s="27"/>
      <c r="AD3589" s="27"/>
      <c r="AE3589" s="27"/>
      <c r="AF3589" s="27"/>
      <c r="AG3589" s="27"/>
      <c r="AH3589" s="27"/>
      <c r="AI3589" s="27"/>
      <c r="AJ3589" s="27"/>
      <c r="AK3589" s="27"/>
      <c r="AL3589" s="27"/>
      <c r="AM3589" s="27"/>
      <c r="AN3589" s="27"/>
      <c r="AO3589" s="27"/>
      <c r="AP3589" s="27"/>
      <c r="AQ3589" s="27"/>
      <c r="AR3589" s="27"/>
      <c r="AS3589" s="27"/>
      <c r="AT3589" s="27"/>
      <c r="AU3589" s="27"/>
      <c r="AV3589" s="27"/>
      <c r="AW3589" s="27"/>
      <c r="AX3589" s="27"/>
      <c r="CR3589" s="5"/>
      <c r="CS3589" s="5"/>
    </row>
    <row r="3590" spans="1:97" s="24" customFormat="1" x14ac:dyDescent="0.25">
      <c r="A3590" s="10" t="s">
        <v>11762</v>
      </c>
      <c r="B3590" s="29" t="s">
        <v>956</v>
      </c>
      <c r="C3590" s="10">
        <v>214658</v>
      </c>
      <c r="D3590" s="10"/>
      <c r="E3590" s="35">
        <v>749393</v>
      </c>
      <c r="F3590" s="35"/>
      <c r="G3590" s="35"/>
      <c r="H3590" s="35"/>
      <c r="I3590" s="35"/>
      <c r="J3590" s="35"/>
      <c r="K3590" s="35" t="s">
        <v>11763</v>
      </c>
      <c r="L3590" s="35" t="s">
        <v>11764</v>
      </c>
      <c r="M3590" s="35" t="s">
        <v>11765</v>
      </c>
      <c r="N3590" s="10" t="s">
        <v>11766</v>
      </c>
      <c r="O3590" s="5">
        <f>IF(OR(C3590="",C3590=" "),"",1)</f>
        <v>1</v>
      </c>
      <c r="P3590" s="5" t="s">
        <v>6</v>
      </c>
      <c r="Q3590" s="5">
        <f>IF(OR(E3590="",E3590=" "),"",1)</f>
        <v>1</v>
      </c>
      <c r="R3590" s="29" t="s">
        <v>6</v>
      </c>
      <c r="S3590" s="29" t="str">
        <f>IF(OR(G3590="",G3590=" "),"",1)</f>
        <v/>
      </c>
      <c r="T3590" s="29" t="s">
        <v>6</v>
      </c>
      <c r="U3590" s="29">
        <f>IF(SUM(O3590:T3590)&gt;0,1,0)</f>
        <v>1</v>
      </c>
      <c r="V3590" s="29" t="str">
        <f>IF(OR(P3590=1,R3590=1,T3590=1),1,"")</f>
        <v/>
      </c>
      <c r="W3590" s="5">
        <f>IF(AND(O3590=1,Q3590=1),1,"")</f>
        <v>1</v>
      </c>
      <c r="X3590" s="5"/>
      <c r="Y3590" s="5"/>
      <c r="Z3590" s="10"/>
      <c r="AA3590" s="5"/>
      <c r="AB3590" s="26"/>
      <c r="AC3590" s="27"/>
      <c r="AD3590" s="27"/>
      <c r="AE3590" s="27"/>
      <c r="AF3590" s="27"/>
      <c r="AG3590" s="27"/>
      <c r="AH3590" s="27"/>
      <c r="AI3590" s="27"/>
      <c r="AJ3590" s="27"/>
      <c r="AK3590" s="27"/>
      <c r="AL3590" s="27"/>
      <c r="AM3590" s="27"/>
      <c r="AN3590" s="27"/>
      <c r="AO3590" s="27"/>
      <c r="AP3590" s="27"/>
      <c r="AQ3590" s="27"/>
      <c r="AR3590" s="27"/>
      <c r="AS3590" s="27"/>
      <c r="AT3590" s="27"/>
      <c r="AU3590" s="27"/>
      <c r="AV3590" s="27"/>
      <c r="AW3590" s="27"/>
      <c r="AX3590" s="27"/>
      <c r="CR3590" s="5"/>
      <c r="CS3590" s="5"/>
    </row>
    <row r="3591" spans="1:97" s="24" customFormat="1" x14ac:dyDescent="0.25">
      <c r="A3591" s="10" t="s">
        <v>6536</v>
      </c>
      <c r="B3591" s="29" t="s">
        <v>892</v>
      </c>
      <c r="C3591" s="10"/>
      <c r="D3591" s="10"/>
      <c r="E3591" s="35">
        <v>738667</v>
      </c>
      <c r="F3591" s="35"/>
      <c r="G3591" s="35"/>
      <c r="H3591" s="35"/>
      <c r="I3591" s="35"/>
      <c r="J3591" s="35"/>
      <c r="K3591" s="35" t="s">
        <v>11767</v>
      </c>
      <c r="L3591" s="35" t="s">
        <v>6538</v>
      </c>
      <c r="M3591" s="35" t="s">
        <v>907</v>
      </c>
      <c r="N3591" s="10" t="s">
        <v>6544</v>
      </c>
      <c r="O3591" s="5" t="str">
        <f>IF(OR(C3591="",C3591=" "),"",1)</f>
        <v/>
      </c>
      <c r="P3591" s="5" t="s">
        <v>6</v>
      </c>
      <c r="Q3591" s="5">
        <f>IF(OR(E3591="",E3591=" "),"",1)</f>
        <v>1</v>
      </c>
      <c r="R3591" s="29" t="s">
        <v>6</v>
      </c>
      <c r="S3591" s="29" t="str">
        <f>IF(OR(G3591="",G3591=" "),"",1)</f>
        <v/>
      </c>
      <c r="T3591" s="29" t="s">
        <v>6</v>
      </c>
      <c r="U3591" s="29">
        <f>IF(SUM(O3591:T3591)&gt;0,1,0)</f>
        <v>1</v>
      </c>
      <c r="V3591" s="29" t="str">
        <f>IF(OR(P3591=1,R3591=1,T3591=1),1,"")</f>
        <v/>
      </c>
      <c r="W3591" s="5" t="str">
        <f>IF(AND(O3591=1,Q3591=1),1,"")</f>
        <v/>
      </c>
      <c r="X3591" s="5"/>
      <c r="Y3591" s="5"/>
      <c r="Z3591" s="10"/>
      <c r="AA3591" s="5"/>
      <c r="CR3591" s="5"/>
      <c r="CS3591" s="5"/>
    </row>
    <row r="3592" spans="1:97" s="24" customFormat="1" x14ac:dyDescent="0.25">
      <c r="A3592" s="10" t="s">
        <v>11768</v>
      </c>
      <c r="B3592" s="29" t="s">
        <v>892</v>
      </c>
      <c r="C3592" s="10"/>
      <c r="D3592" s="10"/>
      <c r="E3592" s="35">
        <v>738670</v>
      </c>
      <c r="F3592" s="35"/>
      <c r="G3592" s="35"/>
      <c r="H3592" s="35"/>
      <c r="I3592" s="35"/>
      <c r="J3592" s="35"/>
      <c r="K3592" s="35" t="s">
        <v>11769</v>
      </c>
      <c r="L3592" s="35" t="s">
        <v>11770</v>
      </c>
      <c r="M3592" s="35" t="s">
        <v>11771</v>
      </c>
      <c r="N3592" s="10" t="s">
        <v>6544</v>
      </c>
      <c r="O3592" s="5" t="str">
        <f>IF(OR(C3592="",C3592=" "),"",1)</f>
        <v/>
      </c>
      <c r="P3592" s="5" t="s">
        <v>6</v>
      </c>
      <c r="Q3592" s="5">
        <f>IF(OR(E3592="",E3592=" "),"",1)</f>
        <v>1</v>
      </c>
      <c r="R3592" s="29" t="s">
        <v>6</v>
      </c>
      <c r="S3592" s="29" t="str">
        <f>IF(OR(G3592="",G3592=" "),"",1)</f>
        <v/>
      </c>
      <c r="T3592" s="29" t="s">
        <v>6</v>
      </c>
      <c r="U3592" s="29">
        <f>IF(SUM(O3592:T3592)&gt;0,1,0)</f>
        <v>1</v>
      </c>
      <c r="V3592" s="29" t="str">
        <f>IF(OR(P3592=1,R3592=1,T3592=1),1,"")</f>
        <v/>
      </c>
      <c r="W3592" s="5" t="str">
        <f>IF(AND(O3592=1,Q3592=1),1,"")</f>
        <v/>
      </c>
      <c r="X3592" s="5"/>
      <c r="Y3592" s="5"/>
      <c r="Z3592" s="10"/>
      <c r="AA3592" s="10"/>
      <c r="AB3592" s="10"/>
      <c r="AC3592" s="10"/>
      <c r="AD3592" s="10"/>
      <c r="AE3592" s="10"/>
      <c r="AF3592" s="10"/>
      <c r="AG3592" s="10"/>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CR3592" s="27"/>
      <c r="CS3592" s="27"/>
    </row>
    <row r="3593" spans="1:97" s="24" customFormat="1" x14ac:dyDescent="0.25">
      <c r="A3593" s="10" t="s">
        <v>11772</v>
      </c>
      <c r="B3593" s="29" t="s">
        <v>1375</v>
      </c>
      <c r="C3593" s="10"/>
      <c r="D3593" s="10"/>
      <c r="E3593" s="35">
        <v>742542</v>
      </c>
      <c r="F3593" s="35"/>
      <c r="G3593" s="35"/>
      <c r="H3593" s="35"/>
      <c r="I3593" s="35"/>
      <c r="J3593" s="35"/>
      <c r="K3593" s="35" t="s">
        <v>11773</v>
      </c>
      <c r="L3593" s="35" t="s">
        <v>1813</v>
      </c>
      <c r="M3593" s="35" t="s">
        <v>1220</v>
      </c>
      <c r="N3593" s="10" t="s">
        <v>11774</v>
      </c>
      <c r="O3593" s="5" t="str">
        <f>IF(OR(C3593="",C3593=" "),"",1)</f>
        <v/>
      </c>
      <c r="P3593" s="5" t="s">
        <v>6</v>
      </c>
      <c r="Q3593" s="5">
        <f>IF(OR(E3593="",E3593=" "),"",1)</f>
        <v>1</v>
      </c>
      <c r="R3593" s="29" t="s">
        <v>6</v>
      </c>
      <c r="S3593" s="29" t="str">
        <f>IF(OR(G3593="",G3593=" "),"",1)</f>
        <v/>
      </c>
      <c r="T3593" s="29" t="s">
        <v>6</v>
      </c>
      <c r="U3593" s="29">
        <f>IF(SUM(O3593:T3593)&gt;0,1,0)</f>
        <v>1</v>
      </c>
      <c r="V3593" s="29" t="str">
        <f>IF(OR(P3593=1,R3593=1,T3593=1),1,"")</f>
        <v/>
      </c>
      <c r="W3593" s="5" t="str">
        <f>IF(AND(O3593=1,Q3593=1),1,"")</f>
        <v/>
      </c>
      <c r="X3593" s="5"/>
      <c r="Y3593" s="5"/>
      <c r="Z3593" s="10"/>
      <c r="AA3593" s="10"/>
      <c r="AB3593" s="10"/>
      <c r="AC3593" s="10"/>
      <c r="AD3593" s="10"/>
      <c r="AE3593" s="10"/>
      <c r="AF3593" s="10"/>
      <c r="AG3593" s="10"/>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row>
    <row r="3594" spans="1:97" s="24" customFormat="1" x14ac:dyDescent="0.25">
      <c r="A3594" s="10" t="s">
        <v>11772</v>
      </c>
      <c r="B3594" s="29" t="s">
        <v>1375</v>
      </c>
      <c r="C3594" s="10"/>
      <c r="D3594" s="10"/>
      <c r="E3594" s="35">
        <v>742543</v>
      </c>
      <c r="F3594" s="35"/>
      <c r="G3594" s="35"/>
      <c r="H3594" s="35"/>
      <c r="I3594" s="35"/>
      <c r="J3594" s="35"/>
      <c r="K3594" s="35" t="s">
        <v>11775</v>
      </c>
      <c r="L3594" s="35" t="s">
        <v>1490</v>
      </c>
      <c r="M3594" s="35" t="s">
        <v>2963</v>
      </c>
      <c r="N3594" s="10" t="s">
        <v>11776</v>
      </c>
      <c r="O3594" s="5" t="str">
        <f>IF(OR(C3594="",C3594=" "),"",1)</f>
        <v/>
      </c>
      <c r="P3594" s="5" t="s">
        <v>6</v>
      </c>
      <c r="Q3594" s="5">
        <f>IF(OR(E3594="",E3594=" "),"",1)</f>
        <v>1</v>
      </c>
      <c r="R3594" s="29" t="s">
        <v>6</v>
      </c>
      <c r="S3594" s="29" t="str">
        <f>IF(OR(G3594="",G3594=" "),"",1)</f>
        <v/>
      </c>
      <c r="T3594" s="29" t="s">
        <v>6</v>
      </c>
      <c r="U3594" s="29">
        <f>IF(SUM(O3594:T3594)&gt;0,1,0)</f>
        <v>1</v>
      </c>
      <c r="V3594" s="29" t="str">
        <f>IF(OR(P3594=1,R3594=1,T3594=1),1,"")</f>
        <v/>
      </c>
      <c r="W3594" s="5" t="str">
        <f>IF(AND(O3594=1,Q3594=1),1,"")</f>
        <v/>
      </c>
      <c r="X3594" s="5"/>
      <c r="Y3594" s="5"/>
      <c r="Z3594" s="10"/>
      <c r="AA3594" s="10"/>
      <c r="AB3594" s="10"/>
      <c r="AC3594" s="10"/>
      <c r="AD3594" s="10"/>
      <c r="AE3594" s="10"/>
      <c r="AF3594" s="10"/>
      <c r="AG3594" s="10"/>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row>
    <row r="3595" spans="1:97" s="24" customFormat="1" x14ac:dyDescent="0.25">
      <c r="A3595" s="10" t="s">
        <v>445</v>
      </c>
      <c r="B3595" s="29" t="s">
        <v>1375</v>
      </c>
      <c r="C3595" s="10"/>
      <c r="D3595" s="10"/>
      <c r="E3595" s="35">
        <v>742545</v>
      </c>
      <c r="F3595" s="35"/>
      <c r="G3595" s="35"/>
      <c r="H3595" s="35"/>
      <c r="I3595" s="35"/>
      <c r="J3595" s="35"/>
      <c r="K3595" s="35" t="s">
        <v>11775</v>
      </c>
      <c r="L3595" s="35" t="s">
        <v>11777</v>
      </c>
      <c r="M3595" s="35" t="s">
        <v>11778</v>
      </c>
      <c r="N3595" s="10" t="s">
        <v>11779</v>
      </c>
      <c r="O3595" s="5" t="str">
        <f>IF(OR(C3595="",C3595=" "),"",1)</f>
        <v/>
      </c>
      <c r="P3595" s="5" t="s">
        <v>6</v>
      </c>
      <c r="Q3595" s="5">
        <f>IF(OR(E3595="",E3595=" "),"",1)</f>
        <v>1</v>
      </c>
      <c r="R3595" s="29" t="s">
        <v>6</v>
      </c>
      <c r="S3595" s="29" t="str">
        <f>IF(OR(G3595="",G3595=" "),"",1)</f>
        <v/>
      </c>
      <c r="T3595" s="29" t="s">
        <v>6</v>
      </c>
      <c r="U3595" s="29">
        <f>IF(SUM(O3595:T3595)&gt;0,1,0)</f>
        <v>1</v>
      </c>
      <c r="V3595" s="29" t="str">
        <f>IF(OR(P3595=1,R3595=1,T3595=1),1,"")</f>
        <v/>
      </c>
      <c r="W3595" s="5" t="str">
        <f>IF(AND(O3595=1,Q3595=1),1,"")</f>
        <v/>
      </c>
      <c r="X3595" s="5"/>
      <c r="Y3595" s="5"/>
      <c r="Z3595" s="10"/>
      <c r="AA3595" s="5"/>
      <c r="AB3595" s="26"/>
      <c r="AC3595" s="27"/>
      <c r="AD3595" s="27"/>
      <c r="AE3595" s="27"/>
      <c r="AF3595" s="27"/>
      <c r="AG3595" s="27"/>
      <c r="AH3595" s="27"/>
      <c r="AI3595" s="27"/>
      <c r="AJ3595" s="27"/>
      <c r="AK3595" s="27"/>
      <c r="AL3595" s="27"/>
      <c r="AM3595" s="27"/>
      <c r="AN3595" s="27"/>
      <c r="AO3595" s="27"/>
      <c r="AP3595" s="27"/>
      <c r="AQ3595" s="27"/>
      <c r="AR3595" s="27"/>
      <c r="AS3595" s="27"/>
      <c r="AT3595" s="27"/>
      <c r="AU3595" s="27"/>
      <c r="AV3595" s="27"/>
      <c r="AW3595" s="27"/>
      <c r="AX3595" s="27"/>
    </row>
    <row r="3596" spans="1:97" s="24" customFormat="1" x14ac:dyDescent="0.25">
      <c r="A3596" s="10" t="s">
        <v>11780</v>
      </c>
      <c r="B3596" s="29" t="s">
        <v>1375</v>
      </c>
      <c r="C3596" s="10"/>
      <c r="D3596" s="10"/>
      <c r="E3596" s="35">
        <v>742546</v>
      </c>
      <c r="F3596" s="35"/>
      <c r="G3596" s="35"/>
      <c r="H3596" s="35"/>
      <c r="I3596" s="35"/>
      <c r="J3596" s="35"/>
      <c r="K3596" s="35" t="s">
        <v>11781</v>
      </c>
      <c r="L3596" s="35" t="s">
        <v>11782</v>
      </c>
      <c r="M3596" s="35" t="s">
        <v>11783</v>
      </c>
      <c r="N3596" s="10" t="s">
        <v>11784</v>
      </c>
      <c r="O3596" s="5" t="str">
        <f>IF(OR(C3596="",C3596=" "),"",1)</f>
        <v/>
      </c>
      <c r="P3596" s="5" t="s">
        <v>6</v>
      </c>
      <c r="Q3596" s="5">
        <f>IF(OR(E3596="",E3596=" "),"",1)</f>
        <v>1</v>
      </c>
      <c r="R3596" s="29" t="s">
        <v>6</v>
      </c>
      <c r="S3596" s="29" t="str">
        <f>IF(OR(G3596="",G3596=" "),"",1)</f>
        <v/>
      </c>
      <c r="T3596" s="29" t="s">
        <v>6</v>
      </c>
      <c r="U3596" s="29">
        <f>IF(SUM(O3596:T3596)&gt;0,1,0)</f>
        <v>1</v>
      </c>
      <c r="V3596" s="29" t="str">
        <f>IF(OR(P3596=1,R3596=1,T3596=1),1,"")</f>
        <v/>
      </c>
      <c r="W3596" s="5" t="str">
        <f>IF(AND(O3596=1,Q3596=1),1,"")</f>
        <v/>
      </c>
      <c r="X3596" s="5"/>
      <c r="Y3596" s="5"/>
      <c r="Z3596" s="10"/>
      <c r="AA3596" s="10"/>
      <c r="AB3596" s="10"/>
      <c r="AC3596" s="10"/>
      <c r="AD3596" s="10"/>
      <c r="AE3596" s="10"/>
      <c r="AF3596" s="10"/>
      <c r="AG3596" s="10"/>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row>
    <row r="3597" spans="1:97" s="24" customFormat="1" x14ac:dyDescent="0.25">
      <c r="A3597" s="10" t="s">
        <v>11785</v>
      </c>
      <c r="B3597" s="29" t="s">
        <v>891</v>
      </c>
      <c r="C3597" s="10">
        <v>214687</v>
      </c>
      <c r="D3597" s="10"/>
      <c r="E3597" s="35">
        <v>740275</v>
      </c>
      <c r="F3597" s="35"/>
      <c r="G3597" s="35"/>
      <c r="H3597" s="35"/>
      <c r="I3597" s="35"/>
      <c r="J3597" s="35"/>
      <c r="K3597" s="35" t="s">
        <v>11786</v>
      </c>
      <c r="L3597" s="35" t="s">
        <v>1243</v>
      </c>
      <c r="M3597" s="35" t="s">
        <v>2557</v>
      </c>
      <c r="N3597" s="10" t="s">
        <v>11787</v>
      </c>
      <c r="O3597" s="5">
        <f>IF(OR(C3597="",C3597=" "),"",1)</f>
        <v>1</v>
      </c>
      <c r="P3597" s="5" t="s">
        <v>6</v>
      </c>
      <c r="Q3597" s="5">
        <f>IF(OR(E3597="",E3597=" "),"",1)</f>
        <v>1</v>
      </c>
      <c r="R3597" s="29" t="s">
        <v>6</v>
      </c>
      <c r="S3597" s="29" t="str">
        <f>IF(OR(G3597="",G3597=" "),"",1)</f>
        <v/>
      </c>
      <c r="T3597" s="29" t="s">
        <v>6</v>
      </c>
      <c r="U3597" s="29">
        <f>IF(SUM(O3597:T3597)&gt;0,1,0)</f>
        <v>1</v>
      </c>
      <c r="V3597" s="29" t="str">
        <f>IF(OR(P3597=1,R3597=1,T3597=1),1,"")</f>
        <v/>
      </c>
      <c r="W3597" s="5">
        <f>IF(AND(O3597=1,Q3597=1),1,"")</f>
        <v>1</v>
      </c>
      <c r="X3597" s="5"/>
      <c r="Y3597" s="5"/>
      <c r="Z3597" s="10"/>
      <c r="AA3597" s="5"/>
      <c r="AB3597" s="23"/>
      <c r="AC3597" s="5"/>
      <c r="AD3597" s="5"/>
      <c r="AE3597" s="5"/>
      <c r="AF3597" s="5"/>
      <c r="AG3597" s="5"/>
      <c r="AH3597" s="5"/>
      <c r="AI3597" s="5"/>
      <c r="AJ3597" s="5"/>
      <c r="CR3597" s="5"/>
      <c r="CS3597" s="5"/>
    </row>
    <row r="3598" spans="1:97" s="24" customFormat="1" x14ac:dyDescent="0.25">
      <c r="A3598" s="10" t="s">
        <v>11788</v>
      </c>
      <c r="B3598" s="29" t="s">
        <v>891</v>
      </c>
      <c r="C3598" s="10"/>
      <c r="D3598" s="10"/>
      <c r="E3598" s="35">
        <v>740274</v>
      </c>
      <c r="F3598" s="35"/>
      <c r="G3598" s="35"/>
      <c r="H3598" s="35"/>
      <c r="I3598" s="35"/>
      <c r="J3598" s="35"/>
      <c r="K3598" s="35" t="s">
        <v>11789</v>
      </c>
      <c r="L3598" s="35" t="s">
        <v>1243</v>
      </c>
      <c r="M3598" s="35" t="s">
        <v>1605</v>
      </c>
      <c r="N3598" s="10" t="s">
        <v>11790</v>
      </c>
      <c r="O3598" s="5" t="str">
        <f>IF(OR(C3598="",C3598=" "),"",1)</f>
        <v/>
      </c>
      <c r="P3598" s="5" t="s">
        <v>6</v>
      </c>
      <c r="Q3598" s="5">
        <f>IF(OR(E3598="",E3598=" "),"",1)</f>
        <v>1</v>
      </c>
      <c r="R3598" s="29" t="s">
        <v>6</v>
      </c>
      <c r="S3598" s="29" t="str">
        <f>IF(OR(G3598="",G3598=" "),"",1)</f>
        <v/>
      </c>
      <c r="T3598" s="29" t="s">
        <v>6</v>
      </c>
      <c r="U3598" s="29">
        <f>IF(SUM(O3598:T3598)&gt;0,1,0)</f>
        <v>1</v>
      </c>
      <c r="V3598" s="29" t="str">
        <f>IF(OR(P3598=1,R3598=1,T3598=1),1,"")</f>
        <v/>
      </c>
      <c r="W3598" s="5" t="str">
        <f>IF(AND(O3598=1,Q3598=1),1,"")</f>
        <v/>
      </c>
      <c r="X3598" s="5"/>
      <c r="Y3598" s="5"/>
      <c r="Z3598" s="10"/>
      <c r="AA3598" s="5"/>
      <c r="AB3598" s="5"/>
      <c r="CR3598" s="5"/>
      <c r="CS3598" s="5"/>
    </row>
    <row r="3599" spans="1:97" s="24" customFormat="1" x14ac:dyDescent="0.25">
      <c r="A3599" s="10" t="s">
        <v>11791</v>
      </c>
      <c r="B3599" s="29" t="s">
        <v>916</v>
      </c>
      <c r="C3599" s="10"/>
      <c r="D3599" s="10"/>
      <c r="E3599" s="35">
        <v>752013</v>
      </c>
      <c r="F3599" s="35"/>
      <c r="G3599" s="35"/>
      <c r="H3599" s="35"/>
      <c r="I3599" s="35"/>
      <c r="J3599" s="35"/>
      <c r="K3599" s="35" t="s">
        <v>11792</v>
      </c>
      <c r="L3599" s="35" t="s">
        <v>2535</v>
      </c>
      <c r="M3599" s="35" t="s">
        <v>1440</v>
      </c>
      <c r="N3599" s="10" t="s">
        <v>11793</v>
      </c>
      <c r="O3599" s="5" t="str">
        <f>IF(OR(C3599="",C3599=" "),"",1)</f>
        <v/>
      </c>
      <c r="P3599" s="5" t="s">
        <v>6</v>
      </c>
      <c r="Q3599" s="5">
        <f>IF(OR(E3599="",E3599=" "),"",1)</f>
        <v>1</v>
      </c>
      <c r="R3599" s="29" t="s">
        <v>6</v>
      </c>
      <c r="S3599" s="29" t="str">
        <f>IF(OR(G3599="",G3599=" "),"",1)</f>
        <v/>
      </c>
      <c r="T3599" s="29" t="s">
        <v>6</v>
      </c>
      <c r="U3599" s="29">
        <f>IF(SUM(O3599:T3599)&gt;0,1,0)</f>
        <v>1</v>
      </c>
      <c r="V3599" s="29" t="str">
        <f>IF(OR(P3599=1,R3599=1,T3599=1),1,"")</f>
        <v/>
      </c>
      <c r="W3599" s="5" t="str">
        <f>IF(AND(O3599=1,Q3599=1),1,"")</f>
        <v/>
      </c>
      <c r="X3599" s="5"/>
      <c r="Y3599" s="5"/>
      <c r="Z3599" s="10"/>
      <c r="AA3599" s="5"/>
      <c r="AB3599" s="5"/>
    </row>
    <row r="3600" spans="1:97" s="24" customFormat="1" x14ac:dyDescent="0.25">
      <c r="A3600" s="10" t="s">
        <v>11794</v>
      </c>
      <c r="B3600" s="29" t="s">
        <v>916</v>
      </c>
      <c r="C3600" s="10"/>
      <c r="D3600" s="10"/>
      <c r="E3600" s="35">
        <v>752012</v>
      </c>
      <c r="F3600" s="35"/>
      <c r="G3600" s="35"/>
      <c r="H3600" s="35"/>
      <c r="I3600" s="35"/>
      <c r="J3600" s="35"/>
      <c r="K3600" s="35" t="s">
        <v>11795</v>
      </c>
      <c r="L3600" s="35" t="s">
        <v>2293</v>
      </c>
      <c r="M3600" s="35" t="s">
        <v>1578</v>
      </c>
      <c r="N3600" s="10" t="s">
        <v>11796</v>
      </c>
      <c r="O3600" s="5" t="str">
        <f>IF(OR(C3600="",C3600=" "),"",1)</f>
        <v/>
      </c>
      <c r="P3600" s="5" t="s">
        <v>6</v>
      </c>
      <c r="Q3600" s="5">
        <f>IF(OR(E3600="",E3600=" "),"",1)</f>
        <v>1</v>
      </c>
      <c r="R3600" s="29" t="s">
        <v>6</v>
      </c>
      <c r="S3600" s="29" t="str">
        <f>IF(OR(G3600="",G3600=" "),"",1)</f>
        <v/>
      </c>
      <c r="T3600" s="29" t="s">
        <v>6</v>
      </c>
      <c r="U3600" s="29">
        <f>IF(SUM(O3600:T3600)&gt;0,1,0)</f>
        <v>1</v>
      </c>
      <c r="V3600" s="29" t="str">
        <f>IF(OR(P3600=1,R3600=1,T3600=1),1,"")</f>
        <v/>
      </c>
      <c r="W3600" s="5" t="str">
        <f>IF(AND(O3600=1,Q3600=1),1,"")</f>
        <v/>
      </c>
      <c r="X3600" s="5"/>
      <c r="Y3600" s="5"/>
      <c r="Z3600" s="10"/>
      <c r="AA3600" s="5"/>
      <c r="CR3600" s="5"/>
      <c r="CS3600" s="5"/>
    </row>
    <row r="3601" spans="1:97" s="24" customFormat="1" x14ac:dyDescent="0.25">
      <c r="A3601" s="10" t="s">
        <v>3981</v>
      </c>
      <c r="B3601" s="10" t="s">
        <v>931</v>
      </c>
      <c r="C3601" s="10" t="s">
        <v>6</v>
      </c>
      <c r="D3601" s="10"/>
      <c r="E3601" s="35">
        <v>748264</v>
      </c>
      <c r="F3601" s="35"/>
      <c r="G3601" s="10" t="s">
        <v>6</v>
      </c>
      <c r="H3601" s="10" t="s">
        <v>6</v>
      </c>
      <c r="I3601" s="10"/>
      <c r="J3601" s="10"/>
      <c r="K3601" s="35" t="s">
        <v>11797</v>
      </c>
      <c r="L3601" s="35" t="s">
        <v>3983</v>
      </c>
      <c r="M3601" s="35" t="s">
        <v>3984</v>
      </c>
      <c r="N3601" s="35" t="s">
        <v>11798</v>
      </c>
      <c r="O3601" s="5" t="str">
        <f>IF(OR(C3601="",C3601=" "),"",1)</f>
        <v/>
      </c>
      <c r="P3601" s="5" t="s">
        <v>6</v>
      </c>
      <c r="Q3601" s="5">
        <f>IF(OR(E3601="",E3601=" "),"",1)</f>
        <v>1</v>
      </c>
      <c r="R3601" s="29" t="s">
        <v>6</v>
      </c>
      <c r="S3601" s="29" t="str">
        <f>IF(OR(G3601="",G3601=" "),"",1)</f>
        <v/>
      </c>
      <c r="T3601" s="29" t="s">
        <v>6</v>
      </c>
      <c r="U3601" s="29">
        <f>IF(SUM(O3601:T3601)&gt;0,1,0)</f>
        <v>1</v>
      </c>
      <c r="V3601" s="29" t="str">
        <f>IF(OR(P3601=1,R3601=1,T3601=1),1,"")</f>
        <v/>
      </c>
      <c r="W3601" s="5" t="str">
        <f>IF(AND(O3601=1,Q3601=1),1,"")</f>
        <v/>
      </c>
      <c r="X3601" s="5"/>
      <c r="Y3601" s="5"/>
      <c r="Z3601" s="10"/>
      <c r="AA3601" s="5"/>
      <c r="CR3601" s="5"/>
      <c r="CS3601" s="5"/>
    </row>
    <row r="3602" spans="1:97" s="24" customFormat="1" x14ac:dyDescent="0.25">
      <c r="A3602" s="39" t="s">
        <v>895</v>
      </c>
      <c r="B3602" s="39" t="s">
        <v>220</v>
      </c>
      <c r="C3602" s="39"/>
      <c r="D3602" s="39" t="s">
        <v>897</v>
      </c>
      <c r="E3602" s="39"/>
      <c r="F3602" s="39" t="s">
        <v>899</v>
      </c>
      <c r="G3602" s="39"/>
      <c r="H3602" s="39" t="s">
        <v>901</v>
      </c>
      <c r="I3602" s="39"/>
      <c r="J3602" s="39"/>
      <c r="K3602" s="39" t="s">
        <v>11799</v>
      </c>
      <c r="L3602" s="39" t="s">
        <v>903</v>
      </c>
      <c r="M3602" s="39" t="s">
        <v>904</v>
      </c>
      <c r="N3602" s="39" t="s">
        <v>905</v>
      </c>
      <c r="O3602" s="5" t="str">
        <f>IF(OR(C3602="",C3602=" "),"",1)</f>
        <v/>
      </c>
      <c r="P3602" s="5" t="s">
        <v>6</v>
      </c>
      <c r="Q3602" s="5" t="str">
        <f>IF(OR(E3602="",E3602=" "),"",1)</f>
        <v/>
      </c>
      <c r="R3602" s="29" t="s">
        <v>6</v>
      </c>
      <c r="S3602" s="29" t="str">
        <f>IF(OR(G3602="",G3602=" "),"",1)</f>
        <v/>
      </c>
      <c r="T3602" s="29" t="s">
        <v>6</v>
      </c>
      <c r="U3602" s="29">
        <f>IF(SUM(O3602:T3602)&gt;0,1,0)</f>
        <v>0</v>
      </c>
      <c r="V3602" s="29" t="str">
        <f>IF(OR(P3602=1,R3602=1,T3602=1),1,"")</f>
        <v/>
      </c>
      <c r="W3602" s="5" t="str">
        <f>IF(AND(O3602=1,Q3602=1),1,"")</f>
        <v/>
      </c>
      <c r="X3602" s="5"/>
      <c r="Y3602" s="5"/>
      <c r="Z3602" s="10"/>
      <c r="AA3602" s="26"/>
      <c r="AB3602" s="26"/>
      <c r="AC3602" s="27"/>
      <c r="AD3602" s="27"/>
      <c r="AE3602" s="27"/>
      <c r="AF3602" s="27"/>
      <c r="AG3602" s="27"/>
      <c r="AH3602" s="27"/>
      <c r="AI3602" s="27"/>
      <c r="AJ3602" s="27"/>
      <c r="AK3602" s="27"/>
      <c r="AL3602" s="27"/>
      <c r="AM3602" s="27"/>
      <c r="AN3602" s="27"/>
      <c r="AO3602" s="27"/>
      <c r="AP3602" s="27"/>
      <c r="AQ3602" s="27"/>
      <c r="AR3602" s="27"/>
      <c r="AS3602" s="27"/>
      <c r="AT3602" s="27"/>
      <c r="AU3602" s="27"/>
      <c r="AV3602" s="27"/>
      <c r="AW3602" s="27"/>
      <c r="AX3602" s="27"/>
      <c r="CR3602" s="5"/>
      <c r="CS3602" s="5"/>
    </row>
    <row r="3603" spans="1:97" s="24" customFormat="1" x14ac:dyDescent="0.25">
      <c r="A3603" s="10" t="s">
        <v>4152</v>
      </c>
      <c r="B3603" s="29" t="s">
        <v>931</v>
      </c>
      <c r="C3603" s="10"/>
      <c r="D3603" s="10"/>
      <c r="E3603" s="35">
        <v>747854</v>
      </c>
      <c r="F3603" s="35"/>
      <c r="G3603" s="35"/>
      <c r="H3603" s="35"/>
      <c r="I3603" s="35"/>
      <c r="J3603" s="35"/>
      <c r="K3603" s="35" t="s">
        <v>11800</v>
      </c>
      <c r="L3603" s="35" t="s">
        <v>1163</v>
      </c>
      <c r="M3603" s="35" t="s">
        <v>1887</v>
      </c>
      <c r="N3603" s="10" t="s">
        <v>11801</v>
      </c>
      <c r="O3603" s="5" t="str">
        <f>IF(OR(C3603="",C3603=" "),"",1)</f>
        <v/>
      </c>
      <c r="P3603" s="5" t="s">
        <v>6</v>
      </c>
      <c r="Q3603" s="5">
        <f>IF(OR(E3603="",E3603=" "),"",1)</f>
        <v>1</v>
      </c>
      <c r="R3603" s="29" t="s">
        <v>6</v>
      </c>
      <c r="S3603" s="29" t="str">
        <f>IF(OR(G3603="",G3603=" "),"",1)</f>
        <v/>
      </c>
      <c r="T3603" s="29" t="s">
        <v>6</v>
      </c>
      <c r="U3603" s="29">
        <f>IF(SUM(O3603:T3603)&gt;0,1,0)</f>
        <v>1</v>
      </c>
      <c r="V3603" s="29" t="str">
        <f>IF(OR(P3603=1,R3603=1,T3603=1),1,"")</f>
        <v/>
      </c>
      <c r="W3603" s="5" t="str">
        <f>IF(AND(O3603=1,Q3603=1),1,"")</f>
        <v/>
      </c>
      <c r="X3603" s="5"/>
      <c r="Y3603" s="5"/>
      <c r="Z3603" s="10"/>
      <c r="AA3603" s="5"/>
    </row>
    <row r="3604" spans="1:97" s="24" customFormat="1" x14ac:dyDescent="0.25">
      <c r="A3604" s="10" t="s">
        <v>11802</v>
      </c>
      <c r="B3604" s="29" t="s">
        <v>931</v>
      </c>
      <c r="C3604" s="10"/>
      <c r="D3604" s="10"/>
      <c r="E3604" s="35">
        <v>747850</v>
      </c>
      <c r="F3604" s="35"/>
      <c r="G3604" s="35"/>
      <c r="H3604" s="35"/>
      <c r="I3604" s="35"/>
      <c r="J3604" s="35"/>
      <c r="K3604" s="35" t="s">
        <v>11803</v>
      </c>
      <c r="L3604" s="35" t="s">
        <v>11804</v>
      </c>
      <c r="M3604" s="35" t="s">
        <v>11805</v>
      </c>
      <c r="N3604" s="10" t="s">
        <v>11801</v>
      </c>
      <c r="O3604" s="5" t="str">
        <f>IF(OR(C3604="",C3604=" "),"",1)</f>
        <v/>
      </c>
      <c r="P3604" s="5" t="s">
        <v>6</v>
      </c>
      <c r="Q3604" s="5">
        <f>IF(OR(E3604="",E3604=" "),"",1)</f>
        <v>1</v>
      </c>
      <c r="R3604" s="29" t="s">
        <v>6</v>
      </c>
      <c r="S3604" s="29" t="str">
        <f>IF(OR(G3604="",G3604=" "),"",1)</f>
        <v/>
      </c>
      <c r="T3604" s="29" t="s">
        <v>6</v>
      </c>
      <c r="U3604" s="29">
        <f>IF(SUM(O3604:T3604)&gt;0,1,0)</f>
        <v>1</v>
      </c>
      <c r="V3604" s="29" t="str">
        <f>IF(OR(P3604=1,R3604=1,T3604=1),1,"")</f>
        <v/>
      </c>
      <c r="W3604" s="5" t="str">
        <f>IF(AND(O3604=1,Q3604=1),1,"")</f>
        <v/>
      </c>
      <c r="X3604" s="5"/>
      <c r="Y3604" s="5"/>
      <c r="Z3604" s="10"/>
      <c r="AA3604" s="10"/>
      <c r="AB3604" s="10"/>
      <c r="AC3604" s="10"/>
      <c r="AD3604" s="10"/>
      <c r="AE3604" s="10"/>
      <c r="AF3604" s="10"/>
      <c r="AG3604" s="10"/>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CR3604" s="27"/>
      <c r="CS3604" s="27"/>
    </row>
    <row r="3605" spans="1:97" s="24" customFormat="1" x14ac:dyDescent="0.25">
      <c r="A3605" s="10" t="s">
        <v>11806</v>
      </c>
      <c r="B3605" s="29" t="s">
        <v>931</v>
      </c>
      <c r="C3605" s="10">
        <v>214699</v>
      </c>
      <c r="D3605" s="10"/>
      <c r="E3605" s="35">
        <v>747851</v>
      </c>
      <c r="F3605" s="35"/>
      <c r="G3605" s="35"/>
      <c r="H3605" s="35"/>
      <c r="I3605" s="35"/>
      <c r="J3605" s="35"/>
      <c r="K3605" s="35" t="s">
        <v>11807</v>
      </c>
      <c r="L3605" s="35" t="s">
        <v>11808</v>
      </c>
      <c r="M3605" s="35" t="s">
        <v>11809</v>
      </c>
      <c r="N3605" s="10" t="s">
        <v>11801</v>
      </c>
      <c r="O3605" s="5">
        <f>IF(OR(C3605="",C3605=" "),"",1)</f>
        <v>1</v>
      </c>
      <c r="P3605" s="5" t="s">
        <v>6</v>
      </c>
      <c r="Q3605" s="5">
        <f>IF(OR(E3605="",E3605=" "),"",1)</f>
        <v>1</v>
      </c>
      <c r="R3605" s="29" t="s">
        <v>6</v>
      </c>
      <c r="S3605" s="29" t="str">
        <f>IF(OR(G3605="",G3605=" "),"",1)</f>
        <v/>
      </c>
      <c r="T3605" s="29" t="s">
        <v>6</v>
      </c>
      <c r="U3605" s="29">
        <f>IF(SUM(O3605:T3605)&gt;0,1,0)</f>
        <v>1</v>
      </c>
      <c r="V3605" s="29" t="str">
        <f>IF(OR(P3605=1,R3605=1,T3605=1),1,"")</f>
        <v/>
      </c>
      <c r="W3605" s="5">
        <f>IF(AND(O3605=1,Q3605=1),1,"")</f>
        <v>1</v>
      </c>
      <c r="X3605" s="5"/>
      <c r="Y3605" s="5"/>
      <c r="Z3605" s="10"/>
      <c r="AA3605" s="5"/>
      <c r="CR3605" s="5"/>
      <c r="CS3605" s="5"/>
    </row>
    <row r="3606" spans="1:97" s="24" customFormat="1" x14ac:dyDescent="0.25">
      <c r="A3606" s="10" t="s">
        <v>11810</v>
      </c>
      <c r="B3606" s="29" t="s">
        <v>931</v>
      </c>
      <c r="C3606" s="10"/>
      <c r="D3606" s="10"/>
      <c r="E3606" s="35">
        <v>747849</v>
      </c>
      <c r="F3606" s="35"/>
      <c r="G3606" s="35"/>
      <c r="H3606" s="35"/>
      <c r="I3606" s="35"/>
      <c r="J3606" s="35"/>
      <c r="K3606" s="35" t="s">
        <v>11811</v>
      </c>
      <c r="L3606" s="35" t="s">
        <v>907</v>
      </c>
      <c r="M3606" s="35" t="s">
        <v>907</v>
      </c>
      <c r="N3606" s="10" t="s">
        <v>11812</v>
      </c>
      <c r="O3606" s="5" t="str">
        <f>IF(OR(C3606="",C3606=" "),"",1)</f>
        <v/>
      </c>
      <c r="P3606" s="5" t="s">
        <v>6</v>
      </c>
      <c r="Q3606" s="5">
        <f>IF(OR(E3606="",E3606=" "),"",1)</f>
        <v>1</v>
      </c>
      <c r="R3606" s="29" t="s">
        <v>6</v>
      </c>
      <c r="S3606" s="29" t="str">
        <f>IF(OR(G3606="",G3606=" "),"",1)</f>
        <v/>
      </c>
      <c r="T3606" s="29" t="s">
        <v>6</v>
      </c>
      <c r="U3606" s="29">
        <f>IF(SUM(O3606:T3606)&gt;0,1,0)</f>
        <v>1</v>
      </c>
      <c r="V3606" s="29" t="str">
        <f>IF(OR(P3606=1,R3606=1,T3606=1),1,"")</f>
        <v/>
      </c>
      <c r="W3606" s="5" t="str">
        <f>IF(AND(O3606=1,Q3606=1),1,"")</f>
        <v/>
      </c>
      <c r="X3606" s="5"/>
      <c r="Y3606" s="5"/>
      <c r="Z3606" s="10"/>
      <c r="AA3606" s="5"/>
      <c r="AB3606" s="5"/>
      <c r="CR3606" s="5"/>
      <c r="CS3606" s="5"/>
    </row>
    <row r="3607" spans="1:97" s="24" customFormat="1" x14ac:dyDescent="0.25">
      <c r="A3607" s="10" t="s">
        <v>4152</v>
      </c>
      <c r="B3607" s="29" t="s">
        <v>931</v>
      </c>
      <c r="C3607" s="10"/>
      <c r="D3607" s="10"/>
      <c r="E3607" s="35">
        <v>747852</v>
      </c>
      <c r="F3607" s="35"/>
      <c r="G3607" s="35"/>
      <c r="H3607" s="35"/>
      <c r="I3607" s="35"/>
      <c r="J3607" s="35"/>
      <c r="K3607" s="35" t="s">
        <v>11813</v>
      </c>
      <c r="L3607" s="35" t="s">
        <v>1412</v>
      </c>
      <c r="M3607" s="35" t="s">
        <v>1463</v>
      </c>
      <c r="N3607" s="10" t="s">
        <v>11801</v>
      </c>
      <c r="O3607" s="5" t="str">
        <f>IF(OR(C3607="",C3607=" "),"",1)</f>
        <v/>
      </c>
      <c r="P3607" s="5" t="s">
        <v>6</v>
      </c>
      <c r="Q3607" s="5">
        <f>IF(OR(E3607="",E3607=" "),"",1)</f>
        <v>1</v>
      </c>
      <c r="R3607" s="29" t="s">
        <v>6</v>
      </c>
      <c r="S3607" s="29" t="str">
        <f>IF(OR(G3607="",G3607=" "),"",1)</f>
        <v/>
      </c>
      <c r="T3607" s="29" t="s">
        <v>6</v>
      </c>
      <c r="U3607" s="29">
        <f>IF(SUM(O3607:T3607)&gt;0,1,0)</f>
        <v>1</v>
      </c>
      <c r="V3607" s="29" t="str">
        <f>IF(OR(P3607=1,R3607=1,T3607=1),1,"")</f>
        <v/>
      </c>
      <c r="W3607" s="5" t="str">
        <f>IF(AND(O3607=1,Q3607=1),1,"")</f>
        <v/>
      </c>
      <c r="X3607" s="5"/>
      <c r="Y3607" s="5"/>
      <c r="Z3607" s="10"/>
      <c r="AA3607" s="5"/>
      <c r="CR3607" s="5"/>
      <c r="CS3607" s="5"/>
    </row>
    <row r="3608" spans="1:97" s="24" customFormat="1" x14ac:dyDescent="0.25">
      <c r="A3608" s="10" t="s">
        <v>11814</v>
      </c>
      <c r="B3608" s="29" t="s">
        <v>888</v>
      </c>
      <c r="C3608" s="10" t="s">
        <v>6</v>
      </c>
      <c r="D3608" s="10"/>
      <c r="E3608" s="35">
        <v>741612</v>
      </c>
      <c r="F3608" s="35"/>
      <c r="G3608" s="35"/>
      <c r="H3608" s="35"/>
      <c r="I3608" s="35"/>
      <c r="J3608" s="35"/>
      <c r="K3608" s="35" t="s">
        <v>11815</v>
      </c>
      <c r="L3608" s="35" t="s">
        <v>907</v>
      </c>
      <c r="M3608" s="35" t="s">
        <v>2384</v>
      </c>
      <c r="N3608" s="10" t="s">
        <v>11816</v>
      </c>
      <c r="O3608" s="5" t="str">
        <f>IF(OR(C3608="",C3608=" "),"",1)</f>
        <v/>
      </c>
      <c r="P3608" s="5" t="s">
        <v>6</v>
      </c>
      <c r="Q3608" s="5">
        <f>IF(OR(E3608="",E3608=" "),"",1)</f>
        <v>1</v>
      </c>
      <c r="R3608" s="29" t="s">
        <v>6</v>
      </c>
      <c r="S3608" s="29" t="str">
        <f>IF(OR(G3608="",G3608=" "),"",1)</f>
        <v/>
      </c>
      <c r="T3608" s="29" t="s">
        <v>6</v>
      </c>
      <c r="U3608" s="29">
        <f>IF(SUM(O3608:T3608)&gt;0,1,0)</f>
        <v>1</v>
      </c>
      <c r="V3608" s="29" t="str">
        <f>IF(OR(P3608=1,R3608=1,T3608=1),1,"")</f>
        <v/>
      </c>
      <c r="W3608" s="5" t="str">
        <f>IF(AND(O3608=1,Q3608=1),1,"")</f>
        <v/>
      </c>
      <c r="X3608" s="5"/>
      <c r="Y3608" s="5"/>
      <c r="Z3608" s="10"/>
      <c r="AA3608" s="5"/>
      <c r="CR3608" s="5"/>
      <c r="CS3608" s="5"/>
    </row>
    <row r="3609" spans="1:97" s="24" customFormat="1" x14ac:dyDescent="0.25">
      <c r="A3609" s="10" t="s">
        <v>11814</v>
      </c>
      <c r="B3609" s="29" t="s">
        <v>888</v>
      </c>
      <c r="C3609" s="10" t="s">
        <v>6</v>
      </c>
      <c r="D3609" s="10"/>
      <c r="E3609" s="35">
        <v>741614</v>
      </c>
      <c r="F3609" s="35"/>
      <c r="G3609" s="35"/>
      <c r="H3609" s="35"/>
      <c r="I3609" s="35"/>
      <c r="J3609" s="35"/>
      <c r="K3609" s="35" t="s">
        <v>11817</v>
      </c>
      <c r="L3609" s="35" t="s">
        <v>907</v>
      </c>
      <c r="M3609" s="35" t="s">
        <v>1813</v>
      </c>
      <c r="N3609" s="10" t="s">
        <v>11818</v>
      </c>
      <c r="O3609" s="5" t="str">
        <f>IF(OR(C3609="",C3609=" "),"",1)</f>
        <v/>
      </c>
      <c r="P3609" s="5" t="s">
        <v>6</v>
      </c>
      <c r="Q3609" s="5">
        <f>IF(OR(E3609="",E3609=" "),"",1)</f>
        <v>1</v>
      </c>
      <c r="R3609" s="29" t="s">
        <v>6</v>
      </c>
      <c r="S3609" s="29" t="str">
        <f>IF(OR(G3609="",G3609=" "),"",1)</f>
        <v/>
      </c>
      <c r="T3609" s="29" t="s">
        <v>6</v>
      </c>
      <c r="U3609" s="29">
        <f>IF(SUM(O3609:T3609)&gt;0,1,0)</f>
        <v>1</v>
      </c>
      <c r="V3609" s="29" t="str">
        <f>IF(OR(P3609=1,R3609=1,T3609=1),1,"")</f>
        <v/>
      </c>
      <c r="W3609" s="5" t="str">
        <f>IF(AND(O3609=1,Q3609=1),1,"")</f>
        <v/>
      </c>
      <c r="X3609" s="5"/>
      <c r="Y3609" s="5"/>
      <c r="Z3609" s="10"/>
      <c r="AA3609" s="5"/>
      <c r="CR3609" s="5"/>
      <c r="CS3609" s="5"/>
    </row>
    <row r="3610" spans="1:97" s="24" customFormat="1" x14ac:dyDescent="0.25">
      <c r="A3610" s="10" t="s">
        <v>11814</v>
      </c>
      <c r="B3610" s="29" t="s">
        <v>888</v>
      </c>
      <c r="C3610" s="10"/>
      <c r="D3610" s="10"/>
      <c r="E3610" s="35">
        <v>741619</v>
      </c>
      <c r="F3610" s="35"/>
      <c r="G3610" s="35"/>
      <c r="H3610" s="35"/>
      <c r="I3610" s="35"/>
      <c r="J3610" s="35"/>
      <c r="K3610" s="35" t="s">
        <v>11819</v>
      </c>
      <c r="L3610" s="35" t="s">
        <v>907</v>
      </c>
      <c r="M3610" s="35" t="s">
        <v>1381</v>
      </c>
      <c r="N3610" s="10" t="s">
        <v>11820</v>
      </c>
      <c r="O3610" s="5" t="str">
        <f>IF(OR(C3610="",C3610=" "),"",1)</f>
        <v/>
      </c>
      <c r="P3610" s="5" t="s">
        <v>6</v>
      </c>
      <c r="Q3610" s="5">
        <f>IF(OR(E3610="",E3610=" "),"",1)</f>
        <v>1</v>
      </c>
      <c r="R3610" s="29" t="s">
        <v>6</v>
      </c>
      <c r="S3610" s="29" t="str">
        <f>IF(OR(G3610="",G3610=" "),"",1)</f>
        <v/>
      </c>
      <c r="T3610" s="29" t="s">
        <v>6</v>
      </c>
      <c r="U3610" s="29">
        <f>IF(SUM(O3610:T3610)&gt;0,1,0)</f>
        <v>1</v>
      </c>
      <c r="V3610" s="29" t="str">
        <f>IF(OR(P3610=1,R3610=1,T3610=1),1,"")</f>
        <v/>
      </c>
      <c r="W3610" s="5" t="str">
        <f>IF(AND(O3610=1,Q3610=1),1,"")</f>
        <v/>
      </c>
      <c r="X3610" s="5"/>
      <c r="Y3610" s="5"/>
      <c r="Z3610" s="10"/>
      <c r="AA3610" s="28"/>
      <c r="AB3610" s="26"/>
      <c r="AC3610" s="27"/>
      <c r="AD3610" s="27"/>
      <c r="AE3610" s="27"/>
      <c r="AF3610" s="27"/>
      <c r="AG3610" s="27"/>
      <c r="AH3610" s="27"/>
      <c r="AI3610" s="27"/>
      <c r="AJ3610" s="27"/>
      <c r="AK3610" s="27"/>
      <c r="AL3610" s="27"/>
      <c r="AM3610" s="27"/>
      <c r="AN3610" s="27"/>
      <c r="AO3610" s="27"/>
      <c r="AP3610" s="27"/>
      <c r="AQ3610" s="27"/>
      <c r="AR3610" s="27"/>
      <c r="AS3610" s="27"/>
      <c r="AT3610" s="27"/>
      <c r="AU3610" s="27"/>
      <c r="AV3610" s="27"/>
      <c r="AW3610" s="27"/>
      <c r="AX3610" s="27"/>
      <c r="CR3610" s="5"/>
      <c r="CS3610" s="5"/>
    </row>
    <row r="3611" spans="1:97" s="24" customFormat="1" x14ac:dyDescent="0.25">
      <c r="A3611" s="10" t="s">
        <v>11821</v>
      </c>
      <c r="B3611" s="29" t="s">
        <v>888</v>
      </c>
      <c r="C3611" s="10"/>
      <c r="D3611" s="10"/>
      <c r="E3611" s="35">
        <v>741594</v>
      </c>
      <c r="F3611" s="35"/>
      <c r="G3611" s="35"/>
      <c r="H3611" s="35"/>
      <c r="I3611" s="35"/>
      <c r="J3611" s="35"/>
      <c r="K3611" s="35" t="s">
        <v>11822</v>
      </c>
      <c r="L3611" s="35" t="s">
        <v>11823</v>
      </c>
      <c r="M3611" s="35" t="s">
        <v>11824</v>
      </c>
      <c r="N3611" s="10" t="s">
        <v>11825</v>
      </c>
      <c r="O3611" s="5" t="str">
        <f>IF(OR(C3611="",C3611=" "),"",1)</f>
        <v/>
      </c>
      <c r="P3611" s="5" t="s">
        <v>6</v>
      </c>
      <c r="Q3611" s="5">
        <f>IF(OR(E3611="",E3611=" "),"",1)</f>
        <v>1</v>
      </c>
      <c r="R3611" s="29" t="s">
        <v>6</v>
      </c>
      <c r="S3611" s="29" t="str">
        <f>IF(OR(G3611="",G3611=" "),"",1)</f>
        <v/>
      </c>
      <c r="T3611" s="29" t="s">
        <v>6</v>
      </c>
      <c r="U3611" s="29">
        <f>IF(SUM(O3611:T3611)&gt;0,1,0)</f>
        <v>1</v>
      </c>
      <c r="V3611" s="29" t="str">
        <f>IF(OR(P3611=1,R3611=1,T3611=1),1,"")</f>
        <v/>
      </c>
      <c r="W3611" s="5" t="str">
        <f>IF(AND(O3611=1,Q3611=1),1,"")</f>
        <v/>
      </c>
      <c r="X3611" s="5"/>
      <c r="Y3611" s="5"/>
      <c r="Z3611" s="10"/>
      <c r="AA3611" s="10"/>
      <c r="AB3611" s="10"/>
      <c r="AC3611" s="10"/>
      <c r="AD3611" s="10"/>
      <c r="AE3611" s="10"/>
      <c r="AF3611" s="10"/>
      <c r="AG3611" s="10"/>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CR3611" s="5"/>
      <c r="CS3611" s="5"/>
    </row>
    <row r="3612" spans="1:97" s="24" customFormat="1" x14ac:dyDescent="0.25">
      <c r="A3612" s="10" t="s">
        <v>11814</v>
      </c>
      <c r="B3612" s="29" t="s">
        <v>888</v>
      </c>
      <c r="C3612" s="10"/>
      <c r="D3612" s="10"/>
      <c r="E3612" s="35">
        <v>741616</v>
      </c>
      <c r="F3612" s="35"/>
      <c r="G3612" s="35"/>
      <c r="H3612" s="35"/>
      <c r="I3612" s="35"/>
      <c r="J3612" s="35"/>
      <c r="K3612" s="35" t="s">
        <v>11826</v>
      </c>
      <c r="L3612" s="35" t="s">
        <v>907</v>
      </c>
      <c r="M3612" s="35" t="s">
        <v>2093</v>
      </c>
      <c r="N3612" s="10" t="s">
        <v>11827</v>
      </c>
      <c r="O3612" s="5" t="str">
        <f>IF(OR(C3612="",C3612=" "),"",1)</f>
        <v/>
      </c>
      <c r="P3612" s="5" t="s">
        <v>6</v>
      </c>
      <c r="Q3612" s="5">
        <f>IF(OR(E3612="",E3612=" "),"",1)</f>
        <v>1</v>
      </c>
      <c r="R3612" s="29" t="s">
        <v>6</v>
      </c>
      <c r="S3612" s="29" t="str">
        <f>IF(OR(G3612="",G3612=" "),"",1)</f>
        <v/>
      </c>
      <c r="T3612" s="29" t="s">
        <v>6</v>
      </c>
      <c r="U3612" s="29">
        <f>IF(SUM(O3612:T3612)&gt;0,1,0)</f>
        <v>1</v>
      </c>
      <c r="V3612" s="29" t="str">
        <f>IF(OR(P3612=1,R3612=1,T3612=1),1,"")</f>
        <v/>
      </c>
      <c r="W3612" s="5" t="str">
        <f>IF(AND(O3612=1,Q3612=1),1,"")</f>
        <v/>
      </c>
      <c r="X3612" s="5"/>
      <c r="Y3612" s="5"/>
      <c r="Z3612" s="10"/>
      <c r="AA3612" s="10"/>
      <c r="AB3612" s="10"/>
      <c r="AC3612" s="10"/>
      <c r="AD3612" s="10"/>
      <c r="AE3612" s="10"/>
      <c r="AF3612" s="10"/>
      <c r="AG3612" s="10"/>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CR3612" s="27"/>
      <c r="CS3612" s="27"/>
    </row>
    <row r="3613" spans="1:97" s="24" customFormat="1" x14ac:dyDescent="0.25">
      <c r="A3613" s="10" t="s">
        <v>11828</v>
      </c>
      <c r="B3613" s="29" t="s">
        <v>888</v>
      </c>
      <c r="C3613" s="10">
        <v>214702</v>
      </c>
      <c r="D3613" s="10"/>
      <c r="E3613" s="35">
        <v>741621</v>
      </c>
      <c r="F3613" s="35"/>
      <c r="G3613" s="35"/>
      <c r="H3613" s="35"/>
      <c r="I3613" s="35"/>
      <c r="J3613" s="35"/>
      <c r="K3613" s="35" t="s">
        <v>11829</v>
      </c>
      <c r="L3613" s="35" t="s">
        <v>1325</v>
      </c>
      <c r="M3613" s="35" t="s">
        <v>1216</v>
      </c>
      <c r="N3613" s="10" t="s">
        <v>11830</v>
      </c>
      <c r="O3613" s="5">
        <f>IF(OR(C3613="",C3613=" "),"",1)</f>
        <v>1</v>
      </c>
      <c r="P3613" s="5" t="s">
        <v>6</v>
      </c>
      <c r="Q3613" s="5">
        <f>IF(OR(E3613="",E3613=" "),"",1)</f>
        <v>1</v>
      </c>
      <c r="R3613" s="29" t="s">
        <v>6</v>
      </c>
      <c r="S3613" s="29" t="str">
        <f>IF(OR(G3613="",G3613=" "),"",1)</f>
        <v/>
      </c>
      <c r="T3613" s="29" t="s">
        <v>6</v>
      </c>
      <c r="U3613" s="29">
        <f>IF(SUM(O3613:T3613)&gt;0,1,0)</f>
        <v>1</v>
      </c>
      <c r="V3613" s="29" t="str">
        <f>IF(OR(P3613=1,R3613=1,T3613=1),1,"")</f>
        <v/>
      </c>
      <c r="W3613" s="5">
        <f>IF(AND(O3613=1,Q3613=1),1,"")</f>
        <v>1</v>
      </c>
      <c r="X3613" s="5"/>
      <c r="Y3613" s="5"/>
      <c r="Z3613" s="10"/>
      <c r="AA3613" s="10"/>
      <c r="AB3613" s="10"/>
      <c r="AC3613" s="10"/>
      <c r="AD3613" s="10"/>
      <c r="AE3613" s="10"/>
      <c r="AF3613" s="10"/>
      <c r="AG3613" s="10"/>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CR3613" s="5"/>
      <c r="CS3613" s="5"/>
    </row>
    <row r="3614" spans="1:97" s="24" customFormat="1" x14ac:dyDescent="0.25">
      <c r="A3614" s="10" t="s">
        <v>11814</v>
      </c>
      <c r="B3614" s="29" t="s">
        <v>888</v>
      </c>
      <c r="C3614" s="10"/>
      <c r="D3614" s="10"/>
      <c r="E3614" s="35">
        <v>741615</v>
      </c>
      <c r="F3614" s="35"/>
      <c r="G3614" s="35"/>
      <c r="H3614" s="35"/>
      <c r="I3614" s="35"/>
      <c r="J3614" s="35"/>
      <c r="K3614" s="35" t="s">
        <v>11831</v>
      </c>
      <c r="L3614" s="35" t="s">
        <v>907</v>
      </c>
      <c r="M3614" s="35" t="s">
        <v>2038</v>
      </c>
      <c r="N3614" s="10" t="s">
        <v>11832</v>
      </c>
      <c r="O3614" s="5" t="str">
        <f>IF(OR(C3614="",C3614=" "),"",1)</f>
        <v/>
      </c>
      <c r="P3614" s="5" t="s">
        <v>6</v>
      </c>
      <c r="Q3614" s="5">
        <f>IF(OR(E3614="",E3614=" "),"",1)</f>
        <v>1</v>
      </c>
      <c r="R3614" s="29" t="s">
        <v>6</v>
      </c>
      <c r="S3614" s="29" t="str">
        <f>IF(OR(G3614="",G3614=" "),"",1)</f>
        <v/>
      </c>
      <c r="T3614" s="29" t="s">
        <v>6</v>
      </c>
      <c r="U3614" s="29">
        <f>IF(SUM(O3614:T3614)&gt;0,1,0)</f>
        <v>1</v>
      </c>
      <c r="V3614" s="29" t="str">
        <f>IF(OR(P3614=1,R3614=1,T3614=1),1,"")</f>
        <v/>
      </c>
      <c r="W3614" s="5" t="str">
        <f>IF(AND(O3614=1,Q3614=1),1,"")</f>
        <v/>
      </c>
      <c r="X3614" s="5"/>
      <c r="Y3614" s="5"/>
      <c r="Z3614" s="10"/>
      <c r="AA3614" s="5"/>
      <c r="AB3614" s="26"/>
      <c r="AC3614" s="27"/>
      <c r="AD3614" s="27"/>
      <c r="AE3614" s="27"/>
      <c r="AF3614" s="27"/>
      <c r="AG3614" s="27"/>
      <c r="AH3614" s="27"/>
      <c r="AI3614" s="27"/>
      <c r="AJ3614" s="27"/>
      <c r="AK3614" s="27"/>
      <c r="AL3614" s="27"/>
      <c r="AM3614" s="27"/>
      <c r="AN3614" s="27"/>
      <c r="AO3614" s="27"/>
      <c r="AP3614" s="27"/>
      <c r="AQ3614" s="27"/>
      <c r="AR3614" s="27"/>
      <c r="AS3614" s="27"/>
      <c r="AT3614" s="27"/>
      <c r="AU3614" s="27"/>
      <c r="AV3614" s="6"/>
      <c r="AW3614" s="6"/>
      <c r="AX3614" s="6"/>
      <c r="AY3614" s="1"/>
      <c r="AZ3614" s="1"/>
      <c r="BA3614" s="1"/>
      <c r="BB3614" s="1"/>
      <c r="BC3614" s="1"/>
      <c r="BD3614" s="1"/>
      <c r="BE3614" s="1"/>
      <c r="BF3614" s="15"/>
      <c r="BG3614" s="15"/>
      <c r="BH3614" s="15"/>
      <c r="BI3614" s="15"/>
      <c r="BJ3614" s="15"/>
      <c r="BK3614" s="15"/>
      <c r="BL3614" s="15"/>
      <c r="BM3614" s="15"/>
      <c r="BN3614" s="15"/>
      <c r="BO3614" s="15"/>
      <c r="BP3614" s="15"/>
      <c r="BQ3614" s="15"/>
      <c r="BR3614" s="15"/>
      <c r="BS3614" s="15"/>
      <c r="BT3614" s="15"/>
      <c r="BU3614" s="15"/>
      <c r="BV3614" s="15"/>
      <c r="BW3614" s="15"/>
      <c r="BX3614" s="15"/>
      <c r="BY3614" s="15"/>
      <c r="BZ3614" s="15"/>
      <c r="CA3614" s="15"/>
      <c r="CB3614" s="15"/>
      <c r="CC3614" s="15"/>
      <c r="CD3614" s="15"/>
      <c r="CE3614" s="15"/>
      <c r="CF3614" s="15"/>
      <c r="CG3614" s="15"/>
      <c r="CH3614" s="15"/>
      <c r="CI3614" s="15"/>
      <c r="CJ3614" s="15"/>
      <c r="CK3614" s="15"/>
      <c r="CL3614" s="15"/>
      <c r="CM3614" s="15"/>
      <c r="CN3614" s="15"/>
      <c r="CO3614" s="15"/>
      <c r="CP3614" s="15"/>
      <c r="CQ3614" s="15"/>
      <c r="CR3614" s="5"/>
      <c r="CS3614" s="5"/>
    </row>
    <row r="3615" spans="1:97" s="24" customFormat="1" x14ac:dyDescent="0.25">
      <c r="A3615" s="10" t="s">
        <v>11814</v>
      </c>
      <c r="B3615" s="29" t="s">
        <v>888</v>
      </c>
      <c r="C3615" s="10"/>
      <c r="D3615" s="10"/>
      <c r="E3615" s="35">
        <v>741618</v>
      </c>
      <c r="F3615" s="35"/>
      <c r="G3615" s="35"/>
      <c r="H3615" s="35"/>
      <c r="I3615" s="35"/>
      <c r="J3615" s="35"/>
      <c r="K3615" s="35" t="s">
        <v>11833</v>
      </c>
      <c r="L3615" s="35" t="s">
        <v>907</v>
      </c>
      <c r="M3615" s="35" t="s">
        <v>978</v>
      </c>
      <c r="N3615" s="10" t="s">
        <v>11834</v>
      </c>
      <c r="O3615" s="5" t="str">
        <f>IF(OR(C3615="",C3615=" "),"",1)</f>
        <v/>
      </c>
      <c r="P3615" s="5" t="s">
        <v>6</v>
      </c>
      <c r="Q3615" s="5">
        <f>IF(OR(E3615="",E3615=" "),"",1)</f>
        <v>1</v>
      </c>
      <c r="R3615" s="29" t="s">
        <v>6</v>
      </c>
      <c r="S3615" s="29" t="str">
        <f>IF(OR(G3615="",G3615=" "),"",1)</f>
        <v/>
      </c>
      <c r="T3615" s="29" t="s">
        <v>6</v>
      </c>
      <c r="U3615" s="29">
        <f>IF(SUM(O3615:T3615)&gt;0,1,0)</f>
        <v>1</v>
      </c>
      <c r="V3615" s="29" t="str">
        <f>IF(OR(P3615=1,R3615=1,T3615=1),1,"")</f>
        <v/>
      </c>
      <c r="W3615" s="5" t="str">
        <f>IF(AND(O3615=1,Q3615=1),1,"")</f>
        <v/>
      </c>
      <c r="X3615" s="5"/>
      <c r="Y3615" s="5"/>
      <c r="Z3615" s="10"/>
      <c r="AA3615" s="5"/>
      <c r="CR3615" s="5"/>
      <c r="CS3615" s="5"/>
    </row>
    <row r="3616" spans="1:97" s="24" customFormat="1" x14ac:dyDescent="0.25">
      <c r="A3616" s="10" t="s">
        <v>11835</v>
      </c>
      <c r="B3616" s="29" t="s">
        <v>888</v>
      </c>
      <c r="C3616" s="10">
        <v>214703</v>
      </c>
      <c r="D3616" s="10"/>
      <c r="E3616" s="35">
        <v>741595</v>
      </c>
      <c r="F3616" s="35"/>
      <c r="G3616" s="35"/>
      <c r="H3616" s="35"/>
      <c r="I3616" s="35"/>
      <c r="J3616" s="35"/>
      <c r="K3616" s="35" t="s">
        <v>11836</v>
      </c>
      <c r="L3616" s="35" t="s">
        <v>1708</v>
      </c>
      <c r="M3616" s="35" t="s">
        <v>1412</v>
      </c>
      <c r="N3616" s="10" t="s">
        <v>11837</v>
      </c>
      <c r="O3616" s="5">
        <f>IF(OR(C3616="",C3616=" "),"",1)</f>
        <v>1</v>
      </c>
      <c r="P3616" s="5" t="s">
        <v>6</v>
      </c>
      <c r="Q3616" s="5">
        <f>IF(OR(E3616="",E3616=" "),"",1)</f>
        <v>1</v>
      </c>
      <c r="R3616" s="29" t="s">
        <v>6</v>
      </c>
      <c r="S3616" s="29" t="str">
        <f>IF(OR(G3616="",G3616=" "),"",1)</f>
        <v/>
      </c>
      <c r="T3616" s="29" t="s">
        <v>6</v>
      </c>
      <c r="U3616" s="29">
        <f>IF(SUM(O3616:T3616)&gt;0,1,0)</f>
        <v>1</v>
      </c>
      <c r="V3616" s="29" t="str">
        <f>IF(OR(P3616=1,R3616=1,T3616=1),1,"")</f>
        <v/>
      </c>
      <c r="W3616" s="5">
        <f>IF(AND(O3616=1,Q3616=1),1,"")</f>
        <v>1</v>
      </c>
      <c r="X3616" s="5"/>
      <c r="Y3616" s="5"/>
      <c r="Z3616" s="10"/>
      <c r="AA3616" s="5"/>
      <c r="CR3616" s="5"/>
      <c r="CS3616" s="5"/>
    </row>
    <row r="3617" spans="1:97" s="24" customFormat="1" x14ac:dyDescent="0.25">
      <c r="A3617" s="10" t="s">
        <v>11814</v>
      </c>
      <c r="B3617" s="29" t="s">
        <v>888</v>
      </c>
      <c r="C3617" s="10"/>
      <c r="D3617" s="10"/>
      <c r="E3617" s="35">
        <v>741617</v>
      </c>
      <c r="F3617" s="35"/>
      <c r="G3617" s="35"/>
      <c r="H3617" s="35"/>
      <c r="I3617" s="35"/>
      <c r="J3617" s="35"/>
      <c r="K3617" s="35" t="s">
        <v>11838</v>
      </c>
      <c r="L3617" s="35" t="s">
        <v>907</v>
      </c>
      <c r="M3617" s="35" t="s">
        <v>1506</v>
      </c>
      <c r="N3617" s="10" t="s">
        <v>11839</v>
      </c>
      <c r="O3617" s="5" t="str">
        <f>IF(OR(C3617="",C3617=" "),"",1)</f>
        <v/>
      </c>
      <c r="P3617" s="5" t="s">
        <v>6</v>
      </c>
      <c r="Q3617" s="5">
        <f>IF(OR(E3617="",E3617=" "),"",1)</f>
        <v>1</v>
      </c>
      <c r="R3617" s="29" t="s">
        <v>6</v>
      </c>
      <c r="S3617" s="29" t="str">
        <f>IF(OR(G3617="",G3617=" "),"",1)</f>
        <v/>
      </c>
      <c r="T3617" s="29" t="s">
        <v>6</v>
      </c>
      <c r="U3617" s="29">
        <f>IF(SUM(O3617:T3617)&gt;0,1,0)</f>
        <v>1</v>
      </c>
      <c r="V3617" s="29" t="str">
        <f>IF(OR(P3617=1,R3617=1,T3617=1),1,"")</f>
        <v/>
      </c>
      <c r="W3617" s="5" t="str">
        <f>IF(AND(O3617=1,Q3617=1),1,"")</f>
        <v/>
      </c>
      <c r="X3617" s="5"/>
      <c r="Y3617" s="5"/>
      <c r="Z3617" s="10"/>
      <c r="AA3617" s="5"/>
      <c r="AB3617" s="26"/>
      <c r="AC3617" s="27"/>
      <c r="AD3617" s="27"/>
      <c r="AE3617" s="27"/>
      <c r="AF3617" s="27"/>
      <c r="AG3617" s="27"/>
      <c r="AH3617" s="27"/>
      <c r="AI3617" s="27"/>
      <c r="AJ3617" s="27"/>
      <c r="AK3617" s="27"/>
      <c r="AL3617" s="27"/>
      <c r="AM3617" s="27"/>
      <c r="AN3617" s="27"/>
      <c r="AO3617" s="27"/>
      <c r="AP3617" s="27"/>
      <c r="AQ3617" s="27"/>
      <c r="AR3617" s="27"/>
      <c r="AS3617" s="27"/>
      <c r="AT3617" s="27"/>
      <c r="AU3617" s="27"/>
      <c r="AV3617" s="27"/>
      <c r="AW3617" s="27"/>
      <c r="AX3617" s="27"/>
      <c r="CR3617" s="5"/>
      <c r="CS3617" s="5"/>
    </row>
    <row r="3618" spans="1:97" s="24" customFormat="1" x14ac:dyDescent="0.25">
      <c r="A3618" s="10" t="s">
        <v>11814</v>
      </c>
      <c r="B3618" s="29" t="s">
        <v>888</v>
      </c>
      <c r="C3618" s="10" t="s">
        <v>6</v>
      </c>
      <c r="D3618" s="10"/>
      <c r="E3618" s="35">
        <v>741613</v>
      </c>
      <c r="F3618" s="35"/>
      <c r="G3618" s="35"/>
      <c r="H3618" s="35"/>
      <c r="I3618" s="35"/>
      <c r="J3618" s="35"/>
      <c r="K3618" s="35" t="s">
        <v>11840</v>
      </c>
      <c r="L3618" s="35" t="s">
        <v>907</v>
      </c>
      <c r="M3618" s="35" t="s">
        <v>4214</v>
      </c>
      <c r="N3618" s="10" t="s">
        <v>11816</v>
      </c>
      <c r="O3618" s="5" t="str">
        <f>IF(OR(C3618="",C3618=" "),"",1)</f>
        <v/>
      </c>
      <c r="P3618" s="5" t="s">
        <v>6</v>
      </c>
      <c r="Q3618" s="5">
        <f>IF(OR(E3618="",E3618=" "),"",1)</f>
        <v>1</v>
      </c>
      <c r="R3618" s="29" t="s">
        <v>6</v>
      </c>
      <c r="S3618" s="29" t="str">
        <f>IF(OR(G3618="",G3618=" "),"",1)</f>
        <v/>
      </c>
      <c r="T3618" s="29" t="s">
        <v>6</v>
      </c>
      <c r="U3618" s="29">
        <f>IF(SUM(O3618:T3618)&gt;0,1,0)</f>
        <v>1</v>
      </c>
      <c r="V3618" s="29" t="str">
        <f>IF(OR(P3618=1,R3618=1,T3618=1),1,"")</f>
        <v/>
      </c>
      <c r="W3618" s="5" t="str">
        <f>IF(AND(O3618=1,Q3618=1),1,"")</f>
        <v/>
      </c>
      <c r="X3618" s="5"/>
      <c r="Y3618" s="5"/>
      <c r="Z3618" s="10"/>
      <c r="AA3618" s="10"/>
      <c r="AB3618" s="10"/>
      <c r="AC3618" s="10"/>
      <c r="AD3618" s="10"/>
      <c r="AE3618" s="10"/>
      <c r="AF3618" s="10"/>
      <c r="AG3618" s="10"/>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CR3618" s="5"/>
      <c r="CS3618" s="5"/>
    </row>
    <row r="3619" spans="1:97" s="24" customFormat="1" x14ac:dyDescent="0.25">
      <c r="A3619" s="10" t="s">
        <v>11841</v>
      </c>
      <c r="B3619" s="29" t="s">
        <v>916</v>
      </c>
      <c r="C3619" s="10">
        <v>214710</v>
      </c>
      <c r="D3619" s="10"/>
      <c r="E3619" s="35">
        <v>403702</v>
      </c>
      <c r="F3619" s="35"/>
      <c r="G3619" s="35"/>
      <c r="H3619" s="35"/>
      <c r="I3619" s="35"/>
      <c r="J3619" s="35"/>
      <c r="K3619" s="35" t="s">
        <v>11842</v>
      </c>
      <c r="L3619" s="35" t="s">
        <v>11843</v>
      </c>
      <c r="M3619" s="35" t="s">
        <v>8913</v>
      </c>
      <c r="N3619" s="10" t="s">
        <v>11844</v>
      </c>
      <c r="O3619" s="5">
        <f>IF(OR(C3619="",C3619=" "),"",1)</f>
        <v>1</v>
      </c>
      <c r="P3619" s="5" t="s">
        <v>6</v>
      </c>
      <c r="Q3619" s="5">
        <f>IF(OR(E3619="",E3619=" "),"",1)</f>
        <v>1</v>
      </c>
      <c r="R3619" s="29" t="s">
        <v>6</v>
      </c>
      <c r="S3619" s="29" t="str">
        <f>IF(OR(G3619="",G3619=" "),"",1)</f>
        <v/>
      </c>
      <c r="T3619" s="29" t="s">
        <v>6</v>
      </c>
      <c r="U3619" s="29">
        <f>IF(SUM(O3619:T3619)&gt;0,1,0)</f>
        <v>1</v>
      </c>
      <c r="V3619" s="29" t="str">
        <f>IF(OR(P3619=1,R3619=1,T3619=1),1,"")</f>
        <v/>
      </c>
      <c r="W3619" s="5">
        <f>IF(AND(O3619=1,Q3619=1),1,"")</f>
        <v>1</v>
      </c>
      <c r="X3619" s="5"/>
      <c r="Y3619" s="5"/>
      <c r="Z3619" s="10"/>
      <c r="AA3619" s="10"/>
      <c r="AB3619" s="10"/>
      <c r="AC3619" s="10"/>
      <c r="AD3619" s="10"/>
      <c r="AE3619" s="10"/>
      <c r="AF3619" s="10"/>
      <c r="AG3619" s="10"/>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CR3619" s="5"/>
      <c r="CS3619" s="5"/>
    </row>
    <row r="3620" spans="1:97" s="24" customFormat="1" x14ac:dyDescent="0.25">
      <c r="A3620" s="10" t="s">
        <v>5951</v>
      </c>
      <c r="B3620" s="10" t="s">
        <v>892</v>
      </c>
      <c r="C3620" s="10">
        <v>214719</v>
      </c>
      <c r="D3620" s="10"/>
      <c r="E3620" s="35">
        <v>739103</v>
      </c>
      <c r="F3620" s="35"/>
      <c r="G3620" s="10" t="s">
        <v>6</v>
      </c>
      <c r="H3620" s="10" t="s">
        <v>6</v>
      </c>
      <c r="I3620" s="10"/>
      <c r="J3620" s="10"/>
      <c r="K3620" s="35" t="s">
        <v>11845</v>
      </c>
      <c r="L3620" s="35" t="s">
        <v>3035</v>
      </c>
      <c r="M3620" s="35" t="s">
        <v>2399</v>
      </c>
      <c r="N3620" s="35" t="s">
        <v>11846</v>
      </c>
      <c r="O3620" s="5">
        <f>IF(OR(C3620="",C3620=" "),"",1)</f>
        <v>1</v>
      </c>
      <c r="P3620" s="5" t="s">
        <v>6</v>
      </c>
      <c r="Q3620" s="5">
        <f>IF(OR(E3620="",E3620=" "),"",1)</f>
        <v>1</v>
      </c>
      <c r="R3620" s="29" t="s">
        <v>6</v>
      </c>
      <c r="S3620" s="29" t="str">
        <f>IF(OR(G3620="",G3620=" "),"",1)</f>
        <v/>
      </c>
      <c r="T3620" s="29" t="s">
        <v>6</v>
      </c>
      <c r="U3620" s="29">
        <f>IF(SUM(O3620:T3620)&gt;0,1,0)</f>
        <v>1</v>
      </c>
      <c r="V3620" s="29" t="str">
        <f>IF(OR(P3620=1,R3620=1,T3620=1),1,"")</f>
        <v/>
      </c>
      <c r="W3620" s="5">
        <f>IF(AND(O3620=1,Q3620=1),1,"")</f>
        <v>1</v>
      </c>
      <c r="X3620" s="5"/>
      <c r="Y3620" s="5"/>
      <c r="Z3620" s="10"/>
      <c r="AA3620" s="10"/>
      <c r="AB3620" s="10"/>
      <c r="AC3620" s="10"/>
      <c r="AD3620" s="10"/>
      <c r="AE3620" s="10"/>
      <c r="AF3620" s="10"/>
      <c r="AG3620" s="10"/>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CR3620" s="5"/>
      <c r="CS3620" s="5"/>
    </row>
    <row r="3621" spans="1:97" s="24" customFormat="1" x14ac:dyDescent="0.25">
      <c r="A3621" s="10" t="s">
        <v>11847</v>
      </c>
      <c r="B3621" s="29" t="s">
        <v>892</v>
      </c>
      <c r="C3621" s="10">
        <v>214720</v>
      </c>
      <c r="D3621" s="10"/>
      <c r="E3621" s="35">
        <v>752639</v>
      </c>
      <c r="F3621" s="35"/>
      <c r="G3621" s="35"/>
      <c r="H3621" s="35"/>
      <c r="I3621" s="35"/>
      <c r="J3621" s="35"/>
      <c r="K3621" s="35" t="s">
        <v>11848</v>
      </c>
      <c r="L3621" s="35" t="s">
        <v>1604</v>
      </c>
      <c r="M3621" s="35" t="s">
        <v>2399</v>
      </c>
      <c r="N3621" s="10" t="s">
        <v>5953</v>
      </c>
      <c r="O3621" s="5">
        <f>IF(OR(C3621="",C3621=" "),"",1)</f>
        <v>1</v>
      </c>
      <c r="P3621" s="5" t="s">
        <v>6</v>
      </c>
      <c r="Q3621" s="5">
        <f>IF(OR(E3621="",E3621=" "),"",1)</f>
        <v>1</v>
      </c>
      <c r="R3621" s="29" t="s">
        <v>6</v>
      </c>
      <c r="S3621" s="29" t="str">
        <f>IF(OR(G3621="",G3621=" "),"",1)</f>
        <v/>
      </c>
      <c r="T3621" s="29" t="s">
        <v>6</v>
      </c>
      <c r="U3621" s="29">
        <f>IF(SUM(O3621:T3621)&gt;0,1,0)</f>
        <v>1</v>
      </c>
      <c r="V3621" s="29" t="str">
        <f>IF(OR(P3621=1,R3621=1,T3621=1),1,"")</f>
        <v/>
      </c>
      <c r="W3621" s="5">
        <f>IF(AND(O3621=1,Q3621=1),1,"")</f>
        <v>1</v>
      </c>
      <c r="X3621" s="5"/>
      <c r="Y3621" s="5"/>
      <c r="Z3621" s="10"/>
      <c r="AA3621" s="10"/>
      <c r="AB3621" s="10"/>
      <c r="AC3621" s="10"/>
      <c r="AD3621" s="10"/>
      <c r="AE3621" s="10"/>
      <c r="AF3621" s="10"/>
      <c r="AG3621" s="10"/>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CR3621" s="5"/>
      <c r="CS3621" s="5"/>
    </row>
    <row r="3622" spans="1:97" s="24" customFormat="1" x14ac:dyDescent="0.25">
      <c r="A3622" s="10" t="s">
        <v>11849</v>
      </c>
      <c r="B3622" s="29" t="s">
        <v>892</v>
      </c>
      <c r="C3622" s="10"/>
      <c r="D3622" s="10"/>
      <c r="E3622" s="35">
        <v>739101</v>
      </c>
      <c r="F3622" s="35"/>
      <c r="G3622" s="35"/>
      <c r="H3622" s="35"/>
      <c r="I3622" s="35"/>
      <c r="J3622" s="35"/>
      <c r="K3622" s="35" t="s">
        <v>11850</v>
      </c>
      <c r="L3622" s="35" t="s">
        <v>907</v>
      </c>
      <c r="M3622" s="35" t="s">
        <v>907</v>
      </c>
      <c r="N3622" s="10" t="s">
        <v>11851</v>
      </c>
      <c r="O3622" s="5" t="str">
        <f>IF(OR(C3622="",C3622=" "),"",1)</f>
        <v/>
      </c>
      <c r="P3622" s="5" t="s">
        <v>6</v>
      </c>
      <c r="Q3622" s="5">
        <f>IF(OR(E3622="",E3622=" "),"",1)</f>
        <v>1</v>
      </c>
      <c r="R3622" s="29" t="s">
        <v>6</v>
      </c>
      <c r="S3622" s="29" t="str">
        <f>IF(OR(G3622="",G3622=" "),"",1)</f>
        <v/>
      </c>
      <c r="T3622" s="29" t="s">
        <v>6</v>
      </c>
      <c r="U3622" s="29">
        <f>IF(SUM(O3622:T3622)&gt;0,1,0)</f>
        <v>1</v>
      </c>
      <c r="V3622" s="29" t="str">
        <f>IF(OR(P3622=1,R3622=1,T3622=1),1,"")</f>
        <v/>
      </c>
      <c r="W3622" s="5" t="str">
        <f>IF(AND(O3622=1,Q3622=1),1,"")</f>
        <v/>
      </c>
      <c r="X3622" s="5"/>
      <c r="Y3622" s="5"/>
      <c r="Z3622" s="10"/>
      <c r="AA3622" s="10"/>
      <c r="AB3622" s="10"/>
      <c r="AC3622" s="10"/>
      <c r="AD3622" s="10"/>
      <c r="AE3622" s="10"/>
      <c r="AF3622" s="10"/>
      <c r="AG3622" s="10"/>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CR3622" s="5"/>
      <c r="CS3622" s="5"/>
    </row>
    <row r="3623" spans="1:97" s="24" customFormat="1" x14ac:dyDescent="0.25">
      <c r="A3623" s="10" t="s">
        <v>11852</v>
      </c>
      <c r="B3623" s="29" t="s">
        <v>892</v>
      </c>
      <c r="C3623" s="10">
        <v>214739</v>
      </c>
      <c r="D3623" s="10"/>
      <c r="E3623" s="35">
        <v>738874</v>
      </c>
      <c r="F3623" s="35"/>
      <c r="G3623" s="35"/>
      <c r="H3623" s="35"/>
      <c r="I3623" s="35"/>
      <c r="J3623" s="35"/>
      <c r="K3623" s="35" t="s">
        <v>11853</v>
      </c>
      <c r="L3623" s="35" t="s">
        <v>1489</v>
      </c>
      <c r="M3623" s="35" t="s">
        <v>2632</v>
      </c>
      <c r="N3623" s="10" t="s">
        <v>11854</v>
      </c>
      <c r="O3623" s="5">
        <f>IF(OR(C3623="",C3623=" "),"",1)</f>
        <v>1</v>
      </c>
      <c r="P3623" s="5" t="s">
        <v>6</v>
      </c>
      <c r="Q3623" s="5">
        <f>IF(OR(E3623="",E3623=" "),"",1)</f>
        <v>1</v>
      </c>
      <c r="R3623" s="29" t="s">
        <v>6</v>
      </c>
      <c r="S3623" s="29" t="str">
        <f>IF(OR(G3623="",G3623=" "),"",1)</f>
        <v/>
      </c>
      <c r="T3623" s="29" t="s">
        <v>6</v>
      </c>
      <c r="U3623" s="29">
        <f>IF(SUM(O3623:T3623)&gt;0,1,0)</f>
        <v>1</v>
      </c>
      <c r="V3623" s="29" t="str">
        <f>IF(OR(P3623=1,R3623=1,T3623=1),1,"")</f>
        <v/>
      </c>
      <c r="W3623" s="5">
        <f>IF(AND(O3623=1,Q3623=1),1,"")</f>
        <v>1</v>
      </c>
      <c r="X3623" s="5"/>
      <c r="Y3623" s="5"/>
      <c r="Z3623" s="10"/>
      <c r="AA3623" s="10"/>
      <c r="AB3623" s="10"/>
      <c r="AC3623" s="10"/>
      <c r="AD3623" s="10"/>
      <c r="AE3623" s="10"/>
      <c r="AF3623" s="10"/>
      <c r="AG3623" s="10"/>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row>
    <row r="3624" spans="1:97" s="24" customFormat="1" x14ac:dyDescent="0.25">
      <c r="A3624" s="10" t="s">
        <v>11855</v>
      </c>
      <c r="B3624" s="29" t="s">
        <v>916</v>
      </c>
      <c r="C3624" s="10">
        <v>214740</v>
      </c>
      <c r="D3624" s="10"/>
      <c r="E3624" s="35">
        <v>751740</v>
      </c>
      <c r="F3624" s="35"/>
      <c r="G3624" s="35"/>
      <c r="H3624" s="35"/>
      <c r="I3624" s="35"/>
      <c r="J3624" s="35"/>
      <c r="K3624" s="35" t="s">
        <v>11856</v>
      </c>
      <c r="L3624" s="35" t="s">
        <v>1304</v>
      </c>
      <c r="M3624" s="35" t="s">
        <v>2293</v>
      </c>
      <c r="N3624" s="10" t="s">
        <v>55</v>
      </c>
      <c r="O3624" s="5">
        <f>IF(OR(C3624="",C3624=" "),"",1)</f>
        <v>1</v>
      </c>
      <c r="P3624" s="5" t="s">
        <v>6</v>
      </c>
      <c r="Q3624" s="5">
        <f>IF(OR(E3624="",E3624=" "),"",1)</f>
        <v>1</v>
      </c>
      <c r="R3624" s="29" t="s">
        <v>6</v>
      </c>
      <c r="S3624" s="29" t="str">
        <f>IF(OR(G3624="",G3624=" "),"",1)</f>
        <v/>
      </c>
      <c r="T3624" s="29" t="s">
        <v>6</v>
      </c>
      <c r="U3624" s="29">
        <f>IF(SUM(O3624:T3624)&gt;0,1,0)</f>
        <v>1</v>
      </c>
      <c r="V3624" s="29" t="str">
        <f>IF(OR(P3624=1,R3624=1,T3624=1),1,"")</f>
        <v/>
      </c>
      <c r="W3624" s="5">
        <f>IF(AND(O3624=1,Q3624=1),1,"")</f>
        <v>1</v>
      </c>
      <c r="X3624" s="5"/>
      <c r="Y3624" s="5"/>
      <c r="Z3624" s="10"/>
      <c r="AA3624" s="10"/>
      <c r="AB3624" s="10"/>
      <c r="AC3624" s="10"/>
      <c r="AD3624" s="10"/>
      <c r="AE3624" s="10"/>
      <c r="AF3624" s="10"/>
      <c r="AG3624" s="10"/>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CR3624" s="5"/>
      <c r="CS3624" s="5"/>
    </row>
    <row r="3625" spans="1:97" s="24" customFormat="1" x14ac:dyDescent="0.25">
      <c r="A3625" s="10" t="s">
        <v>11855</v>
      </c>
      <c r="B3625" s="29" t="s">
        <v>916</v>
      </c>
      <c r="C3625" s="10">
        <v>214741</v>
      </c>
      <c r="D3625" s="10"/>
      <c r="E3625" s="35">
        <v>751741</v>
      </c>
      <c r="F3625" s="35"/>
      <c r="G3625" s="35"/>
      <c r="H3625" s="35"/>
      <c r="I3625" s="35"/>
      <c r="J3625" s="35"/>
      <c r="K3625" s="35" t="s">
        <v>11857</v>
      </c>
      <c r="L3625" s="35" t="s">
        <v>1141</v>
      </c>
      <c r="M3625" s="35" t="s">
        <v>1051</v>
      </c>
      <c r="N3625" s="10" t="s">
        <v>6</v>
      </c>
      <c r="O3625" s="5">
        <f>IF(OR(C3625="",C3625=" "),"",1)</f>
        <v>1</v>
      </c>
      <c r="P3625" s="5" t="s">
        <v>6</v>
      </c>
      <c r="Q3625" s="5">
        <f>IF(OR(E3625="",E3625=" "),"",1)</f>
        <v>1</v>
      </c>
      <c r="R3625" s="29" t="s">
        <v>6</v>
      </c>
      <c r="S3625" s="29" t="str">
        <f>IF(OR(G3625="",G3625=" "),"",1)</f>
        <v/>
      </c>
      <c r="T3625" s="29" t="s">
        <v>6</v>
      </c>
      <c r="U3625" s="29">
        <f>IF(SUM(O3625:T3625)&gt;0,1,0)</f>
        <v>1</v>
      </c>
      <c r="V3625" s="29" t="str">
        <f>IF(OR(P3625=1,R3625=1,T3625=1),1,"")</f>
        <v/>
      </c>
      <c r="W3625" s="5">
        <f>IF(AND(O3625=1,Q3625=1),1,"")</f>
        <v>1</v>
      </c>
      <c r="X3625" s="5"/>
      <c r="Y3625" s="5"/>
      <c r="Z3625" s="10"/>
      <c r="AA3625" s="10"/>
      <c r="AB3625" s="10"/>
      <c r="AC3625" s="10"/>
      <c r="AD3625" s="10"/>
      <c r="AE3625" s="10"/>
      <c r="AF3625" s="10"/>
      <c r="AG3625" s="10"/>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row>
    <row r="3626" spans="1:97" s="24" customFormat="1" x14ac:dyDescent="0.25">
      <c r="A3626" s="10" t="s">
        <v>11858</v>
      </c>
      <c r="B3626" s="29" t="s">
        <v>892</v>
      </c>
      <c r="C3626" s="10"/>
      <c r="D3626" s="10"/>
      <c r="E3626" s="35">
        <v>738569</v>
      </c>
      <c r="F3626" s="35"/>
      <c r="G3626" s="35"/>
      <c r="H3626" s="35"/>
      <c r="I3626" s="35"/>
      <c r="J3626" s="35"/>
      <c r="K3626" s="35" t="s">
        <v>11859</v>
      </c>
      <c r="L3626" s="35" t="s">
        <v>11860</v>
      </c>
      <c r="M3626" s="35" t="s">
        <v>11861</v>
      </c>
      <c r="N3626" s="10" t="s">
        <v>2155</v>
      </c>
      <c r="O3626" s="5" t="str">
        <f>IF(OR(C3626="",C3626=" "),"",1)</f>
        <v/>
      </c>
      <c r="P3626" s="5" t="s">
        <v>6</v>
      </c>
      <c r="Q3626" s="5">
        <f>IF(OR(E3626="",E3626=" "),"",1)</f>
        <v>1</v>
      </c>
      <c r="R3626" s="29" t="s">
        <v>6</v>
      </c>
      <c r="S3626" s="29" t="str">
        <f>IF(OR(G3626="",G3626=" "),"",1)</f>
        <v/>
      </c>
      <c r="T3626" s="29" t="s">
        <v>6</v>
      </c>
      <c r="U3626" s="29">
        <f>IF(SUM(O3626:T3626)&gt;0,1,0)</f>
        <v>1</v>
      </c>
      <c r="V3626" s="29" t="str">
        <f>IF(OR(P3626=1,R3626=1,T3626=1),1,"")</f>
        <v/>
      </c>
      <c r="W3626" s="5" t="str">
        <f>IF(AND(O3626=1,Q3626=1),1,"")</f>
        <v/>
      </c>
      <c r="X3626" s="5"/>
      <c r="Y3626" s="5"/>
      <c r="Z3626" s="10"/>
      <c r="AA3626" s="10"/>
      <c r="AB3626" s="10"/>
      <c r="AC3626" s="10"/>
      <c r="AD3626" s="10"/>
      <c r="AE3626" s="10"/>
      <c r="AF3626" s="10"/>
      <c r="AG3626" s="10"/>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CR3626" s="5"/>
      <c r="CS3626" s="5"/>
    </row>
    <row r="3627" spans="1:97" s="24" customFormat="1" x14ac:dyDescent="0.25">
      <c r="A3627" s="10" t="s">
        <v>11862</v>
      </c>
      <c r="B3627" s="29" t="s">
        <v>956</v>
      </c>
      <c r="C3627" s="10">
        <v>214743</v>
      </c>
      <c r="D3627" s="10"/>
      <c r="E3627" s="35">
        <v>749909</v>
      </c>
      <c r="F3627" s="35"/>
      <c r="G3627" s="35"/>
      <c r="H3627" s="35"/>
      <c r="I3627" s="35"/>
      <c r="J3627" s="35"/>
      <c r="K3627" s="35" t="s">
        <v>11863</v>
      </c>
      <c r="L3627" s="35" t="s">
        <v>11864</v>
      </c>
      <c r="M3627" s="35" t="s">
        <v>11865</v>
      </c>
      <c r="N3627" s="10" t="s">
        <v>11866</v>
      </c>
      <c r="O3627" s="5">
        <f>IF(OR(C3627="",C3627=" "),"",1)</f>
        <v>1</v>
      </c>
      <c r="P3627" s="5" t="s">
        <v>6</v>
      </c>
      <c r="Q3627" s="5">
        <f>IF(OR(E3627="",E3627=" "),"",1)</f>
        <v>1</v>
      </c>
      <c r="R3627" s="29" t="s">
        <v>6</v>
      </c>
      <c r="S3627" s="29" t="str">
        <f>IF(OR(G3627="",G3627=" "),"",1)</f>
        <v/>
      </c>
      <c r="T3627" s="29" t="s">
        <v>6</v>
      </c>
      <c r="U3627" s="29">
        <f>IF(SUM(O3627:T3627)&gt;0,1,0)</f>
        <v>1</v>
      </c>
      <c r="V3627" s="29" t="str">
        <f>IF(OR(P3627=1,R3627=1,T3627=1),1,"")</f>
        <v/>
      </c>
      <c r="W3627" s="5">
        <f>IF(AND(O3627=1,Q3627=1),1,"")</f>
        <v>1</v>
      </c>
      <c r="X3627" s="5"/>
      <c r="Y3627" s="5"/>
      <c r="Z3627" s="10"/>
      <c r="AA3627" s="10"/>
      <c r="AB3627" s="10"/>
      <c r="AC3627" s="10"/>
      <c r="AD3627" s="10"/>
      <c r="AE3627" s="10"/>
      <c r="AF3627" s="10"/>
      <c r="AG3627" s="10"/>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row>
    <row r="3628" spans="1:97" s="24" customFormat="1" x14ac:dyDescent="0.25">
      <c r="A3628" s="10" t="s">
        <v>11867</v>
      </c>
      <c r="B3628" s="29" t="s">
        <v>956</v>
      </c>
      <c r="C3628" s="10">
        <v>214744</v>
      </c>
      <c r="D3628" s="10"/>
      <c r="E3628" s="35">
        <v>749942</v>
      </c>
      <c r="F3628" s="35"/>
      <c r="G3628" s="35"/>
      <c r="H3628" s="35"/>
      <c r="I3628" s="35"/>
      <c r="J3628" s="35"/>
      <c r="K3628" s="35" t="s">
        <v>11868</v>
      </c>
      <c r="L3628" s="35" t="s">
        <v>2246</v>
      </c>
      <c r="M3628" s="35" t="s">
        <v>972</v>
      </c>
      <c r="N3628" s="10" t="s">
        <v>11869</v>
      </c>
      <c r="O3628" s="5">
        <f>IF(OR(C3628="",C3628=" "),"",1)</f>
        <v>1</v>
      </c>
      <c r="P3628" s="5" t="s">
        <v>6</v>
      </c>
      <c r="Q3628" s="5">
        <f>IF(OR(E3628="",E3628=" "),"",1)</f>
        <v>1</v>
      </c>
      <c r="R3628" s="29" t="s">
        <v>6</v>
      </c>
      <c r="S3628" s="29" t="str">
        <f>IF(OR(G3628="",G3628=" "),"",1)</f>
        <v/>
      </c>
      <c r="T3628" s="29" t="s">
        <v>6</v>
      </c>
      <c r="U3628" s="29">
        <f>IF(SUM(O3628:T3628)&gt;0,1,0)</f>
        <v>1</v>
      </c>
      <c r="V3628" s="29" t="str">
        <f>IF(OR(P3628=1,R3628=1,T3628=1),1,"")</f>
        <v/>
      </c>
      <c r="W3628" s="5">
        <f>IF(AND(O3628=1,Q3628=1),1,"")</f>
        <v>1</v>
      </c>
      <c r="X3628" s="5"/>
      <c r="Y3628" s="5"/>
      <c r="Z3628" s="10"/>
      <c r="AA3628" s="10"/>
      <c r="AB3628" s="10"/>
      <c r="AC3628" s="10"/>
      <c r="AD3628" s="10"/>
      <c r="AE3628" s="10"/>
      <c r="AF3628" s="10"/>
      <c r="AG3628" s="10"/>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CR3628" s="5"/>
      <c r="CS3628" s="5"/>
    </row>
    <row r="3629" spans="1:97" s="24" customFormat="1" x14ac:dyDescent="0.25">
      <c r="A3629" s="10" t="s">
        <v>11870</v>
      </c>
      <c r="B3629" s="29" t="s">
        <v>956</v>
      </c>
      <c r="C3629" s="10">
        <v>214745</v>
      </c>
      <c r="D3629" s="10"/>
      <c r="E3629" s="35">
        <v>749911</v>
      </c>
      <c r="F3629" s="35"/>
      <c r="G3629" s="35"/>
      <c r="H3629" s="35"/>
      <c r="I3629" s="35"/>
      <c r="J3629" s="35"/>
      <c r="K3629" s="35" t="s">
        <v>11871</v>
      </c>
      <c r="L3629" s="35" t="s">
        <v>11872</v>
      </c>
      <c r="M3629" s="35" t="s">
        <v>11873</v>
      </c>
      <c r="N3629" s="10" t="s">
        <v>11874</v>
      </c>
      <c r="O3629" s="5">
        <f>IF(OR(C3629="",C3629=" "),"",1)</f>
        <v>1</v>
      </c>
      <c r="P3629" s="5" t="s">
        <v>6</v>
      </c>
      <c r="Q3629" s="5">
        <f>IF(OR(E3629="",E3629=" "),"",1)</f>
        <v>1</v>
      </c>
      <c r="R3629" s="29" t="s">
        <v>6</v>
      </c>
      <c r="S3629" s="29" t="str">
        <f>IF(OR(G3629="",G3629=" "),"",1)</f>
        <v/>
      </c>
      <c r="T3629" s="29" t="s">
        <v>6</v>
      </c>
      <c r="U3629" s="29">
        <f>IF(SUM(O3629:T3629)&gt;0,1,0)</f>
        <v>1</v>
      </c>
      <c r="V3629" s="29" t="str">
        <f>IF(OR(P3629=1,R3629=1,T3629=1),1,"")</f>
        <v/>
      </c>
      <c r="W3629" s="5">
        <f>IF(AND(O3629=1,Q3629=1),1,"")</f>
        <v>1</v>
      </c>
      <c r="X3629" s="5"/>
      <c r="Y3629" s="5"/>
      <c r="Z3629" s="10"/>
      <c r="AA3629" s="10"/>
      <c r="AB3629" s="10"/>
      <c r="AC3629" s="10"/>
      <c r="AD3629" s="10"/>
      <c r="AE3629" s="10"/>
      <c r="AF3629" s="10"/>
      <c r="AG3629" s="10"/>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CR3629" s="5"/>
      <c r="CS3629" s="5"/>
    </row>
    <row r="3630" spans="1:97" s="24" customFormat="1" x14ac:dyDescent="0.25">
      <c r="A3630" s="10" t="s">
        <v>11875</v>
      </c>
      <c r="B3630" s="29" t="s">
        <v>956</v>
      </c>
      <c r="C3630" s="10"/>
      <c r="D3630" s="10"/>
      <c r="E3630" s="35">
        <v>749912</v>
      </c>
      <c r="F3630" s="35"/>
      <c r="G3630" s="35"/>
      <c r="H3630" s="35"/>
      <c r="I3630" s="35"/>
      <c r="J3630" s="35"/>
      <c r="K3630" s="35" t="s">
        <v>11876</v>
      </c>
      <c r="L3630" s="35" t="s">
        <v>907</v>
      </c>
      <c r="M3630" s="35" t="s">
        <v>907</v>
      </c>
      <c r="N3630" s="10" t="s">
        <v>11877</v>
      </c>
      <c r="O3630" s="5" t="str">
        <f>IF(OR(C3630="",C3630=" "),"",1)</f>
        <v/>
      </c>
      <c r="P3630" s="5" t="s">
        <v>6</v>
      </c>
      <c r="Q3630" s="5">
        <f>IF(OR(E3630="",E3630=" "),"",1)</f>
        <v>1</v>
      </c>
      <c r="R3630" s="29" t="s">
        <v>6</v>
      </c>
      <c r="S3630" s="29" t="str">
        <f>IF(OR(G3630="",G3630=" "),"",1)</f>
        <v/>
      </c>
      <c r="T3630" s="29" t="s">
        <v>6</v>
      </c>
      <c r="U3630" s="29">
        <f>IF(SUM(O3630:T3630)&gt;0,1,0)</f>
        <v>1</v>
      </c>
      <c r="V3630" s="29" t="str">
        <f>IF(OR(P3630=1,R3630=1,T3630=1),1,"")</f>
        <v/>
      </c>
      <c r="W3630" s="5" t="str">
        <f>IF(AND(O3630=1,Q3630=1),1,"")</f>
        <v/>
      </c>
      <c r="X3630" s="5"/>
      <c r="Y3630" s="5"/>
      <c r="Z3630" s="10"/>
      <c r="AA3630" s="5"/>
      <c r="CR3630" s="5"/>
      <c r="CS3630" s="5"/>
    </row>
    <row r="3631" spans="1:97" s="24" customFormat="1" x14ac:dyDescent="0.25">
      <c r="A3631" s="10" t="s">
        <v>11878</v>
      </c>
      <c r="B3631" s="10" t="s">
        <v>956</v>
      </c>
      <c r="C3631" s="10">
        <v>216197</v>
      </c>
      <c r="D3631" s="10"/>
      <c r="E3631" s="35">
        <v>749916</v>
      </c>
      <c r="F3631" s="35"/>
      <c r="G3631" s="10" t="s">
        <v>6</v>
      </c>
      <c r="H3631" s="10" t="s">
        <v>6</v>
      </c>
      <c r="I3631" s="10"/>
      <c r="J3631" s="10"/>
      <c r="K3631" s="35" t="s">
        <v>11879</v>
      </c>
      <c r="L3631" s="35" t="s">
        <v>1153</v>
      </c>
      <c r="M3631" s="35" t="s">
        <v>1244</v>
      </c>
      <c r="N3631" s="35" t="s">
        <v>11880</v>
      </c>
      <c r="O3631" s="5">
        <f>IF(OR(C3631="",C3631=" "),"",1)</f>
        <v>1</v>
      </c>
      <c r="P3631" s="5">
        <v>1</v>
      </c>
      <c r="Q3631" s="5">
        <f>IF(OR(E3631="",E3631=" "),"",1)</f>
        <v>1</v>
      </c>
      <c r="R3631" s="29" t="s">
        <v>6</v>
      </c>
      <c r="S3631" s="29" t="str">
        <f>IF(OR(G3631="",G3631=" "),"",1)</f>
        <v/>
      </c>
      <c r="T3631" s="29" t="s">
        <v>6</v>
      </c>
      <c r="U3631" s="29">
        <f>IF(SUM(O3631:T3631)&gt;0,1,0)</f>
        <v>1</v>
      </c>
      <c r="V3631" s="29">
        <f>IF(OR(P3631=1,R3631=1,T3631=1),1,"")</f>
        <v>1</v>
      </c>
      <c r="W3631" s="5">
        <f>IF(AND(O3631=1,Q3631=1),1,"")</f>
        <v>1</v>
      </c>
      <c r="X3631" s="5"/>
      <c r="Y3631" s="5"/>
      <c r="Z3631" s="10"/>
      <c r="AA3631" s="5"/>
      <c r="AB3631" s="5"/>
      <c r="CR3631" s="5"/>
      <c r="CS3631" s="5"/>
    </row>
    <row r="3632" spans="1:97" s="24" customFormat="1" x14ac:dyDescent="0.25">
      <c r="A3632" s="10" t="s">
        <v>10618</v>
      </c>
      <c r="B3632" s="29" t="s">
        <v>956</v>
      </c>
      <c r="C3632" s="10">
        <v>214746</v>
      </c>
      <c r="D3632" s="10"/>
      <c r="E3632" s="35">
        <v>749939</v>
      </c>
      <c r="F3632" s="35"/>
      <c r="G3632" s="35"/>
      <c r="H3632" s="35"/>
      <c r="I3632" s="35"/>
      <c r="J3632" s="35"/>
      <c r="K3632" s="35" t="s">
        <v>11881</v>
      </c>
      <c r="L3632" s="35" t="s">
        <v>3796</v>
      </c>
      <c r="M3632" s="35" t="s">
        <v>972</v>
      </c>
      <c r="N3632" s="10" t="s">
        <v>11882</v>
      </c>
      <c r="O3632" s="5">
        <f>IF(OR(C3632="",C3632=" "),"",1)</f>
        <v>1</v>
      </c>
      <c r="P3632" s="5" t="s">
        <v>6</v>
      </c>
      <c r="Q3632" s="5">
        <f>IF(OR(E3632="",E3632=" "),"",1)</f>
        <v>1</v>
      </c>
      <c r="R3632" s="29" t="s">
        <v>6</v>
      </c>
      <c r="S3632" s="29" t="str">
        <f>IF(OR(G3632="",G3632=" "),"",1)</f>
        <v/>
      </c>
      <c r="T3632" s="29" t="s">
        <v>6</v>
      </c>
      <c r="U3632" s="29">
        <f>IF(SUM(O3632:T3632)&gt;0,1,0)</f>
        <v>1</v>
      </c>
      <c r="V3632" s="29" t="str">
        <f>IF(OR(P3632=1,R3632=1,T3632=1),1,"")</f>
        <v/>
      </c>
      <c r="W3632" s="5">
        <f>IF(AND(O3632=1,Q3632=1),1,"")</f>
        <v>1</v>
      </c>
      <c r="X3632" s="5"/>
      <c r="Y3632" s="5"/>
      <c r="Z3632" s="10"/>
      <c r="AA3632" s="10"/>
      <c r="AB3632" s="10"/>
      <c r="AC3632" s="10"/>
      <c r="AD3632" s="10"/>
      <c r="AE3632" s="10"/>
      <c r="AF3632" s="10"/>
      <c r="AG3632" s="10"/>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CR3632" s="5"/>
      <c r="CS3632" s="5"/>
    </row>
    <row r="3633" spans="1:97" s="24" customFormat="1" x14ac:dyDescent="0.25">
      <c r="A3633" s="10" t="s">
        <v>11883</v>
      </c>
      <c r="B3633" s="29" t="s">
        <v>892</v>
      </c>
      <c r="C3633" s="10">
        <v>214311</v>
      </c>
      <c r="D3633" s="10"/>
      <c r="E3633" s="35">
        <v>738570</v>
      </c>
      <c r="F3633" s="35"/>
      <c r="G3633" s="35"/>
      <c r="H3633" s="35"/>
      <c r="I3633" s="35"/>
      <c r="J3633" s="35"/>
      <c r="K3633" s="35" t="s">
        <v>11884</v>
      </c>
      <c r="L3633" s="35" t="s">
        <v>11885</v>
      </c>
      <c r="M3633" s="35" t="s">
        <v>11886</v>
      </c>
      <c r="N3633" s="10" t="s">
        <v>2155</v>
      </c>
      <c r="O3633" s="5">
        <f>IF(OR(C3633="",C3633=" "),"",1)</f>
        <v>1</v>
      </c>
      <c r="P3633" s="5" t="s">
        <v>6</v>
      </c>
      <c r="Q3633" s="5">
        <f>IF(OR(E3633="",E3633=" "),"",1)</f>
        <v>1</v>
      </c>
      <c r="R3633" s="29" t="s">
        <v>6</v>
      </c>
      <c r="S3633" s="29" t="str">
        <f>IF(OR(G3633="",G3633=" "),"",1)</f>
        <v/>
      </c>
      <c r="T3633" s="29" t="s">
        <v>6</v>
      </c>
      <c r="U3633" s="29">
        <f>IF(SUM(O3633:T3633)&gt;0,1,0)</f>
        <v>1</v>
      </c>
      <c r="V3633" s="29" t="str">
        <f>IF(OR(P3633=1,R3633=1,T3633=1),1,"")</f>
        <v/>
      </c>
      <c r="W3633" s="5">
        <f>IF(AND(O3633=1,Q3633=1),1,"")</f>
        <v>1</v>
      </c>
      <c r="X3633" s="5"/>
      <c r="Y3633" s="5"/>
      <c r="Z3633" s="10"/>
      <c r="AA3633" s="10"/>
      <c r="AB3633" s="10"/>
      <c r="AC3633" s="10"/>
      <c r="AD3633" s="10"/>
      <c r="AE3633" s="10"/>
      <c r="AF3633" s="10"/>
      <c r="AG3633" s="10"/>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CR3633" s="5"/>
      <c r="CS3633" s="5"/>
    </row>
    <row r="3634" spans="1:97" s="24" customFormat="1" x14ac:dyDescent="0.25">
      <c r="A3634" s="10" t="s">
        <v>4701</v>
      </c>
      <c r="B3634" s="29" t="s">
        <v>892</v>
      </c>
      <c r="C3634" s="10" t="s">
        <v>6</v>
      </c>
      <c r="D3634" s="10"/>
      <c r="E3634" s="35">
        <v>738412</v>
      </c>
      <c r="F3634" s="35"/>
      <c r="G3634" s="35"/>
      <c r="H3634" s="35"/>
      <c r="I3634" s="35"/>
      <c r="J3634" s="35"/>
      <c r="K3634" s="35" t="s">
        <v>11887</v>
      </c>
      <c r="L3634" s="35" t="s">
        <v>11888</v>
      </c>
      <c r="M3634" s="35" t="s">
        <v>1620</v>
      </c>
      <c r="N3634" s="10" t="s">
        <v>11889</v>
      </c>
      <c r="O3634" s="5" t="str">
        <f>IF(OR(C3634="",C3634=" "),"",1)</f>
        <v/>
      </c>
      <c r="P3634" s="5" t="s">
        <v>6</v>
      </c>
      <c r="Q3634" s="5">
        <f>IF(OR(E3634="",E3634=" "),"",1)</f>
        <v>1</v>
      </c>
      <c r="R3634" s="29" t="s">
        <v>6</v>
      </c>
      <c r="S3634" s="29" t="str">
        <f>IF(OR(G3634="",G3634=" "),"",1)</f>
        <v/>
      </c>
      <c r="T3634" s="29" t="s">
        <v>6</v>
      </c>
      <c r="U3634" s="29">
        <f>IF(SUM(O3634:T3634)&gt;0,1,0)</f>
        <v>1</v>
      </c>
      <c r="V3634" s="29" t="str">
        <f>IF(OR(P3634=1,R3634=1,T3634=1),1,"")</f>
        <v/>
      </c>
      <c r="W3634" s="5" t="str">
        <f>IF(AND(O3634=1,Q3634=1),1,"")</f>
        <v/>
      </c>
      <c r="X3634" s="5"/>
      <c r="Y3634" s="5"/>
      <c r="Z3634" s="10"/>
      <c r="AA3634" s="5"/>
      <c r="CR3634" s="5"/>
      <c r="CS3634" s="5"/>
    </row>
    <row r="3635" spans="1:97" s="24" customFormat="1" x14ac:dyDescent="0.25">
      <c r="A3635" s="10" t="s">
        <v>11890</v>
      </c>
      <c r="B3635" s="29" t="s">
        <v>892</v>
      </c>
      <c r="C3635" s="10"/>
      <c r="D3635" s="10"/>
      <c r="E3635" s="35">
        <v>738416</v>
      </c>
      <c r="F3635" s="35"/>
      <c r="G3635" s="35"/>
      <c r="H3635" s="35"/>
      <c r="I3635" s="35"/>
      <c r="J3635" s="35"/>
      <c r="K3635" s="35" t="s">
        <v>11891</v>
      </c>
      <c r="L3635" s="35" t="s">
        <v>907</v>
      </c>
      <c r="M3635" s="35" t="s">
        <v>907</v>
      </c>
      <c r="N3635" s="10" t="s">
        <v>11892</v>
      </c>
      <c r="O3635" s="5" t="str">
        <f>IF(OR(C3635="",C3635=" "),"",1)</f>
        <v/>
      </c>
      <c r="P3635" s="5" t="s">
        <v>6</v>
      </c>
      <c r="Q3635" s="5">
        <f>IF(OR(E3635="",E3635=" "),"",1)</f>
        <v>1</v>
      </c>
      <c r="R3635" s="29" t="s">
        <v>6</v>
      </c>
      <c r="S3635" s="29" t="str">
        <f>IF(OR(G3635="",G3635=" "),"",1)</f>
        <v/>
      </c>
      <c r="T3635" s="29" t="s">
        <v>6</v>
      </c>
      <c r="U3635" s="29">
        <f>IF(SUM(O3635:T3635)&gt;0,1,0)</f>
        <v>1</v>
      </c>
      <c r="V3635" s="29" t="str">
        <f>IF(OR(P3635=1,R3635=1,T3635=1),1,"")</f>
        <v/>
      </c>
      <c r="W3635" s="5" t="str">
        <f>IF(AND(O3635=1,Q3635=1),1,"")</f>
        <v/>
      </c>
      <c r="X3635" s="5"/>
      <c r="Y3635" s="5"/>
      <c r="Z3635" s="10"/>
      <c r="AA3635" s="5"/>
      <c r="CR3635" s="5"/>
      <c r="CS3635" s="5"/>
    </row>
    <row r="3636" spans="1:97" s="24" customFormat="1" x14ac:dyDescent="0.25">
      <c r="A3636" s="10" t="s">
        <v>4701</v>
      </c>
      <c r="B3636" s="29" t="s">
        <v>892</v>
      </c>
      <c r="C3636" s="10" t="s">
        <v>6</v>
      </c>
      <c r="D3636" s="10"/>
      <c r="E3636" s="35">
        <v>738411</v>
      </c>
      <c r="F3636" s="35"/>
      <c r="G3636" s="35"/>
      <c r="H3636" s="35"/>
      <c r="I3636" s="35"/>
      <c r="J3636" s="35"/>
      <c r="K3636" s="35" t="s">
        <v>11893</v>
      </c>
      <c r="L3636" s="35" t="s">
        <v>11894</v>
      </c>
      <c r="M3636" s="35" t="s">
        <v>11895</v>
      </c>
      <c r="N3636" s="10" t="s">
        <v>11896</v>
      </c>
      <c r="O3636" s="5" t="str">
        <f>IF(OR(C3636="",C3636=" "),"",1)</f>
        <v/>
      </c>
      <c r="P3636" s="5" t="s">
        <v>6</v>
      </c>
      <c r="Q3636" s="5">
        <f>IF(OR(E3636="",E3636=" "),"",1)</f>
        <v>1</v>
      </c>
      <c r="R3636" s="29" t="s">
        <v>6</v>
      </c>
      <c r="S3636" s="29" t="str">
        <f>IF(OR(G3636="",G3636=" "),"",1)</f>
        <v/>
      </c>
      <c r="T3636" s="29" t="s">
        <v>6</v>
      </c>
      <c r="U3636" s="29">
        <f>IF(SUM(O3636:T3636)&gt;0,1,0)</f>
        <v>1</v>
      </c>
      <c r="V3636" s="29" t="str">
        <f>IF(OR(P3636=1,R3636=1,T3636=1),1,"")</f>
        <v/>
      </c>
      <c r="W3636" s="5" t="str">
        <f>IF(AND(O3636=1,Q3636=1),1,"")</f>
        <v/>
      </c>
      <c r="X3636" s="5"/>
      <c r="Y3636" s="5"/>
      <c r="Z3636" s="10"/>
      <c r="AA3636" s="5"/>
      <c r="AB3636" s="5"/>
      <c r="AC3636" s="5"/>
      <c r="AD3636" s="5"/>
      <c r="AE3636" s="5"/>
      <c r="CR3636" s="27"/>
      <c r="CS3636" s="27"/>
    </row>
    <row r="3637" spans="1:97" s="24" customFormat="1" x14ac:dyDescent="0.25">
      <c r="A3637" s="10" t="s">
        <v>149</v>
      </c>
      <c r="B3637" s="23" t="s">
        <v>891</v>
      </c>
      <c r="C3637" s="10"/>
      <c r="D3637" s="10"/>
      <c r="E3637" s="35">
        <v>739679</v>
      </c>
      <c r="F3637" s="35"/>
      <c r="G3637" s="35"/>
      <c r="H3637" s="35"/>
      <c r="I3637" s="35"/>
      <c r="J3637" s="35"/>
      <c r="K3637" s="35" t="s">
        <v>11897</v>
      </c>
      <c r="L3637" s="35" t="s">
        <v>1490</v>
      </c>
      <c r="M3637" s="35" t="s">
        <v>1229</v>
      </c>
      <c r="N3637" s="10" t="s">
        <v>11898</v>
      </c>
      <c r="O3637" s="5" t="str">
        <f>IF(OR(C3637="",C3637=" "),"",1)</f>
        <v/>
      </c>
      <c r="P3637" s="5" t="s">
        <v>6</v>
      </c>
      <c r="Q3637" s="5">
        <f>IF(OR(E3637="",E3637=" "),"",1)</f>
        <v>1</v>
      </c>
      <c r="R3637" s="29" t="s">
        <v>6</v>
      </c>
      <c r="S3637" s="29" t="str">
        <f>IF(OR(G3637="",G3637=" "),"",1)</f>
        <v/>
      </c>
      <c r="T3637" s="29" t="s">
        <v>6</v>
      </c>
      <c r="U3637" s="29">
        <f>IF(SUM(O3637:T3637)&gt;0,1,0)</f>
        <v>1</v>
      </c>
      <c r="V3637" s="29" t="str">
        <f>IF(OR(P3637=1,R3637=1,T3637=1),1,"")</f>
        <v/>
      </c>
      <c r="W3637" s="5" t="str">
        <f>IF(AND(O3637=1,Q3637=1),1,"")</f>
        <v/>
      </c>
      <c r="X3637" s="5"/>
      <c r="Y3637" s="5"/>
      <c r="Z3637" s="10"/>
      <c r="AA3637" s="5"/>
      <c r="CR3637" s="5"/>
      <c r="CS3637" s="5"/>
    </row>
    <row r="3638" spans="1:97" s="24" customFormat="1" x14ac:dyDescent="0.25">
      <c r="A3638" s="10" t="s">
        <v>195</v>
      </c>
      <c r="B3638" s="23" t="s">
        <v>891</v>
      </c>
      <c r="C3638" s="10"/>
      <c r="D3638" s="10"/>
      <c r="E3638" s="35">
        <v>739692</v>
      </c>
      <c r="F3638" s="35"/>
      <c r="G3638" s="35"/>
      <c r="H3638" s="35"/>
      <c r="I3638" s="35"/>
      <c r="J3638" s="35"/>
      <c r="K3638" s="35" t="s">
        <v>11897</v>
      </c>
      <c r="L3638" s="35" t="s">
        <v>11899</v>
      </c>
      <c r="M3638" s="35" t="s">
        <v>11900</v>
      </c>
      <c r="N3638" s="10" t="s">
        <v>11901</v>
      </c>
      <c r="O3638" s="5" t="str">
        <f>IF(OR(C3638="",C3638=" "),"",1)</f>
        <v/>
      </c>
      <c r="P3638" s="5" t="s">
        <v>6</v>
      </c>
      <c r="Q3638" s="5">
        <f>IF(OR(E3638="",E3638=" "),"",1)</f>
        <v>1</v>
      </c>
      <c r="R3638" s="29" t="s">
        <v>6</v>
      </c>
      <c r="S3638" s="29" t="str">
        <f>IF(OR(G3638="",G3638=" "),"",1)</f>
        <v/>
      </c>
      <c r="T3638" s="29" t="s">
        <v>6</v>
      </c>
      <c r="U3638" s="29">
        <f>IF(SUM(O3638:T3638)&gt;0,1,0)</f>
        <v>1</v>
      </c>
      <c r="V3638" s="29" t="str">
        <f>IF(OR(P3638=1,R3638=1,T3638=1),1,"")</f>
        <v/>
      </c>
      <c r="W3638" s="5" t="str">
        <f>IF(AND(O3638=1,Q3638=1),1,"")</f>
        <v/>
      </c>
      <c r="X3638" s="5"/>
      <c r="Y3638" s="5"/>
      <c r="Z3638" s="10"/>
      <c r="AA3638" s="5"/>
      <c r="AB3638" s="5"/>
      <c r="CR3638" s="5"/>
      <c r="CS3638" s="5"/>
    </row>
    <row r="3639" spans="1:97" s="24" customFormat="1" x14ac:dyDescent="0.25">
      <c r="A3639" s="10" t="s">
        <v>149</v>
      </c>
      <c r="B3639" s="23" t="s">
        <v>891</v>
      </c>
      <c r="C3639" s="10"/>
      <c r="D3639" s="10"/>
      <c r="E3639" s="35">
        <v>739680</v>
      </c>
      <c r="F3639" s="35"/>
      <c r="G3639" s="35"/>
      <c r="H3639" s="35"/>
      <c r="I3639" s="35"/>
      <c r="J3639" s="35"/>
      <c r="K3639" s="35" t="s">
        <v>11902</v>
      </c>
      <c r="L3639" s="35" t="s">
        <v>1293</v>
      </c>
      <c r="M3639" s="35" t="s">
        <v>2380</v>
      </c>
      <c r="N3639" s="10" t="s">
        <v>6</v>
      </c>
      <c r="O3639" s="5" t="str">
        <f>IF(OR(C3639="",C3639=" "),"",1)</f>
        <v/>
      </c>
      <c r="P3639" s="5" t="s">
        <v>6</v>
      </c>
      <c r="Q3639" s="5">
        <f>IF(OR(E3639="",E3639=" "),"",1)</f>
        <v>1</v>
      </c>
      <c r="R3639" s="29" t="s">
        <v>6</v>
      </c>
      <c r="S3639" s="29" t="str">
        <f>IF(OR(G3639="",G3639=" "),"",1)</f>
        <v/>
      </c>
      <c r="T3639" s="29" t="s">
        <v>6</v>
      </c>
      <c r="U3639" s="29">
        <f>IF(SUM(O3639:T3639)&gt;0,1,0)</f>
        <v>1</v>
      </c>
      <c r="V3639" s="29" t="str">
        <f>IF(OR(P3639=1,R3639=1,T3639=1),1,"")</f>
        <v/>
      </c>
      <c r="W3639" s="5" t="str">
        <f>IF(AND(O3639=1,Q3639=1),1,"")</f>
        <v/>
      </c>
      <c r="X3639" s="5"/>
      <c r="Y3639" s="5"/>
      <c r="Z3639" s="10"/>
      <c r="AA3639" s="5"/>
      <c r="AB3639" s="26"/>
      <c r="AC3639" s="27"/>
      <c r="AD3639" s="27"/>
      <c r="AE3639" s="27"/>
      <c r="AF3639" s="27"/>
      <c r="AG3639" s="27"/>
      <c r="AH3639" s="27"/>
      <c r="AI3639" s="27"/>
      <c r="AJ3639" s="27"/>
      <c r="AK3639" s="27"/>
      <c r="AL3639" s="27"/>
      <c r="AM3639" s="27"/>
      <c r="AN3639" s="27"/>
      <c r="AO3639" s="27"/>
      <c r="AP3639" s="27"/>
      <c r="AQ3639" s="27"/>
      <c r="AR3639" s="27"/>
      <c r="AS3639" s="27"/>
      <c r="AT3639" s="27"/>
      <c r="AU3639" s="27"/>
      <c r="AV3639" s="27"/>
      <c r="AW3639" s="27"/>
      <c r="AX3639" s="27"/>
      <c r="CR3639" s="5"/>
      <c r="CS3639" s="5"/>
    </row>
    <row r="3640" spans="1:97" s="24" customFormat="1" x14ac:dyDescent="0.25">
      <c r="A3640" s="10" t="s">
        <v>11903</v>
      </c>
      <c r="B3640" s="29" t="s">
        <v>891</v>
      </c>
      <c r="C3640" s="10"/>
      <c r="D3640" s="10"/>
      <c r="E3640" s="35">
        <v>740362</v>
      </c>
      <c r="F3640" s="35"/>
      <c r="G3640" s="35"/>
      <c r="H3640" s="35"/>
      <c r="I3640" s="35"/>
      <c r="J3640" s="35"/>
      <c r="K3640" s="35" t="s">
        <v>11904</v>
      </c>
      <c r="L3640" s="35" t="s">
        <v>1276</v>
      </c>
      <c r="M3640" s="35" t="s">
        <v>1220</v>
      </c>
      <c r="N3640" s="10" t="s">
        <v>11905</v>
      </c>
      <c r="O3640" s="5" t="str">
        <f>IF(OR(C3640="",C3640=" "),"",1)</f>
        <v/>
      </c>
      <c r="P3640" s="5" t="s">
        <v>6</v>
      </c>
      <c r="Q3640" s="5">
        <f>IF(OR(E3640="",E3640=" "),"",1)</f>
        <v>1</v>
      </c>
      <c r="R3640" s="29" t="s">
        <v>6</v>
      </c>
      <c r="S3640" s="29" t="str">
        <f>IF(OR(G3640="",G3640=" "),"",1)</f>
        <v/>
      </c>
      <c r="T3640" s="29" t="s">
        <v>6</v>
      </c>
      <c r="U3640" s="29">
        <f>IF(SUM(O3640:T3640)&gt;0,1,0)</f>
        <v>1</v>
      </c>
      <c r="V3640" s="29" t="str">
        <f>IF(OR(P3640=1,R3640=1,T3640=1),1,"")</f>
        <v/>
      </c>
      <c r="W3640" s="5" t="str">
        <f>IF(AND(O3640=1,Q3640=1),1,"")</f>
        <v/>
      </c>
      <c r="X3640" s="5"/>
      <c r="Y3640" s="5"/>
      <c r="Z3640" s="10"/>
      <c r="AA3640" s="5"/>
      <c r="CR3640" s="5"/>
      <c r="CS3640" s="5"/>
    </row>
    <row r="3641" spans="1:97" s="24" customFormat="1" x14ac:dyDescent="0.25">
      <c r="A3641" s="10" t="s">
        <v>8491</v>
      </c>
      <c r="B3641" s="10" t="s">
        <v>935</v>
      </c>
      <c r="C3641" s="10" t="s">
        <v>6</v>
      </c>
      <c r="D3641" s="10"/>
      <c r="E3641" s="35">
        <v>744021</v>
      </c>
      <c r="F3641" s="35"/>
      <c r="G3641" s="10" t="s">
        <v>6</v>
      </c>
      <c r="H3641" s="10" t="s">
        <v>6</v>
      </c>
      <c r="I3641" s="10"/>
      <c r="J3641" s="10"/>
      <c r="K3641" s="35" t="s">
        <v>11906</v>
      </c>
      <c r="L3641" s="35" t="s">
        <v>1359</v>
      </c>
      <c r="M3641" s="35" t="s">
        <v>1578</v>
      </c>
      <c r="N3641" s="35" t="s">
        <v>11907</v>
      </c>
      <c r="O3641" s="5" t="str">
        <f>IF(OR(C3641="",C3641=" "),"",1)</f>
        <v/>
      </c>
      <c r="P3641" s="5" t="s">
        <v>6</v>
      </c>
      <c r="Q3641" s="5">
        <f>IF(OR(E3641="",E3641=" "),"",1)</f>
        <v>1</v>
      </c>
      <c r="R3641" s="29" t="s">
        <v>6</v>
      </c>
      <c r="S3641" s="29" t="str">
        <f>IF(OR(G3641="",G3641=" "),"",1)</f>
        <v/>
      </c>
      <c r="T3641" s="29" t="s">
        <v>6</v>
      </c>
      <c r="U3641" s="29">
        <f>IF(SUM(O3641:T3641)&gt;0,1,0)</f>
        <v>1</v>
      </c>
      <c r="V3641" s="29" t="str">
        <f>IF(OR(P3641=1,R3641=1,T3641=1),1,"")</f>
        <v/>
      </c>
      <c r="W3641" s="5" t="str">
        <f>IF(AND(O3641=1,Q3641=1),1,"")</f>
        <v/>
      </c>
      <c r="X3641" s="5"/>
      <c r="Y3641" s="5"/>
      <c r="Z3641" s="10"/>
      <c r="AA3641" s="10"/>
      <c r="AB3641" s="10"/>
      <c r="AC3641" s="10"/>
      <c r="AD3641" s="10"/>
      <c r="AE3641" s="10"/>
      <c r="AF3641" s="10"/>
      <c r="AG3641" s="10"/>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CR3641" s="5"/>
      <c r="CS3641" s="5"/>
    </row>
    <row r="3642" spans="1:97" s="24" customFormat="1" x14ac:dyDescent="0.25">
      <c r="A3642" s="10" t="s">
        <v>623</v>
      </c>
      <c r="B3642" s="29" t="s">
        <v>935</v>
      </c>
      <c r="C3642" s="10">
        <v>214850</v>
      </c>
      <c r="D3642" s="10"/>
      <c r="E3642" s="35">
        <v>744035</v>
      </c>
      <c r="F3642" s="35"/>
      <c r="G3642" s="35"/>
      <c r="H3642" s="35"/>
      <c r="I3642" s="35"/>
      <c r="J3642" s="35"/>
      <c r="K3642" s="35" t="s">
        <v>11908</v>
      </c>
      <c r="L3642" s="35" t="s">
        <v>11909</v>
      </c>
      <c r="M3642" s="35" t="s">
        <v>11910</v>
      </c>
      <c r="N3642" s="10" t="s">
        <v>11911</v>
      </c>
      <c r="O3642" s="5">
        <f>IF(OR(C3642="",C3642=" "),"",1)</f>
        <v>1</v>
      </c>
      <c r="P3642" s="5" t="s">
        <v>6</v>
      </c>
      <c r="Q3642" s="5">
        <f>IF(OR(E3642="",E3642=" "),"",1)</f>
        <v>1</v>
      </c>
      <c r="R3642" s="29" t="s">
        <v>6</v>
      </c>
      <c r="S3642" s="29" t="str">
        <f>IF(OR(G3642="",G3642=" "),"",1)</f>
        <v/>
      </c>
      <c r="T3642" s="29" t="s">
        <v>6</v>
      </c>
      <c r="U3642" s="29">
        <f>IF(SUM(O3642:T3642)&gt;0,1,0)</f>
        <v>1</v>
      </c>
      <c r="V3642" s="29" t="str">
        <f>IF(OR(P3642=1,R3642=1,T3642=1),1,"")</f>
        <v/>
      </c>
      <c r="W3642" s="5">
        <f>IF(AND(O3642=1,Q3642=1),1,"")</f>
        <v>1</v>
      </c>
      <c r="X3642" s="5"/>
      <c r="Y3642" s="5"/>
      <c r="Z3642" s="10"/>
      <c r="AA3642" s="10"/>
      <c r="AB3642" s="10"/>
      <c r="AC3642" s="10"/>
      <c r="AD3642" s="10"/>
      <c r="AE3642" s="10"/>
      <c r="AF3642" s="10"/>
      <c r="AG3642" s="10"/>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CR3642" s="5"/>
      <c r="CS3642" s="5"/>
    </row>
    <row r="3643" spans="1:97" s="24" customFormat="1" x14ac:dyDescent="0.25">
      <c r="A3643" s="10" t="s">
        <v>624</v>
      </c>
      <c r="B3643" s="29" t="s">
        <v>935</v>
      </c>
      <c r="C3643" s="10" t="s">
        <v>6</v>
      </c>
      <c r="D3643" s="10"/>
      <c r="E3643" s="35">
        <v>744036</v>
      </c>
      <c r="F3643" s="35"/>
      <c r="G3643" s="35"/>
      <c r="H3643" s="35"/>
      <c r="I3643" s="35"/>
      <c r="J3643" s="35"/>
      <c r="K3643" s="35" t="s">
        <v>11912</v>
      </c>
      <c r="L3643" s="35" t="s">
        <v>2298</v>
      </c>
      <c r="M3643" s="35" t="s">
        <v>1272</v>
      </c>
      <c r="N3643" s="10" t="s">
        <v>11054</v>
      </c>
      <c r="O3643" s="5" t="str">
        <f>IF(OR(C3643="",C3643=" "),"",1)</f>
        <v/>
      </c>
      <c r="P3643" s="5" t="s">
        <v>6</v>
      </c>
      <c r="Q3643" s="5">
        <f>IF(OR(E3643="",E3643=" "),"",1)</f>
        <v>1</v>
      </c>
      <c r="R3643" s="29" t="s">
        <v>6</v>
      </c>
      <c r="S3643" s="29" t="str">
        <f>IF(OR(G3643="",G3643=" "),"",1)</f>
        <v/>
      </c>
      <c r="T3643" s="29" t="s">
        <v>6</v>
      </c>
      <c r="U3643" s="29">
        <f>IF(SUM(O3643:T3643)&gt;0,1,0)</f>
        <v>1</v>
      </c>
      <c r="V3643" s="29" t="str">
        <f>IF(OR(P3643=1,R3643=1,T3643=1),1,"")</f>
        <v/>
      </c>
      <c r="W3643" s="5" t="str">
        <f>IF(AND(O3643=1,Q3643=1),1,"")</f>
        <v/>
      </c>
      <c r="X3643" s="5"/>
      <c r="Y3643" s="5"/>
      <c r="Z3643" s="10"/>
      <c r="AA3643" s="5"/>
    </row>
    <row r="3644" spans="1:97" s="24" customFormat="1" x14ac:dyDescent="0.25">
      <c r="A3644" s="10" t="s">
        <v>622</v>
      </c>
      <c r="B3644" s="29" t="s">
        <v>935</v>
      </c>
      <c r="C3644" s="10" t="s">
        <v>6</v>
      </c>
      <c r="D3644" s="10"/>
      <c r="E3644" s="35">
        <v>744030</v>
      </c>
      <c r="F3644" s="35"/>
      <c r="G3644" s="35"/>
      <c r="H3644" s="35"/>
      <c r="I3644" s="35"/>
      <c r="J3644" s="35"/>
      <c r="K3644" s="35" t="s">
        <v>11913</v>
      </c>
      <c r="L3644" s="35" t="s">
        <v>1011</v>
      </c>
      <c r="M3644" s="35" t="s">
        <v>2399</v>
      </c>
      <c r="N3644" s="10" t="s">
        <v>11914</v>
      </c>
      <c r="O3644" s="5" t="str">
        <f>IF(OR(C3644="",C3644=" "),"",1)</f>
        <v/>
      </c>
      <c r="P3644" s="5" t="s">
        <v>6</v>
      </c>
      <c r="Q3644" s="5">
        <f>IF(OR(E3644="",E3644=" "),"",1)</f>
        <v>1</v>
      </c>
      <c r="R3644" s="29" t="s">
        <v>6</v>
      </c>
      <c r="S3644" s="29" t="str">
        <f>IF(OR(G3644="",G3644=" "),"",1)</f>
        <v/>
      </c>
      <c r="T3644" s="29" t="s">
        <v>6</v>
      </c>
      <c r="U3644" s="29">
        <f>IF(SUM(O3644:T3644)&gt;0,1,0)</f>
        <v>1</v>
      </c>
      <c r="V3644" s="29" t="str">
        <f>IF(OR(P3644=1,R3644=1,T3644=1),1,"")</f>
        <v/>
      </c>
      <c r="W3644" s="5" t="str">
        <f>IF(AND(O3644=1,Q3644=1),1,"")</f>
        <v/>
      </c>
      <c r="X3644" s="5"/>
      <c r="Y3644" s="5"/>
      <c r="Z3644" s="10"/>
      <c r="AA3644" s="10"/>
      <c r="AB3644" s="10"/>
      <c r="AC3644" s="10"/>
      <c r="AD3644" s="10"/>
      <c r="AE3644" s="10"/>
      <c r="AF3644" s="10"/>
      <c r="AG3644" s="10"/>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CR3644" s="27"/>
      <c r="CS3644" s="27"/>
    </row>
    <row r="3645" spans="1:97" s="24" customFormat="1" x14ac:dyDescent="0.25">
      <c r="A3645" s="10" t="s">
        <v>622</v>
      </c>
      <c r="B3645" s="29" t="s">
        <v>935</v>
      </c>
      <c r="C3645" s="10"/>
      <c r="D3645" s="10"/>
      <c r="E3645" s="35">
        <v>744028</v>
      </c>
      <c r="F3645" s="35"/>
      <c r="G3645" s="35"/>
      <c r="H3645" s="35"/>
      <c r="I3645" s="35"/>
      <c r="J3645" s="35"/>
      <c r="K3645" s="35" t="s">
        <v>11915</v>
      </c>
      <c r="L3645" s="35" t="s">
        <v>2261</v>
      </c>
      <c r="M3645" s="35" t="s">
        <v>1432</v>
      </c>
      <c r="N3645" s="10" t="s">
        <v>11916</v>
      </c>
      <c r="O3645" s="5" t="str">
        <f>IF(OR(C3645="",C3645=" "),"",1)</f>
        <v/>
      </c>
      <c r="P3645" s="5" t="s">
        <v>6</v>
      </c>
      <c r="Q3645" s="5">
        <f>IF(OR(E3645="",E3645=" "),"",1)</f>
        <v>1</v>
      </c>
      <c r="R3645" s="29" t="s">
        <v>6</v>
      </c>
      <c r="S3645" s="29" t="str">
        <f>IF(OR(G3645="",G3645=" "),"",1)</f>
        <v/>
      </c>
      <c r="T3645" s="29" t="s">
        <v>6</v>
      </c>
      <c r="U3645" s="29">
        <f>IF(SUM(O3645:T3645)&gt;0,1,0)</f>
        <v>1</v>
      </c>
      <c r="V3645" s="29" t="str">
        <f>IF(OR(P3645=1,R3645=1,T3645=1),1,"")</f>
        <v/>
      </c>
      <c r="W3645" s="5" t="str">
        <f>IF(AND(O3645=1,Q3645=1),1,"")</f>
        <v/>
      </c>
      <c r="X3645" s="5"/>
      <c r="Y3645" s="5"/>
      <c r="Z3645" s="10"/>
      <c r="AA3645" s="10"/>
      <c r="AB3645" s="10"/>
      <c r="AC3645" s="10"/>
      <c r="AD3645" s="10"/>
      <c r="AE3645" s="10"/>
      <c r="AF3645" s="10"/>
      <c r="AG3645" s="10"/>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row>
    <row r="3646" spans="1:97" s="24" customFormat="1" x14ac:dyDescent="0.25">
      <c r="A3646" s="10" t="s">
        <v>625</v>
      </c>
      <c r="B3646" s="29" t="s">
        <v>935</v>
      </c>
      <c r="C3646" s="10">
        <v>214849</v>
      </c>
      <c r="D3646" s="10"/>
      <c r="E3646" s="35">
        <v>744031</v>
      </c>
      <c r="F3646" s="35"/>
      <c r="G3646" s="35"/>
      <c r="H3646" s="35"/>
      <c r="I3646" s="35"/>
      <c r="J3646" s="35"/>
      <c r="K3646" s="35" t="s">
        <v>11917</v>
      </c>
      <c r="L3646" s="35" t="s">
        <v>11918</v>
      </c>
      <c r="M3646" s="35" t="s">
        <v>11919</v>
      </c>
      <c r="N3646" s="10" t="s">
        <v>11920</v>
      </c>
      <c r="O3646" s="5">
        <f>IF(OR(C3646="",C3646=" "),"",1)</f>
        <v>1</v>
      </c>
      <c r="P3646" s="5" t="s">
        <v>6</v>
      </c>
      <c r="Q3646" s="5">
        <f>IF(OR(E3646="",E3646=" "),"",1)</f>
        <v>1</v>
      </c>
      <c r="R3646" s="29" t="s">
        <v>6</v>
      </c>
      <c r="S3646" s="29" t="str">
        <f>IF(OR(G3646="",G3646=" "),"",1)</f>
        <v/>
      </c>
      <c r="T3646" s="29" t="s">
        <v>6</v>
      </c>
      <c r="U3646" s="29">
        <f>IF(SUM(O3646:T3646)&gt;0,1,0)</f>
        <v>1</v>
      </c>
      <c r="V3646" s="29" t="str">
        <f>IF(OR(P3646=1,R3646=1,T3646=1),1,"")</f>
        <v/>
      </c>
      <c r="W3646" s="5">
        <f>IF(AND(O3646=1,Q3646=1),1,"")</f>
        <v>1</v>
      </c>
      <c r="X3646" s="5"/>
      <c r="Y3646" s="5"/>
      <c r="Z3646" s="10"/>
      <c r="AA3646" s="10"/>
      <c r="AB3646" s="10"/>
      <c r="AC3646" s="10"/>
      <c r="AD3646" s="10"/>
      <c r="AE3646" s="10"/>
      <c r="AF3646" s="10"/>
      <c r="AG3646" s="10"/>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row>
    <row r="3647" spans="1:97" s="24" customFormat="1" x14ac:dyDescent="0.25">
      <c r="A3647" s="10" t="s">
        <v>387</v>
      </c>
      <c r="B3647" s="10" t="s">
        <v>1375</v>
      </c>
      <c r="C3647" s="10">
        <v>207178</v>
      </c>
      <c r="D3647" s="10"/>
      <c r="E3647" s="35">
        <v>742389</v>
      </c>
      <c r="F3647" s="35"/>
      <c r="G3647" s="10" t="s">
        <v>6</v>
      </c>
      <c r="H3647" s="10" t="s">
        <v>6</v>
      </c>
      <c r="I3647" s="10"/>
      <c r="J3647" s="10"/>
      <c r="K3647" s="35" t="s">
        <v>11921</v>
      </c>
      <c r="L3647" s="35" t="s">
        <v>1387</v>
      </c>
      <c r="M3647" s="35" t="s">
        <v>1089</v>
      </c>
      <c r="N3647" s="35" t="s">
        <v>11922</v>
      </c>
      <c r="O3647" s="5">
        <f>IF(OR(C3647="",C3647=" "),"",1)</f>
        <v>1</v>
      </c>
      <c r="P3647" s="5" t="s">
        <v>6</v>
      </c>
      <c r="Q3647" s="5">
        <f>IF(OR(E3647="",E3647=" "),"",1)</f>
        <v>1</v>
      </c>
      <c r="R3647" s="29" t="s">
        <v>6</v>
      </c>
      <c r="S3647" s="29" t="str">
        <f>IF(OR(G3647="",G3647=" "),"",1)</f>
        <v/>
      </c>
      <c r="T3647" s="29" t="s">
        <v>6</v>
      </c>
      <c r="U3647" s="29">
        <f>IF(SUM(O3647:T3647)&gt;0,1,0)</f>
        <v>1</v>
      </c>
      <c r="V3647" s="29" t="str">
        <f>IF(OR(P3647=1,R3647=1,T3647=1),1,"")</f>
        <v/>
      </c>
      <c r="W3647" s="5">
        <f>IF(AND(O3647=1,Q3647=1),1,"")</f>
        <v>1</v>
      </c>
      <c r="X3647" s="5"/>
      <c r="Y3647" s="5"/>
      <c r="Z3647" s="10"/>
      <c r="AA3647" s="10"/>
      <c r="AB3647" s="10"/>
      <c r="AC3647" s="10"/>
      <c r="AD3647" s="10"/>
      <c r="AE3647" s="10"/>
      <c r="AF3647" s="10"/>
      <c r="AG3647" s="10"/>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CR3647" s="5"/>
      <c r="CS3647" s="5"/>
    </row>
    <row r="3648" spans="1:97" s="24" customFormat="1" x14ac:dyDescent="0.25">
      <c r="A3648" s="10" t="s">
        <v>447</v>
      </c>
      <c r="B3648" s="29" t="s">
        <v>1375</v>
      </c>
      <c r="C3648" s="10"/>
      <c r="D3648" s="10"/>
      <c r="E3648" s="35">
        <v>742550</v>
      </c>
      <c r="F3648" s="35"/>
      <c r="G3648" s="35"/>
      <c r="H3648" s="35"/>
      <c r="I3648" s="35"/>
      <c r="J3648" s="35"/>
      <c r="K3648" s="35" t="s">
        <v>11923</v>
      </c>
      <c r="L3648" s="35" t="s">
        <v>1276</v>
      </c>
      <c r="M3648" s="35" t="s">
        <v>2054</v>
      </c>
      <c r="N3648" s="10" t="s">
        <v>11924</v>
      </c>
      <c r="O3648" s="5" t="str">
        <f>IF(OR(C3648="",C3648=" "),"",1)</f>
        <v/>
      </c>
      <c r="P3648" s="5" t="s">
        <v>6</v>
      </c>
      <c r="Q3648" s="5">
        <f>IF(OR(E3648="",E3648=" "),"",1)</f>
        <v>1</v>
      </c>
      <c r="R3648" s="29" t="s">
        <v>6</v>
      </c>
      <c r="S3648" s="29" t="str">
        <f>IF(OR(G3648="",G3648=" "),"",1)</f>
        <v/>
      </c>
      <c r="T3648" s="29" t="s">
        <v>6</v>
      </c>
      <c r="U3648" s="29">
        <f>IF(SUM(O3648:T3648)&gt;0,1,0)</f>
        <v>1</v>
      </c>
      <c r="V3648" s="29" t="str">
        <f>IF(OR(P3648=1,R3648=1,T3648=1),1,"")</f>
        <v/>
      </c>
      <c r="W3648" s="5" t="str">
        <f>IF(AND(O3648=1,Q3648=1),1,"")</f>
        <v/>
      </c>
      <c r="X3648" s="5"/>
      <c r="Y3648" s="5"/>
      <c r="Z3648" s="10"/>
      <c r="AA3648" s="5"/>
      <c r="CR3648" s="5"/>
      <c r="CS3648" s="5"/>
    </row>
    <row r="3649" spans="1:97" s="24" customFormat="1" x14ac:dyDescent="0.25">
      <c r="A3649" s="10" t="s">
        <v>446</v>
      </c>
      <c r="B3649" s="29" t="s">
        <v>1375</v>
      </c>
      <c r="C3649" s="10"/>
      <c r="D3649" s="10"/>
      <c r="E3649" s="35">
        <v>742547</v>
      </c>
      <c r="F3649" s="35"/>
      <c r="G3649" s="35"/>
      <c r="H3649" s="35"/>
      <c r="I3649" s="35"/>
      <c r="J3649" s="35"/>
      <c r="K3649" s="35" t="s">
        <v>11925</v>
      </c>
      <c r="L3649" s="35" t="s">
        <v>11926</v>
      </c>
      <c r="M3649" s="35" t="s">
        <v>4411</v>
      </c>
      <c r="N3649" s="10" t="s">
        <v>11927</v>
      </c>
      <c r="O3649" s="5" t="str">
        <f>IF(OR(C3649="",C3649=" "),"",1)</f>
        <v/>
      </c>
      <c r="P3649" s="5" t="s">
        <v>6</v>
      </c>
      <c r="Q3649" s="5">
        <f>IF(OR(E3649="",E3649=" "),"",1)</f>
        <v>1</v>
      </c>
      <c r="R3649" s="29" t="s">
        <v>6</v>
      </c>
      <c r="S3649" s="29" t="str">
        <f>IF(OR(G3649="",G3649=" "),"",1)</f>
        <v/>
      </c>
      <c r="T3649" s="29" t="s">
        <v>6</v>
      </c>
      <c r="U3649" s="29">
        <f>IF(SUM(O3649:T3649)&gt;0,1,0)</f>
        <v>1</v>
      </c>
      <c r="V3649" s="29" t="str">
        <f>IF(OR(P3649=1,R3649=1,T3649=1),1,"")</f>
        <v/>
      </c>
      <c r="W3649" s="5" t="str">
        <f>IF(AND(O3649=1,Q3649=1),1,"")</f>
        <v/>
      </c>
      <c r="X3649" s="5"/>
      <c r="Y3649" s="5"/>
      <c r="Z3649" s="10"/>
      <c r="AA3649" s="5"/>
      <c r="CR3649" s="5"/>
      <c r="CS3649" s="5"/>
    </row>
    <row r="3650" spans="1:97" s="24" customFormat="1" x14ac:dyDescent="0.25">
      <c r="A3650" s="10" t="s">
        <v>447</v>
      </c>
      <c r="B3650" s="29" t="s">
        <v>1375</v>
      </c>
      <c r="C3650" s="10"/>
      <c r="D3650" s="10"/>
      <c r="E3650" s="35">
        <v>742549</v>
      </c>
      <c r="F3650" s="35"/>
      <c r="G3650" s="35"/>
      <c r="H3650" s="35"/>
      <c r="I3650" s="35"/>
      <c r="J3650" s="35"/>
      <c r="K3650" s="35" t="s">
        <v>11925</v>
      </c>
      <c r="L3650" s="35" t="s">
        <v>961</v>
      </c>
      <c r="M3650" s="35" t="s">
        <v>986</v>
      </c>
      <c r="N3650" s="10" t="s">
        <v>11928</v>
      </c>
      <c r="O3650" s="5" t="str">
        <f>IF(OR(C3650="",C3650=" "),"",1)</f>
        <v/>
      </c>
      <c r="P3650" s="5" t="s">
        <v>6</v>
      </c>
      <c r="Q3650" s="5">
        <f>IF(OR(E3650="",E3650=" "),"",1)</f>
        <v>1</v>
      </c>
      <c r="R3650" s="29" t="s">
        <v>6</v>
      </c>
      <c r="S3650" s="29" t="str">
        <f>IF(OR(G3650="",G3650=" "),"",1)</f>
        <v/>
      </c>
      <c r="T3650" s="29" t="s">
        <v>6</v>
      </c>
      <c r="U3650" s="29">
        <f>IF(SUM(O3650:T3650)&gt;0,1,0)</f>
        <v>1</v>
      </c>
      <c r="V3650" s="29" t="str">
        <f>IF(OR(P3650=1,R3650=1,T3650=1),1,"")</f>
        <v/>
      </c>
      <c r="W3650" s="5" t="str">
        <f>IF(AND(O3650=1,Q3650=1),1,"")</f>
        <v/>
      </c>
      <c r="X3650" s="5"/>
      <c r="Y3650" s="5"/>
      <c r="Z3650" s="10"/>
      <c r="AA3650" s="5"/>
      <c r="AB3650" s="5"/>
      <c r="AC3650" s="5"/>
      <c r="AD3650" s="5"/>
      <c r="AE3650" s="5"/>
      <c r="CR3650" s="5"/>
      <c r="CS3650" s="5"/>
    </row>
    <row r="3651" spans="1:97" s="24" customFormat="1" x14ac:dyDescent="0.25">
      <c r="A3651" s="29" t="s">
        <v>74</v>
      </c>
      <c r="B3651" s="35" t="s">
        <v>1238</v>
      </c>
      <c r="C3651" s="29"/>
      <c r="D3651" s="29"/>
      <c r="E3651" s="35">
        <v>753669</v>
      </c>
      <c r="F3651" s="35"/>
      <c r="G3651" s="35"/>
      <c r="H3651" s="35"/>
      <c r="I3651" s="35"/>
      <c r="J3651" s="35"/>
      <c r="K3651" s="35" t="s">
        <v>11929</v>
      </c>
      <c r="L3651" s="10" t="s">
        <v>1667</v>
      </c>
      <c r="M3651" s="29" t="s">
        <v>2016</v>
      </c>
      <c r="N3651" s="36" t="s">
        <v>6</v>
      </c>
      <c r="O3651" s="5" t="str">
        <f>IF(OR(C3651="",C3651=" "),"",1)</f>
        <v/>
      </c>
      <c r="P3651" s="5" t="s">
        <v>6</v>
      </c>
      <c r="Q3651" s="5">
        <f>IF(OR(E3651="",E3651=" "),"",1)</f>
        <v>1</v>
      </c>
      <c r="R3651" s="29" t="s">
        <v>6</v>
      </c>
      <c r="S3651" s="29" t="str">
        <f>IF(OR(G3651="",G3651=" "),"",1)</f>
        <v/>
      </c>
      <c r="T3651" s="29" t="s">
        <v>6</v>
      </c>
      <c r="U3651" s="29">
        <f>IF(SUM(O3651:T3651)&gt;0,1,0)</f>
        <v>1</v>
      </c>
      <c r="V3651" s="29" t="str">
        <f>IF(OR(P3651=1,R3651=1,T3651=1),1,"")</f>
        <v/>
      </c>
      <c r="W3651" s="5" t="str">
        <f>IF(AND(O3651=1,Q3651=1),1,"")</f>
        <v/>
      </c>
      <c r="X3651" s="5"/>
      <c r="Y3651" s="5"/>
      <c r="Z3651" s="10"/>
      <c r="AA3651" s="5"/>
      <c r="CR3651" s="5"/>
      <c r="CS3651" s="5"/>
    </row>
    <row r="3652" spans="1:97" s="24" customFormat="1" x14ac:dyDescent="0.25">
      <c r="A3652" s="10" t="s">
        <v>81</v>
      </c>
      <c r="B3652" s="29" t="s">
        <v>888</v>
      </c>
      <c r="C3652" s="10"/>
      <c r="D3652" s="10"/>
      <c r="E3652" s="35">
        <v>741393</v>
      </c>
      <c r="F3652" s="35"/>
      <c r="G3652" s="35">
        <v>250888</v>
      </c>
      <c r="H3652" s="35" t="s">
        <v>11</v>
      </c>
      <c r="I3652" s="35"/>
      <c r="J3652" s="35"/>
      <c r="K3652" s="35" t="s">
        <v>11930</v>
      </c>
      <c r="L3652" s="35" t="s">
        <v>10027</v>
      </c>
      <c r="M3652" s="35" t="s">
        <v>10028</v>
      </c>
      <c r="N3652" s="10" t="s">
        <v>10029</v>
      </c>
      <c r="O3652" s="5" t="str">
        <f>IF(OR(C3652="",C3652=" "),"",1)</f>
        <v/>
      </c>
      <c r="P3652" s="5" t="s">
        <v>6</v>
      </c>
      <c r="Q3652" s="5">
        <f>IF(OR(E3652="",E3652=" "),"",1)</f>
        <v>1</v>
      </c>
      <c r="R3652" s="29" t="s">
        <v>6</v>
      </c>
      <c r="S3652" s="29">
        <f>IF(OR(G3652="",G3652=" "),"",1)</f>
        <v>1</v>
      </c>
      <c r="T3652" s="29" t="s">
        <v>6</v>
      </c>
      <c r="U3652" s="29">
        <f>IF(SUM(O3652:T3652)&gt;0,1,0)</f>
        <v>1</v>
      </c>
      <c r="V3652" s="29" t="str">
        <f>IF(OR(P3652=1,R3652=1,T3652=1),1,"")</f>
        <v/>
      </c>
      <c r="W3652" s="5" t="str">
        <f>IF(AND(O3652=1,Q3652=1),1,"")</f>
        <v/>
      </c>
      <c r="X3652" s="5"/>
      <c r="Y3652" s="5"/>
      <c r="Z3652" s="10"/>
      <c r="AA3652" s="5"/>
      <c r="CR3652" s="5"/>
      <c r="CS3652" s="5"/>
    </row>
    <row r="3653" spans="1:97" s="24" customFormat="1" x14ac:dyDescent="0.25">
      <c r="A3653" s="10" t="s">
        <v>11931</v>
      </c>
      <c r="B3653" s="29" t="s">
        <v>891</v>
      </c>
      <c r="C3653" s="10"/>
      <c r="D3653" s="10"/>
      <c r="E3653" s="35">
        <v>739985</v>
      </c>
      <c r="F3653" s="35"/>
      <c r="G3653" s="35"/>
      <c r="H3653" s="35"/>
      <c r="I3653" s="35"/>
      <c r="J3653" s="35"/>
      <c r="K3653" s="35" t="s">
        <v>11932</v>
      </c>
      <c r="L3653" s="35" t="s">
        <v>2070</v>
      </c>
      <c r="M3653" s="35" t="s">
        <v>2085</v>
      </c>
      <c r="N3653" s="10" t="s">
        <v>11933</v>
      </c>
      <c r="O3653" s="5" t="str">
        <f>IF(OR(C3653="",C3653=" "),"",1)</f>
        <v/>
      </c>
      <c r="P3653" s="5" t="s">
        <v>6</v>
      </c>
      <c r="Q3653" s="5">
        <f>IF(OR(E3653="",E3653=" "),"",1)</f>
        <v>1</v>
      </c>
      <c r="R3653" s="29" t="s">
        <v>6</v>
      </c>
      <c r="S3653" s="29" t="str">
        <f>IF(OR(G3653="",G3653=" "),"",1)</f>
        <v/>
      </c>
      <c r="T3653" s="29" t="s">
        <v>6</v>
      </c>
      <c r="U3653" s="29">
        <f>IF(SUM(O3653:T3653)&gt;0,1,0)</f>
        <v>1</v>
      </c>
      <c r="V3653" s="29" t="str">
        <f>IF(OR(P3653=1,R3653=1,T3653=1),1,"")</f>
        <v/>
      </c>
      <c r="W3653" s="5" t="str">
        <f>IF(AND(O3653=1,Q3653=1),1,"")</f>
        <v/>
      </c>
      <c r="X3653" s="5"/>
      <c r="Y3653" s="5"/>
      <c r="Z3653" s="10"/>
      <c r="AA3653" s="10"/>
      <c r="AB3653" s="10"/>
      <c r="AC3653" s="10"/>
      <c r="AD3653" s="10"/>
      <c r="AE3653" s="10"/>
      <c r="AF3653" s="10"/>
      <c r="AG3653" s="10"/>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CR3653" s="5"/>
      <c r="CS3653" s="5"/>
    </row>
    <row r="3654" spans="1:97" s="24" customFormat="1" x14ac:dyDescent="0.25">
      <c r="A3654" s="10" t="s">
        <v>11934</v>
      </c>
      <c r="B3654" s="29" t="s">
        <v>891</v>
      </c>
      <c r="C3654" s="10"/>
      <c r="D3654" s="10"/>
      <c r="E3654" s="35">
        <v>739984</v>
      </c>
      <c r="F3654" s="35"/>
      <c r="G3654" s="35"/>
      <c r="H3654" s="35"/>
      <c r="I3654" s="35"/>
      <c r="J3654" s="35"/>
      <c r="K3654" s="35" t="s">
        <v>11935</v>
      </c>
      <c r="L3654" s="35" t="s">
        <v>981</v>
      </c>
      <c r="M3654" s="35" t="s">
        <v>2197</v>
      </c>
      <c r="N3654" s="10" t="s">
        <v>11936</v>
      </c>
      <c r="O3654" s="5" t="str">
        <f>IF(OR(C3654="",C3654=" "),"",1)</f>
        <v/>
      </c>
      <c r="P3654" s="5" t="s">
        <v>6</v>
      </c>
      <c r="Q3654" s="5">
        <f>IF(OR(E3654="",E3654=" "),"",1)</f>
        <v>1</v>
      </c>
      <c r="R3654" s="29" t="s">
        <v>6</v>
      </c>
      <c r="S3654" s="29" t="str">
        <f>IF(OR(G3654="",G3654=" "),"",1)</f>
        <v/>
      </c>
      <c r="T3654" s="29" t="s">
        <v>6</v>
      </c>
      <c r="U3654" s="29">
        <f>IF(SUM(O3654:T3654)&gt;0,1,0)</f>
        <v>1</v>
      </c>
      <c r="V3654" s="29" t="str">
        <f>IF(OR(P3654=1,R3654=1,T3654=1),1,"")</f>
        <v/>
      </c>
      <c r="W3654" s="5" t="str">
        <f>IF(AND(O3654=1,Q3654=1),1,"")</f>
        <v/>
      </c>
      <c r="X3654" s="5"/>
      <c r="Y3654" s="5"/>
      <c r="Z3654" s="10"/>
      <c r="AA3654" s="10"/>
      <c r="AB3654" s="10"/>
      <c r="AC3654" s="10"/>
      <c r="AD3654" s="10"/>
      <c r="AE3654" s="10"/>
      <c r="AF3654" s="10"/>
      <c r="AG3654" s="10"/>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CR3654" s="5"/>
      <c r="CS3654" s="5"/>
    </row>
    <row r="3655" spans="1:97" s="24" customFormat="1" x14ac:dyDescent="0.25">
      <c r="A3655" s="10" t="s">
        <v>11934</v>
      </c>
      <c r="B3655" s="29" t="s">
        <v>891</v>
      </c>
      <c r="C3655" s="10"/>
      <c r="D3655" s="10"/>
      <c r="E3655" s="35">
        <v>739983</v>
      </c>
      <c r="F3655" s="35"/>
      <c r="G3655" s="35"/>
      <c r="H3655" s="35"/>
      <c r="I3655" s="35"/>
      <c r="J3655" s="35"/>
      <c r="K3655" s="35" t="s">
        <v>11937</v>
      </c>
      <c r="L3655" s="35" t="s">
        <v>1667</v>
      </c>
      <c r="M3655" s="35" t="s">
        <v>1581</v>
      </c>
      <c r="N3655" s="10" t="s">
        <v>11938</v>
      </c>
      <c r="O3655" s="5" t="str">
        <f>IF(OR(C3655="",C3655=" "),"",1)</f>
        <v/>
      </c>
      <c r="P3655" s="5" t="s">
        <v>6</v>
      </c>
      <c r="Q3655" s="5">
        <f>IF(OR(E3655="",E3655=" "),"",1)</f>
        <v>1</v>
      </c>
      <c r="R3655" s="29" t="s">
        <v>6</v>
      </c>
      <c r="S3655" s="29" t="str">
        <f>IF(OR(G3655="",G3655=" "),"",1)</f>
        <v/>
      </c>
      <c r="T3655" s="29" t="s">
        <v>6</v>
      </c>
      <c r="U3655" s="29">
        <f>IF(SUM(O3655:T3655)&gt;0,1,0)</f>
        <v>1</v>
      </c>
      <c r="V3655" s="29" t="str">
        <f>IF(OR(P3655=1,R3655=1,T3655=1),1,"")</f>
        <v/>
      </c>
      <c r="W3655" s="5" t="str">
        <f>IF(AND(O3655=1,Q3655=1),1,"")</f>
        <v/>
      </c>
      <c r="X3655" s="5"/>
      <c r="Y3655" s="5"/>
      <c r="Z3655" s="10"/>
      <c r="AA3655" s="5"/>
      <c r="CR3655" s="5"/>
      <c r="CS3655" s="5"/>
    </row>
    <row r="3656" spans="1:97" s="24" customFormat="1" x14ac:dyDescent="0.25">
      <c r="A3656" s="10" t="s">
        <v>11939</v>
      </c>
      <c r="B3656" s="29" t="s">
        <v>892</v>
      </c>
      <c r="C3656" s="10">
        <v>214911</v>
      </c>
      <c r="D3656" s="10"/>
      <c r="E3656" s="35">
        <v>739029</v>
      </c>
      <c r="F3656" s="35"/>
      <c r="G3656" s="35"/>
      <c r="H3656" s="35"/>
      <c r="I3656" s="35"/>
      <c r="J3656" s="35"/>
      <c r="K3656" s="35" t="s">
        <v>11940</v>
      </c>
      <c r="L3656" s="35" t="s">
        <v>11941</v>
      </c>
      <c r="M3656" s="35" t="s">
        <v>11942</v>
      </c>
      <c r="N3656" s="10" t="s">
        <v>11943</v>
      </c>
      <c r="O3656" s="5">
        <f>IF(OR(C3656="",C3656=" "),"",1)</f>
        <v>1</v>
      </c>
      <c r="P3656" s="5" t="s">
        <v>6</v>
      </c>
      <c r="Q3656" s="5">
        <f>IF(OR(E3656="",E3656=" "),"",1)</f>
        <v>1</v>
      </c>
      <c r="R3656" s="29" t="s">
        <v>6</v>
      </c>
      <c r="S3656" s="29" t="str">
        <f>IF(OR(G3656="",G3656=" "),"",1)</f>
        <v/>
      </c>
      <c r="T3656" s="29" t="s">
        <v>6</v>
      </c>
      <c r="U3656" s="29">
        <f>IF(SUM(O3656:T3656)&gt;0,1,0)</f>
        <v>1</v>
      </c>
      <c r="V3656" s="29" t="str">
        <f>IF(OR(P3656=1,R3656=1,T3656=1),1,"")</f>
        <v/>
      </c>
      <c r="W3656" s="5">
        <f>IF(AND(O3656=1,Q3656=1),1,"")</f>
        <v>1</v>
      </c>
      <c r="X3656" s="5"/>
      <c r="Y3656" s="5"/>
      <c r="Z3656" s="10"/>
      <c r="AA3656" s="10"/>
      <c r="AB3656" s="10"/>
      <c r="AC3656" s="10"/>
      <c r="AD3656" s="10"/>
      <c r="AE3656" s="10"/>
      <c r="AF3656" s="10"/>
      <c r="AG3656" s="10"/>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row>
    <row r="3657" spans="1:97" s="24" customFormat="1" x14ac:dyDescent="0.25">
      <c r="A3657" s="10" t="s">
        <v>8635</v>
      </c>
      <c r="B3657" s="10" t="s">
        <v>891</v>
      </c>
      <c r="C3657" s="10" t="s">
        <v>6</v>
      </c>
      <c r="D3657" s="10"/>
      <c r="E3657" s="35">
        <v>739915</v>
      </c>
      <c r="F3657" s="35"/>
      <c r="G3657" s="10" t="s">
        <v>6</v>
      </c>
      <c r="H3657" s="10" t="s">
        <v>6</v>
      </c>
      <c r="I3657" s="10"/>
      <c r="J3657" s="10"/>
      <c r="K3657" s="35" t="s">
        <v>11944</v>
      </c>
      <c r="L3657" s="35" t="s">
        <v>972</v>
      </c>
      <c r="M3657" s="35" t="s">
        <v>1305</v>
      </c>
      <c r="N3657" s="35" t="s">
        <v>11945</v>
      </c>
      <c r="O3657" s="5" t="str">
        <f>IF(OR(C3657="",C3657=" "),"",1)</f>
        <v/>
      </c>
      <c r="P3657" s="5" t="s">
        <v>6</v>
      </c>
      <c r="Q3657" s="5">
        <f>IF(OR(E3657="",E3657=" "),"",1)</f>
        <v>1</v>
      </c>
      <c r="R3657" s="29" t="s">
        <v>6</v>
      </c>
      <c r="S3657" s="29" t="str">
        <f>IF(OR(G3657="",G3657=" "),"",1)</f>
        <v/>
      </c>
      <c r="T3657" s="29" t="s">
        <v>6</v>
      </c>
      <c r="U3657" s="29">
        <f>IF(SUM(O3657:T3657)&gt;0,1,0)</f>
        <v>1</v>
      </c>
      <c r="V3657" s="29" t="str">
        <f>IF(OR(P3657=1,R3657=1,T3657=1),1,"")</f>
        <v/>
      </c>
      <c r="W3657" s="5" t="str">
        <f>IF(AND(O3657=1,Q3657=1),1,"")</f>
        <v/>
      </c>
      <c r="X3657" s="5"/>
      <c r="Y3657" s="5"/>
      <c r="Z3657" s="10"/>
      <c r="AA3657" s="5"/>
      <c r="AB3657" s="26"/>
      <c r="AC3657" s="27"/>
      <c r="AD3657" s="27"/>
      <c r="AE3657" s="27"/>
      <c r="AF3657" s="27"/>
      <c r="AG3657" s="27"/>
      <c r="AH3657" s="27"/>
      <c r="AI3657" s="27"/>
      <c r="AJ3657" s="27"/>
      <c r="AK3657" s="27"/>
      <c r="AL3657" s="27"/>
      <c r="AM3657" s="27"/>
      <c r="AN3657" s="27"/>
      <c r="AO3657" s="27"/>
      <c r="AP3657" s="27"/>
      <c r="AQ3657" s="27"/>
      <c r="AR3657" s="27"/>
      <c r="AS3657" s="27"/>
      <c r="AT3657" s="27"/>
      <c r="AU3657" s="27"/>
      <c r="AV3657" s="27"/>
      <c r="AW3657" s="27"/>
      <c r="AX3657" s="27"/>
      <c r="CR3657" s="27"/>
      <c r="CS3657" s="27"/>
    </row>
    <row r="3658" spans="1:97" s="24" customFormat="1" x14ac:dyDescent="0.25">
      <c r="A3658" s="10" t="s">
        <v>11946</v>
      </c>
      <c r="B3658" s="29" t="s">
        <v>1375</v>
      </c>
      <c r="C3658" s="10">
        <v>214868</v>
      </c>
      <c r="D3658" s="10"/>
      <c r="E3658" s="35">
        <v>742437</v>
      </c>
      <c r="F3658" s="35"/>
      <c r="G3658" s="35"/>
      <c r="H3658" s="35"/>
      <c r="I3658" s="35"/>
      <c r="J3658" s="35"/>
      <c r="K3658" s="35" t="s">
        <v>11947</v>
      </c>
      <c r="L3658" s="35" t="s">
        <v>11948</v>
      </c>
      <c r="M3658" s="35" t="s">
        <v>11949</v>
      </c>
      <c r="N3658" s="10" t="s">
        <v>11950</v>
      </c>
      <c r="O3658" s="5">
        <f>IF(OR(C3658="",C3658=" "),"",1)</f>
        <v>1</v>
      </c>
      <c r="P3658" s="5" t="s">
        <v>6</v>
      </c>
      <c r="Q3658" s="5">
        <f>IF(OR(E3658="",E3658=" "),"",1)</f>
        <v>1</v>
      </c>
      <c r="R3658" s="29" t="s">
        <v>6</v>
      </c>
      <c r="S3658" s="29" t="str">
        <f>IF(OR(G3658="",G3658=" "),"",1)</f>
        <v/>
      </c>
      <c r="T3658" s="29" t="s">
        <v>6</v>
      </c>
      <c r="U3658" s="29">
        <f>IF(SUM(O3658:T3658)&gt;0,1,0)</f>
        <v>1</v>
      </c>
      <c r="V3658" s="29" t="str">
        <f>IF(OR(P3658=1,R3658=1,T3658=1),1,"")</f>
        <v/>
      </c>
      <c r="W3658" s="5">
        <f>IF(AND(O3658=1,Q3658=1),1,"")</f>
        <v>1</v>
      </c>
      <c r="X3658" s="5"/>
      <c r="Y3658" s="5"/>
      <c r="Z3658" s="10"/>
      <c r="AA3658" s="10"/>
      <c r="AB3658" s="10"/>
      <c r="AC3658" s="10"/>
      <c r="AD3658" s="10"/>
      <c r="AE3658" s="10"/>
      <c r="AF3658" s="10"/>
      <c r="AG3658" s="10"/>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CR3658" s="5"/>
      <c r="CS3658" s="5"/>
    </row>
    <row r="3659" spans="1:97" s="24" customFormat="1" x14ac:dyDescent="0.25">
      <c r="A3659" s="10" t="s">
        <v>11951</v>
      </c>
      <c r="B3659" s="23" t="s">
        <v>891</v>
      </c>
      <c r="C3659" s="10" t="s">
        <v>6</v>
      </c>
      <c r="D3659" s="10"/>
      <c r="E3659" s="35">
        <v>739648</v>
      </c>
      <c r="F3659" s="35"/>
      <c r="G3659" s="35"/>
      <c r="H3659" s="35"/>
      <c r="I3659" s="35"/>
      <c r="J3659" s="35"/>
      <c r="K3659" s="35" t="s">
        <v>11952</v>
      </c>
      <c r="L3659" s="35" t="s">
        <v>11953</v>
      </c>
      <c r="M3659" s="35" t="s">
        <v>11954</v>
      </c>
      <c r="N3659" s="10"/>
      <c r="O3659" s="5" t="str">
        <f>IF(OR(C3659="",C3659=" "),"",1)</f>
        <v/>
      </c>
      <c r="P3659" s="5" t="s">
        <v>6</v>
      </c>
      <c r="Q3659" s="5">
        <f>IF(OR(E3659="",E3659=" "),"",1)</f>
        <v>1</v>
      </c>
      <c r="R3659" s="29" t="s">
        <v>6</v>
      </c>
      <c r="S3659" s="29" t="str">
        <f>IF(OR(G3659="",G3659=" "),"",1)</f>
        <v/>
      </c>
      <c r="T3659" s="29" t="s">
        <v>6</v>
      </c>
      <c r="U3659" s="29">
        <f>IF(SUM(O3659:T3659)&gt;0,1,0)</f>
        <v>1</v>
      </c>
      <c r="V3659" s="29" t="str">
        <f>IF(OR(P3659=1,R3659=1,T3659=1),1,"")</f>
        <v/>
      </c>
      <c r="W3659" s="5" t="str">
        <f>IF(AND(O3659=1,Q3659=1),1,"")</f>
        <v/>
      </c>
      <c r="X3659" s="5"/>
      <c r="Y3659" s="5"/>
      <c r="Z3659" s="10"/>
      <c r="AA3659" s="5"/>
      <c r="CR3659" s="5"/>
      <c r="CS3659" s="5"/>
    </row>
    <row r="3660" spans="1:97" s="24" customFormat="1" x14ac:dyDescent="0.25">
      <c r="A3660" s="10" t="s">
        <v>11955</v>
      </c>
      <c r="B3660" s="29" t="s">
        <v>892</v>
      </c>
      <c r="C3660" s="10">
        <v>214872</v>
      </c>
      <c r="D3660" s="10"/>
      <c r="E3660" s="35">
        <v>738656</v>
      </c>
      <c r="F3660" s="35"/>
      <c r="G3660" s="35"/>
      <c r="H3660" s="35"/>
      <c r="I3660" s="35"/>
      <c r="J3660" s="35"/>
      <c r="K3660" s="35" t="s">
        <v>11956</v>
      </c>
      <c r="L3660" s="35" t="s">
        <v>11957</v>
      </c>
      <c r="M3660" s="35" t="s">
        <v>11958</v>
      </c>
      <c r="N3660" s="10" t="s">
        <v>11959</v>
      </c>
      <c r="O3660" s="5">
        <f>IF(OR(C3660="",C3660=" "),"",1)</f>
        <v>1</v>
      </c>
      <c r="P3660" s="5" t="s">
        <v>6</v>
      </c>
      <c r="Q3660" s="5">
        <f>IF(OR(E3660="",E3660=" "),"",1)</f>
        <v>1</v>
      </c>
      <c r="R3660" s="29" t="s">
        <v>6</v>
      </c>
      <c r="S3660" s="29" t="str">
        <f>IF(OR(G3660="",G3660=" "),"",1)</f>
        <v/>
      </c>
      <c r="T3660" s="29" t="s">
        <v>6</v>
      </c>
      <c r="U3660" s="29">
        <f>IF(SUM(O3660:T3660)&gt;0,1,0)</f>
        <v>1</v>
      </c>
      <c r="V3660" s="29" t="str">
        <f>IF(OR(P3660=1,R3660=1,T3660=1),1,"")</f>
        <v/>
      </c>
      <c r="W3660" s="5">
        <f>IF(AND(O3660=1,Q3660=1),1,"")</f>
        <v>1</v>
      </c>
      <c r="X3660" s="5"/>
      <c r="Y3660" s="5"/>
      <c r="Z3660" s="10"/>
      <c r="AA3660" s="10"/>
      <c r="AB3660" s="10"/>
      <c r="AC3660" s="10"/>
      <c r="AD3660" s="10"/>
      <c r="AE3660" s="10"/>
      <c r="AF3660" s="10"/>
      <c r="AG3660" s="10"/>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CR3660" s="5"/>
      <c r="CS3660" s="5"/>
    </row>
    <row r="3661" spans="1:97" s="24" customFormat="1" x14ac:dyDescent="0.25">
      <c r="A3661" s="10" t="s">
        <v>105</v>
      </c>
      <c r="B3661" s="10" t="s">
        <v>892</v>
      </c>
      <c r="C3661" s="10">
        <v>213662</v>
      </c>
      <c r="D3661" s="10"/>
      <c r="E3661" s="35">
        <v>739133</v>
      </c>
      <c r="F3661" s="35"/>
      <c r="G3661" s="10" t="s">
        <v>6</v>
      </c>
      <c r="H3661" s="10" t="s">
        <v>6</v>
      </c>
      <c r="I3661" s="10"/>
      <c r="J3661" s="10"/>
      <c r="K3661" s="35" t="s">
        <v>11960</v>
      </c>
      <c r="L3661" s="35" t="s">
        <v>10351</v>
      </c>
      <c r="M3661" s="35" t="s">
        <v>10352</v>
      </c>
      <c r="N3661" s="35" t="s">
        <v>5001</v>
      </c>
      <c r="O3661" s="5">
        <f>IF(OR(C3661="",C3661=" "),"",1)</f>
        <v>1</v>
      </c>
      <c r="P3661" s="5" t="s">
        <v>6</v>
      </c>
      <c r="Q3661" s="5">
        <f>IF(OR(E3661="",E3661=" "),"",1)</f>
        <v>1</v>
      </c>
      <c r="R3661" s="29" t="s">
        <v>6</v>
      </c>
      <c r="S3661" s="29" t="str">
        <f>IF(OR(G3661="",G3661=" "),"",1)</f>
        <v/>
      </c>
      <c r="T3661" s="29" t="s">
        <v>6</v>
      </c>
      <c r="U3661" s="29">
        <f>IF(SUM(O3661:T3661)&gt;0,1,0)</f>
        <v>1</v>
      </c>
      <c r="V3661" s="29" t="str">
        <f>IF(OR(P3661=1,R3661=1,T3661=1),1,"")</f>
        <v/>
      </c>
      <c r="W3661" s="5">
        <f>IF(AND(O3661=1,Q3661=1),1,"")</f>
        <v>1</v>
      </c>
      <c r="X3661" s="5"/>
      <c r="Y3661" s="5"/>
      <c r="Z3661" s="10"/>
      <c r="AA3661" s="10"/>
      <c r="AB3661" s="10"/>
      <c r="AC3661" s="10"/>
      <c r="AD3661" s="10"/>
      <c r="AE3661" s="10"/>
      <c r="AF3661" s="10"/>
      <c r="AG3661" s="10"/>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CR3661" s="5"/>
      <c r="CS3661" s="5"/>
    </row>
    <row r="3662" spans="1:97" s="24" customFormat="1" x14ac:dyDescent="0.25">
      <c r="A3662" s="10" t="s">
        <v>10678</v>
      </c>
      <c r="B3662" s="29" t="s">
        <v>891</v>
      </c>
      <c r="C3662" s="10"/>
      <c r="D3662" s="10"/>
      <c r="E3662" s="35">
        <v>740051</v>
      </c>
      <c r="F3662" s="35"/>
      <c r="G3662" s="35"/>
      <c r="H3662" s="35"/>
      <c r="I3662" s="35"/>
      <c r="J3662" s="35"/>
      <c r="K3662" s="35" t="s">
        <v>11961</v>
      </c>
      <c r="L3662" s="35" t="s">
        <v>10680</v>
      </c>
      <c r="M3662" s="35" t="s">
        <v>10681</v>
      </c>
      <c r="N3662" s="10" t="s">
        <v>10690</v>
      </c>
      <c r="O3662" s="5" t="str">
        <f>IF(OR(C3662="",C3662=" "),"",1)</f>
        <v/>
      </c>
      <c r="P3662" s="5" t="s">
        <v>6</v>
      </c>
      <c r="Q3662" s="5">
        <f>IF(OR(E3662="",E3662=" "),"",1)</f>
        <v>1</v>
      </c>
      <c r="R3662" s="29" t="s">
        <v>6</v>
      </c>
      <c r="S3662" s="29" t="str">
        <f>IF(OR(G3662="",G3662=" "),"",1)</f>
        <v/>
      </c>
      <c r="T3662" s="29" t="s">
        <v>6</v>
      </c>
      <c r="U3662" s="29">
        <f>IF(SUM(O3662:T3662)&gt;0,1,0)</f>
        <v>1</v>
      </c>
      <c r="V3662" s="29" t="str">
        <f>IF(OR(P3662=1,R3662=1,T3662=1),1,"")</f>
        <v/>
      </c>
      <c r="W3662" s="5" t="str">
        <f>IF(AND(O3662=1,Q3662=1),1,"")</f>
        <v/>
      </c>
      <c r="X3662" s="5"/>
      <c r="Y3662" s="5"/>
      <c r="Z3662" s="10"/>
      <c r="AA3662" s="5"/>
      <c r="CR3662" s="5"/>
      <c r="CS3662" s="5"/>
    </row>
    <row r="3663" spans="1:97" s="24" customFormat="1" x14ac:dyDescent="0.25">
      <c r="A3663" s="10" t="s">
        <v>86</v>
      </c>
      <c r="B3663" s="23" t="s">
        <v>891</v>
      </c>
      <c r="C3663" s="10"/>
      <c r="D3663" s="10"/>
      <c r="E3663" s="35">
        <v>739665</v>
      </c>
      <c r="F3663" s="35"/>
      <c r="G3663" s="35"/>
      <c r="H3663" s="35"/>
      <c r="I3663" s="35"/>
      <c r="J3663" s="35"/>
      <c r="K3663" s="35" t="s">
        <v>11962</v>
      </c>
      <c r="L3663" s="35" t="s">
        <v>1159</v>
      </c>
      <c r="M3663" s="35" t="s">
        <v>1328</v>
      </c>
      <c r="N3663" s="10" t="s">
        <v>6</v>
      </c>
      <c r="O3663" s="5" t="str">
        <f>IF(OR(C3663="",C3663=" "),"",1)</f>
        <v/>
      </c>
      <c r="P3663" s="5" t="s">
        <v>6</v>
      </c>
      <c r="Q3663" s="5">
        <f>IF(OR(E3663="",E3663=" "),"",1)</f>
        <v>1</v>
      </c>
      <c r="R3663" s="29" t="s">
        <v>6</v>
      </c>
      <c r="S3663" s="29" t="str">
        <f>IF(OR(G3663="",G3663=" "),"",1)</f>
        <v/>
      </c>
      <c r="T3663" s="29" t="s">
        <v>6</v>
      </c>
      <c r="U3663" s="29">
        <f>IF(SUM(O3663:T3663)&gt;0,1,0)</f>
        <v>1</v>
      </c>
      <c r="V3663" s="29" t="str">
        <f>IF(OR(P3663=1,R3663=1,T3663=1),1,"")</f>
        <v/>
      </c>
      <c r="W3663" s="5" t="str">
        <f>IF(AND(O3663=1,Q3663=1),1,"")</f>
        <v/>
      </c>
      <c r="X3663" s="5"/>
      <c r="Y3663" s="5"/>
      <c r="Z3663" s="10"/>
      <c r="AA3663" s="5"/>
      <c r="AB3663" s="5"/>
      <c r="CR3663" s="5"/>
      <c r="CS3663" s="5"/>
    </row>
    <row r="3664" spans="1:97" s="24" customFormat="1" x14ac:dyDescent="0.25">
      <c r="A3664" s="10" t="s">
        <v>11963</v>
      </c>
      <c r="B3664" s="29" t="s">
        <v>956</v>
      </c>
      <c r="C3664" s="10" t="s">
        <v>6</v>
      </c>
      <c r="D3664" s="10"/>
      <c r="E3664" s="35">
        <v>749389</v>
      </c>
      <c r="F3664" s="35"/>
      <c r="G3664" s="35"/>
      <c r="H3664" s="35"/>
      <c r="I3664" s="35"/>
      <c r="J3664" s="35"/>
      <c r="K3664" s="35" t="s">
        <v>11964</v>
      </c>
      <c r="L3664" s="35" t="s">
        <v>11965</v>
      </c>
      <c r="M3664" s="35" t="s">
        <v>11966</v>
      </c>
      <c r="N3664" s="10" t="s">
        <v>11967</v>
      </c>
      <c r="O3664" s="5" t="str">
        <f>IF(OR(C3664="",C3664=" "),"",1)</f>
        <v/>
      </c>
      <c r="P3664" s="5" t="s">
        <v>6</v>
      </c>
      <c r="Q3664" s="5">
        <f>IF(OR(E3664="",E3664=" "),"",1)</f>
        <v>1</v>
      </c>
      <c r="R3664" s="29" t="s">
        <v>6</v>
      </c>
      <c r="S3664" s="29" t="str">
        <f>IF(OR(G3664="",G3664=" "),"",1)</f>
        <v/>
      </c>
      <c r="T3664" s="29" t="s">
        <v>6</v>
      </c>
      <c r="U3664" s="29">
        <f>IF(SUM(O3664:T3664)&gt;0,1,0)</f>
        <v>1</v>
      </c>
      <c r="V3664" s="29" t="str">
        <f>IF(OR(P3664=1,R3664=1,T3664=1),1,"")</f>
        <v/>
      </c>
      <c r="W3664" s="5" t="str">
        <f>IF(AND(O3664=1,Q3664=1),1,"")</f>
        <v/>
      </c>
      <c r="X3664" s="5"/>
      <c r="Y3664" s="5"/>
      <c r="Z3664" s="10"/>
      <c r="AA3664" s="10"/>
      <c r="AB3664" s="10"/>
      <c r="AC3664" s="10"/>
      <c r="AD3664" s="10"/>
      <c r="AE3664" s="10"/>
      <c r="AF3664" s="10"/>
      <c r="AG3664" s="10"/>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CR3664" s="5"/>
      <c r="CS3664" s="5"/>
    </row>
    <row r="3665" spans="1:97" s="24" customFormat="1" x14ac:dyDescent="0.25">
      <c r="A3665" s="10" t="s">
        <v>11968</v>
      </c>
      <c r="B3665" s="29" t="s">
        <v>931</v>
      </c>
      <c r="C3665" s="10">
        <v>214877</v>
      </c>
      <c r="D3665" s="10"/>
      <c r="E3665" s="35">
        <v>748246</v>
      </c>
      <c r="F3665" s="35"/>
      <c r="G3665" s="35"/>
      <c r="H3665" s="35"/>
      <c r="I3665" s="35"/>
      <c r="J3665" s="35"/>
      <c r="K3665" s="35" t="s">
        <v>11969</v>
      </c>
      <c r="L3665" s="35" t="s">
        <v>907</v>
      </c>
      <c r="M3665" s="35" t="s">
        <v>907</v>
      </c>
      <c r="N3665" s="10" t="s">
        <v>11970</v>
      </c>
      <c r="O3665" s="5">
        <f>IF(OR(C3665="",C3665=" "),"",1)</f>
        <v>1</v>
      </c>
      <c r="P3665" s="5" t="s">
        <v>6</v>
      </c>
      <c r="Q3665" s="5">
        <f>IF(OR(E3665="",E3665=" "),"",1)</f>
        <v>1</v>
      </c>
      <c r="R3665" s="29" t="s">
        <v>6</v>
      </c>
      <c r="S3665" s="29" t="str">
        <f>IF(OR(G3665="",G3665=" "),"",1)</f>
        <v/>
      </c>
      <c r="T3665" s="29" t="s">
        <v>6</v>
      </c>
      <c r="U3665" s="29">
        <f>IF(SUM(O3665:T3665)&gt;0,1,0)</f>
        <v>1</v>
      </c>
      <c r="V3665" s="29" t="str">
        <f>IF(OR(P3665=1,R3665=1,T3665=1),1,"")</f>
        <v/>
      </c>
      <c r="W3665" s="5">
        <f>IF(AND(O3665=1,Q3665=1),1,"")</f>
        <v>1</v>
      </c>
      <c r="X3665" s="5"/>
      <c r="Y3665" s="5"/>
      <c r="Z3665" s="10"/>
      <c r="AA3665" s="5"/>
      <c r="AB3665" s="26"/>
      <c r="AC3665" s="27"/>
      <c r="AD3665" s="27"/>
      <c r="AE3665" s="27"/>
      <c r="AF3665" s="27"/>
      <c r="AG3665" s="27"/>
      <c r="AH3665" s="27"/>
      <c r="AI3665" s="27"/>
      <c r="AJ3665" s="27"/>
      <c r="AK3665" s="27"/>
      <c r="AL3665" s="27"/>
      <c r="AM3665" s="27"/>
      <c r="AN3665" s="27"/>
      <c r="AO3665" s="27"/>
      <c r="AP3665" s="27"/>
      <c r="AQ3665" s="27"/>
      <c r="AR3665" s="27"/>
      <c r="AS3665" s="27"/>
      <c r="AT3665" s="27"/>
      <c r="AU3665" s="27"/>
      <c r="AV3665" s="27"/>
      <c r="AW3665" s="27"/>
      <c r="AX3665" s="27"/>
      <c r="CR3665" s="5"/>
      <c r="CS3665" s="5"/>
    </row>
    <row r="3666" spans="1:97" s="24" customFormat="1" x14ac:dyDescent="0.25">
      <c r="A3666" s="10" t="s">
        <v>11971</v>
      </c>
      <c r="B3666" s="29" t="s">
        <v>892</v>
      </c>
      <c r="C3666" s="10" t="s">
        <v>6</v>
      </c>
      <c r="D3666" s="10"/>
      <c r="E3666" s="35">
        <v>739034</v>
      </c>
      <c r="F3666" s="35"/>
      <c r="G3666" s="35"/>
      <c r="H3666" s="35"/>
      <c r="I3666" s="35"/>
      <c r="J3666" s="35"/>
      <c r="K3666" s="35" t="s">
        <v>11972</v>
      </c>
      <c r="L3666" s="35" t="s">
        <v>11973</v>
      </c>
      <c r="M3666" s="35" t="s">
        <v>11974</v>
      </c>
      <c r="N3666" s="10" t="s">
        <v>11975</v>
      </c>
      <c r="O3666" s="5" t="str">
        <f>IF(OR(C3666="",C3666=" "),"",1)</f>
        <v/>
      </c>
      <c r="P3666" s="5" t="s">
        <v>6</v>
      </c>
      <c r="Q3666" s="5">
        <f>IF(OR(E3666="",E3666=" "),"",1)</f>
        <v>1</v>
      </c>
      <c r="R3666" s="29" t="s">
        <v>6</v>
      </c>
      <c r="S3666" s="29" t="str">
        <f>IF(OR(G3666="",G3666=" "),"",1)</f>
        <v/>
      </c>
      <c r="T3666" s="29" t="s">
        <v>6</v>
      </c>
      <c r="U3666" s="29">
        <f>IF(SUM(O3666:T3666)&gt;0,1,0)</f>
        <v>1</v>
      </c>
      <c r="V3666" s="29" t="str">
        <f>IF(OR(P3666=1,R3666=1,T3666=1),1,"")</f>
        <v/>
      </c>
      <c r="W3666" s="5" t="str">
        <f>IF(AND(O3666=1,Q3666=1),1,"")</f>
        <v/>
      </c>
      <c r="X3666" s="5"/>
      <c r="Y3666" s="5"/>
      <c r="Z3666" s="10"/>
      <c r="AA3666" s="10"/>
      <c r="AB3666" s="10"/>
      <c r="AC3666" s="10"/>
      <c r="AD3666" s="10"/>
      <c r="AE3666" s="10"/>
      <c r="AF3666" s="10"/>
      <c r="AG3666" s="10"/>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CR3666" s="5"/>
      <c r="CS3666" s="5"/>
    </row>
    <row r="3667" spans="1:97" s="24" customFormat="1" x14ac:dyDescent="0.25">
      <c r="A3667" s="10" t="s">
        <v>101</v>
      </c>
      <c r="B3667" s="23" t="s">
        <v>891</v>
      </c>
      <c r="C3667" s="10">
        <v>214882</v>
      </c>
      <c r="D3667" s="10"/>
      <c r="E3667" s="35">
        <v>739641</v>
      </c>
      <c r="F3667" s="35"/>
      <c r="G3667" s="35"/>
      <c r="H3667" s="35"/>
      <c r="I3667" s="35"/>
      <c r="J3667" s="35"/>
      <c r="K3667" s="35" t="s">
        <v>11976</v>
      </c>
      <c r="L3667" s="35" t="s">
        <v>2783</v>
      </c>
      <c r="M3667" s="35" t="s">
        <v>985</v>
      </c>
      <c r="N3667" s="10"/>
      <c r="O3667" s="5">
        <f>IF(OR(C3667="",C3667=" "),"",1)</f>
        <v>1</v>
      </c>
      <c r="P3667" s="5" t="s">
        <v>6</v>
      </c>
      <c r="Q3667" s="5">
        <f>IF(OR(E3667="",E3667=" "),"",1)</f>
        <v>1</v>
      </c>
      <c r="R3667" s="29" t="s">
        <v>6</v>
      </c>
      <c r="S3667" s="29" t="str">
        <f>IF(OR(G3667="",G3667=" "),"",1)</f>
        <v/>
      </c>
      <c r="T3667" s="29" t="s">
        <v>6</v>
      </c>
      <c r="U3667" s="29">
        <f>IF(SUM(O3667:T3667)&gt;0,1,0)</f>
        <v>1</v>
      </c>
      <c r="V3667" s="29" t="str">
        <f>IF(OR(P3667=1,R3667=1,T3667=1),1,"")</f>
        <v/>
      </c>
      <c r="W3667" s="5">
        <f>IF(AND(O3667=1,Q3667=1),1,"")</f>
        <v>1</v>
      </c>
      <c r="X3667" s="5"/>
      <c r="Y3667" s="5"/>
      <c r="Z3667" s="10"/>
      <c r="AA3667" s="5"/>
      <c r="AB3667" s="5"/>
      <c r="AC3667" s="5"/>
      <c r="AD3667" s="5"/>
      <c r="AE3667" s="5"/>
    </row>
    <row r="3668" spans="1:97" s="24" customFormat="1" x14ac:dyDescent="0.25">
      <c r="A3668" s="10" t="s">
        <v>11977</v>
      </c>
      <c r="B3668" s="29" t="s">
        <v>892</v>
      </c>
      <c r="C3668" s="10">
        <v>214885</v>
      </c>
      <c r="D3668" s="10"/>
      <c r="E3668" s="35">
        <v>739028</v>
      </c>
      <c r="F3668" s="35"/>
      <c r="G3668" s="35"/>
      <c r="H3668" s="35"/>
      <c r="I3668" s="35"/>
      <c r="J3668" s="35"/>
      <c r="K3668" s="35" t="s">
        <v>11978</v>
      </c>
      <c r="L3668" s="35" t="s">
        <v>11979</v>
      </c>
      <c r="M3668" s="35" t="s">
        <v>11980</v>
      </c>
      <c r="N3668" s="10" t="s">
        <v>11981</v>
      </c>
      <c r="O3668" s="5">
        <f>IF(OR(C3668="",C3668=" "),"",1)</f>
        <v>1</v>
      </c>
      <c r="P3668" s="5" t="s">
        <v>6</v>
      </c>
      <c r="Q3668" s="5">
        <f>IF(OR(E3668="",E3668=" "),"",1)</f>
        <v>1</v>
      </c>
      <c r="R3668" s="29" t="s">
        <v>6</v>
      </c>
      <c r="S3668" s="29" t="str">
        <f>IF(OR(G3668="",G3668=" "),"",1)</f>
        <v/>
      </c>
      <c r="T3668" s="29" t="s">
        <v>6</v>
      </c>
      <c r="U3668" s="29">
        <f>IF(SUM(O3668:T3668)&gt;0,1,0)</f>
        <v>1</v>
      </c>
      <c r="V3668" s="29" t="str">
        <f>IF(OR(P3668=1,R3668=1,T3668=1),1,"")</f>
        <v/>
      </c>
      <c r="W3668" s="5">
        <f>IF(AND(O3668=1,Q3668=1),1,"")</f>
        <v>1</v>
      </c>
      <c r="X3668" s="5"/>
      <c r="Y3668" s="5"/>
      <c r="Z3668" s="10"/>
      <c r="AA3668" s="5"/>
      <c r="CR3668" s="5"/>
      <c r="CS3668" s="5"/>
    </row>
    <row r="3669" spans="1:97" s="24" customFormat="1" x14ac:dyDescent="0.25">
      <c r="A3669" s="10" t="s">
        <v>11982</v>
      </c>
      <c r="B3669" s="29" t="s">
        <v>892</v>
      </c>
      <c r="C3669" s="10">
        <v>214884</v>
      </c>
      <c r="D3669" s="10"/>
      <c r="E3669" s="35">
        <v>403981</v>
      </c>
      <c r="F3669" s="35"/>
      <c r="G3669" s="35"/>
      <c r="H3669" s="35"/>
      <c r="I3669" s="35"/>
      <c r="J3669" s="35"/>
      <c r="K3669" s="35" t="s">
        <v>11983</v>
      </c>
      <c r="L3669" s="35" t="s">
        <v>1107</v>
      </c>
      <c r="M3669" s="35" t="s">
        <v>2114</v>
      </c>
      <c r="N3669" s="10" t="s">
        <v>11984</v>
      </c>
      <c r="O3669" s="5">
        <f>IF(OR(C3669="",C3669=" "),"",1)</f>
        <v>1</v>
      </c>
      <c r="P3669" s="5" t="s">
        <v>6</v>
      </c>
      <c r="Q3669" s="5">
        <f>IF(OR(E3669="",E3669=" "),"",1)</f>
        <v>1</v>
      </c>
      <c r="R3669" s="29" t="s">
        <v>6</v>
      </c>
      <c r="S3669" s="29" t="str">
        <f>IF(OR(G3669="",G3669=" "),"",1)</f>
        <v/>
      </c>
      <c r="T3669" s="29" t="s">
        <v>6</v>
      </c>
      <c r="U3669" s="29">
        <f>IF(SUM(O3669:T3669)&gt;0,1,0)</f>
        <v>1</v>
      </c>
      <c r="V3669" s="29" t="str">
        <f>IF(OR(P3669=1,R3669=1,T3669=1),1,"")</f>
        <v/>
      </c>
      <c r="W3669" s="5">
        <f>IF(AND(O3669=1,Q3669=1),1,"")</f>
        <v>1</v>
      </c>
      <c r="X3669" s="5"/>
      <c r="Y3669" s="5"/>
      <c r="Z3669" s="10"/>
      <c r="AA3669" s="10"/>
      <c r="AB3669" s="10"/>
      <c r="AC3669" s="10"/>
      <c r="AD3669" s="10"/>
      <c r="AE3669" s="10"/>
      <c r="AF3669" s="10"/>
      <c r="AG3669" s="10"/>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row>
    <row r="3670" spans="1:97" s="24" customFormat="1" x14ac:dyDescent="0.25">
      <c r="A3670" s="10" t="s">
        <v>10017</v>
      </c>
      <c r="B3670" s="29" t="s">
        <v>956</v>
      </c>
      <c r="C3670" s="10">
        <v>214886</v>
      </c>
      <c r="D3670" s="10"/>
      <c r="E3670" s="35">
        <v>749390</v>
      </c>
      <c r="F3670" s="35"/>
      <c r="G3670" s="35"/>
      <c r="H3670" s="35"/>
      <c r="I3670" s="35"/>
      <c r="J3670" s="35"/>
      <c r="K3670" s="35" t="s">
        <v>11985</v>
      </c>
      <c r="L3670" s="35" t="s">
        <v>10019</v>
      </c>
      <c r="M3670" s="35" t="s">
        <v>10020</v>
      </c>
      <c r="N3670" s="10" t="s">
        <v>11986</v>
      </c>
      <c r="O3670" s="5">
        <f>IF(OR(C3670="",C3670=" "),"",1)</f>
        <v>1</v>
      </c>
      <c r="P3670" s="5" t="s">
        <v>6</v>
      </c>
      <c r="Q3670" s="5">
        <f>IF(OR(E3670="",E3670=" "),"",1)</f>
        <v>1</v>
      </c>
      <c r="R3670" s="29" t="s">
        <v>6</v>
      </c>
      <c r="S3670" s="29" t="str">
        <f>IF(OR(G3670="",G3670=" "),"",1)</f>
        <v/>
      </c>
      <c r="T3670" s="29" t="s">
        <v>6</v>
      </c>
      <c r="U3670" s="29">
        <f>IF(SUM(O3670:T3670)&gt;0,1,0)</f>
        <v>1</v>
      </c>
      <c r="V3670" s="29" t="str">
        <f>IF(OR(P3670=1,R3670=1,T3670=1),1,"")</f>
        <v/>
      </c>
      <c r="W3670" s="5">
        <f>IF(AND(O3670=1,Q3670=1),1,"")</f>
        <v>1</v>
      </c>
      <c r="X3670" s="5"/>
      <c r="Y3670" s="5"/>
      <c r="Z3670" s="10"/>
      <c r="AA3670" s="10"/>
      <c r="AB3670" s="10"/>
      <c r="AC3670" s="10"/>
      <c r="AD3670" s="10"/>
      <c r="AE3670" s="10"/>
      <c r="AF3670" s="10"/>
      <c r="AG3670" s="10"/>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row>
    <row r="3671" spans="1:97" s="24" customFormat="1" x14ac:dyDescent="0.25">
      <c r="A3671" s="10" t="s">
        <v>5514</v>
      </c>
      <c r="B3671" s="10" t="s">
        <v>891</v>
      </c>
      <c r="C3671" s="10" t="s">
        <v>6</v>
      </c>
      <c r="D3671" s="10"/>
      <c r="E3671" s="35">
        <v>740203</v>
      </c>
      <c r="F3671" s="35"/>
      <c r="G3671" s="10" t="s">
        <v>6</v>
      </c>
      <c r="H3671" s="10" t="s">
        <v>6</v>
      </c>
      <c r="I3671" s="10"/>
      <c r="J3671" s="10"/>
      <c r="K3671" s="35" t="s">
        <v>11987</v>
      </c>
      <c r="L3671" s="35" t="s">
        <v>1890</v>
      </c>
      <c r="M3671" s="35" t="s">
        <v>2380</v>
      </c>
      <c r="N3671" s="35" t="s">
        <v>11988</v>
      </c>
      <c r="O3671" s="5" t="str">
        <f>IF(OR(C3671="",C3671=" "),"",1)</f>
        <v/>
      </c>
      <c r="P3671" s="5" t="s">
        <v>6</v>
      </c>
      <c r="Q3671" s="5">
        <f>IF(OR(E3671="",E3671=" "),"",1)</f>
        <v>1</v>
      </c>
      <c r="R3671" s="29" t="s">
        <v>6</v>
      </c>
      <c r="S3671" s="29" t="str">
        <f>IF(OR(G3671="",G3671=" "),"",1)</f>
        <v/>
      </c>
      <c r="T3671" s="29" t="s">
        <v>6</v>
      </c>
      <c r="U3671" s="29">
        <f>IF(SUM(O3671:T3671)&gt;0,1,0)</f>
        <v>1</v>
      </c>
      <c r="V3671" s="29" t="str">
        <f>IF(OR(P3671=1,R3671=1,T3671=1),1,"")</f>
        <v/>
      </c>
      <c r="W3671" s="5" t="str">
        <f>IF(AND(O3671=1,Q3671=1),1,"")</f>
        <v/>
      </c>
      <c r="X3671" s="5"/>
      <c r="Y3671" s="5"/>
      <c r="Z3671" s="10"/>
      <c r="AA3671" s="5"/>
      <c r="CR3671" s="5"/>
      <c r="CS3671" s="5"/>
    </row>
    <row r="3672" spans="1:97" s="24" customFormat="1" x14ac:dyDescent="0.25">
      <c r="A3672" s="10" t="s">
        <v>11982</v>
      </c>
      <c r="B3672" s="29" t="s">
        <v>892</v>
      </c>
      <c r="C3672" s="10">
        <v>214890</v>
      </c>
      <c r="D3672" s="10"/>
      <c r="E3672" s="35">
        <v>403982</v>
      </c>
      <c r="F3672" s="35"/>
      <c r="G3672" s="35"/>
      <c r="H3672" s="35"/>
      <c r="I3672" s="35"/>
      <c r="J3672" s="35"/>
      <c r="K3672" s="35" t="s">
        <v>11989</v>
      </c>
      <c r="L3672" s="35" t="s">
        <v>1145</v>
      </c>
      <c r="M3672" s="35" t="s">
        <v>1089</v>
      </c>
      <c r="N3672" s="10" t="s">
        <v>11990</v>
      </c>
      <c r="O3672" s="5">
        <f>IF(OR(C3672="",C3672=" "),"",1)</f>
        <v>1</v>
      </c>
      <c r="P3672" s="5" t="s">
        <v>6</v>
      </c>
      <c r="Q3672" s="5">
        <f>IF(OR(E3672="",E3672=" "),"",1)</f>
        <v>1</v>
      </c>
      <c r="R3672" s="29" t="s">
        <v>6</v>
      </c>
      <c r="S3672" s="29" t="str">
        <f>IF(OR(G3672="",G3672=" "),"",1)</f>
        <v/>
      </c>
      <c r="T3672" s="29" t="s">
        <v>6</v>
      </c>
      <c r="U3672" s="29">
        <f>IF(SUM(O3672:T3672)&gt;0,1,0)</f>
        <v>1</v>
      </c>
      <c r="V3672" s="29" t="str">
        <f>IF(OR(P3672=1,R3672=1,T3672=1),1,"")</f>
        <v/>
      </c>
      <c r="W3672" s="5">
        <f>IF(AND(O3672=1,Q3672=1),1,"")</f>
        <v>1</v>
      </c>
      <c r="X3672" s="5"/>
      <c r="Y3672" s="5"/>
      <c r="Z3672" s="10"/>
      <c r="AA3672" s="10"/>
      <c r="AB3672" s="10"/>
      <c r="AC3672" s="10"/>
      <c r="AD3672" s="10"/>
      <c r="AE3672" s="10"/>
      <c r="AF3672" s="10"/>
      <c r="AG3672" s="10"/>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row>
    <row r="3673" spans="1:97" s="24" customFormat="1" x14ac:dyDescent="0.25">
      <c r="A3673" s="10" t="s">
        <v>11991</v>
      </c>
      <c r="B3673" s="29" t="s">
        <v>890</v>
      </c>
      <c r="C3673" s="10"/>
      <c r="D3673" s="10"/>
      <c r="E3673" s="35">
        <v>742031</v>
      </c>
      <c r="F3673" s="35"/>
      <c r="G3673" s="35"/>
      <c r="H3673" s="35"/>
      <c r="I3673" s="35"/>
      <c r="J3673" s="35"/>
      <c r="K3673" s="35" t="s">
        <v>11992</v>
      </c>
      <c r="L3673" s="35" t="s">
        <v>11993</v>
      </c>
      <c r="M3673" s="35" t="s">
        <v>11994</v>
      </c>
      <c r="N3673" s="10" t="s">
        <v>6</v>
      </c>
      <c r="O3673" s="5" t="str">
        <f>IF(OR(C3673="",C3673=" "),"",1)</f>
        <v/>
      </c>
      <c r="P3673" s="5" t="s">
        <v>6</v>
      </c>
      <c r="Q3673" s="5">
        <f>IF(OR(E3673="",E3673=" "),"",1)</f>
        <v>1</v>
      </c>
      <c r="R3673" s="29" t="s">
        <v>6</v>
      </c>
      <c r="S3673" s="29" t="str">
        <f>IF(OR(G3673="",G3673=" "),"",1)</f>
        <v/>
      </c>
      <c r="T3673" s="29" t="s">
        <v>6</v>
      </c>
      <c r="U3673" s="29">
        <f>IF(SUM(O3673:T3673)&gt;0,1,0)</f>
        <v>1</v>
      </c>
      <c r="V3673" s="29" t="str">
        <f>IF(OR(P3673=1,R3673=1,T3673=1),1,"")</f>
        <v/>
      </c>
      <c r="W3673" s="5" t="str">
        <f>IF(AND(O3673=1,Q3673=1),1,"")</f>
        <v/>
      </c>
      <c r="X3673" s="5"/>
      <c r="Y3673" s="5"/>
      <c r="Z3673" s="10"/>
      <c r="AA3673" s="10"/>
      <c r="AB3673" s="10"/>
      <c r="AC3673" s="10"/>
      <c r="AD3673" s="10"/>
      <c r="AE3673" s="10"/>
      <c r="AF3673" s="10"/>
      <c r="AG3673" s="10"/>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CR3673" s="5"/>
      <c r="CS3673" s="5"/>
    </row>
    <row r="3674" spans="1:97" s="24" customFormat="1" x14ac:dyDescent="0.25">
      <c r="A3674" s="10" t="s">
        <v>86</v>
      </c>
      <c r="B3674" s="23" t="s">
        <v>891</v>
      </c>
      <c r="C3674" s="10"/>
      <c r="D3674" s="10"/>
      <c r="E3674" s="35">
        <v>739666</v>
      </c>
      <c r="F3674" s="35"/>
      <c r="G3674" s="35"/>
      <c r="H3674" s="35"/>
      <c r="I3674" s="35"/>
      <c r="J3674" s="35"/>
      <c r="K3674" s="35" t="s">
        <v>11995</v>
      </c>
      <c r="L3674" s="35" t="s">
        <v>1495</v>
      </c>
      <c r="M3674" s="35" t="s">
        <v>1186</v>
      </c>
      <c r="N3674" s="10" t="s">
        <v>6</v>
      </c>
      <c r="O3674" s="5" t="str">
        <f>IF(OR(C3674="",C3674=" "),"",1)</f>
        <v/>
      </c>
      <c r="P3674" s="5" t="s">
        <v>6</v>
      </c>
      <c r="Q3674" s="5">
        <f>IF(OR(E3674="",E3674=" "),"",1)</f>
        <v>1</v>
      </c>
      <c r="R3674" s="29" t="s">
        <v>6</v>
      </c>
      <c r="S3674" s="29" t="str">
        <f>IF(OR(G3674="",G3674=" "),"",1)</f>
        <v/>
      </c>
      <c r="T3674" s="29" t="s">
        <v>6</v>
      </c>
      <c r="U3674" s="29">
        <f>IF(SUM(O3674:T3674)&gt;0,1,0)</f>
        <v>1</v>
      </c>
      <c r="V3674" s="29" t="str">
        <f>IF(OR(P3674=1,R3674=1,T3674=1),1,"")</f>
        <v/>
      </c>
      <c r="W3674" s="5" t="str">
        <f>IF(AND(O3674=1,Q3674=1),1,"")</f>
        <v/>
      </c>
      <c r="X3674" s="5"/>
      <c r="Y3674" s="5"/>
      <c r="Z3674" s="10"/>
      <c r="AA3674" s="10"/>
      <c r="AB3674" s="10"/>
      <c r="AC3674" s="10"/>
      <c r="AD3674" s="10"/>
      <c r="AE3674" s="10"/>
      <c r="AF3674" s="10"/>
      <c r="AG3674" s="10"/>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CR3674" s="5"/>
      <c r="CS3674" s="5"/>
    </row>
    <row r="3675" spans="1:97" s="24" customFormat="1" x14ac:dyDescent="0.25">
      <c r="A3675" s="10" t="s">
        <v>390</v>
      </c>
      <c r="B3675" s="29" t="s">
        <v>1375</v>
      </c>
      <c r="C3675" s="10"/>
      <c r="D3675" s="10"/>
      <c r="E3675" s="35">
        <v>742392</v>
      </c>
      <c r="F3675" s="35"/>
      <c r="G3675" s="35"/>
      <c r="H3675" s="35"/>
      <c r="I3675" s="35"/>
      <c r="J3675" s="35"/>
      <c r="K3675" s="35" t="s">
        <v>11996</v>
      </c>
      <c r="L3675" s="35" t="s">
        <v>1011</v>
      </c>
      <c r="M3675" s="35" t="s">
        <v>2506</v>
      </c>
      <c r="N3675" s="10" t="s">
        <v>11997</v>
      </c>
      <c r="O3675" s="5" t="str">
        <f>IF(OR(C3675="",C3675=" "),"",1)</f>
        <v/>
      </c>
      <c r="P3675" s="5" t="s">
        <v>6</v>
      </c>
      <c r="Q3675" s="5">
        <f>IF(OR(E3675="",E3675=" "),"",1)</f>
        <v>1</v>
      </c>
      <c r="R3675" s="29" t="s">
        <v>6</v>
      </c>
      <c r="S3675" s="29" t="str">
        <f>IF(OR(G3675="",G3675=" "),"",1)</f>
        <v/>
      </c>
      <c r="T3675" s="29" t="s">
        <v>6</v>
      </c>
      <c r="U3675" s="29">
        <f>IF(SUM(O3675:T3675)&gt;0,1,0)</f>
        <v>1</v>
      </c>
      <c r="V3675" s="29" t="str">
        <f>IF(OR(P3675=1,R3675=1,T3675=1),1,"")</f>
        <v/>
      </c>
      <c r="W3675" s="5" t="str">
        <f>IF(AND(O3675=1,Q3675=1),1,"")</f>
        <v/>
      </c>
      <c r="X3675" s="5"/>
      <c r="Y3675" s="5"/>
      <c r="Z3675" s="10"/>
      <c r="AA3675" s="5"/>
      <c r="AB3675" s="5"/>
      <c r="AC3675" s="5"/>
      <c r="AD3675" s="5"/>
      <c r="AE3675" s="5"/>
      <c r="CR3675" s="5"/>
      <c r="CS3675" s="5"/>
    </row>
    <row r="3676" spans="1:97" s="24" customFormat="1" x14ac:dyDescent="0.25">
      <c r="A3676" s="10" t="s">
        <v>11998</v>
      </c>
      <c r="B3676" s="29" t="s">
        <v>888</v>
      </c>
      <c r="C3676" s="10"/>
      <c r="D3676" s="10"/>
      <c r="E3676" s="35">
        <v>741314</v>
      </c>
      <c r="F3676" s="35"/>
      <c r="G3676" s="35"/>
      <c r="H3676" s="35"/>
      <c r="I3676" s="35"/>
      <c r="J3676" s="35"/>
      <c r="K3676" s="35" t="s">
        <v>11999</v>
      </c>
      <c r="L3676" s="35" t="s">
        <v>1272</v>
      </c>
      <c r="M3676" s="35" t="s">
        <v>1843</v>
      </c>
      <c r="N3676" s="10" t="s">
        <v>6</v>
      </c>
      <c r="O3676" s="5" t="str">
        <f>IF(OR(C3676="",C3676=" "),"",1)</f>
        <v/>
      </c>
      <c r="P3676" s="5" t="s">
        <v>6</v>
      </c>
      <c r="Q3676" s="5">
        <f>IF(OR(E3676="",E3676=" "),"",1)</f>
        <v>1</v>
      </c>
      <c r="R3676" s="29" t="s">
        <v>6</v>
      </c>
      <c r="S3676" s="29" t="str">
        <f>IF(OR(G3676="",G3676=" "),"",1)</f>
        <v/>
      </c>
      <c r="T3676" s="29" t="s">
        <v>6</v>
      </c>
      <c r="U3676" s="29">
        <f>IF(SUM(O3676:T3676)&gt;0,1,0)</f>
        <v>1</v>
      </c>
      <c r="V3676" s="29" t="str">
        <f>IF(OR(P3676=1,R3676=1,T3676=1),1,"")</f>
        <v/>
      </c>
      <c r="W3676" s="5" t="str">
        <f>IF(AND(O3676=1,Q3676=1),1,"")</f>
        <v/>
      </c>
      <c r="X3676" s="5"/>
      <c r="Y3676" s="5"/>
      <c r="Z3676" s="10"/>
      <c r="AA3676" s="5"/>
      <c r="CR3676" s="5"/>
      <c r="CS3676" s="5"/>
    </row>
    <row r="3677" spans="1:97" s="24" customFormat="1" x14ac:dyDescent="0.25">
      <c r="A3677" s="10" t="s">
        <v>351</v>
      </c>
      <c r="B3677" s="29" t="s">
        <v>1375</v>
      </c>
      <c r="C3677" s="10"/>
      <c r="D3677" s="10"/>
      <c r="E3677" s="35">
        <v>742262</v>
      </c>
      <c r="F3677" s="35"/>
      <c r="G3677" s="35"/>
      <c r="H3677" s="35"/>
      <c r="I3677" s="35"/>
      <c r="J3677" s="35"/>
      <c r="K3677" s="35" t="s">
        <v>12000</v>
      </c>
      <c r="L3677" s="35" t="s">
        <v>12001</v>
      </c>
      <c r="M3677" s="35" t="s">
        <v>12002</v>
      </c>
      <c r="N3677" s="10" t="s">
        <v>12003</v>
      </c>
      <c r="O3677" s="5" t="str">
        <f>IF(OR(C3677="",C3677=" "),"",1)</f>
        <v/>
      </c>
      <c r="P3677" s="5" t="s">
        <v>6</v>
      </c>
      <c r="Q3677" s="5">
        <f>IF(OR(E3677="",E3677=" "),"",1)</f>
        <v>1</v>
      </c>
      <c r="R3677" s="29" t="s">
        <v>6</v>
      </c>
      <c r="S3677" s="29" t="str">
        <f>IF(OR(G3677="",G3677=" "),"",1)</f>
        <v/>
      </c>
      <c r="T3677" s="29" t="s">
        <v>6</v>
      </c>
      <c r="U3677" s="29">
        <f>IF(SUM(O3677:T3677)&gt;0,1,0)</f>
        <v>1</v>
      </c>
      <c r="V3677" s="29" t="str">
        <f>IF(OR(P3677=1,R3677=1,T3677=1),1,"")</f>
        <v/>
      </c>
      <c r="W3677" s="5" t="str">
        <f>IF(AND(O3677=1,Q3677=1),1,"")</f>
        <v/>
      </c>
      <c r="X3677" s="5"/>
      <c r="Y3677" s="5"/>
      <c r="Z3677" s="10"/>
      <c r="AA3677" s="10"/>
      <c r="AB3677" s="10"/>
      <c r="AC3677" s="10"/>
      <c r="AD3677" s="10"/>
      <c r="AE3677" s="10"/>
      <c r="AF3677" s="10"/>
      <c r="AG3677" s="10"/>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row>
    <row r="3678" spans="1:97" s="24" customFormat="1" x14ac:dyDescent="0.25">
      <c r="A3678" s="10" t="s">
        <v>5318</v>
      </c>
      <c r="B3678" s="29" t="s">
        <v>892</v>
      </c>
      <c r="C3678" s="10">
        <v>214896</v>
      </c>
      <c r="D3678" s="10"/>
      <c r="E3678" s="35">
        <v>738654</v>
      </c>
      <c r="F3678" s="35"/>
      <c r="G3678" s="35"/>
      <c r="H3678" s="35"/>
      <c r="I3678" s="35"/>
      <c r="J3678" s="35"/>
      <c r="K3678" s="35" t="s">
        <v>12004</v>
      </c>
      <c r="L3678" s="35" t="s">
        <v>5320</v>
      </c>
      <c r="M3678" s="35" t="s">
        <v>5321</v>
      </c>
      <c r="N3678" s="10" t="s">
        <v>5322</v>
      </c>
      <c r="O3678" s="5">
        <f>IF(OR(C3678="",C3678=" "),"",1)</f>
        <v>1</v>
      </c>
      <c r="P3678" s="5" t="s">
        <v>6</v>
      </c>
      <c r="Q3678" s="5">
        <f>IF(OR(E3678="",E3678=" "),"",1)</f>
        <v>1</v>
      </c>
      <c r="R3678" s="29" t="s">
        <v>6</v>
      </c>
      <c r="S3678" s="29" t="str">
        <f>IF(OR(G3678="",G3678=" "),"",1)</f>
        <v/>
      </c>
      <c r="T3678" s="29" t="s">
        <v>6</v>
      </c>
      <c r="U3678" s="29">
        <f>IF(SUM(O3678:T3678)&gt;0,1,0)</f>
        <v>1</v>
      </c>
      <c r="V3678" s="29" t="str">
        <f>IF(OR(P3678=1,R3678=1,T3678=1),1,"")</f>
        <v/>
      </c>
      <c r="W3678" s="5">
        <f>IF(AND(O3678=1,Q3678=1),1,"")</f>
        <v>1</v>
      </c>
      <c r="X3678" s="5"/>
      <c r="Y3678" s="5"/>
      <c r="Z3678" s="10"/>
      <c r="AA3678" s="10"/>
      <c r="AB3678" s="10"/>
      <c r="AC3678" s="10"/>
      <c r="AD3678" s="10"/>
      <c r="AE3678" s="10"/>
      <c r="AF3678" s="10"/>
      <c r="AG3678" s="10"/>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CR3678" s="27"/>
      <c r="CS3678" s="27"/>
    </row>
    <row r="3679" spans="1:97" s="24" customFormat="1" x14ac:dyDescent="0.25">
      <c r="A3679" s="10" t="s">
        <v>12005</v>
      </c>
      <c r="B3679" s="29" t="s">
        <v>892</v>
      </c>
      <c r="C3679" s="10"/>
      <c r="D3679" s="10"/>
      <c r="E3679" s="35">
        <v>738653</v>
      </c>
      <c r="F3679" s="35"/>
      <c r="G3679" s="35"/>
      <c r="H3679" s="35"/>
      <c r="I3679" s="35"/>
      <c r="J3679" s="35"/>
      <c r="K3679" s="35" t="s">
        <v>12006</v>
      </c>
      <c r="L3679" s="35" t="s">
        <v>907</v>
      </c>
      <c r="M3679" s="35" t="s">
        <v>907</v>
      </c>
      <c r="N3679" s="10" t="s">
        <v>12007</v>
      </c>
      <c r="O3679" s="5" t="str">
        <f>IF(OR(C3679="",C3679=" "),"",1)</f>
        <v/>
      </c>
      <c r="P3679" s="5" t="s">
        <v>6</v>
      </c>
      <c r="Q3679" s="5">
        <f>IF(OR(E3679="",E3679=" "),"",1)</f>
        <v>1</v>
      </c>
      <c r="R3679" s="29" t="s">
        <v>6</v>
      </c>
      <c r="S3679" s="29" t="str">
        <f>IF(OR(G3679="",G3679=" "),"",1)</f>
        <v/>
      </c>
      <c r="T3679" s="29" t="s">
        <v>6</v>
      </c>
      <c r="U3679" s="29">
        <f>IF(SUM(O3679:T3679)&gt;0,1,0)</f>
        <v>1</v>
      </c>
      <c r="V3679" s="29" t="str">
        <f>IF(OR(P3679=1,R3679=1,T3679=1),1,"")</f>
        <v/>
      </c>
      <c r="W3679" s="5" t="str">
        <f>IF(AND(O3679=1,Q3679=1),1,"")</f>
        <v/>
      </c>
      <c r="X3679" s="5"/>
      <c r="Y3679" s="5"/>
      <c r="Z3679" s="10"/>
      <c r="AA3679" s="10"/>
      <c r="AB3679" s="10"/>
      <c r="AC3679" s="10"/>
      <c r="AD3679" s="10"/>
      <c r="AE3679" s="10"/>
      <c r="AF3679" s="10"/>
      <c r="AG3679" s="10"/>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row>
    <row r="3680" spans="1:97" s="24" customFormat="1" x14ac:dyDescent="0.25">
      <c r="A3680" s="10" t="s">
        <v>12008</v>
      </c>
      <c r="B3680" s="29" t="s">
        <v>927</v>
      </c>
      <c r="C3680" s="10" t="s">
        <v>6</v>
      </c>
      <c r="D3680" s="10"/>
      <c r="E3680" s="35">
        <v>750109</v>
      </c>
      <c r="F3680" s="35"/>
      <c r="G3680" s="35"/>
      <c r="H3680" s="35"/>
      <c r="I3680" s="35"/>
      <c r="J3680" s="35"/>
      <c r="K3680" s="35" t="s">
        <v>12009</v>
      </c>
      <c r="L3680" s="35" t="s">
        <v>12010</v>
      </c>
      <c r="M3680" s="35" t="s">
        <v>12011</v>
      </c>
      <c r="N3680" s="10" t="s">
        <v>12012</v>
      </c>
      <c r="O3680" s="5" t="str">
        <f>IF(OR(C3680="",C3680=" "),"",1)</f>
        <v/>
      </c>
      <c r="P3680" s="5" t="s">
        <v>6</v>
      </c>
      <c r="Q3680" s="5">
        <f>IF(OR(E3680="",E3680=" "),"",1)</f>
        <v>1</v>
      </c>
      <c r="R3680" s="29" t="s">
        <v>6</v>
      </c>
      <c r="S3680" s="29" t="str">
        <f>IF(OR(G3680="",G3680=" "),"",1)</f>
        <v/>
      </c>
      <c r="T3680" s="29" t="s">
        <v>6</v>
      </c>
      <c r="U3680" s="29">
        <f>IF(SUM(O3680:T3680)&gt;0,1,0)</f>
        <v>1</v>
      </c>
      <c r="V3680" s="29" t="str">
        <f>IF(OR(P3680=1,R3680=1,T3680=1),1,"")</f>
        <v/>
      </c>
      <c r="W3680" s="5" t="str">
        <f>IF(AND(O3680=1,Q3680=1),1,"")</f>
        <v/>
      </c>
      <c r="X3680" s="5"/>
      <c r="Y3680" s="5"/>
      <c r="Z3680" s="10"/>
      <c r="AA3680" s="10"/>
      <c r="AB3680" s="10"/>
      <c r="AC3680" s="10"/>
      <c r="AD3680" s="10"/>
      <c r="AE3680" s="10"/>
      <c r="AF3680" s="10"/>
      <c r="AG3680" s="10"/>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CR3680" s="5"/>
      <c r="CS3680" s="5"/>
    </row>
    <row r="3681" spans="1:100" s="24" customFormat="1" x14ac:dyDescent="0.25">
      <c r="A3681" s="10" t="s">
        <v>352</v>
      </c>
      <c r="B3681" s="29" t="s">
        <v>1375</v>
      </c>
      <c r="C3681" s="10">
        <v>214900</v>
      </c>
      <c r="D3681" s="10"/>
      <c r="E3681" s="35">
        <v>742263</v>
      </c>
      <c r="F3681" s="35"/>
      <c r="G3681" s="35"/>
      <c r="H3681" s="35"/>
      <c r="I3681" s="35"/>
      <c r="J3681" s="35"/>
      <c r="K3681" s="35" t="s">
        <v>12013</v>
      </c>
      <c r="L3681" s="35" t="s">
        <v>2789</v>
      </c>
      <c r="M3681" s="35" t="s">
        <v>1146</v>
      </c>
      <c r="N3681" s="10" t="s">
        <v>12014</v>
      </c>
      <c r="O3681" s="5">
        <f>IF(OR(C3681="",C3681=" "),"",1)</f>
        <v>1</v>
      </c>
      <c r="P3681" s="5" t="s">
        <v>6</v>
      </c>
      <c r="Q3681" s="5">
        <f>IF(OR(E3681="",E3681=" "),"",1)</f>
        <v>1</v>
      </c>
      <c r="R3681" s="29" t="s">
        <v>6</v>
      </c>
      <c r="S3681" s="29" t="str">
        <f>IF(OR(G3681="",G3681=" "),"",1)</f>
        <v/>
      </c>
      <c r="T3681" s="29" t="s">
        <v>6</v>
      </c>
      <c r="U3681" s="29">
        <f>IF(SUM(O3681:T3681)&gt;0,1,0)</f>
        <v>1</v>
      </c>
      <c r="V3681" s="29" t="str">
        <f>IF(OR(P3681=1,R3681=1,T3681=1),1,"")</f>
        <v/>
      </c>
      <c r="W3681" s="5">
        <f>IF(AND(O3681=1,Q3681=1),1,"")</f>
        <v>1</v>
      </c>
      <c r="X3681" s="5"/>
      <c r="Y3681" s="5"/>
      <c r="Z3681" s="10"/>
      <c r="AA3681" s="10"/>
      <c r="AB3681" s="10"/>
      <c r="AC3681" s="10"/>
      <c r="AD3681" s="10"/>
      <c r="AE3681" s="10"/>
      <c r="AF3681" s="10"/>
      <c r="AG3681" s="10"/>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CR3681" s="5"/>
      <c r="CS3681" s="5"/>
    </row>
    <row r="3682" spans="1:100" s="24" customFormat="1" x14ac:dyDescent="0.25">
      <c r="A3682" s="10" t="s">
        <v>12015</v>
      </c>
      <c r="B3682" s="29" t="s">
        <v>927</v>
      </c>
      <c r="C3682" s="10">
        <v>214908</v>
      </c>
      <c r="D3682" s="10"/>
      <c r="E3682" s="35">
        <v>750110</v>
      </c>
      <c r="F3682" s="35"/>
      <c r="G3682" s="35"/>
      <c r="H3682" s="35"/>
      <c r="I3682" s="35"/>
      <c r="J3682" s="35"/>
      <c r="K3682" s="35" t="s">
        <v>12016</v>
      </c>
      <c r="L3682" s="35" t="s">
        <v>12017</v>
      </c>
      <c r="M3682" s="35" t="s">
        <v>12018</v>
      </c>
      <c r="N3682" s="10" t="s">
        <v>12019</v>
      </c>
      <c r="O3682" s="5">
        <f>IF(OR(C3682="",C3682=" "),"",1)</f>
        <v>1</v>
      </c>
      <c r="P3682" s="5" t="s">
        <v>6</v>
      </c>
      <c r="Q3682" s="5">
        <f>IF(OR(E3682="",E3682=" "),"",1)</f>
        <v>1</v>
      </c>
      <c r="R3682" s="29" t="s">
        <v>6</v>
      </c>
      <c r="S3682" s="29" t="str">
        <f>IF(OR(G3682="",G3682=" "),"",1)</f>
        <v/>
      </c>
      <c r="T3682" s="29" t="s">
        <v>6</v>
      </c>
      <c r="U3682" s="29">
        <f>IF(SUM(O3682:T3682)&gt;0,1,0)</f>
        <v>1</v>
      </c>
      <c r="V3682" s="29" t="str">
        <f>IF(OR(P3682=1,R3682=1,T3682=1),1,"")</f>
        <v/>
      </c>
      <c r="W3682" s="5">
        <f>IF(AND(O3682=1,Q3682=1),1,"")</f>
        <v>1</v>
      </c>
      <c r="X3682" s="5"/>
      <c r="Y3682" s="5"/>
      <c r="Z3682" s="10"/>
      <c r="AA3682" s="10"/>
      <c r="AB3682" s="10"/>
      <c r="AC3682" s="10"/>
      <c r="AD3682" s="10"/>
      <c r="AE3682" s="10"/>
      <c r="AF3682" s="10"/>
      <c r="AG3682" s="10"/>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CR3682" s="5"/>
      <c r="CS3682" s="5"/>
    </row>
    <row r="3683" spans="1:100" s="24" customFormat="1" x14ac:dyDescent="0.25">
      <c r="A3683" s="10"/>
      <c r="B3683" s="29"/>
      <c r="C3683" s="10">
        <v>214910</v>
      </c>
      <c r="D3683" s="10"/>
      <c r="E3683" s="10"/>
      <c r="F3683" s="10"/>
      <c r="G3683" s="10"/>
      <c r="H3683" s="10"/>
      <c r="I3683" s="10"/>
      <c r="J3683" s="10"/>
      <c r="K3683" s="35" t="s">
        <v>12020</v>
      </c>
      <c r="L3683" s="35" t="s">
        <v>12021</v>
      </c>
      <c r="M3683" s="35" t="s">
        <v>12022</v>
      </c>
      <c r="N3683" s="10"/>
      <c r="O3683" s="5">
        <f>IF(OR(C3683="",C3683=" "),"",1)</f>
        <v>1</v>
      </c>
      <c r="P3683" s="5" t="s">
        <v>6</v>
      </c>
      <c r="Q3683" s="5" t="str">
        <f>IF(OR(E3683="",E3683=" "),"",1)</f>
        <v/>
      </c>
      <c r="R3683" s="29" t="s">
        <v>6</v>
      </c>
      <c r="S3683" s="29" t="str">
        <f>IF(OR(G3683="",G3683=" "),"",1)</f>
        <v/>
      </c>
      <c r="T3683" s="29" t="s">
        <v>6</v>
      </c>
      <c r="U3683" s="29">
        <f>IF(SUM(O3683:T3683)&gt;0,1,0)</f>
        <v>1</v>
      </c>
      <c r="V3683" s="29" t="str">
        <f>IF(OR(P3683=1,R3683=1,T3683=1),1,"")</f>
        <v/>
      </c>
      <c r="W3683" s="5" t="str">
        <f>IF(AND(O3683=1,Q3683=1),1,"")</f>
        <v/>
      </c>
      <c r="X3683" s="5"/>
      <c r="Y3683" s="5"/>
      <c r="Z3683" s="10"/>
      <c r="AA3683" s="10"/>
      <c r="AB3683" s="10"/>
      <c r="AC3683" s="10"/>
      <c r="AD3683" s="10"/>
      <c r="AE3683" s="10"/>
      <c r="AF3683" s="10"/>
      <c r="AG3683" s="10"/>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CR3683" s="5"/>
      <c r="CS3683" s="5"/>
    </row>
    <row r="3684" spans="1:100" s="24" customFormat="1" x14ac:dyDescent="0.25">
      <c r="A3684" s="10" t="s">
        <v>12023</v>
      </c>
      <c r="B3684" s="29" t="s">
        <v>956</v>
      </c>
      <c r="C3684" s="10"/>
      <c r="D3684" s="10"/>
      <c r="E3684" s="35">
        <v>749220</v>
      </c>
      <c r="F3684" s="35"/>
      <c r="G3684" s="35"/>
      <c r="H3684" s="35"/>
      <c r="I3684" s="35"/>
      <c r="J3684" s="35"/>
      <c r="K3684" s="35" t="s">
        <v>12024</v>
      </c>
      <c r="L3684" s="35" t="s">
        <v>12025</v>
      </c>
      <c r="M3684" s="35" t="s">
        <v>12026</v>
      </c>
      <c r="N3684" s="10" t="s">
        <v>6</v>
      </c>
      <c r="O3684" s="5" t="str">
        <f>IF(OR(C3684="",C3684=" "),"",1)</f>
        <v/>
      </c>
      <c r="P3684" s="5" t="s">
        <v>6</v>
      </c>
      <c r="Q3684" s="5">
        <f>IF(OR(E3684="",E3684=" "),"",1)</f>
        <v>1</v>
      </c>
      <c r="R3684" s="29" t="s">
        <v>6</v>
      </c>
      <c r="S3684" s="29" t="str">
        <f>IF(OR(G3684="",G3684=" "),"",1)</f>
        <v/>
      </c>
      <c r="T3684" s="29" t="s">
        <v>6</v>
      </c>
      <c r="U3684" s="29">
        <f>IF(SUM(O3684:T3684)&gt;0,1,0)</f>
        <v>1</v>
      </c>
      <c r="V3684" s="29" t="str">
        <f>IF(OR(P3684=1,R3684=1,T3684=1),1,"")</f>
        <v/>
      </c>
      <c r="W3684" s="5" t="str">
        <f>IF(AND(O3684=1,Q3684=1),1,"")</f>
        <v/>
      </c>
      <c r="X3684" s="5"/>
      <c r="Y3684" s="5"/>
      <c r="Z3684" s="10"/>
      <c r="AA3684" s="5"/>
      <c r="AB3684" s="26"/>
      <c r="AC3684" s="27"/>
      <c r="AD3684" s="27"/>
      <c r="AE3684" s="27"/>
      <c r="AF3684" s="27"/>
      <c r="AG3684" s="27"/>
      <c r="AH3684" s="27"/>
      <c r="AI3684" s="27"/>
      <c r="AJ3684" s="27"/>
      <c r="AK3684" s="27"/>
      <c r="AL3684" s="27"/>
      <c r="AM3684" s="27"/>
      <c r="AN3684" s="27"/>
      <c r="AO3684" s="27"/>
      <c r="AP3684" s="27"/>
      <c r="AQ3684" s="27"/>
      <c r="AR3684" s="27"/>
      <c r="AS3684" s="27"/>
      <c r="AT3684" s="27"/>
      <c r="AU3684" s="27"/>
      <c r="AV3684" s="27"/>
      <c r="AW3684" s="27"/>
      <c r="AX3684" s="27"/>
      <c r="CR3684" s="5"/>
      <c r="CS3684" s="5"/>
    </row>
    <row r="3685" spans="1:100" s="24" customFormat="1" x14ac:dyDescent="0.25">
      <c r="A3685" s="10" t="s">
        <v>4741</v>
      </c>
      <c r="B3685" s="10" t="s">
        <v>956</v>
      </c>
      <c r="C3685" s="10" t="s">
        <v>6</v>
      </c>
      <c r="D3685" s="10"/>
      <c r="E3685" s="35">
        <v>749265</v>
      </c>
      <c r="F3685" s="35"/>
      <c r="G3685" s="10" t="s">
        <v>6</v>
      </c>
      <c r="H3685" s="10" t="s">
        <v>6</v>
      </c>
      <c r="I3685" s="10"/>
      <c r="J3685" s="10"/>
      <c r="K3685" s="35" t="s">
        <v>12027</v>
      </c>
      <c r="L3685" s="35" t="s">
        <v>4746</v>
      </c>
      <c r="M3685" s="35" t="s">
        <v>4747</v>
      </c>
      <c r="N3685" s="35" t="s">
        <v>12028</v>
      </c>
      <c r="O3685" s="5" t="str">
        <f>IF(OR(C3685="",C3685=" "),"",1)</f>
        <v/>
      </c>
      <c r="P3685" s="5" t="s">
        <v>6</v>
      </c>
      <c r="Q3685" s="5">
        <f>IF(OR(E3685="",E3685=" "),"",1)</f>
        <v>1</v>
      </c>
      <c r="R3685" s="29" t="s">
        <v>6</v>
      </c>
      <c r="S3685" s="29" t="str">
        <f>IF(OR(G3685="",G3685=" "),"",1)</f>
        <v/>
      </c>
      <c r="T3685" s="29" t="s">
        <v>6</v>
      </c>
      <c r="U3685" s="29">
        <f>IF(SUM(O3685:T3685)&gt;0,1,0)</f>
        <v>1</v>
      </c>
      <c r="V3685" s="29" t="str">
        <f>IF(OR(P3685=1,R3685=1,T3685=1),1,"")</f>
        <v/>
      </c>
      <c r="W3685" s="5" t="str">
        <f>IF(AND(O3685=1,Q3685=1),1,"")</f>
        <v/>
      </c>
      <c r="X3685" s="5"/>
      <c r="Y3685" s="5"/>
      <c r="Z3685" s="10"/>
      <c r="AA3685" s="5"/>
      <c r="AB3685" s="5"/>
      <c r="CR3685" s="5"/>
      <c r="CS3685" s="5"/>
    </row>
    <row r="3686" spans="1:100" s="24" customFormat="1" x14ac:dyDescent="0.25">
      <c r="A3686" s="10" t="s">
        <v>12023</v>
      </c>
      <c r="B3686" s="29" t="s">
        <v>956</v>
      </c>
      <c r="C3686" s="10"/>
      <c r="D3686" s="10"/>
      <c r="E3686" s="35">
        <v>749219</v>
      </c>
      <c r="F3686" s="35"/>
      <c r="G3686" s="35"/>
      <c r="H3686" s="35"/>
      <c r="I3686" s="35"/>
      <c r="J3686" s="35"/>
      <c r="K3686" s="35" t="s">
        <v>12029</v>
      </c>
      <c r="L3686" s="35" t="s">
        <v>12030</v>
      </c>
      <c r="M3686" s="35" t="s">
        <v>12031</v>
      </c>
      <c r="N3686" s="10" t="s">
        <v>6</v>
      </c>
      <c r="O3686" s="5" t="str">
        <f>IF(OR(C3686="",C3686=" "),"",1)</f>
        <v/>
      </c>
      <c r="P3686" s="5" t="s">
        <v>6</v>
      </c>
      <c r="Q3686" s="5">
        <f>IF(OR(E3686="",E3686=" "),"",1)</f>
        <v>1</v>
      </c>
      <c r="R3686" s="29" t="s">
        <v>6</v>
      </c>
      <c r="S3686" s="29" t="str">
        <f>IF(OR(G3686="",G3686=" "),"",1)</f>
        <v/>
      </c>
      <c r="T3686" s="29" t="s">
        <v>6</v>
      </c>
      <c r="U3686" s="29">
        <f>IF(SUM(O3686:T3686)&gt;0,1,0)</f>
        <v>1</v>
      </c>
      <c r="V3686" s="29" t="str">
        <f>IF(OR(P3686=1,R3686=1,T3686=1),1,"")</f>
        <v/>
      </c>
      <c r="W3686" s="5" t="str">
        <f>IF(AND(O3686=1,Q3686=1),1,"")</f>
        <v/>
      </c>
      <c r="X3686" s="5"/>
      <c r="Y3686" s="5"/>
      <c r="Z3686" s="10"/>
      <c r="AA3686" s="5"/>
      <c r="CR3686" s="5"/>
      <c r="CS3686" s="5"/>
    </row>
    <row r="3687" spans="1:100" s="24" customFormat="1" x14ac:dyDescent="0.25">
      <c r="A3687" s="10" t="s">
        <v>12032</v>
      </c>
      <c r="B3687" s="29" t="s">
        <v>891</v>
      </c>
      <c r="C3687" s="10"/>
      <c r="D3687" s="10"/>
      <c r="E3687" s="35">
        <v>739986</v>
      </c>
      <c r="F3687" s="35"/>
      <c r="G3687" s="35"/>
      <c r="H3687" s="35"/>
      <c r="I3687" s="35"/>
      <c r="J3687" s="35"/>
      <c r="K3687" s="35" t="s">
        <v>12033</v>
      </c>
      <c r="L3687" s="35" t="s">
        <v>1159</v>
      </c>
      <c r="M3687" s="35" t="s">
        <v>2802</v>
      </c>
      <c r="N3687" s="10" t="s">
        <v>12034</v>
      </c>
      <c r="O3687" s="5" t="str">
        <f>IF(OR(C3687="",C3687=" "),"",1)</f>
        <v/>
      </c>
      <c r="P3687" s="5" t="s">
        <v>6</v>
      </c>
      <c r="Q3687" s="5">
        <f>IF(OR(E3687="",E3687=" "),"",1)</f>
        <v>1</v>
      </c>
      <c r="R3687" s="29" t="s">
        <v>6</v>
      </c>
      <c r="S3687" s="29" t="str">
        <f>IF(OR(G3687="",G3687=" "),"",1)</f>
        <v/>
      </c>
      <c r="T3687" s="29" t="s">
        <v>6</v>
      </c>
      <c r="U3687" s="29">
        <f>IF(SUM(O3687:T3687)&gt;0,1,0)</f>
        <v>1</v>
      </c>
      <c r="V3687" s="29" t="str">
        <f>IF(OR(P3687=1,R3687=1,T3687=1),1,"")</f>
        <v/>
      </c>
      <c r="W3687" s="5" t="str">
        <f>IF(AND(O3687=1,Q3687=1),1,"")</f>
        <v/>
      </c>
      <c r="X3687" s="5"/>
      <c r="Y3687" s="5"/>
      <c r="Z3687" s="10"/>
      <c r="AA3687" s="10"/>
      <c r="AB3687" s="10"/>
      <c r="AC3687" s="10"/>
      <c r="AD3687" s="10"/>
      <c r="AE3687" s="10"/>
      <c r="AF3687" s="10"/>
      <c r="AG3687" s="10"/>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CR3687" s="27"/>
      <c r="CS3687" s="27"/>
    </row>
    <row r="3688" spans="1:100" s="24" customFormat="1" x14ac:dyDescent="0.25">
      <c r="A3688" s="10" t="s">
        <v>12035</v>
      </c>
      <c r="B3688" s="29" t="s">
        <v>891</v>
      </c>
      <c r="C3688" s="10"/>
      <c r="D3688" s="10"/>
      <c r="E3688" s="35">
        <v>739988</v>
      </c>
      <c r="F3688" s="35"/>
      <c r="G3688" s="35"/>
      <c r="H3688" s="35"/>
      <c r="I3688" s="35"/>
      <c r="J3688" s="35"/>
      <c r="K3688" s="35" t="s">
        <v>12036</v>
      </c>
      <c r="L3688" s="35" t="s">
        <v>1635</v>
      </c>
      <c r="M3688" s="35" t="s">
        <v>2096</v>
      </c>
      <c r="N3688" s="10" t="s">
        <v>12037</v>
      </c>
      <c r="O3688" s="5" t="str">
        <f>IF(OR(C3688="",C3688=" "),"",1)</f>
        <v/>
      </c>
      <c r="P3688" s="5" t="s">
        <v>6</v>
      </c>
      <c r="Q3688" s="5">
        <f>IF(OR(E3688="",E3688=" "),"",1)</f>
        <v>1</v>
      </c>
      <c r="R3688" s="29" t="s">
        <v>6</v>
      </c>
      <c r="S3688" s="29" t="str">
        <f>IF(OR(G3688="",G3688=" "),"",1)</f>
        <v/>
      </c>
      <c r="T3688" s="29" t="s">
        <v>6</v>
      </c>
      <c r="U3688" s="29">
        <f>IF(SUM(O3688:T3688)&gt;0,1,0)</f>
        <v>1</v>
      </c>
      <c r="V3688" s="29" t="str">
        <f>IF(OR(P3688=1,R3688=1,T3688=1),1,"")</f>
        <v/>
      </c>
      <c r="W3688" s="5" t="str">
        <f>IF(AND(O3688=1,Q3688=1),1,"")</f>
        <v/>
      </c>
      <c r="X3688" s="5"/>
      <c r="Y3688" s="5"/>
      <c r="Z3688" s="10"/>
      <c r="AA3688" s="10"/>
      <c r="AB3688" s="10"/>
      <c r="AC3688" s="10"/>
      <c r="AD3688" s="10"/>
      <c r="AE3688" s="10"/>
      <c r="AF3688" s="10"/>
      <c r="AG3688" s="10"/>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row>
    <row r="3689" spans="1:100" s="24" customFormat="1" x14ac:dyDescent="0.25">
      <c r="A3689" s="10" t="s">
        <v>12035</v>
      </c>
      <c r="B3689" s="29" t="s">
        <v>891</v>
      </c>
      <c r="C3689" s="10"/>
      <c r="D3689" s="10"/>
      <c r="E3689" s="35">
        <v>739989</v>
      </c>
      <c r="F3689" s="35"/>
      <c r="G3689" s="35"/>
      <c r="H3689" s="35"/>
      <c r="I3689" s="35"/>
      <c r="J3689" s="35"/>
      <c r="K3689" s="35" t="s">
        <v>12038</v>
      </c>
      <c r="L3689" s="35" t="s">
        <v>985</v>
      </c>
      <c r="M3689" s="35" t="s">
        <v>2096</v>
      </c>
      <c r="N3689" s="10" t="s">
        <v>12039</v>
      </c>
      <c r="O3689" s="5" t="str">
        <f>IF(OR(C3689="",C3689=" "),"",1)</f>
        <v/>
      </c>
      <c r="P3689" s="5" t="s">
        <v>6</v>
      </c>
      <c r="Q3689" s="5">
        <f>IF(OR(E3689="",E3689=" "),"",1)</f>
        <v>1</v>
      </c>
      <c r="R3689" s="29" t="s">
        <v>6</v>
      </c>
      <c r="S3689" s="29" t="str">
        <f>IF(OR(G3689="",G3689=" "),"",1)</f>
        <v/>
      </c>
      <c r="T3689" s="29" t="s">
        <v>6</v>
      </c>
      <c r="U3689" s="29">
        <f>IF(SUM(O3689:T3689)&gt;0,1,0)</f>
        <v>1</v>
      </c>
      <c r="V3689" s="29" t="str">
        <f>IF(OR(P3689=1,R3689=1,T3689=1),1,"")</f>
        <v/>
      </c>
      <c r="W3689" s="5" t="str">
        <f>IF(AND(O3689=1,Q3689=1),1,"")</f>
        <v/>
      </c>
      <c r="X3689" s="5"/>
      <c r="Y3689" s="5"/>
      <c r="Z3689" s="10"/>
      <c r="AA3689" s="10"/>
      <c r="AB3689" s="10"/>
      <c r="AC3689" s="10"/>
      <c r="AD3689" s="10"/>
      <c r="AE3689" s="10"/>
      <c r="AF3689" s="10"/>
      <c r="AG3689" s="10"/>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row>
    <row r="3690" spans="1:100" s="24" customFormat="1" x14ac:dyDescent="0.25">
      <c r="A3690" s="10" t="s">
        <v>12032</v>
      </c>
      <c r="B3690" s="29" t="s">
        <v>891</v>
      </c>
      <c r="C3690" s="10"/>
      <c r="D3690" s="10"/>
      <c r="E3690" s="35">
        <v>739987</v>
      </c>
      <c r="F3690" s="35"/>
      <c r="G3690" s="35"/>
      <c r="H3690" s="35"/>
      <c r="I3690" s="35"/>
      <c r="J3690" s="35"/>
      <c r="K3690" s="35" t="s">
        <v>12040</v>
      </c>
      <c r="L3690" s="35" t="s">
        <v>1185</v>
      </c>
      <c r="M3690" s="35" t="s">
        <v>1405</v>
      </c>
      <c r="N3690" s="10" t="s">
        <v>12041</v>
      </c>
      <c r="O3690" s="5" t="str">
        <f>IF(OR(C3690="",C3690=" "),"",1)</f>
        <v/>
      </c>
      <c r="P3690" s="5" t="s">
        <v>6</v>
      </c>
      <c r="Q3690" s="5">
        <f>IF(OR(E3690="",E3690=" "),"",1)</f>
        <v>1</v>
      </c>
      <c r="R3690" s="29" t="s">
        <v>6</v>
      </c>
      <c r="S3690" s="29" t="str">
        <f>IF(OR(G3690="",G3690=" "),"",1)</f>
        <v/>
      </c>
      <c r="T3690" s="29" t="s">
        <v>6</v>
      </c>
      <c r="U3690" s="29">
        <f>IF(SUM(O3690:T3690)&gt;0,1,0)</f>
        <v>1</v>
      </c>
      <c r="V3690" s="29" t="str">
        <f>IF(OR(P3690=1,R3690=1,T3690=1),1,"")</f>
        <v/>
      </c>
      <c r="W3690" s="5" t="str">
        <f>IF(AND(O3690=1,Q3690=1),1,"")</f>
        <v/>
      </c>
      <c r="X3690" s="5"/>
      <c r="Y3690" s="5"/>
      <c r="Z3690" s="10"/>
      <c r="AA3690" s="10"/>
      <c r="AB3690" s="10"/>
      <c r="AC3690" s="10"/>
      <c r="AD3690" s="10"/>
      <c r="AE3690" s="10"/>
      <c r="AF3690" s="10"/>
      <c r="AG3690" s="10"/>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CR3690" s="5"/>
      <c r="CS3690" s="5"/>
    </row>
    <row r="3691" spans="1:100" s="24" customFormat="1" x14ac:dyDescent="0.25">
      <c r="A3691" s="10" t="s">
        <v>12042</v>
      </c>
      <c r="B3691" s="29" t="s">
        <v>916</v>
      </c>
      <c r="C3691" s="10">
        <v>215315</v>
      </c>
      <c r="D3691" s="10"/>
      <c r="E3691" s="35">
        <v>751565</v>
      </c>
      <c r="F3691" s="35"/>
      <c r="G3691" s="35"/>
      <c r="H3691" s="35"/>
      <c r="I3691" s="35"/>
      <c r="J3691" s="35"/>
      <c r="K3691" s="35" t="s">
        <v>12043</v>
      </c>
      <c r="L3691" s="35" t="s">
        <v>12044</v>
      </c>
      <c r="M3691" s="35" t="s">
        <v>12045</v>
      </c>
      <c r="N3691" s="10" t="s">
        <v>12046</v>
      </c>
      <c r="O3691" s="5">
        <f>IF(OR(C3691="",C3691=" "),"",1)</f>
        <v>1</v>
      </c>
      <c r="P3691" s="5" t="s">
        <v>6</v>
      </c>
      <c r="Q3691" s="5">
        <f>IF(OR(E3691="",E3691=" "),"",1)</f>
        <v>1</v>
      </c>
      <c r="R3691" s="29" t="s">
        <v>6</v>
      </c>
      <c r="S3691" s="29" t="str">
        <f>IF(OR(G3691="",G3691=" "),"",1)</f>
        <v/>
      </c>
      <c r="T3691" s="29" t="s">
        <v>6</v>
      </c>
      <c r="U3691" s="29">
        <f>IF(SUM(O3691:T3691)&gt;0,1,0)</f>
        <v>1</v>
      </c>
      <c r="V3691" s="29" t="str">
        <f>IF(OR(P3691=1,R3691=1,T3691=1),1,"")</f>
        <v/>
      </c>
      <c r="W3691" s="5">
        <f>IF(AND(O3691=1,Q3691=1),1,"")</f>
        <v>1</v>
      </c>
      <c r="X3691" s="5"/>
      <c r="Y3691" s="5"/>
      <c r="Z3691" s="10"/>
      <c r="AA3691" s="10"/>
      <c r="AB3691" s="10"/>
      <c r="AC3691" s="10"/>
      <c r="AD3691" s="10"/>
      <c r="AE3691" s="10"/>
      <c r="AF3691" s="10"/>
      <c r="AG3691" s="10"/>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CR3691" s="5"/>
      <c r="CS3691" s="5"/>
    </row>
    <row r="3692" spans="1:100" s="24" customFormat="1" x14ac:dyDescent="0.25">
      <c r="A3692" s="39" t="s">
        <v>895</v>
      </c>
      <c r="B3692" s="39" t="s">
        <v>220</v>
      </c>
      <c r="C3692" s="39"/>
      <c r="D3692" s="39" t="s">
        <v>897</v>
      </c>
      <c r="E3692" s="39"/>
      <c r="F3692" s="39" t="s">
        <v>899</v>
      </c>
      <c r="G3692" s="39"/>
      <c r="H3692" s="39" t="s">
        <v>901</v>
      </c>
      <c r="I3692" s="39"/>
      <c r="J3692" s="39"/>
      <c r="K3692" s="39" t="s">
        <v>12047</v>
      </c>
      <c r="L3692" s="39" t="s">
        <v>903</v>
      </c>
      <c r="M3692" s="39" t="s">
        <v>904</v>
      </c>
      <c r="N3692" s="39" t="s">
        <v>905</v>
      </c>
      <c r="O3692" s="5" t="str">
        <f>IF(OR(C3692="",C3692=" "),"",1)</f>
        <v/>
      </c>
      <c r="P3692" s="5" t="s">
        <v>6</v>
      </c>
      <c r="Q3692" s="5" t="str">
        <f>IF(OR(E3692="",E3692=" "),"",1)</f>
        <v/>
      </c>
      <c r="R3692" s="29" t="s">
        <v>6</v>
      </c>
      <c r="S3692" s="29" t="str">
        <f>IF(OR(G3692="",G3692=" "),"",1)</f>
        <v/>
      </c>
      <c r="T3692" s="29" t="s">
        <v>6</v>
      </c>
      <c r="U3692" s="29">
        <f>IF(SUM(O3692:T3692)&gt;0,1,0)</f>
        <v>0</v>
      </c>
      <c r="V3692" s="29" t="str">
        <f>IF(OR(P3692=1,R3692=1,T3692=1),1,"")</f>
        <v/>
      </c>
      <c r="W3692" s="5" t="str">
        <f>IF(AND(O3692=1,Q3692=1),1,"")</f>
        <v/>
      </c>
      <c r="X3692" s="5"/>
      <c r="Y3692" s="5"/>
      <c r="Z3692" s="10"/>
      <c r="AA3692" s="10"/>
      <c r="AB3692" s="10"/>
      <c r="AC3692" s="10"/>
      <c r="AD3692" s="10"/>
      <c r="AE3692" s="10"/>
      <c r="AF3692" s="10"/>
      <c r="AG3692" s="10"/>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row>
    <row r="3693" spans="1:100" s="24" customFormat="1" x14ac:dyDescent="0.25">
      <c r="A3693" s="10"/>
      <c r="B3693" s="29"/>
      <c r="C3693" s="10">
        <v>214965</v>
      </c>
      <c r="D3693" s="10"/>
      <c r="E3693" s="10"/>
      <c r="F3693" s="10"/>
      <c r="G3693" s="10"/>
      <c r="H3693" s="10"/>
      <c r="I3693" s="10"/>
      <c r="J3693" s="10"/>
      <c r="K3693" s="35" t="s">
        <v>12048</v>
      </c>
      <c r="L3693" s="35" t="s">
        <v>40</v>
      </c>
      <c r="M3693" s="35" t="s">
        <v>24</v>
      </c>
      <c r="N3693" s="10"/>
      <c r="O3693" s="5">
        <f>IF(OR(C3693="",C3693=" "),"",1)</f>
        <v>1</v>
      </c>
      <c r="P3693" s="5" t="s">
        <v>6</v>
      </c>
      <c r="Q3693" s="5" t="str">
        <f>IF(OR(E3693="",E3693=" "),"",1)</f>
        <v/>
      </c>
      <c r="R3693" s="29" t="s">
        <v>6</v>
      </c>
      <c r="S3693" s="29" t="str">
        <f>IF(OR(G3693="",G3693=" "),"",1)</f>
        <v/>
      </c>
      <c r="T3693" s="29" t="s">
        <v>6</v>
      </c>
      <c r="U3693" s="29">
        <f>IF(SUM(O3693:T3693)&gt;0,1,0)</f>
        <v>1</v>
      </c>
      <c r="V3693" s="29" t="str">
        <f>IF(OR(P3693=1,R3693=1,T3693=1),1,"")</f>
        <v/>
      </c>
      <c r="W3693" s="5" t="str">
        <f>IF(AND(O3693=1,Q3693=1),1,"")</f>
        <v/>
      </c>
      <c r="X3693" s="5"/>
      <c r="Y3693" s="5"/>
      <c r="Z3693" s="10"/>
      <c r="AA3693" s="3"/>
      <c r="AB3693" s="3"/>
      <c r="AC3693" s="3"/>
      <c r="AD3693" s="3"/>
      <c r="AE3693" s="3"/>
      <c r="AF3693" s="3"/>
      <c r="AG3693" s="3"/>
      <c r="AH3693" s="3"/>
      <c r="AI3693" s="3"/>
      <c r="AJ3693" s="5"/>
      <c r="AK3693" s="5"/>
      <c r="AL3693" s="5"/>
      <c r="AM3693" s="5"/>
      <c r="AN3693" s="5"/>
      <c r="AO3693" s="5"/>
      <c r="AP3693" s="5"/>
      <c r="AQ3693" s="5"/>
      <c r="AR3693" s="5"/>
      <c r="AS3693" s="5"/>
      <c r="AT3693" s="3"/>
      <c r="AU3693" s="3"/>
      <c r="AV3693" s="9"/>
      <c r="AW3693" s="9"/>
      <c r="AX3693" s="9"/>
      <c r="AY3693" s="9"/>
      <c r="AZ3693" s="9"/>
      <c r="BA3693" s="9"/>
      <c r="BB3693" s="9"/>
      <c r="BC3693" s="9"/>
      <c r="BD3693" s="9"/>
      <c r="BE3693" s="9"/>
      <c r="BF3693" s="5"/>
      <c r="BG3693" s="5"/>
      <c r="BH3693" s="5"/>
      <c r="BI3693" s="5"/>
      <c r="BJ3693" s="5"/>
      <c r="BK3693" s="5"/>
      <c r="BL3693" s="5"/>
      <c r="BM3693" s="5"/>
      <c r="BN3693" s="5"/>
      <c r="BO3693" s="5"/>
      <c r="BP3693" s="5"/>
      <c r="BQ3693" s="5"/>
      <c r="BR3693" s="5"/>
      <c r="BS3693" s="5"/>
      <c r="BT3693" s="5"/>
      <c r="BU3693" s="5"/>
      <c r="BV3693" s="5"/>
      <c r="BW3693" s="5"/>
      <c r="BX3693" s="5"/>
      <c r="BY3693" s="5"/>
      <c r="BZ3693" s="5"/>
      <c r="CA3693" s="5"/>
      <c r="CB3693" s="5"/>
      <c r="CC3693" s="5"/>
      <c r="CD3693" s="5"/>
      <c r="CE3693" s="5"/>
      <c r="CF3693" s="5"/>
      <c r="CG3693" s="5"/>
      <c r="CH3693" s="5"/>
      <c r="CI3693" s="5"/>
      <c r="CJ3693" s="5"/>
      <c r="CK3693" s="5"/>
      <c r="CL3693" s="5"/>
      <c r="CM3693" s="5"/>
      <c r="CN3693" s="5"/>
      <c r="CO3693" s="5"/>
      <c r="CP3693" s="5"/>
      <c r="CQ3693" s="5"/>
      <c r="CR3693" s="5"/>
      <c r="CS3693" s="5"/>
      <c r="CT3693" s="5"/>
      <c r="CU3693" s="5"/>
      <c r="CV3693" s="5"/>
    </row>
    <row r="3694" spans="1:100" s="24" customFormat="1" x14ac:dyDescent="0.25">
      <c r="A3694" s="10" t="s">
        <v>8038</v>
      </c>
      <c r="B3694" s="29" t="s">
        <v>916</v>
      </c>
      <c r="C3694" s="10">
        <v>214966</v>
      </c>
      <c r="D3694" s="10"/>
      <c r="E3694" s="35">
        <v>403987</v>
      </c>
      <c r="F3694" s="35"/>
      <c r="G3694" s="35"/>
      <c r="H3694" s="35"/>
      <c r="I3694" s="35"/>
      <c r="J3694" s="35"/>
      <c r="K3694" s="35" t="s">
        <v>14031</v>
      </c>
      <c r="L3694" s="35" t="s">
        <v>8039</v>
      </c>
      <c r="M3694" s="35" t="s">
        <v>8040</v>
      </c>
      <c r="N3694" s="10" t="s">
        <v>8041</v>
      </c>
      <c r="O3694" s="5">
        <f>IF(OR(C3694="",C3694=" "),"",1)</f>
        <v>1</v>
      </c>
      <c r="P3694" s="5" t="s">
        <v>6</v>
      </c>
      <c r="Q3694" s="5">
        <f>IF(OR(E3694="",E3694=" "),"",1)</f>
        <v>1</v>
      </c>
      <c r="R3694" s="29" t="s">
        <v>6</v>
      </c>
      <c r="S3694" s="29" t="str">
        <f>IF(OR(G3694="",G3694=" "),"",1)</f>
        <v/>
      </c>
      <c r="T3694" s="29" t="s">
        <v>6</v>
      </c>
      <c r="U3694" s="29">
        <f>IF(SUM(O3694:T3694)&gt;0,1,0)</f>
        <v>1</v>
      </c>
      <c r="V3694" s="29" t="str">
        <f>IF(OR(P3694=1,R3694=1,T3694=1),1,"")</f>
        <v/>
      </c>
      <c r="W3694" s="5">
        <f>IF(AND(O3694=1,Q3694=1),1,"")</f>
        <v>1</v>
      </c>
      <c r="X3694" s="5"/>
      <c r="Y3694" s="5"/>
      <c r="Z3694" s="10"/>
      <c r="AA3694" s="10"/>
      <c r="AB3694" s="10"/>
      <c r="AC3694" s="10"/>
      <c r="AD3694" s="10"/>
      <c r="AE3694" s="10"/>
      <c r="AF3694" s="10"/>
      <c r="AG3694" s="10"/>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row>
    <row r="3695" spans="1:100" s="24" customFormat="1" x14ac:dyDescent="0.25">
      <c r="A3695" s="10"/>
      <c r="B3695" s="29"/>
      <c r="C3695" s="10">
        <v>214968</v>
      </c>
      <c r="D3695" s="10"/>
      <c r="E3695" s="10"/>
      <c r="F3695" s="10"/>
      <c r="G3695" s="10"/>
      <c r="H3695" s="10"/>
      <c r="I3695" s="10"/>
      <c r="J3695" s="10"/>
      <c r="K3695" s="35" t="s">
        <v>12049</v>
      </c>
      <c r="L3695" s="35" t="s">
        <v>40</v>
      </c>
      <c r="M3695" s="35" t="s">
        <v>24</v>
      </c>
      <c r="N3695" s="10"/>
      <c r="O3695" s="5">
        <f>IF(OR(C3695="",C3695=" "),"",1)</f>
        <v>1</v>
      </c>
      <c r="P3695" s="5" t="s">
        <v>6</v>
      </c>
      <c r="Q3695" s="5" t="str">
        <f>IF(OR(E3695="",E3695=" "),"",1)</f>
        <v/>
      </c>
      <c r="R3695" s="29" t="s">
        <v>6</v>
      </c>
      <c r="S3695" s="29" t="str">
        <f>IF(OR(G3695="",G3695=" "),"",1)</f>
        <v/>
      </c>
      <c r="T3695" s="29" t="s">
        <v>6</v>
      </c>
      <c r="U3695" s="29">
        <f>IF(SUM(O3695:T3695)&gt;0,1,0)</f>
        <v>1</v>
      </c>
      <c r="V3695" s="29" t="str">
        <f>IF(OR(P3695=1,R3695=1,T3695=1),1,"")</f>
        <v/>
      </c>
      <c r="W3695" s="5" t="str">
        <f>IF(AND(O3695=1,Q3695=1),1,"")</f>
        <v/>
      </c>
      <c r="X3695" s="5"/>
      <c r="Y3695" s="5"/>
      <c r="Z3695" s="10"/>
      <c r="AA3695" s="10"/>
      <c r="AB3695" s="10"/>
      <c r="AC3695" s="10"/>
      <c r="AD3695" s="10"/>
      <c r="AE3695" s="10"/>
      <c r="AF3695" s="10"/>
      <c r="AG3695" s="10"/>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CR3695" s="5"/>
      <c r="CS3695" s="5"/>
    </row>
    <row r="3696" spans="1:100" s="24" customFormat="1" x14ac:dyDescent="0.25">
      <c r="A3696" s="10" t="s">
        <v>12050</v>
      </c>
      <c r="B3696" s="29" t="s">
        <v>931</v>
      </c>
      <c r="C3696" s="10"/>
      <c r="D3696" s="10"/>
      <c r="E3696" s="35">
        <v>403991</v>
      </c>
      <c r="F3696" s="35"/>
      <c r="G3696" s="35"/>
      <c r="H3696" s="35"/>
      <c r="I3696" s="35"/>
      <c r="J3696" s="35"/>
      <c r="K3696" s="35" t="s">
        <v>12051</v>
      </c>
      <c r="L3696" s="35" t="s">
        <v>1489</v>
      </c>
      <c r="M3696" s="35" t="s">
        <v>1328</v>
      </c>
      <c r="N3696" s="10" t="s">
        <v>12052</v>
      </c>
      <c r="O3696" s="5" t="str">
        <f>IF(OR(C3696="",C3696=" "),"",1)</f>
        <v/>
      </c>
      <c r="P3696" s="5" t="s">
        <v>6</v>
      </c>
      <c r="Q3696" s="5">
        <f>IF(OR(E3696="",E3696=" "),"",1)</f>
        <v>1</v>
      </c>
      <c r="R3696" s="29" t="s">
        <v>6</v>
      </c>
      <c r="S3696" s="29" t="str">
        <f>IF(OR(G3696="",G3696=" "),"",1)</f>
        <v/>
      </c>
      <c r="T3696" s="29" t="s">
        <v>6</v>
      </c>
      <c r="U3696" s="29">
        <f>IF(SUM(O3696:T3696)&gt;0,1,0)</f>
        <v>1</v>
      </c>
      <c r="V3696" s="29" t="str">
        <f>IF(OR(P3696=1,R3696=1,T3696=1),1,"")</f>
        <v/>
      </c>
      <c r="W3696" s="5" t="str">
        <f>IF(AND(O3696=1,Q3696=1),1,"")</f>
        <v/>
      </c>
      <c r="X3696" s="5"/>
      <c r="Y3696" s="5"/>
      <c r="Z3696" s="10"/>
      <c r="AA3696" s="10"/>
      <c r="AB3696" s="10"/>
      <c r="AC3696" s="10"/>
      <c r="AD3696" s="10"/>
      <c r="AE3696" s="10"/>
      <c r="AF3696" s="10"/>
      <c r="AG3696" s="10"/>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row>
    <row r="3697" spans="1:100" s="24" customFormat="1" x14ac:dyDescent="0.25">
      <c r="A3697" s="10" t="s">
        <v>12053</v>
      </c>
      <c r="B3697" s="29" t="s">
        <v>931</v>
      </c>
      <c r="C3697" s="10"/>
      <c r="D3697" s="10"/>
      <c r="E3697" s="35">
        <v>403992</v>
      </c>
      <c r="F3697" s="35"/>
      <c r="G3697" s="35"/>
      <c r="H3697" s="35"/>
      <c r="I3697" s="35"/>
      <c r="J3697" s="35"/>
      <c r="K3697" s="35" t="s">
        <v>12054</v>
      </c>
      <c r="L3697" s="35" t="s">
        <v>907</v>
      </c>
      <c r="M3697" s="35" t="s">
        <v>907</v>
      </c>
      <c r="N3697" s="10" t="s">
        <v>12055</v>
      </c>
      <c r="O3697" s="5" t="str">
        <f>IF(OR(C3697="",C3697=" "),"",1)</f>
        <v/>
      </c>
      <c r="P3697" s="5" t="s">
        <v>6</v>
      </c>
      <c r="Q3697" s="5">
        <f>IF(OR(E3697="",E3697=" "),"",1)</f>
        <v>1</v>
      </c>
      <c r="R3697" s="29" t="s">
        <v>6</v>
      </c>
      <c r="S3697" s="29" t="str">
        <f>IF(OR(G3697="",G3697=" "),"",1)</f>
        <v/>
      </c>
      <c r="T3697" s="29" t="s">
        <v>6</v>
      </c>
      <c r="U3697" s="29">
        <f>IF(SUM(O3697:T3697)&gt;0,1,0)</f>
        <v>1</v>
      </c>
      <c r="V3697" s="29" t="str">
        <f>IF(OR(P3697=1,R3697=1,T3697=1),1,"")</f>
        <v/>
      </c>
      <c r="W3697" s="5" t="str">
        <f>IF(AND(O3697=1,Q3697=1),1,"")</f>
        <v/>
      </c>
      <c r="X3697" s="5"/>
      <c r="Y3697" s="5"/>
      <c r="Z3697" s="10"/>
      <c r="AA3697" s="10"/>
      <c r="AB3697" s="10"/>
      <c r="AC3697" s="10"/>
      <c r="AD3697" s="10"/>
      <c r="AE3697" s="10"/>
      <c r="AF3697" s="10"/>
      <c r="AG3697" s="10"/>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row>
    <row r="3698" spans="1:100" s="24" customFormat="1" x14ac:dyDescent="0.25">
      <c r="A3698" s="10" t="s">
        <v>12056</v>
      </c>
      <c r="B3698" s="29" t="s">
        <v>931</v>
      </c>
      <c r="C3698" s="10">
        <v>214970</v>
      </c>
      <c r="D3698" s="10"/>
      <c r="E3698" s="35">
        <v>403990</v>
      </c>
      <c r="F3698" s="35"/>
      <c r="G3698" s="35"/>
      <c r="H3698" s="35"/>
      <c r="I3698" s="35"/>
      <c r="J3698" s="35"/>
      <c r="K3698" s="35" t="s">
        <v>12057</v>
      </c>
      <c r="L3698" s="35" t="s">
        <v>2110</v>
      </c>
      <c r="M3698" s="35" t="s">
        <v>1313</v>
      </c>
      <c r="N3698" s="10" t="s">
        <v>12052</v>
      </c>
      <c r="O3698" s="5">
        <f>IF(OR(C3698="",C3698=" "),"",1)</f>
        <v>1</v>
      </c>
      <c r="P3698" s="5" t="s">
        <v>6</v>
      </c>
      <c r="Q3698" s="5">
        <f>IF(OR(E3698="",E3698=" "),"",1)</f>
        <v>1</v>
      </c>
      <c r="R3698" s="29" t="s">
        <v>6</v>
      </c>
      <c r="S3698" s="29" t="str">
        <f>IF(OR(G3698="",G3698=" "),"",1)</f>
        <v/>
      </c>
      <c r="T3698" s="29" t="s">
        <v>6</v>
      </c>
      <c r="U3698" s="29">
        <f>IF(SUM(O3698:T3698)&gt;0,1,0)</f>
        <v>1</v>
      </c>
      <c r="V3698" s="29" t="str">
        <f>IF(OR(P3698=1,R3698=1,T3698=1),1,"")</f>
        <v/>
      </c>
      <c r="W3698" s="5">
        <f>IF(AND(O3698=1,Q3698=1),1,"")</f>
        <v>1</v>
      </c>
      <c r="X3698" s="5"/>
      <c r="Y3698" s="5"/>
      <c r="Z3698" s="10"/>
      <c r="AA3698" s="10"/>
      <c r="AB3698" s="10"/>
      <c r="AC3698" s="10"/>
      <c r="AD3698" s="10"/>
      <c r="AE3698" s="10"/>
      <c r="AF3698" s="10"/>
      <c r="AG3698" s="10"/>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row>
    <row r="3699" spans="1:100" s="24" customFormat="1" x14ac:dyDescent="0.25">
      <c r="A3699" s="10" t="s">
        <v>12058</v>
      </c>
      <c r="B3699" s="29" t="s">
        <v>888</v>
      </c>
      <c r="C3699" s="10"/>
      <c r="D3699" s="10"/>
      <c r="E3699" s="35">
        <v>741529</v>
      </c>
      <c r="F3699" s="35"/>
      <c r="G3699" s="35"/>
      <c r="H3699" s="35"/>
      <c r="I3699" s="35"/>
      <c r="J3699" s="35"/>
      <c r="K3699" s="35" t="s">
        <v>12059</v>
      </c>
      <c r="L3699" s="35" t="s">
        <v>7122</v>
      </c>
      <c r="M3699" s="35" t="s">
        <v>12060</v>
      </c>
      <c r="N3699" s="10" t="s">
        <v>12061</v>
      </c>
      <c r="O3699" s="5" t="str">
        <f>IF(OR(C3699="",C3699=" "),"",1)</f>
        <v/>
      </c>
      <c r="P3699" s="5" t="s">
        <v>6</v>
      </c>
      <c r="Q3699" s="5">
        <f>IF(OR(E3699="",E3699=" "),"",1)</f>
        <v>1</v>
      </c>
      <c r="R3699" s="29" t="s">
        <v>6</v>
      </c>
      <c r="S3699" s="29" t="str">
        <f>IF(OR(G3699="",G3699=" "),"",1)</f>
        <v/>
      </c>
      <c r="T3699" s="29" t="s">
        <v>6</v>
      </c>
      <c r="U3699" s="29">
        <f>IF(SUM(O3699:T3699)&gt;0,1,0)</f>
        <v>1</v>
      </c>
      <c r="V3699" s="29" t="str">
        <f>IF(OR(P3699=1,R3699=1,T3699=1),1,"")</f>
        <v/>
      </c>
      <c r="W3699" s="5" t="str">
        <f>IF(AND(O3699=1,Q3699=1),1,"")</f>
        <v/>
      </c>
      <c r="X3699" s="5"/>
      <c r="Y3699" s="5"/>
      <c r="Z3699" s="10"/>
      <c r="AA3699" s="10"/>
      <c r="AB3699" s="10"/>
      <c r="AC3699" s="10"/>
      <c r="AD3699" s="10"/>
      <c r="AE3699" s="10"/>
      <c r="AF3699" s="10"/>
      <c r="AG3699" s="10"/>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CR3699" s="5"/>
      <c r="CS3699" s="5"/>
    </row>
    <row r="3700" spans="1:100" s="5" customFormat="1" x14ac:dyDescent="0.25">
      <c r="A3700" s="10" t="s">
        <v>12062</v>
      </c>
      <c r="B3700" s="29" t="s">
        <v>888</v>
      </c>
      <c r="C3700" s="10"/>
      <c r="D3700" s="10"/>
      <c r="E3700" s="35">
        <v>741544</v>
      </c>
      <c r="F3700" s="35"/>
      <c r="G3700" s="35"/>
      <c r="H3700" s="35"/>
      <c r="I3700" s="35"/>
      <c r="J3700" s="35"/>
      <c r="K3700" s="35" t="s">
        <v>12063</v>
      </c>
      <c r="L3700" s="35" t="s">
        <v>7122</v>
      </c>
      <c r="M3700" s="35" t="s">
        <v>12060</v>
      </c>
      <c r="N3700" s="10" t="s">
        <v>12064</v>
      </c>
      <c r="O3700" s="5" t="str">
        <f>IF(OR(C3700="",C3700=" "),"",1)</f>
        <v/>
      </c>
      <c r="P3700" s="5" t="s">
        <v>6</v>
      </c>
      <c r="Q3700" s="5">
        <f>IF(OR(E3700="",E3700=" "),"",1)</f>
        <v>1</v>
      </c>
      <c r="R3700" s="29" t="s">
        <v>6</v>
      </c>
      <c r="S3700" s="29" t="str">
        <f>IF(OR(G3700="",G3700=" "),"",1)</f>
        <v/>
      </c>
      <c r="T3700" s="29" t="s">
        <v>6</v>
      </c>
      <c r="U3700" s="29">
        <f>IF(SUM(O3700:T3700)&gt;0,1,0)</f>
        <v>1</v>
      </c>
      <c r="V3700" s="29" t="str">
        <f>IF(OR(P3700=1,R3700=1,T3700=1),1,"")</f>
        <v/>
      </c>
      <c r="W3700" s="5" t="str">
        <f>IF(AND(O3700=1,Q3700=1),1,"")</f>
        <v/>
      </c>
      <c r="Z3700" s="10"/>
      <c r="AA3700" s="10"/>
      <c r="AB3700" s="10"/>
      <c r="AC3700" s="10"/>
      <c r="AD3700" s="10"/>
      <c r="AE3700" s="10"/>
      <c r="AF3700" s="10"/>
      <c r="AG3700" s="10"/>
      <c r="BF3700" s="24"/>
      <c r="BG3700" s="24"/>
      <c r="BH3700" s="24"/>
      <c r="BI3700" s="24"/>
      <c r="BJ3700" s="24"/>
      <c r="BK3700" s="24"/>
      <c r="BL3700" s="24"/>
      <c r="BM3700" s="24"/>
      <c r="BN3700" s="24"/>
      <c r="BO3700" s="24"/>
      <c r="BP3700" s="24"/>
      <c r="BQ3700" s="24"/>
      <c r="BR3700" s="24"/>
      <c r="BS3700" s="24"/>
      <c r="BT3700" s="24"/>
      <c r="BU3700" s="24"/>
      <c r="BV3700" s="24"/>
      <c r="BW3700" s="24"/>
      <c r="BX3700" s="24"/>
      <c r="BY3700" s="24"/>
      <c r="BZ3700" s="24"/>
      <c r="CA3700" s="24"/>
      <c r="CB3700" s="24"/>
      <c r="CC3700" s="24"/>
      <c r="CD3700" s="24"/>
      <c r="CE3700" s="24"/>
      <c r="CF3700" s="24"/>
      <c r="CG3700" s="24"/>
      <c r="CH3700" s="24"/>
      <c r="CI3700" s="24"/>
      <c r="CJ3700" s="24"/>
      <c r="CK3700" s="24"/>
      <c r="CL3700" s="24"/>
      <c r="CM3700" s="24"/>
      <c r="CN3700" s="24"/>
      <c r="CO3700" s="24"/>
      <c r="CP3700" s="24"/>
      <c r="CQ3700" s="24"/>
      <c r="CR3700" s="24"/>
      <c r="CS3700" s="24"/>
      <c r="CT3700" s="24"/>
      <c r="CU3700" s="24"/>
      <c r="CV3700" s="24"/>
    </row>
    <row r="3701" spans="1:100" s="24" customFormat="1" x14ac:dyDescent="0.25">
      <c r="A3701" s="10" t="s">
        <v>776</v>
      </c>
      <c r="B3701" s="29" t="s">
        <v>935</v>
      </c>
      <c r="C3701" s="10"/>
      <c r="D3701" s="10"/>
      <c r="E3701" s="35">
        <v>745781</v>
      </c>
      <c r="F3701" s="35"/>
      <c r="G3701" s="35"/>
      <c r="H3701" s="35"/>
      <c r="I3701" s="35"/>
      <c r="J3701" s="35"/>
      <c r="K3701" s="35" t="s">
        <v>12065</v>
      </c>
      <c r="L3701" s="35" t="s">
        <v>12066</v>
      </c>
      <c r="M3701" s="35" t="s">
        <v>12067</v>
      </c>
      <c r="N3701" s="10" t="s">
        <v>12068</v>
      </c>
      <c r="O3701" s="5" t="str">
        <f>IF(OR(C3701="",C3701=" "),"",1)</f>
        <v/>
      </c>
      <c r="P3701" s="5" t="s">
        <v>6</v>
      </c>
      <c r="Q3701" s="5">
        <f>IF(OR(E3701="",E3701=" "),"",1)</f>
        <v>1</v>
      </c>
      <c r="R3701" s="29" t="s">
        <v>6</v>
      </c>
      <c r="S3701" s="29" t="str">
        <f>IF(OR(G3701="",G3701=" "),"",1)</f>
        <v/>
      </c>
      <c r="T3701" s="29" t="s">
        <v>6</v>
      </c>
      <c r="U3701" s="29">
        <f>IF(SUM(O3701:T3701)&gt;0,1,0)</f>
        <v>1</v>
      </c>
      <c r="V3701" s="29" t="str">
        <f>IF(OR(P3701=1,R3701=1,T3701=1),1,"")</f>
        <v/>
      </c>
      <c r="W3701" s="5" t="str">
        <f>IF(AND(O3701=1,Q3701=1),1,"")</f>
        <v/>
      </c>
      <c r="X3701" s="5"/>
      <c r="Y3701" s="5"/>
      <c r="Z3701" s="10"/>
      <c r="AA3701" s="10"/>
      <c r="AB3701" s="10"/>
      <c r="AC3701" s="10"/>
      <c r="AD3701" s="10"/>
      <c r="AE3701" s="10"/>
      <c r="AF3701" s="10"/>
      <c r="AG3701" s="10"/>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CR3701" s="27"/>
      <c r="CS3701" s="27"/>
    </row>
    <row r="3702" spans="1:100" s="24" customFormat="1" x14ac:dyDescent="0.25">
      <c r="A3702" s="10" t="s">
        <v>250</v>
      </c>
      <c r="B3702" s="29" t="s">
        <v>888</v>
      </c>
      <c r="C3702" s="10"/>
      <c r="D3702" s="10"/>
      <c r="E3702" s="35">
        <v>741692</v>
      </c>
      <c r="F3702" s="35"/>
      <c r="G3702" s="35"/>
      <c r="H3702" s="35"/>
      <c r="I3702" s="35"/>
      <c r="J3702" s="35"/>
      <c r="K3702" s="35" t="s">
        <v>12069</v>
      </c>
      <c r="L3702" s="35" t="s">
        <v>1605</v>
      </c>
      <c r="M3702" s="35" t="s">
        <v>2016</v>
      </c>
      <c r="N3702" s="10" t="s">
        <v>12070</v>
      </c>
      <c r="O3702" s="5" t="str">
        <f>IF(OR(C3702="",C3702=" "),"",1)</f>
        <v/>
      </c>
      <c r="P3702" s="5" t="s">
        <v>6</v>
      </c>
      <c r="Q3702" s="5">
        <f>IF(OR(E3702="",E3702=" "),"",1)</f>
        <v>1</v>
      </c>
      <c r="R3702" s="29" t="s">
        <v>6</v>
      </c>
      <c r="S3702" s="29" t="str">
        <f>IF(OR(G3702="",G3702=" "),"",1)</f>
        <v/>
      </c>
      <c r="T3702" s="29" t="s">
        <v>6</v>
      </c>
      <c r="U3702" s="29">
        <f>IF(SUM(O3702:T3702)&gt;0,1,0)</f>
        <v>1</v>
      </c>
      <c r="V3702" s="29" t="str">
        <f>IF(OR(P3702=1,R3702=1,T3702=1),1,"")</f>
        <v/>
      </c>
      <c r="W3702" s="5" t="str">
        <f>IF(AND(O3702=1,Q3702=1),1,"")</f>
        <v/>
      </c>
      <c r="X3702" s="5"/>
      <c r="Y3702" s="5"/>
      <c r="Z3702" s="10"/>
      <c r="AA3702" s="10"/>
      <c r="AB3702" s="10"/>
      <c r="AC3702" s="10"/>
      <c r="AD3702" s="10"/>
      <c r="AE3702" s="10"/>
      <c r="AF3702" s="10"/>
      <c r="AG3702" s="10"/>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CR3702" s="27"/>
      <c r="CS3702" s="27"/>
    </row>
    <row r="3703" spans="1:100" s="24" customFormat="1" x14ac:dyDescent="0.25">
      <c r="A3703" s="10" t="s">
        <v>793</v>
      </c>
      <c r="B3703" s="29" t="s">
        <v>935</v>
      </c>
      <c r="C3703" s="10"/>
      <c r="D3703" s="10"/>
      <c r="E3703" s="35">
        <v>745806</v>
      </c>
      <c r="F3703" s="35"/>
      <c r="G3703" s="35"/>
      <c r="H3703" s="35"/>
      <c r="I3703" s="35"/>
      <c r="J3703" s="35"/>
      <c r="K3703" s="35" t="s">
        <v>12071</v>
      </c>
      <c r="L3703" s="35" t="s">
        <v>1228</v>
      </c>
      <c r="M3703" s="35" t="s">
        <v>973</v>
      </c>
      <c r="N3703" s="10" t="s">
        <v>119</v>
      </c>
      <c r="O3703" s="5" t="str">
        <f>IF(OR(C3703="",C3703=" "),"",1)</f>
        <v/>
      </c>
      <c r="P3703" s="5" t="s">
        <v>6</v>
      </c>
      <c r="Q3703" s="5">
        <f>IF(OR(E3703="",E3703=" "),"",1)</f>
        <v>1</v>
      </c>
      <c r="R3703" s="29" t="s">
        <v>6</v>
      </c>
      <c r="S3703" s="29" t="str">
        <f>IF(OR(G3703="",G3703=" "),"",1)</f>
        <v/>
      </c>
      <c r="T3703" s="29" t="s">
        <v>6</v>
      </c>
      <c r="U3703" s="29">
        <f>IF(SUM(O3703:T3703)&gt;0,1,0)</f>
        <v>1</v>
      </c>
      <c r="V3703" s="29" t="str">
        <f>IF(OR(P3703=1,R3703=1,T3703=1),1,"")</f>
        <v/>
      </c>
      <c r="W3703" s="5" t="str">
        <f>IF(AND(O3703=1,Q3703=1),1,"")</f>
        <v/>
      </c>
      <c r="X3703" s="5"/>
      <c r="Y3703" s="5"/>
      <c r="Z3703" s="10"/>
      <c r="AA3703" s="10"/>
      <c r="AB3703" s="10"/>
      <c r="AC3703" s="10"/>
      <c r="AD3703" s="10"/>
      <c r="AE3703" s="10"/>
      <c r="AF3703" s="10"/>
      <c r="AG3703" s="10"/>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row>
    <row r="3704" spans="1:100" s="24" customFormat="1" x14ac:dyDescent="0.25">
      <c r="A3704" s="10" t="s">
        <v>792</v>
      </c>
      <c r="B3704" s="29" t="s">
        <v>935</v>
      </c>
      <c r="C3704" s="10"/>
      <c r="D3704" s="10"/>
      <c r="E3704" s="35">
        <v>745804</v>
      </c>
      <c r="F3704" s="35"/>
      <c r="G3704" s="35"/>
      <c r="H3704" s="35"/>
      <c r="I3704" s="35"/>
      <c r="J3704" s="35"/>
      <c r="K3704" s="35" t="s">
        <v>12072</v>
      </c>
      <c r="L3704" s="35" t="s">
        <v>2556</v>
      </c>
      <c r="M3704" s="35" t="s">
        <v>1217</v>
      </c>
      <c r="N3704" s="10" t="s">
        <v>6</v>
      </c>
      <c r="O3704" s="5" t="str">
        <f>IF(OR(C3704="",C3704=" "),"",1)</f>
        <v/>
      </c>
      <c r="P3704" s="5" t="s">
        <v>6</v>
      </c>
      <c r="Q3704" s="5">
        <f>IF(OR(E3704="",E3704=" "),"",1)</f>
        <v>1</v>
      </c>
      <c r="R3704" s="29" t="s">
        <v>6</v>
      </c>
      <c r="S3704" s="29" t="str">
        <f>IF(OR(G3704="",G3704=" "),"",1)</f>
        <v/>
      </c>
      <c r="T3704" s="29" t="s">
        <v>6</v>
      </c>
      <c r="U3704" s="29">
        <f>IF(SUM(O3704:T3704)&gt;0,1,0)</f>
        <v>1</v>
      </c>
      <c r="V3704" s="29" t="str">
        <f>IF(OR(P3704=1,R3704=1,T3704=1),1,"")</f>
        <v/>
      </c>
      <c r="W3704" s="5" t="str">
        <f>IF(AND(O3704=1,Q3704=1),1,"")</f>
        <v/>
      </c>
      <c r="X3704" s="5"/>
      <c r="Y3704" s="5"/>
      <c r="Z3704" s="10"/>
      <c r="AA3704" s="10"/>
      <c r="AB3704" s="10"/>
      <c r="AC3704" s="10"/>
      <c r="AD3704" s="10"/>
      <c r="AE3704" s="10"/>
      <c r="AF3704" s="10"/>
      <c r="AG3704" s="10"/>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CR3704" s="5"/>
      <c r="CS3704" s="5"/>
    </row>
    <row r="3705" spans="1:100" s="24" customFormat="1" x14ac:dyDescent="0.25">
      <c r="A3705" s="10" t="s">
        <v>792</v>
      </c>
      <c r="B3705" s="29" t="s">
        <v>935</v>
      </c>
      <c r="C3705" s="10"/>
      <c r="D3705" s="10"/>
      <c r="E3705" s="35">
        <v>745805</v>
      </c>
      <c r="F3705" s="35"/>
      <c r="G3705" s="35"/>
      <c r="H3705" s="35"/>
      <c r="I3705" s="35"/>
      <c r="J3705" s="35"/>
      <c r="K3705" s="35" t="s">
        <v>12073</v>
      </c>
      <c r="L3705" s="35" t="s">
        <v>1159</v>
      </c>
      <c r="M3705" s="35" t="s">
        <v>1368</v>
      </c>
      <c r="N3705" s="10" t="s">
        <v>6</v>
      </c>
      <c r="O3705" s="5" t="str">
        <f>IF(OR(C3705="",C3705=" "),"",1)</f>
        <v/>
      </c>
      <c r="P3705" s="5" t="s">
        <v>6</v>
      </c>
      <c r="Q3705" s="5">
        <f>IF(OR(E3705="",E3705=" "),"",1)</f>
        <v>1</v>
      </c>
      <c r="R3705" s="29" t="s">
        <v>6</v>
      </c>
      <c r="S3705" s="29" t="str">
        <f>IF(OR(G3705="",G3705=" "),"",1)</f>
        <v/>
      </c>
      <c r="T3705" s="29" t="s">
        <v>6</v>
      </c>
      <c r="U3705" s="29">
        <f>IF(SUM(O3705:T3705)&gt;0,1,0)</f>
        <v>1</v>
      </c>
      <c r="V3705" s="29" t="str">
        <f>IF(OR(P3705=1,R3705=1,T3705=1),1,"")</f>
        <v/>
      </c>
      <c r="W3705" s="5" t="str">
        <f>IF(AND(O3705=1,Q3705=1),1,"")</f>
        <v/>
      </c>
      <c r="X3705" s="5"/>
      <c r="Y3705" s="5"/>
      <c r="Z3705" s="10"/>
      <c r="AA3705" s="10"/>
      <c r="AB3705" s="10"/>
      <c r="AC3705" s="10"/>
      <c r="AD3705" s="10"/>
      <c r="AE3705" s="10"/>
      <c r="AF3705" s="10"/>
      <c r="AG3705" s="10"/>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row>
    <row r="3706" spans="1:100" s="24" customFormat="1" x14ac:dyDescent="0.25">
      <c r="A3706" s="10" t="s">
        <v>7382</v>
      </c>
      <c r="B3706" s="29" t="s">
        <v>891</v>
      </c>
      <c r="C3706" s="10"/>
      <c r="D3706" s="10"/>
      <c r="E3706" s="35">
        <v>740548</v>
      </c>
      <c r="F3706" s="35"/>
      <c r="G3706" s="35">
        <v>328633</v>
      </c>
      <c r="H3706" s="35" t="s">
        <v>11</v>
      </c>
      <c r="I3706" s="35"/>
      <c r="J3706" s="35"/>
      <c r="K3706" s="35" t="s">
        <v>12074</v>
      </c>
      <c r="L3706" s="35" t="s">
        <v>7384</v>
      </c>
      <c r="M3706" s="35" t="s">
        <v>7385</v>
      </c>
      <c r="N3706" s="10" t="s">
        <v>7386</v>
      </c>
      <c r="O3706" s="5" t="str">
        <f>IF(OR(C3706="",C3706=" "),"",1)</f>
        <v/>
      </c>
      <c r="P3706" s="5" t="s">
        <v>6</v>
      </c>
      <c r="Q3706" s="5">
        <f>IF(OR(E3706="",E3706=" "),"",1)</f>
        <v>1</v>
      </c>
      <c r="R3706" s="29" t="s">
        <v>6</v>
      </c>
      <c r="S3706" s="29">
        <f>IF(OR(G3706="",G3706=" "),"",1)</f>
        <v>1</v>
      </c>
      <c r="T3706" s="29" t="s">
        <v>6</v>
      </c>
      <c r="U3706" s="29">
        <f>IF(SUM(O3706:T3706)&gt;0,1,0)</f>
        <v>1</v>
      </c>
      <c r="V3706" s="29" t="str">
        <f>IF(OR(P3706=1,R3706=1,T3706=1),1,"")</f>
        <v/>
      </c>
      <c r="W3706" s="5" t="str">
        <f>IF(AND(O3706=1,Q3706=1),1,"")</f>
        <v/>
      </c>
      <c r="X3706" s="5"/>
      <c r="Y3706" s="5"/>
      <c r="Z3706" s="10"/>
      <c r="AA3706" s="10"/>
      <c r="AB3706" s="10"/>
      <c r="AC3706" s="10"/>
      <c r="AD3706" s="10"/>
      <c r="AE3706" s="10"/>
      <c r="AF3706" s="10"/>
      <c r="AG3706" s="10"/>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row>
    <row r="3707" spans="1:100" s="24" customFormat="1" x14ac:dyDescent="0.25">
      <c r="A3707" s="10" t="s">
        <v>6503</v>
      </c>
      <c r="B3707" s="29" t="s">
        <v>931</v>
      </c>
      <c r="C3707" s="10"/>
      <c r="D3707" s="10"/>
      <c r="E3707" s="35">
        <v>403336</v>
      </c>
      <c r="F3707" s="35"/>
      <c r="G3707" s="35">
        <v>290953</v>
      </c>
      <c r="H3707" s="35" t="s">
        <v>11</v>
      </c>
      <c r="I3707" s="35"/>
      <c r="J3707" s="35"/>
      <c r="K3707" s="35" t="s">
        <v>12075</v>
      </c>
      <c r="L3707" s="35" t="s">
        <v>6505</v>
      </c>
      <c r="M3707" s="35" t="s">
        <v>6506</v>
      </c>
      <c r="N3707" s="10" t="s">
        <v>6507</v>
      </c>
      <c r="O3707" s="5" t="str">
        <f>IF(OR(C3707="",C3707=" "),"",1)</f>
        <v/>
      </c>
      <c r="P3707" s="5" t="s">
        <v>6</v>
      </c>
      <c r="Q3707" s="5">
        <f>IF(OR(E3707="",E3707=" "),"",1)</f>
        <v>1</v>
      </c>
      <c r="R3707" s="29" t="s">
        <v>6</v>
      </c>
      <c r="S3707" s="29">
        <f>IF(OR(G3707="",G3707=" "),"",1)</f>
        <v>1</v>
      </c>
      <c r="T3707" s="29" t="s">
        <v>6</v>
      </c>
      <c r="U3707" s="29">
        <f>IF(SUM(O3707:T3707)&gt;0,1,0)</f>
        <v>1</v>
      </c>
      <c r="V3707" s="29" t="str">
        <f>IF(OR(P3707=1,R3707=1,T3707=1),1,"")</f>
        <v/>
      </c>
      <c r="W3707" s="5" t="str">
        <f>IF(AND(O3707=1,Q3707=1),1,"")</f>
        <v/>
      </c>
      <c r="X3707" s="5"/>
      <c r="Y3707" s="5"/>
      <c r="Z3707" s="10"/>
      <c r="AA3707" s="10"/>
      <c r="AB3707" s="10"/>
      <c r="AC3707" s="10"/>
      <c r="AD3707" s="10"/>
      <c r="AE3707" s="10"/>
      <c r="AF3707" s="10"/>
      <c r="AG3707" s="10"/>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CR3707" s="5"/>
      <c r="CS3707" s="5"/>
    </row>
    <row r="3708" spans="1:100" s="24" customFormat="1" x14ac:dyDescent="0.25">
      <c r="A3708" s="10" t="s">
        <v>794</v>
      </c>
      <c r="B3708" s="29" t="s">
        <v>935</v>
      </c>
      <c r="C3708" s="10"/>
      <c r="D3708" s="10"/>
      <c r="E3708" s="35">
        <v>745808</v>
      </c>
      <c r="F3708" s="35"/>
      <c r="G3708" s="35"/>
      <c r="H3708" s="35"/>
      <c r="I3708" s="35"/>
      <c r="J3708" s="35"/>
      <c r="K3708" s="35" t="s">
        <v>12076</v>
      </c>
      <c r="L3708" s="35" t="s">
        <v>12077</v>
      </c>
      <c r="M3708" s="35" t="s">
        <v>12078</v>
      </c>
      <c r="N3708" s="10" t="s">
        <v>12079</v>
      </c>
      <c r="O3708" s="5" t="str">
        <f>IF(OR(C3708="",C3708=" "),"",1)</f>
        <v/>
      </c>
      <c r="P3708" s="5" t="s">
        <v>6</v>
      </c>
      <c r="Q3708" s="5">
        <f>IF(OR(E3708="",E3708=" "),"",1)</f>
        <v>1</v>
      </c>
      <c r="R3708" s="29" t="s">
        <v>6</v>
      </c>
      <c r="S3708" s="29" t="str">
        <f>IF(OR(G3708="",G3708=" "),"",1)</f>
        <v/>
      </c>
      <c r="T3708" s="29" t="s">
        <v>6</v>
      </c>
      <c r="U3708" s="29">
        <f>IF(SUM(O3708:T3708)&gt;0,1,0)</f>
        <v>1</v>
      </c>
      <c r="V3708" s="29" t="str">
        <f>IF(OR(P3708=1,R3708=1,T3708=1),1,"")</f>
        <v/>
      </c>
      <c r="W3708" s="5" t="str">
        <f>IF(AND(O3708=1,Q3708=1),1,"")</f>
        <v/>
      </c>
      <c r="X3708" s="5"/>
      <c r="Y3708" s="5"/>
      <c r="Z3708" s="10"/>
      <c r="AA3708" s="10"/>
      <c r="AB3708" s="10"/>
      <c r="AC3708" s="10"/>
      <c r="AD3708" s="10"/>
      <c r="AE3708" s="10"/>
      <c r="AF3708" s="10"/>
      <c r="AG3708" s="10"/>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CR3708" s="5"/>
      <c r="CS3708" s="5"/>
    </row>
    <row r="3709" spans="1:100" s="24" customFormat="1" x14ac:dyDescent="0.25">
      <c r="A3709" s="10" t="s">
        <v>852</v>
      </c>
      <c r="B3709" s="29" t="s">
        <v>890</v>
      </c>
      <c r="C3709" s="10"/>
      <c r="D3709" s="10"/>
      <c r="E3709" s="35">
        <v>741897</v>
      </c>
      <c r="F3709" s="35"/>
      <c r="G3709" s="35"/>
      <c r="H3709" s="35"/>
      <c r="I3709" s="35"/>
      <c r="J3709" s="35"/>
      <c r="K3709" s="35" t="s">
        <v>12080</v>
      </c>
      <c r="L3709" s="35" t="s">
        <v>1667</v>
      </c>
      <c r="M3709" s="35" t="s">
        <v>1605</v>
      </c>
      <c r="N3709" s="10" t="s">
        <v>6</v>
      </c>
      <c r="O3709" s="5" t="str">
        <f>IF(OR(C3709="",C3709=" "),"",1)</f>
        <v/>
      </c>
      <c r="P3709" s="5" t="s">
        <v>6</v>
      </c>
      <c r="Q3709" s="5">
        <f>IF(OR(E3709="",E3709=" "),"",1)</f>
        <v>1</v>
      </c>
      <c r="R3709" s="29" t="s">
        <v>6</v>
      </c>
      <c r="S3709" s="29" t="str">
        <f>IF(OR(G3709="",G3709=" "),"",1)</f>
        <v/>
      </c>
      <c r="T3709" s="29" t="s">
        <v>6</v>
      </c>
      <c r="U3709" s="29">
        <f>IF(SUM(O3709:T3709)&gt;0,1,0)</f>
        <v>1</v>
      </c>
      <c r="V3709" s="29" t="str">
        <f>IF(OR(P3709=1,R3709=1,T3709=1),1,"")</f>
        <v/>
      </c>
      <c r="W3709" s="5" t="str">
        <f>IF(AND(O3709=1,Q3709=1),1,"")</f>
        <v/>
      </c>
      <c r="X3709" s="5"/>
      <c r="Y3709" s="5"/>
      <c r="Z3709" s="10"/>
      <c r="AA3709" s="10"/>
      <c r="AB3709" s="10"/>
      <c r="AC3709" s="10"/>
      <c r="AD3709" s="10"/>
      <c r="AE3709" s="10"/>
      <c r="AF3709" s="10"/>
      <c r="AG3709" s="10"/>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CR3709" s="5"/>
      <c r="CS3709" s="5"/>
    </row>
    <row r="3710" spans="1:100" s="24" customFormat="1" x14ac:dyDescent="0.25">
      <c r="A3710" s="10" t="s">
        <v>12081</v>
      </c>
      <c r="B3710" s="29" t="s">
        <v>892</v>
      </c>
      <c r="C3710" s="10" t="s">
        <v>6</v>
      </c>
      <c r="D3710" s="10"/>
      <c r="E3710" s="35">
        <v>739031</v>
      </c>
      <c r="F3710" s="35"/>
      <c r="G3710" s="35"/>
      <c r="H3710" s="35"/>
      <c r="I3710" s="35"/>
      <c r="J3710" s="35"/>
      <c r="K3710" s="35" t="s">
        <v>12082</v>
      </c>
      <c r="L3710" s="35" t="s">
        <v>12083</v>
      </c>
      <c r="M3710" s="35" t="s">
        <v>12084</v>
      </c>
      <c r="N3710" s="10" t="s">
        <v>12085</v>
      </c>
      <c r="O3710" s="5" t="str">
        <f>IF(OR(C3710="",C3710=" "),"",1)</f>
        <v/>
      </c>
      <c r="P3710" s="5" t="s">
        <v>6</v>
      </c>
      <c r="Q3710" s="5">
        <f>IF(OR(E3710="",E3710=" "),"",1)</f>
        <v>1</v>
      </c>
      <c r="R3710" s="29" t="s">
        <v>6</v>
      </c>
      <c r="S3710" s="29" t="str">
        <f>IF(OR(G3710="",G3710=" "),"",1)</f>
        <v/>
      </c>
      <c r="T3710" s="29" t="s">
        <v>6</v>
      </c>
      <c r="U3710" s="29">
        <f>IF(SUM(O3710:T3710)&gt;0,1,0)</f>
        <v>1</v>
      </c>
      <c r="V3710" s="29" t="str">
        <f>IF(OR(P3710=1,R3710=1,T3710=1),1,"")</f>
        <v/>
      </c>
      <c r="W3710" s="5" t="str">
        <f>IF(AND(O3710=1,Q3710=1),1,"")</f>
        <v/>
      </c>
      <c r="X3710" s="5"/>
      <c r="Y3710" s="5"/>
      <c r="Z3710" s="10"/>
      <c r="AA3710" s="10"/>
      <c r="AB3710" s="10"/>
      <c r="AC3710" s="10"/>
      <c r="AD3710" s="10"/>
      <c r="AE3710" s="10"/>
      <c r="AF3710" s="10"/>
      <c r="AG3710" s="10"/>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CR3710" s="5"/>
      <c r="CS3710" s="5"/>
    </row>
    <row r="3711" spans="1:100" s="24" customFormat="1" x14ac:dyDescent="0.25">
      <c r="A3711" s="10" t="s">
        <v>4535</v>
      </c>
      <c r="B3711" s="10" t="s">
        <v>891</v>
      </c>
      <c r="C3711" s="10" t="s">
        <v>6</v>
      </c>
      <c r="D3711" s="10"/>
      <c r="E3711" s="35">
        <v>740383</v>
      </c>
      <c r="F3711" s="35"/>
      <c r="G3711" s="10" t="s">
        <v>6</v>
      </c>
      <c r="H3711" s="10" t="s">
        <v>6</v>
      </c>
      <c r="I3711" s="10"/>
      <c r="J3711" s="10"/>
      <c r="K3711" s="35" t="s">
        <v>13989</v>
      </c>
      <c r="L3711" s="35" t="s">
        <v>1259</v>
      </c>
      <c r="M3711" s="35" t="s">
        <v>1273</v>
      </c>
      <c r="N3711" s="35" t="s">
        <v>12086</v>
      </c>
      <c r="O3711" s="5" t="str">
        <f>IF(OR(C3711="",C3711=" "),"",1)</f>
        <v/>
      </c>
      <c r="P3711" s="5" t="s">
        <v>6</v>
      </c>
      <c r="Q3711" s="5">
        <f>IF(OR(E3711="",E3711=" "),"",1)</f>
        <v>1</v>
      </c>
      <c r="R3711" s="29" t="s">
        <v>6</v>
      </c>
      <c r="S3711" s="29" t="str">
        <f>IF(OR(G3711="",G3711=" "),"",1)</f>
        <v/>
      </c>
      <c r="T3711" s="29" t="s">
        <v>6</v>
      </c>
      <c r="U3711" s="29">
        <f>IF(SUM(O3711:T3711)&gt;0,1,0)</f>
        <v>1</v>
      </c>
      <c r="V3711" s="29" t="str">
        <f>IF(OR(P3711=1,R3711=1,T3711=1),1,"")</f>
        <v/>
      </c>
      <c r="W3711" s="5" t="str">
        <f>IF(AND(O3711=1,Q3711=1),1,"")</f>
        <v/>
      </c>
      <c r="X3711" s="5"/>
      <c r="Y3711" s="5"/>
      <c r="Z3711" s="10"/>
      <c r="AA3711" s="10"/>
      <c r="AB3711" s="10"/>
      <c r="AC3711" s="10"/>
      <c r="AD3711" s="10"/>
      <c r="AE3711" s="10"/>
      <c r="AF3711" s="10"/>
      <c r="AG3711" s="10"/>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CT3711" s="25"/>
      <c r="CU3711" s="25"/>
      <c r="CV3711" s="25"/>
    </row>
    <row r="3712" spans="1:100" s="24" customFormat="1" x14ac:dyDescent="0.25">
      <c r="A3712" s="10" t="s">
        <v>8400</v>
      </c>
      <c r="B3712" s="29" t="s">
        <v>927</v>
      </c>
      <c r="C3712" s="10" t="s">
        <v>6</v>
      </c>
      <c r="D3712" s="10"/>
      <c r="E3712" s="35">
        <v>908367</v>
      </c>
      <c r="F3712" s="35"/>
      <c r="G3712" s="35"/>
      <c r="H3712" s="35"/>
      <c r="I3712" s="35"/>
      <c r="J3712" s="35"/>
      <c r="K3712" s="35" t="s">
        <v>14002</v>
      </c>
      <c r="L3712" s="35" t="s">
        <v>933</v>
      </c>
      <c r="M3712" s="35" t="s">
        <v>2557</v>
      </c>
      <c r="N3712" s="44" t="s">
        <v>13998</v>
      </c>
      <c r="O3712" s="5" t="str">
        <f>IF(OR(C3712="",C3712=" "),"",1)</f>
        <v/>
      </c>
      <c r="P3712" s="5" t="s">
        <v>6</v>
      </c>
      <c r="Q3712" s="5">
        <f>IF(OR(E3712="",E3712=" "),"",1)</f>
        <v>1</v>
      </c>
      <c r="R3712" s="29" t="s">
        <v>6</v>
      </c>
      <c r="S3712" s="29" t="str">
        <f>IF(OR(G3712="",G3712=" "),"",1)</f>
        <v/>
      </c>
      <c r="T3712" s="29" t="s">
        <v>6</v>
      </c>
      <c r="U3712" s="29">
        <f>IF(SUM(O3712:T3712)&gt;0,1,0)</f>
        <v>1</v>
      </c>
      <c r="V3712" s="29" t="str">
        <f>IF(OR(P3712=1,R3712=1,T3712=1),1,"")</f>
        <v/>
      </c>
      <c r="W3712" s="5" t="str">
        <f>IF(AND(O3712=1,Q3712=1),1,"")</f>
        <v/>
      </c>
      <c r="X3712" s="5"/>
      <c r="Y3712" s="5"/>
      <c r="Z3712" s="10"/>
      <c r="AA3712" s="10"/>
      <c r="AB3712" s="10"/>
      <c r="AC3712" s="10"/>
      <c r="AD3712" s="10"/>
      <c r="AE3712" s="10"/>
      <c r="AF3712" s="10"/>
      <c r="AG3712" s="10"/>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c r="BU3712" s="5"/>
      <c r="BV3712" s="5"/>
      <c r="BW3712" s="5"/>
      <c r="BX3712" s="5"/>
      <c r="BY3712" s="5"/>
      <c r="BZ3712" s="5"/>
      <c r="CA3712" s="5"/>
      <c r="CB3712" s="5"/>
      <c r="CC3712" s="5"/>
      <c r="CD3712" s="5"/>
      <c r="CE3712" s="5"/>
      <c r="CF3712" s="5"/>
      <c r="CG3712" s="5"/>
      <c r="CH3712" s="5"/>
      <c r="CI3712" s="5"/>
      <c r="CJ3712" s="5"/>
      <c r="CK3712" s="5"/>
      <c r="CL3712" s="5"/>
      <c r="CM3712" s="5"/>
      <c r="CN3712" s="5"/>
      <c r="CO3712" s="5"/>
      <c r="CP3712" s="5"/>
      <c r="CQ3712" s="5"/>
      <c r="CT3712" s="5"/>
      <c r="CU3712" s="5"/>
      <c r="CV3712" s="5"/>
    </row>
    <row r="3713" spans="1:100" s="24" customFormat="1" x14ac:dyDescent="0.25">
      <c r="A3713" s="10" t="s">
        <v>1811</v>
      </c>
      <c r="B3713" s="29" t="s">
        <v>892</v>
      </c>
      <c r="C3713" s="10"/>
      <c r="D3713" s="10"/>
      <c r="E3713" s="35">
        <v>738593</v>
      </c>
      <c r="F3713" s="35"/>
      <c r="G3713" s="35"/>
      <c r="H3713" s="35"/>
      <c r="I3713" s="35"/>
      <c r="J3713" s="35"/>
      <c r="K3713" s="35" t="s">
        <v>12087</v>
      </c>
      <c r="L3713" s="35" t="s">
        <v>1813</v>
      </c>
      <c r="M3713" s="35" t="s">
        <v>1463</v>
      </c>
      <c r="N3713" s="10" t="s">
        <v>1814</v>
      </c>
      <c r="O3713" s="5" t="str">
        <f>IF(OR(C3713="",C3713=" "),"",1)</f>
        <v/>
      </c>
      <c r="P3713" s="5" t="s">
        <v>6</v>
      </c>
      <c r="Q3713" s="5">
        <f>IF(OR(E3713="",E3713=" "),"",1)</f>
        <v>1</v>
      </c>
      <c r="R3713" s="29" t="s">
        <v>6</v>
      </c>
      <c r="S3713" s="29" t="str">
        <f>IF(OR(G3713="",G3713=" "),"",1)</f>
        <v/>
      </c>
      <c r="T3713" s="29" t="s">
        <v>6</v>
      </c>
      <c r="U3713" s="29">
        <f>IF(SUM(O3713:T3713)&gt;0,1,0)</f>
        <v>1</v>
      </c>
      <c r="V3713" s="29" t="str">
        <f>IF(OR(P3713=1,R3713=1,T3713=1),1,"")</f>
        <v/>
      </c>
      <c r="W3713" s="5" t="str">
        <f>IF(AND(O3713=1,Q3713=1),1,"")</f>
        <v/>
      </c>
      <c r="X3713" s="5"/>
      <c r="Y3713" s="5"/>
      <c r="Z3713" s="10"/>
      <c r="AA3713" s="5"/>
      <c r="CT3713" s="25"/>
      <c r="CU3713" s="25"/>
      <c r="CV3713" s="25"/>
    </row>
    <row r="3714" spans="1:100" s="24" customFormat="1" x14ac:dyDescent="0.25">
      <c r="A3714" s="10" t="s">
        <v>1811</v>
      </c>
      <c r="B3714" s="29" t="s">
        <v>892</v>
      </c>
      <c r="C3714" s="10"/>
      <c r="D3714" s="10"/>
      <c r="E3714" s="35">
        <v>738595</v>
      </c>
      <c r="F3714" s="35"/>
      <c r="G3714" s="35"/>
      <c r="H3714" s="35"/>
      <c r="I3714" s="35"/>
      <c r="J3714" s="35"/>
      <c r="K3714" s="35" t="s">
        <v>12088</v>
      </c>
      <c r="L3714" s="35" t="s">
        <v>1244</v>
      </c>
      <c r="M3714" s="35" t="s">
        <v>2010</v>
      </c>
      <c r="N3714" s="10" t="s">
        <v>12089</v>
      </c>
      <c r="O3714" s="5" t="str">
        <f>IF(OR(C3714="",C3714=" "),"",1)</f>
        <v/>
      </c>
      <c r="P3714" s="5" t="s">
        <v>6</v>
      </c>
      <c r="Q3714" s="5">
        <f>IF(OR(E3714="",E3714=" "),"",1)</f>
        <v>1</v>
      </c>
      <c r="R3714" s="29" t="s">
        <v>6</v>
      </c>
      <c r="S3714" s="29" t="str">
        <f>IF(OR(G3714="",G3714=" "),"",1)</f>
        <v/>
      </c>
      <c r="T3714" s="29" t="s">
        <v>6</v>
      </c>
      <c r="U3714" s="29">
        <f>IF(SUM(O3714:T3714)&gt;0,1,0)</f>
        <v>1</v>
      </c>
      <c r="V3714" s="29" t="str">
        <f>IF(OR(P3714=1,R3714=1,T3714=1),1,"")</f>
        <v/>
      </c>
      <c r="W3714" s="5" t="str">
        <f>IF(AND(O3714=1,Q3714=1),1,"")</f>
        <v/>
      </c>
      <c r="X3714" s="5"/>
      <c r="Y3714" s="5"/>
      <c r="Z3714" s="10"/>
      <c r="AA3714" s="10"/>
      <c r="AB3714" s="10"/>
      <c r="AC3714" s="10"/>
      <c r="AD3714" s="10"/>
      <c r="AE3714" s="10"/>
      <c r="AF3714" s="10"/>
      <c r="AG3714" s="10"/>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CR3714" s="5"/>
      <c r="CS3714" s="5"/>
      <c r="CT3714" s="25"/>
      <c r="CU3714" s="25"/>
      <c r="CV3714" s="25"/>
    </row>
    <row r="3715" spans="1:100" s="24" customFormat="1" x14ac:dyDescent="0.25">
      <c r="A3715" s="10" t="s">
        <v>12090</v>
      </c>
      <c r="B3715" s="29" t="s">
        <v>891</v>
      </c>
      <c r="C3715" s="10"/>
      <c r="D3715" s="10"/>
      <c r="E3715" s="35">
        <v>740956</v>
      </c>
      <c r="F3715" s="35"/>
      <c r="G3715" s="35"/>
      <c r="H3715" s="35"/>
      <c r="I3715" s="35"/>
      <c r="J3715" s="35"/>
      <c r="K3715" s="35" t="s">
        <v>12091</v>
      </c>
      <c r="L3715" s="35" t="s">
        <v>2726</v>
      </c>
      <c r="M3715" s="35" t="s">
        <v>2197</v>
      </c>
      <c r="N3715" s="10" t="s">
        <v>7306</v>
      </c>
      <c r="O3715" s="5" t="str">
        <f>IF(OR(C3715="",C3715=" "),"",1)</f>
        <v/>
      </c>
      <c r="P3715" s="5" t="s">
        <v>6</v>
      </c>
      <c r="Q3715" s="5">
        <f>IF(OR(E3715="",E3715=" "),"",1)</f>
        <v>1</v>
      </c>
      <c r="R3715" s="29" t="s">
        <v>6</v>
      </c>
      <c r="S3715" s="29" t="str">
        <f>IF(OR(G3715="",G3715=" "),"",1)</f>
        <v/>
      </c>
      <c r="T3715" s="29" t="s">
        <v>6</v>
      </c>
      <c r="U3715" s="29">
        <f>IF(SUM(O3715:T3715)&gt;0,1,0)</f>
        <v>1</v>
      </c>
      <c r="V3715" s="29" t="str">
        <f>IF(OR(P3715=1,R3715=1,T3715=1),1,"")</f>
        <v/>
      </c>
      <c r="W3715" s="5" t="str">
        <f>IF(AND(O3715=1,Q3715=1),1,"")</f>
        <v/>
      </c>
      <c r="X3715" s="5"/>
      <c r="Y3715" s="5"/>
      <c r="Z3715" s="10"/>
      <c r="AA3715" s="10"/>
      <c r="AB3715" s="10"/>
      <c r="AC3715" s="10"/>
      <c r="AD3715" s="10"/>
      <c r="AE3715" s="10"/>
      <c r="AF3715" s="10"/>
      <c r="AG3715" s="10"/>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CT3715" s="25"/>
      <c r="CU3715" s="25"/>
      <c r="CV3715" s="25"/>
    </row>
    <row r="3716" spans="1:100" s="25" customFormat="1" x14ac:dyDescent="0.25">
      <c r="A3716" s="10" t="s">
        <v>12092</v>
      </c>
      <c r="B3716" s="10" t="s">
        <v>892</v>
      </c>
      <c r="C3716" s="10" t="s">
        <v>6</v>
      </c>
      <c r="D3716" s="10"/>
      <c r="E3716" s="35">
        <v>738391</v>
      </c>
      <c r="F3716" s="35"/>
      <c r="G3716" s="10">
        <v>290896</v>
      </c>
      <c r="H3716" s="10" t="s">
        <v>11</v>
      </c>
      <c r="I3716" s="10"/>
      <c r="J3716" s="10"/>
      <c r="K3716" s="35" t="s">
        <v>12093</v>
      </c>
      <c r="L3716" s="42" t="s">
        <v>12686</v>
      </c>
      <c r="M3716" s="42" t="s">
        <v>12687</v>
      </c>
      <c r="N3716" s="39" t="s">
        <v>12688</v>
      </c>
      <c r="O3716" s="5" t="str">
        <f>IF(OR(C3716="",C3716=" "),"",1)</f>
        <v/>
      </c>
      <c r="P3716" s="5" t="s">
        <v>6</v>
      </c>
      <c r="Q3716" s="5">
        <f>IF(OR(E3716="",E3716=" "),"",1)</f>
        <v>1</v>
      </c>
      <c r="R3716" s="29" t="s">
        <v>6</v>
      </c>
      <c r="S3716" s="29">
        <f>IF(OR(G3716="",G3716=" "),"",1)</f>
        <v>1</v>
      </c>
      <c r="T3716" s="29">
        <v>1</v>
      </c>
      <c r="U3716" s="29">
        <f>IF(SUM(O3716:T3716)&gt;0,1,0)</f>
        <v>1</v>
      </c>
      <c r="V3716" s="29">
        <f>IF(OR(P3716=1,R3716=1,T3716=1),1,"")</f>
        <v>1</v>
      </c>
      <c r="W3716" s="5" t="str">
        <f>IF(AND(O3716=1,Q3716=1),1,"")</f>
        <v/>
      </c>
      <c r="X3716" s="5"/>
      <c r="Y3716" s="5"/>
      <c r="Z3716" s="10"/>
      <c r="AA3716" s="5"/>
      <c r="AB3716" s="5"/>
      <c r="AC3716" s="24"/>
      <c r="AD3716" s="24"/>
      <c r="AE3716" s="24"/>
      <c r="AF3716" s="24"/>
      <c r="AG3716" s="24"/>
      <c r="AH3716" s="24"/>
      <c r="AI3716" s="24"/>
      <c r="AJ3716" s="24"/>
      <c r="AK3716" s="24"/>
      <c r="AL3716" s="24"/>
      <c r="AM3716" s="24"/>
      <c r="AN3716" s="24"/>
      <c r="AO3716" s="24"/>
      <c r="AP3716" s="24"/>
      <c r="AQ3716" s="24"/>
      <c r="AR3716" s="24"/>
      <c r="AS3716" s="24"/>
      <c r="AT3716" s="24"/>
      <c r="AU3716" s="24"/>
      <c r="AV3716" s="24"/>
      <c r="AW3716" s="24"/>
      <c r="AX3716" s="24"/>
      <c r="AY3716" s="24"/>
      <c r="AZ3716" s="24"/>
      <c r="BA3716" s="24"/>
      <c r="BB3716" s="24"/>
      <c r="BC3716" s="24"/>
      <c r="BD3716" s="24"/>
      <c r="BE3716" s="24"/>
      <c r="BF3716" s="24"/>
      <c r="BG3716" s="24"/>
      <c r="BH3716" s="24"/>
      <c r="BI3716" s="24"/>
      <c r="BJ3716" s="24"/>
      <c r="BK3716" s="24"/>
      <c r="BL3716" s="24"/>
      <c r="BM3716" s="24"/>
      <c r="BN3716" s="24"/>
      <c r="BO3716" s="24"/>
      <c r="BP3716" s="24"/>
      <c r="BQ3716" s="24"/>
      <c r="BR3716" s="24"/>
      <c r="BS3716" s="24"/>
      <c r="BT3716" s="24"/>
      <c r="BU3716" s="24"/>
      <c r="BV3716" s="24"/>
      <c r="BW3716" s="24"/>
      <c r="BX3716" s="24"/>
      <c r="BY3716" s="24"/>
      <c r="BZ3716" s="24"/>
      <c r="CA3716" s="24"/>
      <c r="CB3716" s="24"/>
      <c r="CC3716" s="24"/>
      <c r="CD3716" s="24"/>
      <c r="CE3716" s="24"/>
      <c r="CF3716" s="24"/>
      <c r="CG3716" s="24"/>
      <c r="CH3716" s="24"/>
      <c r="CI3716" s="24"/>
      <c r="CJ3716" s="24"/>
      <c r="CK3716" s="24"/>
      <c r="CL3716" s="24"/>
      <c r="CM3716" s="24"/>
      <c r="CN3716" s="24"/>
      <c r="CO3716" s="24"/>
      <c r="CP3716" s="24"/>
      <c r="CQ3716" s="24"/>
      <c r="CR3716" s="5"/>
      <c r="CS3716" s="5"/>
    </row>
    <row r="3717" spans="1:100" s="25" customFormat="1" x14ac:dyDescent="0.25">
      <c r="A3717" s="10" t="s">
        <v>462</v>
      </c>
      <c r="B3717" s="29" t="s">
        <v>1375</v>
      </c>
      <c r="C3717" s="10"/>
      <c r="D3717" s="10"/>
      <c r="E3717" s="35">
        <v>742563</v>
      </c>
      <c r="F3717" s="35"/>
      <c r="G3717" s="35">
        <v>290854</v>
      </c>
      <c r="H3717" s="35" t="s">
        <v>11</v>
      </c>
      <c r="I3717" s="35"/>
      <c r="J3717" s="35"/>
      <c r="K3717" s="35" t="s">
        <v>12094</v>
      </c>
      <c r="L3717" s="35" t="s">
        <v>9963</v>
      </c>
      <c r="M3717" s="35" t="s">
        <v>9964</v>
      </c>
      <c r="N3717" s="10" t="s">
        <v>9965</v>
      </c>
      <c r="O3717" s="5" t="str">
        <f>IF(OR(C3717="",C3717=" "),"",1)</f>
        <v/>
      </c>
      <c r="P3717" s="5" t="s">
        <v>6</v>
      </c>
      <c r="Q3717" s="5">
        <f>IF(OR(E3717="",E3717=" "),"",1)</f>
        <v>1</v>
      </c>
      <c r="R3717" s="29" t="s">
        <v>6</v>
      </c>
      <c r="S3717" s="29">
        <f>IF(OR(G3717="",G3717=" "),"",1)</f>
        <v>1</v>
      </c>
      <c r="T3717" s="29" t="s">
        <v>6</v>
      </c>
      <c r="U3717" s="29">
        <f>IF(SUM(O3717:T3717)&gt;0,1,0)</f>
        <v>1</v>
      </c>
      <c r="V3717" s="29" t="str">
        <f>IF(OR(P3717=1,R3717=1,T3717=1),1,"")</f>
        <v/>
      </c>
      <c r="W3717" s="5" t="str">
        <f>IF(AND(O3717=1,Q3717=1),1,"")</f>
        <v/>
      </c>
      <c r="X3717" s="5"/>
      <c r="Y3717" s="5"/>
      <c r="Z3717" s="10"/>
      <c r="AA3717" s="10"/>
      <c r="AB3717" s="10"/>
      <c r="AC3717" s="10"/>
      <c r="AD3717" s="10"/>
      <c r="AE3717" s="10"/>
      <c r="AF3717" s="10"/>
      <c r="AG3717" s="10"/>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24"/>
      <c r="BG3717" s="24"/>
      <c r="BH3717" s="24"/>
      <c r="BI3717" s="24"/>
      <c r="BJ3717" s="24"/>
      <c r="BK3717" s="24"/>
      <c r="BL3717" s="24"/>
      <c r="BM3717" s="24"/>
      <c r="BN3717" s="24"/>
      <c r="BO3717" s="24"/>
      <c r="BP3717" s="24"/>
      <c r="BQ3717" s="24"/>
      <c r="BR3717" s="24"/>
      <c r="BS3717" s="24"/>
      <c r="BT3717" s="24"/>
      <c r="BU3717" s="24"/>
      <c r="BV3717" s="24"/>
      <c r="BW3717" s="24"/>
      <c r="BX3717" s="24"/>
      <c r="BY3717" s="24"/>
      <c r="BZ3717" s="24"/>
      <c r="CA3717" s="24"/>
      <c r="CB3717" s="24"/>
      <c r="CC3717" s="24"/>
      <c r="CD3717" s="24"/>
      <c r="CE3717" s="24"/>
      <c r="CF3717" s="24"/>
      <c r="CG3717" s="24"/>
      <c r="CH3717" s="24"/>
      <c r="CI3717" s="24"/>
      <c r="CJ3717" s="24"/>
      <c r="CK3717" s="24"/>
      <c r="CL3717" s="24"/>
      <c r="CM3717" s="24"/>
      <c r="CN3717" s="24"/>
      <c r="CO3717" s="24"/>
      <c r="CP3717" s="24"/>
      <c r="CQ3717" s="24"/>
      <c r="CR3717" s="5"/>
      <c r="CS3717" s="5"/>
    </row>
    <row r="3718" spans="1:100" s="25" customFormat="1" x14ac:dyDescent="0.25">
      <c r="A3718" s="10" t="s">
        <v>112</v>
      </c>
      <c r="B3718" s="23" t="s">
        <v>891</v>
      </c>
      <c r="C3718" s="10" t="s">
        <v>6</v>
      </c>
      <c r="D3718" s="10"/>
      <c r="E3718" s="35">
        <v>739695</v>
      </c>
      <c r="F3718" s="35"/>
      <c r="G3718" s="35"/>
      <c r="H3718" s="35"/>
      <c r="I3718" s="35"/>
      <c r="J3718" s="35"/>
      <c r="K3718" s="35" t="s">
        <v>12095</v>
      </c>
      <c r="L3718" s="35" t="s">
        <v>1380</v>
      </c>
      <c r="M3718" s="35" t="s">
        <v>4214</v>
      </c>
      <c r="N3718" s="10" t="s">
        <v>14049</v>
      </c>
      <c r="O3718" s="5" t="str">
        <f>IF(OR(C3718="",C3718=" "),"",1)</f>
        <v/>
      </c>
      <c r="P3718" s="5" t="s">
        <v>6</v>
      </c>
      <c r="Q3718" s="5">
        <f>IF(OR(E3718="",E3718=" "),"",1)</f>
        <v>1</v>
      </c>
      <c r="R3718" s="29" t="s">
        <v>6</v>
      </c>
      <c r="S3718" s="29" t="str">
        <f>IF(OR(G3718="",G3718=" "),"",1)</f>
        <v/>
      </c>
      <c r="T3718" s="29" t="s">
        <v>6</v>
      </c>
      <c r="U3718" s="29">
        <f>IF(SUM(O3718:T3718)&gt;0,1,0)</f>
        <v>1</v>
      </c>
      <c r="V3718" s="29" t="str">
        <f>IF(OR(P3718=1,R3718=1,T3718=1),1,"")</f>
        <v/>
      </c>
      <c r="W3718" s="5" t="str">
        <f>IF(AND(O3718=1,Q3718=1),1,"")</f>
        <v/>
      </c>
      <c r="X3718" s="5"/>
      <c r="Y3718" s="5"/>
      <c r="Z3718" s="10"/>
      <c r="AA3718" s="10"/>
      <c r="AB3718" s="10"/>
      <c r="AC3718" s="10"/>
      <c r="AD3718" s="10"/>
      <c r="AE3718" s="10"/>
      <c r="AF3718" s="10"/>
      <c r="AG3718" s="10"/>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24"/>
      <c r="BG3718" s="24"/>
      <c r="BH3718" s="24"/>
      <c r="BI3718" s="24"/>
      <c r="BJ3718" s="24"/>
      <c r="BK3718" s="24"/>
      <c r="BL3718" s="24"/>
      <c r="BM3718" s="24"/>
      <c r="BN3718" s="24"/>
      <c r="BO3718" s="24"/>
      <c r="BP3718" s="24"/>
      <c r="BQ3718" s="24"/>
      <c r="BR3718" s="24"/>
      <c r="BS3718" s="24"/>
      <c r="BT3718" s="24"/>
      <c r="BU3718" s="24"/>
      <c r="BV3718" s="24"/>
      <c r="BW3718" s="24"/>
      <c r="BX3718" s="24"/>
      <c r="BY3718" s="24"/>
      <c r="BZ3718" s="24"/>
      <c r="CA3718" s="24"/>
      <c r="CB3718" s="24"/>
      <c r="CC3718" s="24"/>
      <c r="CD3718" s="24"/>
      <c r="CE3718" s="24"/>
      <c r="CF3718" s="24"/>
      <c r="CG3718" s="24"/>
      <c r="CH3718" s="24"/>
      <c r="CI3718" s="24"/>
      <c r="CJ3718" s="24"/>
      <c r="CK3718" s="24"/>
      <c r="CL3718" s="24"/>
      <c r="CM3718" s="24"/>
      <c r="CN3718" s="24"/>
      <c r="CO3718" s="24"/>
      <c r="CP3718" s="24"/>
      <c r="CQ3718" s="24"/>
      <c r="CR3718" s="5"/>
      <c r="CS3718" s="5"/>
      <c r="CT3718" s="24"/>
      <c r="CU3718" s="24"/>
      <c r="CV3718" s="24"/>
    </row>
    <row r="3719" spans="1:100" s="25" customFormat="1" x14ac:dyDescent="0.25">
      <c r="A3719" s="10" t="s">
        <v>109</v>
      </c>
      <c r="B3719" s="23" t="s">
        <v>891</v>
      </c>
      <c r="C3719" s="10">
        <v>215048</v>
      </c>
      <c r="D3719" s="10"/>
      <c r="E3719" s="35">
        <v>739697</v>
      </c>
      <c r="F3719" s="35"/>
      <c r="G3719" s="35"/>
      <c r="H3719" s="35"/>
      <c r="I3719" s="35"/>
      <c r="J3719" s="35"/>
      <c r="K3719" s="35" t="s">
        <v>12096</v>
      </c>
      <c r="L3719" s="35" t="s">
        <v>2004</v>
      </c>
      <c r="M3719" s="35" t="s">
        <v>1023</v>
      </c>
      <c r="N3719" s="10" t="s">
        <v>12097</v>
      </c>
      <c r="O3719" s="5">
        <f>IF(OR(C3719="",C3719=" "),"",1)</f>
        <v>1</v>
      </c>
      <c r="P3719" s="5" t="s">
        <v>6</v>
      </c>
      <c r="Q3719" s="5">
        <f>IF(OR(E3719="",E3719=" "),"",1)</f>
        <v>1</v>
      </c>
      <c r="R3719" s="29" t="s">
        <v>6</v>
      </c>
      <c r="S3719" s="29" t="str">
        <f>IF(OR(G3719="",G3719=" "),"",1)</f>
        <v/>
      </c>
      <c r="T3719" s="29" t="s">
        <v>6</v>
      </c>
      <c r="U3719" s="29">
        <f>IF(SUM(O3719:T3719)&gt;0,1,0)</f>
        <v>1</v>
      </c>
      <c r="V3719" s="29" t="str">
        <f>IF(OR(P3719=1,R3719=1,T3719=1),1,"")</f>
        <v/>
      </c>
      <c r="W3719" s="5">
        <f>IF(AND(O3719=1,Q3719=1),1,"")</f>
        <v>1</v>
      </c>
      <c r="X3719" s="5"/>
      <c r="Y3719" s="5"/>
      <c r="Z3719" s="10"/>
      <c r="AA3719" s="10"/>
      <c r="AB3719" s="10"/>
      <c r="AC3719" s="10"/>
      <c r="AD3719" s="10"/>
      <c r="AE3719" s="10"/>
      <c r="AF3719" s="10"/>
      <c r="AG3719" s="10"/>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24"/>
      <c r="BG3719" s="24"/>
      <c r="BH3719" s="24"/>
      <c r="BI3719" s="24"/>
      <c r="BJ3719" s="24"/>
      <c r="BK3719" s="24"/>
      <c r="BL3719" s="24"/>
      <c r="BM3719" s="24"/>
      <c r="BN3719" s="24"/>
      <c r="BO3719" s="24"/>
      <c r="BP3719" s="24"/>
      <c r="BQ3719" s="24"/>
      <c r="BR3719" s="24"/>
      <c r="BS3719" s="24"/>
      <c r="BT3719" s="24"/>
      <c r="BU3719" s="24"/>
      <c r="BV3719" s="24"/>
      <c r="BW3719" s="24"/>
      <c r="BX3719" s="24"/>
      <c r="BY3719" s="24"/>
      <c r="BZ3719" s="24"/>
      <c r="CA3719" s="24"/>
      <c r="CB3719" s="24"/>
      <c r="CC3719" s="24"/>
      <c r="CD3719" s="24"/>
      <c r="CE3719" s="24"/>
      <c r="CF3719" s="24"/>
      <c r="CG3719" s="24"/>
      <c r="CH3719" s="24"/>
      <c r="CI3719" s="24"/>
      <c r="CJ3719" s="24"/>
      <c r="CK3719" s="24"/>
      <c r="CL3719" s="24"/>
      <c r="CM3719" s="24"/>
      <c r="CN3719" s="24"/>
      <c r="CO3719" s="24"/>
      <c r="CP3719" s="24"/>
      <c r="CQ3719" s="24"/>
      <c r="CR3719" s="5"/>
      <c r="CS3719" s="5"/>
      <c r="CT3719" s="24"/>
      <c r="CU3719" s="24"/>
      <c r="CV3719" s="24"/>
    </row>
    <row r="3720" spans="1:100" s="25" customFormat="1" x14ac:dyDescent="0.25">
      <c r="A3720" s="10" t="s">
        <v>12098</v>
      </c>
      <c r="B3720" s="29" t="s">
        <v>892</v>
      </c>
      <c r="C3720" s="10">
        <v>215205</v>
      </c>
      <c r="D3720" s="10"/>
      <c r="E3720" s="35">
        <v>739106</v>
      </c>
      <c r="F3720" s="35"/>
      <c r="G3720" s="35"/>
      <c r="H3720" s="35"/>
      <c r="I3720" s="35"/>
      <c r="J3720" s="35"/>
      <c r="K3720" s="35" t="s">
        <v>12099</v>
      </c>
      <c r="L3720" s="35" t="s">
        <v>12100</v>
      </c>
      <c r="M3720" s="35" t="s">
        <v>12101</v>
      </c>
      <c r="N3720" s="10" t="s">
        <v>1866</v>
      </c>
      <c r="O3720" s="5">
        <f>IF(OR(C3720="",C3720=" "),"",1)</f>
        <v>1</v>
      </c>
      <c r="P3720" s="5" t="s">
        <v>6</v>
      </c>
      <c r="Q3720" s="5">
        <f>IF(OR(E3720="",E3720=" "),"",1)</f>
        <v>1</v>
      </c>
      <c r="R3720" s="29" t="s">
        <v>6</v>
      </c>
      <c r="S3720" s="29" t="str">
        <f>IF(OR(G3720="",G3720=" "),"",1)</f>
        <v/>
      </c>
      <c r="T3720" s="29" t="s">
        <v>6</v>
      </c>
      <c r="U3720" s="29">
        <f>IF(SUM(O3720:T3720)&gt;0,1,0)</f>
        <v>1</v>
      </c>
      <c r="V3720" s="29" t="str">
        <f>IF(OR(P3720=1,R3720=1,T3720=1),1,"")</f>
        <v/>
      </c>
      <c r="W3720" s="5">
        <f>IF(AND(O3720=1,Q3720=1),1,"")</f>
        <v>1</v>
      </c>
      <c r="X3720" s="5"/>
      <c r="Y3720" s="5"/>
      <c r="Z3720" s="10"/>
      <c r="AA3720" s="10"/>
      <c r="AB3720" s="10"/>
      <c r="AC3720" s="10"/>
      <c r="AD3720" s="10"/>
      <c r="AE3720" s="10"/>
      <c r="AF3720" s="10"/>
      <c r="AG3720" s="10"/>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24"/>
      <c r="BG3720" s="24"/>
      <c r="BH3720" s="24"/>
      <c r="BI3720" s="24"/>
      <c r="BJ3720" s="24"/>
      <c r="BK3720" s="24"/>
      <c r="BL3720" s="24"/>
      <c r="BM3720" s="24"/>
      <c r="BN3720" s="24"/>
      <c r="BO3720" s="24"/>
      <c r="BP3720" s="24"/>
      <c r="BQ3720" s="24"/>
      <c r="BR3720" s="24"/>
      <c r="BS3720" s="24"/>
      <c r="BT3720" s="24"/>
      <c r="BU3720" s="24"/>
      <c r="BV3720" s="24"/>
      <c r="BW3720" s="24"/>
      <c r="BX3720" s="24"/>
      <c r="BY3720" s="24"/>
      <c r="BZ3720" s="24"/>
      <c r="CA3720" s="24"/>
      <c r="CB3720" s="24"/>
      <c r="CC3720" s="24"/>
      <c r="CD3720" s="24"/>
      <c r="CE3720" s="24"/>
      <c r="CF3720" s="24"/>
      <c r="CG3720" s="24"/>
      <c r="CH3720" s="24"/>
      <c r="CI3720" s="24"/>
      <c r="CJ3720" s="24"/>
      <c r="CK3720" s="24"/>
      <c r="CL3720" s="24"/>
      <c r="CM3720" s="24"/>
      <c r="CN3720" s="24"/>
      <c r="CO3720" s="24"/>
      <c r="CP3720" s="24"/>
      <c r="CQ3720" s="24"/>
      <c r="CR3720" s="5"/>
      <c r="CS3720" s="5"/>
      <c r="CT3720" s="24"/>
      <c r="CU3720" s="24"/>
      <c r="CV3720" s="24"/>
    </row>
    <row r="3721" spans="1:100" s="25" customFormat="1" x14ac:dyDescent="0.25">
      <c r="A3721" s="10" t="s">
        <v>12102</v>
      </c>
      <c r="B3721" s="29" t="s">
        <v>892</v>
      </c>
      <c r="C3721" s="10"/>
      <c r="D3721" s="10"/>
      <c r="E3721" s="35">
        <v>739108</v>
      </c>
      <c r="F3721" s="35"/>
      <c r="G3721" s="35"/>
      <c r="H3721" s="35"/>
      <c r="I3721" s="35"/>
      <c r="J3721" s="35"/>
      <c r="K3721" s="35" t="s">
        <v>12103</v>
      </c>
      <c r="L3721" s="35" t="s">
        <v>907</v>
      </c>
      <c r="M3721" s="35" t="s">
        <v>907</v>
      </c>
      <c r="N3721" s="10" t="s">
        <v>12104</v>
      </c>
      <c r="O3721" s="5" t="str">
        <f>IF(OR(C3721="",C3721=" "),"",1)</f>
        <v/>
      </c>
      <c r="P3721" s="5" t="s">
        <v>6</v>
      </c>
      <c r="Q3721" s="5">
        <f>IF(OR(E3721="",E3721=" "),"",1)</f>
        <v>1</v>
      </c>
      <c r="R3721" s="29" t="s">
        <v>6</v>
      </c>
      <c r="S3721" s="29" t="str">
        <f>IF(OR(G3721="",G3721=" "),"",1)</f>
        <v/>
      </c>
      <c r="T3721" s="29" t="s">
        <v>6</v>
      </c>
      <c r="U3721" s="29">
        <f>IF(SUM(O3721:T3721)&gt;0,1,0)</f>
        <v>1</v>
      </c>
      <c r="V3721" s="29" t="str">
        <f>IF(OR(P3721=1,R3721=1,T3721=1),1,"")</f>
        <v/>
      </c>
      <c r="W3721" s="5" t="str">
        <f>IF(AND(O3721=1,Q3721=1),1,"")</f>
        <v/>
      </c>
      <c r="X3721" s="5"/>
      <c r="Y3721" s="5"/>
      <c r="Z3721" s="10"/>
      <c r="AA3721" s="10"/>
      <c r="AB3721" s="10"/>
      <c r="AC3721" s="10"/>
      <c r="AD3721" s="10"/>
      <c r="AE3721" s="10"/>
      <c r="AF3721" s="10"/>
      <c r="AG3721" s="10"/>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24"/>
      <c r="BG3721" s="24"/>
      <c r="BH3721" s="24"/>
      <c r="BI3721" s="24"/>
      <c r="BJ3721" s="24"/>
      <c r="BK3721" s="24"/>
      <c r="BL3721" s="24"/>
      <c r="BM3721" s="24"/>
      <c r="BN3721" s="24"/>
      <c r="BO3721" s="24"/>
      <c r="BP3721" s="24"/>
      <c r="BQ3721" s="24"/>
      <c r="BR3721" s="24"/>
      <c r="BS3721" s="24"/>
      <c r="BT3721" s="24"/>
      <c r="BU3721" s="24"/>
      <c r="BV3721" s="24"/>
      <c r="BW3721" s="24"/>
      <c r="BX3721" s="24"/>
      <c r="BY3721" s="24"/>
      <c r="BZ3721" s="24"/>
      <c r="CA3721" s="24"/>
      <c r="CB3721" s="24"/>
      <c r="CC3721" s="24"/>
      <c r="CD3721" s="24"/>
      <c r="CE3721" s="24"/>
      <c r="CF3721" s="24"/>
      <c r="CG3721" s="24"/>
      <c r="CH3721" s="24"/>
      <c r="CI3721" s="24"/>
      <c r="CJ3721" s="24"/>
      <c r="CK3721" s="24"/>
      <c r="CL3721" s="24"/>
      <c r="CM3721" s="24"/>
      <c r="CN3721" s="24"/>
      <c r="CO3721" s="24"/>
      <c r="CP3721" s="24"/>
      <c r="CQ3721" s="24"/>
      <c r="CR3721" s="5"/>
      <c r="CS3721" s="5"/>
      <c r="CT3721" s="24"/>
      <c r="CU3721" s="24"/>
      <c r="CV3721" s="24"/>
    </row>
    <row r="3722" spans="1:100" s="24" customFormat="1" x14ac:dyDescent="0.25">
      <c r="A3722" s="10" t="s">
        <v>12105</v>
      </c>
      <c r="B3722" s="29" t="s">
        <v>892</v>
      </c>
      <c r="C3722" s="10">
        <v>215049</v>
      </c>
      <c r="D3722" s="10"/>
      <c r="E3722" s="35">
        <v>739105</v>
      </c>
      <c r="F3722" s="35"/>
      <c r="G3722" s="35"/>
      <c r="H3722" s="35"/>
      <c r="I3722" s="35"/>
      <c r="J3722" s="35"/>
      <c r="K3722" s="35" t="s">
        <v>12106</v>
      </c>
      <c r="L3722" s="35" t="s">
        <v>12107</v>
      </c>
      <c r="M3722" s="35" t="s">
        <v>12108</v>
      </c>
      <c r="N3722" s="10" t="s">
        <v>1866</v>
      </c>
      <c r="O3722" s="5">
        <f>IF(OR(C3722="",C3722=" "),"",1)</f>
        <v>1</v>
      </c>
      <c r="P3722" s="5" t="s">
        <v>6</v>
      </c>
      <c r="Q3722" s="5">
        <f>IF(OR(E3722="",E3722=" "),"",1)</f>
        <v>1</v>
      </c>
      <c r="R3722" s="29" t="s">
        <v>6</v>
      </c>
      <c r="S3722" s="29" t="str">
        <f>IF(OR(G3722="",G3722=" "),"",1)</f>
        <v/>
      </c>
      <c r="T3722" s="29" t="s">
        <v>6</v>
      </c>
      <c r="U3722" s="29">
        <f>IF(SUM(O3722:T3722)&gt;0,1,0)</f>
        <v>1</v>
      </c>
      <c r="V3722" s="29" t="str">
        <f>IF(OR(P3722=1,R3722=1,T3722=1),1,"")</f>
        <v/>
      </c>
      <c r="W3722" s="5">
        <f>IF(AND(O3722=1,Q3722=1),1,"")</f>
        <v>1</v>
      </c>
      <c r="X3722" s="5"/>
      <c r="Y3722" s="5"/>
      <c r="Z3722" s="10"/>
      <c r="AA3722" s="5"/>
      <c r="CR3722" s="5"/>
      <c r="CS3722" s="5"/>
    </row>
    <row r="3723" spans="1:100" s="24" customFormat="1" x14ac:dyDescent="0.25">
      <c r="A3723" s="10" t="s">
        <v>12109</v>
      </c>
      <c r="B3723" s="29" t="s">
        <v>891</v>
      </c>
      <c r="C3723" s="10"/>
      <c r="D3723" s="10"/>
      <c r="E3723" s="35">
        <v>739955</v>
      </c>
      <c r="F3723" s="35"/>
      <c r="G3723" s="35"/>
      <c r="H3723" s="35"/>
      <c r="I3723" s="35"/>
      <c r="J3723" s="35"/>
      <c r="K3723" s="35" t="s">
        <v>12110</v>
      </c>
      <c r="L3723" s="35" t="s">
        <v>2525</v>
      </c>
      <c r="M3723" s="35" t="s">
        <v>2441</v>
      </c>
      <c r="N3723" s="10" t="s">
        <v>6</v>
      </c>
      <c r="O3723" s="5" t="str">
        <f>IF(OR(C3723="",C3723=" "),"",1)</f>
        <v/>
      </c>
      <c r="P3723" s="5" t="s">
        <v>6</v>
      </c>
      <c r="Q3723" s="5">
        <f>IF(OR(E3723="",E3723=" "),"",1)</f>
        <v>1</v>
      </c>
      <c r="R3723" s="29" t="s">
        <v>6</v>
      </c>
      <c r="S3723" s="29" t="str">
        <f>IF(OR(G3723="",G3723=" "),"",1)</f>
        <v/>
      </c>
      <c r="T3723" s="29" t="s">
        <v>6</v>
      </c>
      <c r="U3723" s="29">
        <f>IF(SUM(O3723:T3723)&gt;0,1,0)</f>
        <v>1</v>
      </c>
      <c r="V3723" s="29" t="str">
        <f>IF(OR(P3723=1,R3723=1,T3723=1),1,"")</f>
        <v/>
      </c>
      <c r="W3723" s="5" t="str">
        <f>IF(AND(O3723=1,Q3723=1),1,"")</f>
        <v/>
      </c>
      <c r="X3723" s="5"/>
      <c r="Y3723" s="5"/>
      <c r="Z3723" s="10"/>
      <c r="AA3723" s="5"/>
      <c r="BF3723" s="25"/>
      <c r="BG3723" s="25"/>
      <c r="BH3723" s="25"/>
      <c r="BI3723" s="25"/>
      <c r="BJ3723" s="25"/>
      <c r="BK3723" s="25"/>
      <c r="BL3723" s="25"/>
      <c r="BM3723" s="25"/>
      <c r="BN3723" s="25"/>
      <c r="BO3723" s="25"/>
      <c r="BP3723" s="25"/>
      <c r="BQ3723" s="25"/>
      <c r="BR3723" s="25"/>
      <c r="BS3723" s="25"/>
      <c r="BT3723" s="25"/>
      <c r="BU3723" s="25"/>
      <c r="BV3723" s="25"/>
      <c r="BW3723" s="25"/>
      <c r="BX3723" s="25"/>
      <c r="BY3723" s="25"/>
      <c r="BZ3723" s="25"/>
      <c r="CA3723" s="25"/>
      <c r="CB3723" s="25"/>
      <c r="CC3723" s="25"/>
      <c r="CD3723" s="25"/>
      <c r="CE3723" s="25"/>
      <c r="CF3723" s="25"/>
      <c r="CG3723" s="25"/>
      <c r="CH3723" s="25"/>
      <c r="CI3723" s="25"/>
      <c r="CJ3723" s="25"/>
      <c r="CK3723" s="25"/>
      <c r="CL3723" s="25"/>
      <c r="CM3723" s="25"/>
      <c r="CN3723" s="25"/>
      <c r="CO3723" s="25"/>
      <c r="CP3723" s="25"/>
      <c r="CQ3723" s="25"/>
      <c r="CR3723" s="5"/>
      <c r="CS3723" s="5"/>
    </row>
    <row r="3724" spans="1:100" s="24" customFormat="1" x14ac:dyDescent="0.25">
      <c r="A3724" s="10" t="s">
        <v>12111</v>
      </c>
      <c r="B3724" s="29" t="s">
        <v>892</v>
      </c>
      <c r="C3724" s="10">
        <v>215060</v>
      </c>
      <c r="D3724" s="10"/>
      <c r="E3724" s="35">
        <v>738439</v>
      </c>
      <c r="F3724" s="35"/>
      <c r="G3724" s="35"/>
      <c r="H3724" s="35"/>
      <c r="I3724" s="35"/>
      <c r="J3724" s="35"/>
      <c r="K3724" s="35" t="s">
        <v>12112</v>
      </c>
      <c r="L3724" s="35" t="s">
        <v>933</v>
      </c>
      <c r="M3724" s="35" t="s">
        <v>1318</v>
      </c>
      <c r="N3724" s="10" t="s">
        <v>6693</v>
      </c>
      <c r="O3724" s="5">
        <f>IF(OR(C3724="",C3724=" "),"",1)</f>
        <v>1</v>
      </c>
      <c r="P3724" s="5" t="s">
        <v>6</v>
      </c>
      <c r="Q3724" s="5">
        <f>IF(OR(E3724="",E3724=" "),"",1)</f>
        <v>1</v>
      </c>
      <c r="R3724" s="29" t="s">
        <v>6</v>
      </c>
      <c r="S3724" s="29" t="str">
        <f>IF(OR(G3724="",G3724=" "),"",1)</f>
        <v/>
      </c>
      <c r="T3724" s="29" t="s">
        <v>6</v>
      </c>
      <c r="U3724" s="29">
        <f>IF(SUM(O3724:T3724)&gt;0,1,0)</f>
        <v>1</v>
      </c>
      <c r="V3724" s="29" t="str">
        <f>IF(OR(P3724=1,R3724=1,T3724=1),1,"")</f>
        <v/>
      </c>
      <c r="W3724" s="5">
        <f>IF(AND(O3724=1,Q3724=1),1,"")</f>
        <v>1</v>
      </c>
      <c r="X3724" s="5"/>
      <c r="Y3724" s="5"/>
      <c r="Z3724" s="10"/>
      <c r="AA3724" s="10"/>
      <c r="AB3724" s="10"/>
      <c r="AC3724" s="10"/>
      <c r="AD3724" s="10"/>
      <c r="AE3724" s="10"/>
      <c r="AF3724" s="10"/>
      <c r="AG3724" s="10"/>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25"/>
      <c r="BG3724" s="25"/>
      <c r="BH3724" s="25"/>
      <c r="BI3724" s="25"/>
      <c r="BJ3724" s="25"/>
      <c r="BK3724" s="25"/>
      <c r="BL3724" s="25"/>
      <c r="BM3724" s="25"/>
      <c r="BN3724" s="25"/>
      <c r="BO3724" s="25"/>
      <c r="BP3724" s="25"/>
      <c r="BQ3724" s="25"/>
      <c r="BR3724" s="25"/>
      <c r="BS3724" s="25"/>
      <c r="BT3724" s="25"/>
      <c r="BU3724" s="25"/>
      <c r="BV3724" s="25"/>
      <c r="BW3724" s="25"/>
      <c r="BX3724" s="25"/>
      <c r="BY3724" s="25"/>
      <c r="BZ3724" s="25"/>
      <c r="CA3724" s="25"/>
      <c r="CB3724" s="25"/>
      <c r="CC3724" s="25"/>
      <c r="CD3724" s="25"/>
      <c r="CE3724" s="25"/>
      <c r="CF3724" s="25"/>
      <c r="CG3724" s="25"/>
      <c r="CH3724" s="25"/>
      <c r="CI3724" s="25"/>
      <c r="CJ3724" s="25"/>
      <c r="CK3724" s="25"/>
      <c r="CL3724" s="25"/>
      <c r="CM3724" s="25"/>
      <c r="CN3724" s="25"/>
      <c r="CO3724" s="25"/>
      <c r="CP3724" s="25"/>
      <c r="CQ3724" s="25"/>
      <c r="CR3724" s="5"/>
      <c r="CS3724" s="5"/>
    </row>
    <row r="3725" spans="1:100" s="24" customFormat="1" x14ac:dyDescent="0.25">
      <c r="A3725" s="10" t="s">
        <v>12113</v>
      </c>
      <c r="B3725" s="29" t="s">
        <v>892</v>
      </c>
      <c r="C3725" s="10"/>
      <c r="D3725" s="10"/>
      <c r="E3725" s="35">
        <v>738434</v>
      </c>
      <c r="F3725" s="35"/>
      <c r="G3725" s="35"/>
      <c r="H3725" s="35"/>
      <c r="I3725" s="35"/>
      <c r="J3725" s="35"/>
      <c r="K3725" s="35" t="s">
        <v>12114</v>
      </c>
      <c r="L3725" s="35" t="s">
        <v>907</v>
      </c>
      <c r="M3725" s="35" t="s">
        <v>907</v>
      </c>
      <c r="N3725" s="10" t="s">
        <v>12115</v>
      </c>
      <c r="O3725" s="5" t="str">
        <f>IF(OR(C3725="",C3725=" "),"",1)</f>
        <v/>
      </c>
      <c r="P3725" s="5" t="s">
        <v>6</v>
      </c>
      <c r="Q3725" s="5">
        <f>IF(OR(E3725="",E3725=" "),"",1)</f>
        <v>1</v>
      </c>
      <c r="R3725" s="29" t="s">
        <v>6</v>
      </c>
      <c r="S3725" s="29" t="str">
        <f>IF(OR(G3725="",G3725=" "),"",1)</f>
        <v/>
      </c>
      <c r="T3725" s="29" t="s">
        <v>6</v>
      </c>
      <c r="U3725" s="29">
        <f>IF(SUM(O3725:T3725)&gt;0,1,0)</f>
        <v>1</v>
      </c>
      <c r="V3725" s="29" t="str">
        <f>IF(OR(P3725=1,R3725=1,T3725=1),1,"")</f>
        <v/>
      </c>
      <c r="W3725" s="5" t="str">
        <f>IF(AND(O3725=1,Q3725=1),1,"")</f>
        <v/>
      </c>
      <c r="X3725" s="5"/>
      <c r="Y3725" s="5"/>
      <c r="Z3725" s="10"/>
      <c r="AA3725" s="10"/>
      <c r="AB3725" s="10"/>
      <c r="AC3725" s="10"/>
      <c r="AD3725" s="10"/>
      <c r="AE3725" s="10"/>
      <c r="AF3725" s="10"/>
      <c r="AG3725" s="10"/>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25"/>
      <c r="BG3725" s="25"/>
      <c r="BH3725" s="25"/>
      <c r="BI3725" s="25"/>
      <c r="BJ3725" s="25"/>
      <c r="BK3725" s="25"/>
      <c r="BL3725" s="25"/>
      <c r="BM3725" s="25"/>
      <c r="BN3725" s="25"/>
      <c r="BO3725" s="25"/>
      <c r="BP3725" s="25"/>
      <c r="BQ3725" s="25"/>
      <c r="BR3725" s="25"/>
      <c r="BS3725" s="25"/>
      <c r="BT3725" s="25"/>
      <c r="BU3725" s="25"/>
      <c r="BV3725" s="25"/>
      <c r="BW3725" s="25"/>
      <c r="BX3725" s="25"/>
      <c r="BY3725" s="25"/>
      <c r="BZ3725" s="25"/>
      <c r="CA3725" s="25"/>
      <c r="CB3725" s="25"/>
      <c r="CC3725" s="25"/>
      <c r="CD3725" s="25"/>
      <c r="CE3725" s="25"/>
      <c r="CF3725" s="25"/>
      <c r="CG3725" s="25"/>
      <c r="CH3725" s="25"/>
      <c r="CI3725" s="25"/>
      <c r="CJ3725" s="25"/>
      <c r="CK3725" s="25"/>
      <c r="CL3725" s="25"/>
      <c r="CM3725" s="25"/>
      <c r="CN3725" s="25"/>
      <c r="CO3725" s="25"/>
      <c r="CP3725" s="25"/>
      <c r="CQ3725" s="25"/>
      <c r="CR3725" s="5"/>
      <c r="CS3725" s="5"/>
    </row>
    <row r="3726" spans="1:100" s="24" customFormat="1" x14ac:dyDescent="0.25">
      <c r="A3726" s="10" t="s">
        <v>6691</v>
      </c>
      <c r="B3726" s="10" t="s">
        <v>892</v>
      </c>
      <c r="C3726" s="10" t="s">
        <v>6</v>
      </c>
      <c r="D3726" s="10"/>
      <c r="E3726" s="35">
        <v>738436</v>
      </c>
      <c r="F3726" s="35"/>
      <c r="G3726" s="10" t="s">
        <v>6</v>
      </c>
      <c r="H3726" s="10" t="s">
        <v>6</v>
      </c>
      <c r="I3726" s="10"/>
      <c r="J3726" s="10"/>
      <c r="K3726" s="35" t="s">
        <v>12116</v>
      </c>
      <c r="L3726" s="35" t="s">
        <v>1392</v>
      </c>
      <c r="M3726" s="35" t="s">
        <v>1605</v>
      </c>
      <c r="N3726" s="35" t="s">
        <v>12117</v>
      </c>
      <c r="O3726" s="5" t="str">
        <f>IF(OR(C3726="",C3726=" "),"",1)</f>
        <v/>
      </c>
      <c r="P3726" s="5" t="s">
        <v>6</v>
      </c>
      <c r="Q3726" s="5">
        <f>IF(OR(E3726="",E3726=" "),"",1)</f>
        <v>1</v>
      </c>
      <c r="R3726" s="29" t="s">
        <v>6</v>
      </c>
      <c r="S3726" s="29" t="str">
        <f>IF(OR(G3726="",G3726=" "),"",1)</f>
        <v/>
      </c>
      <c r="T3726" s="29" t="s">
        <v>6</v>
      </c>
      <c r="U3726" s="29">
        <f>IF(SUM(O3726:T3726)&gt;0,1,0)</f>
        <v>1</v>
      </c>
      <c r="V3726" s="29" t="str">
        <f>IF(OR(P3726=1,R3726=1,T3726=1),1,"")</f>
        <v/>
      </c>
      <c r="W3726" s="5" t="str">
        <f>IF(AND(O3726=1,Q3726=1),1,"")</f>
        <v/>
      </c>
      <c r="X3726" s="5"/>
      <c r="Y3726" s="5"/>
      <c r="Z3726" s="10"/>
      <c r="AA3726" s="10"/>
      <c r="AB3726" s="10"/>
      <c r="AC3726" s="10"/>
      <c r="AD3726" s="10"/>
      <c r="AE3726" s="10"/>
      <c r="AF3726" s="10"/>
      <c r="AG3726" s="10"/>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25"/>
      <c r="BG3726" s="25"/>
      <c r="BH3726" s="25"/>
      <c r="BI3726" s="25"/>
      <c r="BJ3726" s="25"/>
      <c r="BK3726" s="25"/>
      <c r="BL3726" s="25"/>
      <c r="BM3726" s="25"/>
      <c r="BN3726" s="25"/>
      <c r="BO3726" s="25"/>
      <c r="BP3726" s="25"/>
      <c r="BQ3726" s="25"/>
      <c r="BR3726" s="25"/>
      <c r="BS3726" s="25"/>
      <c r="BT3726" s="25"/>
      <c r="BU3726" s="25"/>
      <c r="BV3726" s="25"/>
      <c r="BW3726" s="25"/>
      <c r="BX3726" s="25"/>
      <c r="BY3726" s="25"/>
      <c r="BZ3726" s="25"/>
      <c r="CA3726" s="25"/>
      <c r="CB3726" s="25"/>
      <c r="CC3726" s="25"/>
      <c r="CD3726" s="25"/>
      <c r="CE3726" s="25"/>
      <c r="CF3726" s="25"/>
      <c r="CG3726" s="25"/>
      <c r="CH3726" s="25"/>
      <c r="CI3726" s="25"/>
      <c r="CJ3726" s="25"/>
      <c r="CK3726" s="25"/>
      <c r="CL3726" s="25"/>
      <c r="CM3726" s="25"/>
      <c r="CN3726" s="25"/>
      <c r="CO3726" s="25"/>
      <c r="CP3726" s="25"/>
      <c r="CQ3726" s="25"/>
      <c r="CR3726" s="5"/>
      <c r="CS3726" s="5"/>
    </row>
    <row r="3727" spans="1:100" s="24" customFormat="1" x14ac:dyDescent="0.25">
      <c r="A3727" s="10" t="s">
        <v>12118</v>
      </c>
      <c r="B3727" s="29" t="s">
        <v>892</v>
      </c>
      <c r="C3727" s="10"/>
      <c r="D3727" s="10"/>
      <c r="E3727" s="35">
        <v>738437</v>
      </c>
      <c r="F3727" s="35"/>
      <c r="G3727" s="35"/>
      <c r="H3727" s="35"/>
      <c r="I3727" s="35"/>
      <c r="J3727" s="35"/>
      <c r="K3727" s="35" t="s">
        <v>12119</v>
      </c>
      <c r="L3727" s="35" t="s">
        <v>1699</v>
      </c>
      <c r="M3727" s="35" t="s">
        <v>2197</v>
      </c>
      <c r="N3727" s="10" t="s">
        <v>6693</v>
      </c>
      <c r="O3727" s="5" t="str">
        <f>IF(OR(C3727="",C3727=" "),"",1)</f>
        <v/>
      </c>
      <c r="P3727" s="5" t="s">
        <v>6</v>
      </c>
      <c r="Q3727" s="5">
        <f>IF(OR(E3727="",E3727=" "),"",1)</f>
        <v>1</v>
      </c>
      <c r="R3727" s="29" t="s">
        <v>6</v>
      </c>
      <c r="S3727" s="29" t="str">
        <f>IF(OR(G3727="",G3727=" "),"",1)</f>
        <v/>
      </c>
      <c r="T3727" s="29" t="s">
        <v>6</v>
      </c>
      <c r="U3727" s="29">
        <f>IF(SUM(O3727:T3727)&gt;0,1,0)</f>
        <v>1</v>
      </c>
      <c r="V3727" s="29" t="str">
        <f>IF(OR(P3727=1,R3727=1,T3727=1),1,"")</f>
        <v/>
      </c>
      <c r="W3727" s="5" t="str">
        <f>IF(AND(O3727=1,Q3727=1),1,"")</f>
        <v/>
      </c>
      <c r="X3727" s="5"/>
      <c r="Y3727" s="5"/>
      <c r="Z3727" s="10"/>
      <c r="AA3727" s="10"/>
      <c r="AB3727" s="10"/>
      <c r="AC3727" s="10"/>
      <c r="AD3727" s="10"/>
      <c r="AE3727" s="10"/>
      <c r="AF3727" s="10"/>
      <c r="AG3727" s="10"/>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25"/>
      <c r="BG3727" s="25"/>
      <c r="BH3727" s="25"/>
      <c r="BI3727" s="25"/>
      <c r="BJ3727" s="25"/>
      <c r="BK3727" s="25"/>
      <c r="BL3727" s="25"/>
      <c r="BM3727" s="25"/>
      <c r="BN3727" s="25"/>
      <c r="BO3727" s="25"/>
      <c r="BP3727" s="25"/>
      <c r="BQ3727" s="25"/>
      <c r="BR3727" s="25"/>
      <c r="BS3727" s="25"/>
      <c r="BT3727" s="25"/>
      <c r="BU3727" s="25"/>
      <c r="BV3727" s="25"/>
      <c r="BW3727" s="25"/>
      <c r="BX3727" s="25"/>
      <c r="BY3727" s="25"/>
      <c r="BZ3727" s="25"/>
      <c r="CA3727" s="25"/>
      <c r="CB3727" s="25"/>
      <c r="CC3727" s="25"/>
      <c r="CD3727" s="25"/>
      <c r="CE3727" s="25"/>
      <c r="CF3727" s="25"/>
      <c r="CG3727" s="25"/>
      <c r="CH3727" s="25"/>
      <c r="CI3727" s="25"/>
      <c r="CJ3727" s="25"/>
      <c r="CK3727" s="25"/>
      <c r="CL3727" s="25"/>
      <c r="CM3727" s="25"/>
      <c r="CN3727" s="25"/>
      <c r="CO3727" s="25"/>
      <c r="CP3727" s="25"/>
      <c r="CQ3727" s="25"/>
      <c r="CR3727" s="5"/>
      <c r="CS3727" s="5"/>
    </row>
    <row r="3728" spans="1:100" s="24" customFormat="1" x14ac:dyDescent="0.25">
      <c r="A3728" s="10" t="s">
        <v>12120</v>
      </c>
      <c r="B3728" s="29" t="s">
        <v>892</v>
      </c>
      <c r="C3728" s="10">
        <v>215061</v>
      </c>
      <c r="D3728" s="10"/>
      <c r="E3728" s="35">
        <v>738438</v>
      </c>
      <c r="F3728" s="35"/>
      <c r="G3728" s="35"/>
      <c r="H3728" s="35"/>
      <c r="I3728" s="35"/>
      <c r="J3728" s="35"/>
      <c r="K3728" s="35" t="s">
        <v>12121</v>
      </c>
      <c r="L3728" s="35" t="s">
        <v>2110</v>
      </c>
      <c r="M3728" s="35" t="s">
        <v>1360</v>
      </c>
      <c r="N3728" s="10" t="s">
        <v>6693</v>
      </c>
      <c r="O3728" s="5">
        <f>IF(OR(C3728="",C3728=" "),"",1)</f>
        <v>1</v>
      </c>
      <c r="P3728" s="5" t="s">
        <v>6</v>
      </c>
      <c r="Q3728" s="5">
        <f>IF(OR(E3728="",E3728=" "),"",1)</f>
        <v>1</v>
      </c>
      <c r="R3728" s="29" t="s">
        <v>6</v>
      </c>
      <c r="S3728" s="29" t="str">
        <f>IF(OR(G3728="",G3728=" "),"",1)</f>
        <v/>
      </c>
      <c r="T3728" s="29" t="s">
        <v>6</v>
      </c>
      <c r="U3728" s="29">
        <f>IF(SUM(O3728:T3728)&gt;0,1,0)</f>
        <v>1</v>
      </c>
      <c r="V3728" s="29" t="str">
        <f>IF(OR(P3728=1,R3728=1,T3728=1),1,"")</f>
        <v/>
      </c>
      <c r="W3728" s="5">
        <f>IF(AND(O3728=1,Q3728=1),1,"")</f>
        <v>1</v>
      </c>
      <c r="X3728" s="5"/>
      <c r="Y3728" s="5"/>
      <c r="Z3728" s="10"/>
      <c r="AA3728" s="10"/>
      <c r="AB3728" s="10"/>
      <c r="AC3728" s="10"/>
      <c r="AD3728" s="10"/>
      <c r="AE3728" s="10"/>
      <c r="AF3728" s="10"/>
      <c r="AG3728" s="10"/>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25"/>
      <c r="BG3728" s="25"/>
      <c r="BH3728" s="25"/>
      <c r="BI3728" s="25"/>
      <c r="BJ3728" s="25"/>
      <c r="BK3728" s="25"/>
      <c r="BL3728" s="25"/>
      <c r="BM3728" s="25"/>
      <c r="BN3728" s="25"/>
      <c r="BO3728" s="25"/>
      <c r="BP3728" s="25"/>
      <c r="BQ3728" s="25"/>
      <c r="BR3728" s="25"/>
      <c r="BS3728" s="25"/>
      <c r="BT3728" s="25"/>
      <c r="BU3728" s="25"/>
      <c r="BV3728" s="25"/>
      <c r="BW3728" s="25"/>
      <c r="BX3728" s="25"/>
      <c r="BY3728" s="25"/>
      <c r="BZ3728" s="25"/>
      <c r="CA3728" s="25"/>
      <c r="CB3728" s="25"/>
      <c r="CC3728" s="25"/>
      <c r="CD3728" s="25"/>
      <c r="CE3728" s="25"/>
      <c r="CF3728" s="25"/>
      <c r="CG3728" s="25"/>
      <c r="CH3728" s="25"/>
      <c r="CI3728" s="25"/>
      <c r="CJ3728" s="25"/>
      <c r="CK3728" s="25"/>
      <c r="CL3728" s="25"/>
      <c r="CM3728" s="25"/>
      <c r="CN3728" s="25"/>
      <c r="CO3728" s="25"/>
      <c r="CP3728" s="25"/>
      <c r="CQ3728" s="25"/>
      <c r="CR3728" s="5"/>
      <c r="CS3728" s="5"/>
    </row>
    <row r="3729" spans="1:97" s="24" customFormat="1" x14ac:dyDescent="0.25">
      <c r="A3729" s="10" t="s">
        <v>7206</v>
      </c>
      <c r="B3729" s="29" t="s">
        <v>892</v>
      </c>
      <c r="C3729" s="10">
        <v>210725</v>
      </c>
      <c r="D3729" s="10"/>
      <c r="E3729" s="35">
        <v>738923</v>
      </c>
      <c r="F3729" s="35"/>
      <c r="G3729" s="35"/>
      <c r="H3729" s="35"/>
      <c r="I3729" s="35"/>
      <c r="J3729" s="35"/>
      <c r="K3729" s="35" t="s">
        <v>12122</v>
      </c>
      <c r="L3729" s="35" t="s">
        <v>7208</v>
      </c>
      <c r="M3729" s="35" t="s">
        <v>1162</v>
      </c>
      <c r="N3729" s="10" t="s">
        <v>12123</v>
      </c>
      <c r="O3729" s="5">
        <f>IF(OR(C3729="",C3729=" "),"",1)</f>
        <v>1</v>
      </c>
      <c r="P3729" s="5" t="s">
        <v>6</v>
      </c>
      <c r="Q3729" s="5">
        <f>IF(OR(E3729="",E3729=" "),"",1)</f>
        <v>1</v>
      </c>
      <c r="R3729" s="29" t="s">
        <v>6</v>
      </c>
      <c r="S3729" s="29" t="str">
        <f>IF(OR(G3729="",G3729=" "),"",1)</f>
        <v/>
      </c>
      <c r="T3729" s="29" t="s">
        <v>6</v>
      </c>
      <c r="U3729" s="29">
        <f>IF(SUM(O3729:T3729)&gt;0,1,0)</f>
        <v>1</v>
      </c>
      <c r="V3729" s="29" t="str">
        <f>IF(OR(P3729=1,R3729=1,T3729=1),1,"")</f>
        <v/>
      </c>
      <c r="W3729" s="5">
        <f>IF(AND(O3729=1,Q3729=1),1,"")</f>
        <v>1</v>
      </c>
      <c r="X3729" s="5"/>
      <c r="Y3729" s="5"/>
      <c r="Z3729" s="10"/>
      <c r="AA3729" s="10"/>
      <c r="AB3729" s="10"/>
      <c r="AC3729" s="10"/>
      <c r="AD3729" s="10"/>
      <c r="AE3729" s="10"/>
      <c r="AF3729" s="10"/>
      <c r="AG3729" s="10"/>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CR3729" s="5"/>
      <c r="CS3729" s="5"/>
    </row>
    <row r="3730" spans="1:97" s="24" customFormat="1" x14ac:dyDescent="0.25">
      <c r="A3730" s="10" t="s">
        <v>581</v>
      </c>
      <c r="B3730" s="29" t="s">
        <v>935</v>
      </c>
      <c r="C3730" s="10">
        <v>215072</v>
      </c>
      <c r="D3730" s="10"/>
      <c r="E3730" s="35">
        <v>742978</v>
      </c>
      <c r="F3730" s="35"/>
      <c r="G3730" s="35"/>
      <c r="H3730" s="35"/>
      <c r="I3730" s="35"/>
      <c r="J3730" s="35"/>
      <c r="K3730" s="35" t="s">
        <v>12124</v>
      </c>
      <c r="L3730" s="35" t="s">
        <v>12125</v>
      </c>
      <c r="M3730" s="35" t="s">
        <v>12126</v>
      </c>
      <c r="N3730" s="10" t="s">
        <v>12127</v>
      </c>
      <c r="O3730" s="5">
        <f>IF(OR(C3730="",C3730=" "),"",1)</f>
        <v>1</v>
      </c>
      <c r="P3730" s="5" t="s">
        <v>6</v>
      </c>
      <c r="Q3730" s="5">
        <f>IF(OR(E3730="",E3730=" "),"",1)</f>
        <v>1</v>
      </c>
      <c r="R3730" s="29" t="s">
        <v>6</v>
      </c>
      <c r="S3730" s="29" t="str">
        <f>IF(OR(G3730="",G3730=" "),"",1)</f>
        <v/>
      </c>
      <c r="T3730" s="29" t="s">
        <v>6</v>
      </c>
      <c r="U3730" s="29">
        <f>IF(SUM(O3730:T3730)&gt;0,1,0)</f>
        <v>1</v>
      </c>
      <c r="V3730" s="29" t="str">
        <f>IF(OR(P3730=1,R3730=1,T3730=1),1,"")</f>
        <v/>
      </c>
      <c r="W3730" s="5">
        <f>IF(AND(O3730=1,Q3730=1),1,"")</f>
        <v>1</v>
      </c>
      <c r="X3730" s="5"/>
      <c r="Y3730" s="5"/>
      <c r="Z3730" s="10"/>
      <c r="AA3730" s="10"/>
      <c r="AB3730" s="10"/>
      <c r="AC3730" s="10"/>
      <c r="AD3730" s="10"/>
      <c r="AE3730" s="10"/>
      <c r="AF3730" s="10"/>
      <c r="AG3730" s="10"/>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CR3730" s="5"/>
      <c r="CS3730" s="5"/>
    </row>
    <row r="3731" spans="1:97" s="24" customFormat="1" x14ac:dyDescent="0.25">
      <c r="A3731" s="10" t="s">
        <v>318</v>
      </c>
      <c r="B3731" s="29" t="s">
        <v>1375</v>
      </c>
      <c r="C3731" s="10"/>
      <c r="D3731" s="10"/>
      <c r="E3731" s="35">
        <v>742165</v>
      </c>
      <c r="F3731" s="35"/>
      <c r="G3731" s="35"/>
      <c r="H3731" s="35"/>
      <c r="I3731" s="35"/>
      <c r="J3731" s="35"/>
      <c r="K3731" s="35" t="s">
        <v>12128</v>
      </c>
      <c r="L3731" s="35" t="s">
        <v>2769</v>
      </c>
      <c r="M3731" s="35" t="s">
        <v>1278</v>
      </c>
      <c r="N3731" s="10" t="s">
        <v>12129</v>
      </c>
      <c r="O3731" s="5" t="str">
        <f>IF(OR(C3731="",C3731=" "),"",1)</f>
        <v/>
      </c>
      <c r="P3731" s="5" t="s">
        <v>6</v>
      </c>
      <c r="Q3731" s="5">
        <f>IF(OR(E3731="",E3731=" "),"",1)</f>
        <v>1</v>
      </c>
      <c r="R3731" s="29" t="s">
        <v>6</v>
      </c>
      <c r="S3731" s="29" t="str">
        <f>IF(OR(G3731="",G3731=" "),"",1)</f>
        <v/>
      </c>
      <c r="T3731" s="29" t="s">
        <v>6</v>
      </c>
      <c r="U3731" s="29">
        <f>IF(SUM(O3731:T3731)&gt;0,1,0)</f>
        <v>1</v>
      </c>
      <c r="V3731" s="29" t="str">
        <f>IF(OR(P3731=1,R3731=1,T3731=1),1,"")</f>
        <v/>
      </c>
      <c r="W3731" s="5" t="str">
        <f>IF(AND(O3731=1,Q3731=1),1,"")</f>
        <v/>
      </c>
      <c r="X3731" s="5"/>
      <c r="Y3731" s="5"/>
      <c r="Z3731" s="10"/>
      <c r="AA3731" s="5"/>
      <c r="CR3731" s="5"/>
      <c r="CS3731" s="5"/>
    </row>
    <row r="3732" spans="1:97" s="24" customFormat="1" x14ac:dyDescent="0.25">
      <c r="A3732" s="10" t="s">
        <v>317</v>
      </c>
      <c r="B3732" s="29" t="s">
        <v>1375</v>
      </c>
      <c r="C3732" s="10"/>
      <c r="D3732" s="10"/>
      <c r="E3732" s="35">
        <v>742164</v>
      </c>
      <c r="F3732" s="35"/>
      <c r="G3732" s="35"/>
      <c r="H3732" s="35"/>
      <c r="I3732" s="35"/>
      <c r="J3732" s="35"/>
      <c r="K3732" s="35" t="s">
        <v>12130</v>
      </c>
      <c r="L3732" s="35" t="s">
        <v>12131</v>
      </c>
      <c r="M3732" s="35" t="s">
        <v>12132</v>
      </c>
      <c r="N3732" s="10" t="s">
        <v>12133</v>
      </c>
      <c r="O3732" s="5" t="str">
        <f>IF(OR(C3732="",C3732=" "),"",1)</f>
        <v/>
      </c>
      <c r="P3732" s="5" t="s">
        <v>6</v>
      </c>
      <c r="Q3732" s="5">
        <f>IF(OR(E3732="",E3732=" "),"",1)</f>
        <v>1</v>
      </c>
      <c r="R3732" s="29" t="s">
        <v>6</v>
      </c>
      <c r="S3732" s="29" t="str">
        <f>IF(OR(G3732="",G3732=" "),"",1)</f>
        <v/>
      </c>
      <c r="T3732" s="29" t="s">
        <v>6</v>
      </c>
      <c r="U3732" s="29">
        <f>IF(SUM(O3732:T3732)&gt;0,1,0)</f>
        <v>1</v>
      </c>
      <c r="V3732" s="29" t="str">
        <f>IF(OR(P3732=1,R3732=1,T3732=1),1,"")</f>
        <v/>
      </c>
      <c r="W3732" s="5" t="str">
        <f>IF(AND(O3732=1,Q3732=1),1,"")</f>
        <v/>
      </c>
      <c r="X3732" s="5"/>
      <c r="Y3732" s="5"/>
      <c r="Z3732" s="10"/>
      <c r="AA3732" s="10"/>
      <c r="AB3732" s="10"/>
      <c r="AC3732" s="10"/>
      <c r="AD3732" s="10"/>
      <c r="AE3732" s="10"/>
      <c r="AF3732" s="10"/>
      <c r="AG3732" s="10"/>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CR3732" s="5"/>
      <c r="CS3732" s="5"/>
    </row>
    <row r="3733" spans="1:97" s="24" customFormat="1" x14ac:dyDescent="0.25">
      <c r="A3733" s="10" t="s">
        <v>12134</v>
      </c>
      <c r="B3733" s="29" t="s">
        <v>888</v>
      </c>
      <c r="C3733" s="10"/>
      <c r="D3733" s="10"/>
      <c r="E3733" s="35">
        <v>741480</v>
      </c>
      <c r="F3733" s="35"/>
      <c r="G3733" s="35"/>
      <c r="H3733" s="35"/>
      <c r="I3733" s="35"/>
      <c r="J3733" s="35"/>
      <c r="K3733" s="35" t="s">
        <v>12135</v>
      </c>
      <c r="L3733" s="35" t="s">
        <v>1162</v>
      </c>
      <c r="M3733" s="35" t="s">
        <v>1305</v>
      </c>
      <c r="N3733" s="10" t="s">
        <v>6</v>
      </c>
      <c r="O3733" s="5" t="str">
        <f>IF(OR(C3733="",C3733=" "),"",1)</f>
        <v/>
      </c>
      <c r="P3733" s="5" t="s">
        <v>6</v>
      </c>
      <c r="Q3733" s="5">
        <f>IF(OR(E3733="",E3733=" "),"",1)</f>
        <v>1</v>
      </c>
      <c r="R3733" s="29" t="s">
        <v>6</v>
      </c>
      <c r="S3733" s="29" t="str">
        <f>IF(OR(G3733="",G3733=" "),"",1)</f>
        <v/>
      </c>
      <c r="T3733" s="29" t="s">
        <v>6</v>
      </c>
      <c r="U3733" s="29">
        <f>IF(SUM(O3733:T3733)&gt;0,1,0)</f>
        <v>1</v>
      </c>
      <c r="V3733" s="29" t="str">
        <f>IF(OR(P3733=1,R3733=1,T3733=1),1,"")</f>
        <v/>
      </c>
      <c r="W3733" s="5" t="str">
        <f>IF(AND(O3733=1,Q3733=1),1,"")</f>
        <v/>
      </c>
      <c r="X3733" s="5"/>
      <c r="Y3733" s="5"/>
      <c r="Z3733" s="10"/>
      <c r="AA3733" s="10"/>
      <c r="AB3733" s="10"/>
      <c r="AC3733" s="10"/>
      <c r="AD3733" s="10"/>
      <c r="AE3733" s="10"/>
      <c r="AF3733" s="10"/>
      <c r="AG3733" s="10"/>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CR3733" s="5"/>
      <c r="CS3733" s="5"/>
    </row>
    <row r="3734" spans="1:97" s="24" customFormat="1" x14ac:dyDescent="0.25">
      <c r="A3734" s="10" t="s">
        <v>194</v>
      </c>
      <c r="B3734" s="23" t="s">
        <v>891</v>
      </c>
      <c r="C3734" s="10"/>
      <c r="D3734" s="10"/>
      <c r="E3734" s="35">
        <v>739693</v>
      </c>
      <c r="F3734" s="35"/>
      <c r="G3734" s="35"/>
      <c r="H3734" s="35"/>
      <c r="I3734" s="35"/>
      <c r="J3734" s="35"/>
      <c r="K3734" s="35" t="s">
        <v>12136</v>
      </c>
      <c r="L3734" s="35" t="s">
        <v>1326</v>
      </c>
      <c r="M3734" s="35" t="s">
        <v>2941</v>
      </c>
      <c r="N3734" s="10" t="s">
        <v>6</v>
      </c>
      <c r="O3734" s="5" t="str">
        <f>IF(OR(C3734="",C3734=" "),"",1)</f>
        <v/>
      </c>
      <c r="P3734" s="5" t="s">
        <v>6</v>
      </c>
      <c r="Q3734" s="5">
        <f>IF(OR(E3734="",E3734=" "),"",1)</f>
        <v>1</v>
      </c>
      <c r="R3734" s="29" t="s">
        <v>6</v>
      </c>
      <c r="S3734" s="29" t="str">
        <f>IF(OR(G3734="",G3734=" "),"",1)</f>
        <v/>
      </c>
      <c r="T3734" s="29" t="s">
        <v>6</v>
      </c>
      <c r="U3734" s="29">
        <f>IF(SUM(O3734:T3734)&gt;0,1,0)</f>
        <v>1</v>
      </c>
      <c r="V3734" s="29" t="str">
        <f>IF(OR(P3734=1,R3734=1,T3734=1),1,"")</f>
        <v/>
      </c>
      <c r="W3734" s="5" t="str">
        <f>IF(AND(O3734=1,Q3734=1),1,"")</f>
        <v/>
      </c>
      <c r="X3734" s="5"/>
      <c r="Y3734" s="5"/>
      <c r="Z3734" s="10"/>
      <c r="AA3734" s="10"/>
      <c r="AB3734" s="10"/>
      <c r="AC3734" s="10"/>
      <c r="AD3734" s="10"/>
      <c r="AE3734" s="10"/>
      <c r="AF3734" s="10"/>
      <c r="AG3734" s="10"/>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CR3734" s="27"/>
      <c r="CS3734" s="27"/>
    </row>
    <row r="3735" spans="1:97" s="24" customFormat="1" x14ac:dyDescent="0.25">
      <c r="A3735" s="10" t="s">
        <v>87</v>
      </c>
      <c r="B3735" s="23" t="s">
        <v>891</v>
      </c>
      <c r="C3735" s="10"/>
      <c r="D3735" s="10"/>
      <c r="E3735" s="35">
        <v>739670</v>
      </c>
      <c r="F3735" s="35"/>
      <c r="G3735" s="35"/>
      <c r="H3735" s="35"/>
      <c r="I3735" s="35"/>
      <c r="J3735" s="35"/>
      <c r="K3735" s="35" t="s">
        <v>12137</v>
      </c>
      <c r="L3735" s="35" t="s">
        <v>12138</v>
      </c>
      <c r="M3735" s="35" t="s">
        <v>12139</v>
      </c>
      <c r="N3735" s="10" t="s">
        <v>12140</v>
      </c>
      <c r="O3735" s="5" t="str">
        <f>IF(OR(C3735="",C3735=" "),"",1)</f>
        <v/>
      </c>
      <c r="P3735" s="5" t="s">
        <v>6</v>
      </c>
      <c r="Q3735" s="5">
        <f>IF(OR(E3735="",E3735=" "),"",1)</f>
        <v>1</v>
      </c>
      <c r="R3735" s="29" t="s">
        <v>6</v>
      </c>
      <c r="S3735" s="29" t="str">
        <f>IF(OR(G3735="",G3735=" "),"",1)</f>
        <v/>
      </c>
      <c r="T3735" s="29" t="s">
        <v>6</v>
      </c>
      <c r="U3735" s="29">
        <f>IF(SUM(O3735:T3735)&gt;0,1,0)</f>
        <v>1</v>
      </c>
      <c r="V3735" s="29" t="str">
        <f>IF(OR(P3735=1,R3735=1,T3735=1),1,"")</f>
        <v/>
      </c>
      <c r="W3735" s="5" t="str">
        <f>IF(AND(O3735=1,Q3735=1),1,"")</f>
        <v/>
      </c>
      <c r="X3735" s="5"/>
      <c r="Y3735" s="5"/>
      <c r="Z3735" s="10"/>
      <c r="AA3735" s="10"/>
      <c r="AB3735" s="10"/>
      <c r="AC3735" s="10"/>
      <c r="AD3735" s="10"/>
      <c r="AE3735" s="10"/>
      <c r="AF3735" s="10"/>
      <c r="AG3735" s="10"/>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row>
    <row r="3736" spans="1:97" s="24" customFormat="1" x14ac:dyDescent="0.25">
      <c r="A3736" s="10" t="s">
        <v>87</v>
      </c>
      <c r="B3736" s="23" t="s">
        <v>891</v>
      </c>
      <c r="C3736" s="10"/>
      <c r="D3736" s="10"/>
      <c r="E3736" s="35">
        <v>739669</v>
      </c>
      <c r="F3736" s="35"/>
      <c r="G3736" s="35"/>
      <c r="H3736" s="35"/>
      <c r="I3736" s="35"/>
      <c r="J3736" s="35"/>
      <c r="K3736" s="35" t="s">
        <v>12141</v>
      </c>
      <c r="L3736" s="35" t="s">
        <v>12142</v>
      </c>
      <c r="M3736" s="35" t="s">
        <v>12143</v>
      </c>
      <c r="N3736" s="10" t="s">
        <v>58</v>
      </c>
      <c r="O3736" s="5" t="str">
        <f>IF(OR(C3736="",C3736=" "),"",1)</f>
        <v/>
      </c>
      <c r="P3736" s="5" t="s">
        <v>6</v>
      </c>
      <c r="Q3736" s="5">
        <f>IF(OR(E3736="",E3736=" "),"",1)</f>
        <v>1</v>
      </c>
      <c r="R3736" s="29" t="s">
        <v>6</v>
      </c>
      <c r="S3736" s="29" t="str">
        <f>IF(OR(G3736="",G3736=" "),"",1)</f>
        <v/>
      </c>
      <c r="T3736" s="29" t="s">
        <v>6</v>
      </c>
      <c r="U3736" s="29">
        <f>IF(SUM(O3736:T3736)&gt;0,1,0)</f>
        <v>1</v>
      </c>
      <c r="V3736" s="29" t="str">
        <f>IF(OR(P3736=1,R3736=1,T3736=1),1,"")</f>
        <v/>
      </c>
      <c r="W3736" s="5" t="str">
        <f>IF(AND(O3736=1,Q3736=1),1,"")</f>
        <v/>
      </c>
      <c r="X3736" s="5"/>
      <c r="Y3736" s="5"/>
      <c r="Z3736" s="10"/>
      <c r="AA3736" s="10"/>
      <c r="AB3736" s="10"/>
      <c r="AC3736" s="10"/>
      <c r="AD3736" s="10"/>
      <c r="AE3736" s="10"/>
      <c r="AF3736" s="10"/>
      <c r="AG3736" s="10"/>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row>
    <row r="3737" spans="1:97" s="24" customFormat="1" x14ac:dyDescent="0.25">
      <c r="A3737" s="10" t="s">
        <v>413</v>
      </c>
      <c r="B3737" s="29" t="s">
        <v>1375</v>
      </c>
      <c r="C3737" s="10"/>
      <c r="D3737" s="10"/>
      <c r="E3737" s="35">
        <v>742414</v>
      </c>
      <c r="F3737" s="35"/>
      <c r="G3737" s="35"/>
      <c r="H3737" s="35"/>
      <c r="I3737" s="35"/>
      <c r="J3737" s="35"/>
      <c r="K3737" s="35" t="s">
        <v>12144</v>
      </c>
      <c r="L3737" s="35" t="s">
        <v>1163</v>
      </c>
      <c r="M3737" s="35" t="s">
        <v>1362</v>
      </c>
      <c r="N3737" s="10" t="s">
        <v>12145</v>
      </c>
      <c r="O3737" s="5" t="str">
        <f>IF(OR(C3737="",C3737=" "),"",1)</f>
        <v/>
      </c>
      <c r="P3737" s="5" t="s">
        <v>6</v>
      </c>
      <c r="Q3737" s="5">
        <f>IF(OR(E3737="",E3737=" "),"",1)</f>
        <v>1</v>
      </c>
      <c r="R3737" s="29" t="s">
        <v>6</v>
      </c>
      <c r="S3737" s="29" t="str">
        <f>IF(OR(G3737="",G3737=" "),"",1)</f>
        <v/>
      </c>
      <c r="T3737" s="29" t="s">
        <v>6</v>
      </c>
      <c r="U3737" s="29">
        <f>IF(SUM(O3737:T3737)&gt;0,1,0)</f>
        <v>1</v>
      </c>
      <c r="V3737" s="29" t="str">
        <f>IF(OR(P3737=1,R3737=1,T3737=1),1,"")</f>
        <v/>
      </c>
      <c r="W3737" s="5" t="str">
        <f>IF(AND(O3737=1,Q3737=1),1,"")</f>
        <v/>
      </c>
      <c r="X3737" s="5"/>
      <c r="Y3737" s="5"/>
      <c r="Z3737" s="10"/>
      <c r="AA3737" s="10"/>
      <c r="AB3737" s="10"/>
      <c r="AC3737" s="10"/>
      <c r="AD3737" s="10"/>
      <c r="AE3737" s="10"/>
      <c r="AF3737" s="10"/>
      <c r="AG3737" s="10"/>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CR3737" s="27"/>
      <c r="CS3737" s="27"/>
    </row>
    <row r="3738" spans="1:97" s="24" customFormat="1" x14ac:dyDescent="0.25">
      <c r="A3738" s="10" t="s">
        <v>412</v>
      </c>
      <c r="B3738" s="29" t="s">
        <v>1375</v>
      </c>
      <c r="C3738" s="10"/>
      <c r="D3738" s="10"/>
      <c r="E3738" s="35">
        <v>742416</v>
      </c>
      <c r="F3738" s="35"/>
      <c r="G3738" s="35"/>
      <c r="H3738" s="35"/>
      <c r="I3738" s="35"/>
      <c r="J3738" s="35"/>
      <c r="K3738" s="35" t="s">
        <v>12146</v>
      </c>
      <c r="L3738" s="35" t="s">
        <v>1272</v>
      </c>
      <c r="M3738" s="35" t="s">
        <v>1828</v>
      </c>
      <c r="N3738" s="10" t="s">
        <v>12147</v>
      </c>
      <c r="O3738" s="5" t="str">
        <f>IF(OR(C3738="",C3738=" "),"",1)</f>
        <v/>
      </c>
      <c r="P3738" s="5" t="s">
        <v>6</v>
      </c>
      <c r="Q3738" s="5">
        <f>IF(OR(E3738="",E3738=" "),"",1)</f>
        <v>1</v>
      </c>
      <c r="R3738" s="29" t="s">
        <v>6</v>
      </c>
      <c r="S3738" s="29" t="str">
        <f>IF(OR(G3738="",G3738=" "),"",1)</f>
        <v/>
      </c>
      <c r="T3738" s="29" t="s">
        <v>6</v>
      </c>
      <c r="U3738" s="29">
        <f>IF(SUM(O3738:T3738)&gt;0,1,0)</f>
        <v>1</v>
      </c>
      <c r="V3738" s="29" t="str">
        <f>IF(OR(P3738=1,R3738=1,T3738=1),1,"")</f>
        <v/>
      </c>
      <c r="W3738" s="5" t="str">
        <f>IF(AND(O3738=1,Q3738=1),1,"")</f>
        <v/>
      </c>
      <c r="X3738" s="5"/>
      <c r="Y3738" s="5"/>
      <c r="Z3738" s="10"/>
      <c r="AA3738" s="5"/>
      <c r="CR3738" s="5"/>
      <c r="CS3738" s="5"/>
    </row>
    <row r="3739" spans="1:97" s="24" customFormat="1" x14ac:dyDescent="0.25">
      <c r="A3739" s="10" t="s">
        <v>413</v>
      </c>
      <c r="B3739" s="29" t="s">
        <v>1375</v>
      </c>
      <c r="C3739" s="10"/>
      <c r="D3739" s="10"/>
      <c r="E3739" s="35">
        <v>742415</v>
      </c>
      <c r="F3739" s="35"/>
      <c r="G3739" s="35"/>
      <c r="H3739" s="35"/>
      <c r="I3739" s="35"/>
      <c r="J3739" s="35"/>
      <c r="K3739" s="35" t="s">
        <v>12148</v>
      </c>
      <c r="L3739" s="35" t="s">
        <v>2976</v>
      </c>
      <c r="M3739" s="35" t="s">
        <v>1440</v>
      </c>
      <c r="N3739" s="10" t="s">
        <v>12149</v>
      </c>
      <c r="O3739" s="5" t="str">
        <f>IF(OR(C3739="",C3739=" "),"",1)</f>
        <v/>
      </c>
      <c r="P3739" s="5" t="s">
        <v>6</v>
      </c>
      <c r="Q3739" s="5">
        <f>IF(OR(E3739="",E3739=" "),"",1)</f>
        <v>1</v>
      </c>
      <c r="R3739" s="29" t="s">
        <v>6</v>
      </c>
      <c r="S3739" s="29" t="str">
        <f>IF(OR(G3739="",G3739=" "),"",1)</f>
        <v/>
      </c>
      <c r="T3739" s="29" t="s">
        <v>6</v>
      </c>
      <c r="U3739" s="29">
        <f>IF(SUM(O3739:T3739)&gt;0,1,0)</f>
        <v>1</v>
      </c>
      <c r="V3739" s="29" t="str">
        <f>IF(OR(P3739=1,R3739=1,T3739=1),1,"")</f>
        <v/>
      </c>
      <c r="W3739" s="5" t="str">
        <f>IF(AND(O3739=1,Q3739=1),1,"")</f>
        <v/>
      </c>
      <c r="X3739" s="5"/>
      <c r="Y3739" s="5"/>
      <c r="Z3739" s="10"/>
      <c r="AA3739" s="5"/>
      <c r="CR3739" s="5"/>
      <c r="CS3739" s="5"/>
    </row>
    <row r="3740" spans="1:97" s="24" customFormat="1" x14ac:dyDescent="0.25">
      <c r="A3740" s="10" t="s">
        <v>415</v>
      </c>
      <c r="B3740" s="29" t="s">
        <v>1375</v>
      </c>
      <c r="C3740" s="10"/>
      <c r="D3740" s="10"/>
      <c r="E3740" s="35">
        <v>742420</v>
      </c>
      <c r="F3740" s="35"/>
      <c r="G3740" s="35"/>
      <c r="H3740" s="35"/>
      <c r="I3740" s="35"/>
      <c r="J3740" s="35"/>
      <c r="K3740" s="35" t="s">
        <v>12150</v>
      </c>
      <c r="L3740" s="35" t="s">
        <v>1262</v>
      </c>
      <c r="M3740" s="35" t="s">
        <v>2963</v>
      </c>
      <c r="N3740" s="10" t="s">
        <v>12151</v>
      </c>
      <c r="O3740" s="5" t="str">
        <f>IF(OR(C3740="",C3740=" "),"",1)</f>
        <v/>
      </c>
      <c r="P3740" s="5" t="s">
        <v>6</v>
      </c>
      <c r="Q3740" s="5">
        <f>IF(OR(E3740="",E3740=" "),"",1)</f>
        <v>1</v>
      </c>
      <c r="R3740" s="29" t="s">
        <v>6</v>
      </c>
      <c r="S3740" s="29" t="str">
        <f>IF(OR(G3740="",G3740=" "),"",1)</f>
        <v/>
      </c>
      <c r="T3740" s="29" t="s">
        <v>6</v>
      </c>
      <c r="U3740" s="29">
        <f>IF(SUM(O3740:T3740)&gt;0,1,0)</f>
        <v>1</v>
      </c>
      <c r="V3740" s="29" t="str">
        <f>IF(OR(P3740=1,R3740=1,T3740=1),1,"")</f>
        <v/>
      </c>
      <c r="W3740" s="5" t="str">
        <f>IF(AND(O3740=1,Q3740=1),1,"")</f>
        <v/>
      </c>
      <c r="X3740" s="5"/>
      <c r="Y3740" s="5"/>
      <c r="Z3740" s="10"/>
      <c r="AA3740" s="10"/>
      <c r="AB3740" s="10"/>
      <c r="AC3740" s="10"/>
      <c r="AD3740" s="10"/>
      <c r="AE3740" s="10"/>
      <c r="AF3740" s="10"/>
      <c r="AG3740" s="10"/>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CR3740" s="5"/>
      <c r="CS3740" s="5"/>
    </row>
    <row r="3741" spans="1:97" s="24" customFormat="1" x14ac:dyDescent="0.25">
      <c r="A3741" s="10" t="s">
        <v>12152</v>
      </c>
      <c r="B3741" s="29" t="s">
        <v>931</v>
      </c>
      <c r="C3741" s="10"/>
      <c r="D3741" s="10"/>
      <c r="E3741" s="35">
        <v>747486</v>
      </c>
      <c r="F3741" s="35"/>
      <c r="G3741" s="35"/>
      <c r="H3741" s="35"/>
      <c r="I3741" s="35"/>
      <c r="J3741" s="35"/>
      <c r="K3741" s="35" t="s">
        <v>12153</v>
      </c>
      <c r="L3741" s="35" t="s">
        <v>12154</v>
      </c>
      <c r="M3741" s="35" t="s">
        <v>12155</v>
      </c>
      <c r="N3741" s="10" t="s">
        <v>12156</v>
      </c>
      <c r="O3741" s="5" t="str">
        <f>IF(OR(C3741="",C3741=" "),"",1)</f>
        <v/>
      </c>
      <c r="P3741" s="5" t="s">
        <v>6</v>
      </c>
      <c r="Q3741" s="5">
        <f>IF(OR(E3741="",E3741=" "),"",1)</f>
        <v>1</v>
      </c>
      <c r="R3741" s="29" t="s">
        <v>6</v>
      </c>
      <c r="S3741" s="29" t="str">
        <f>IF(OR(G3741="",G3741=" "),"",1)</f>
        <v/>
      </c>
      <c r="T3741" s="29" t="s">
        <v>6</v>
      </c>
      <c r="U3741" s="29">
        <f>IF(SUM(O3741:T3741)&gt;0,1,0)</f>
        <v>1</v>
      </c>
      <c r="V3741" s="29" t="str">
        <f>IF(OR(P3741=1,R3741=1,T3741=1),1,"")</f>
        <v/>
      </c>
      <c r="W3741" s="5" t="str">
        <f>IF(AND(O3741=1,Q3741=1),1,"")</f>
        <v/>
      </c>
      <c r="X3741" s="5"/>
      <c r="Y3741" s="5"/>
      <c r="Z3741" s="10"/>
      <c r="AA3741" s="10"/>
      <c r="AB3741" s="10"/>
      <c r="AC3741" s="10"/>
      <c r="AD3741" s="10"/>
      <c r="AE3741" s="10"/>
      <c r="AF3741" s="10"/>
      <c r="AG3741" s="10"/>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CR3741" s="5"/>
      <c r="CS3741" s="5"/>
    </row>
    <row r="3742" spans="1:97" s="24" customFormat="1" x14ac:dyDescent="0.25">
      <c r="A3742" s="10" t="s">
        <v>12157</v>
      </c>
      <c r="B3742" s="29" t="s">
        <v>931</v>
      </c>
      <c r="C3742" s="10"/>
      <c r="D3742" s="10"/>
      <c r="E3742" s="35">
        <v>747487</v>
      </c>
      <c r="F3742" s="35"/>
      <c r="G3742" s="35"/>
      <c r="H3742" s="35"/>
      <c r="I3742" s="35"/>
      <c r="J3742" s="35"/>
      <c r="K3742" s="35" t="s">
        <v>12158</v>
      </c>
      <c r="L3742" s="35" t="s">
        <v>12159</v>
      </c>
      <c r="M3742" s="35" t="s">
        <v>12160</v>
      </c>
      <c r="N3742" s="10" t="s">
        <v>12161</v>
      </c>
      <c r="O3742" s="5" t="str">
        <f>IF(OR(C3742="",C3742=" "),"",1)</f>
        <v/>
      </c>
      <c r="P3742" s="5" t="s">
        <v>6</v>
      </c>
      <c r="Q3742" s="5">
        <f>IF(OR(E3742="",E3742=" "),"",1)</f>
        <v>1</v>
      </c>
      <c r="R3742" s="29" t="s">
        <v>6</v>
      </c>
      <c r="S3742" s="29" t="str">
        <f>IF(OR(G3742="",G3742=" "),"",1)</f>
        <v/>
      </c>
      <c r="T3742" s="29" t="s">
        <v>6</v>
      </c>
      <c r="U3742" s="29">
        <f>IF(SUM(O3742:T3742)&gt;0,1,0)</f>
        <v>1</v>
      </c>
      <c r="V3742" s="29" t="str">
        <f>IF(OR(P3742=1,R3742=1,T3742=1),1,"")</f>
        <v/>
      </c>
      <c r="W3742" s="5" t="str">
        <f>IF(AND(O3742=1,Q3742=1),1,"")</f>
        <v/>
      </c>
      <c r="X3742" s="5"/>
      <c r="Y3742" s="5"/>
      <c r="Z3742" s="10"/>
      <c r="AA3742" s="5"/>
      <c r="CR3742" s="5"/>
      <c r="CS3742" s="5"/>
    </row>
    <row r="3743" spans="1:97" s="24" customFormat="1" x14ac:dyDescent="0.25">
      <c r="A3743" s="10" t="s">
        <v>416</v>
      </c>
      <c r="B3743" s="29" t="s">
        <v>1375</v>
      </c>
      <c r="C3743" s="10"/>
      <c r="D3743" s="10"/>
      <c r="E3743" s="35">
        <v>742421</v>
      </c>
      <c r="F3743" s="35"/>
      <c r="G3743" s="35"/>
      <c r="H3743" s="35"/>
      <c r="I3743" s="35"/>
      <c r="J3743" s="35"/>
      <c r="K3743" s="35" t="s">
        <v>12162</v>
      </c>
      <c r="L3743" s="35" t="s">
        <v>1048</v>
      </c>
      <c r="M3743" s="35" t="s">
        <v>6365</v>
      </c>
      <c r="N3743" s="10" t="s">
        <v>12163</v>
      </c>
      <c r="O3743" s="5" t="str">
        <f>IF(OR(C3743="",C3743=" "),"",1)</f>
        <v/>
      </c>
      <c r="P3743" s="5" t="s">
        <v>6</v>
      </c>
      <c r="Q3743" s="5">
        <f>IF(OR(E3743="",E3743=" "),"",1)</f>
        <v>1</v>
      </c>
      <c r="R3743" s="29" t="s">
        <v>6</v>
      </c>
      <c r="S3743" s="29" t="str">
        <f>IF(OR(G3743="",G3743=" "),"",1)</f>
        <v/>
      </c>
      <c r="T3743" s="29" t="s">
        <v>6</v>
      </c>
      <c r="U3743" s="29">
        <f>IF(SUM(O3743:T3743)&gt;0,1,0)</f>
        <v>1</v>
      </c>
      <c r="V3743" s="29" t="str">
        <f>IF(OR(P3743=1,R3743=1,T3743=1),1,"")</f>
        <v/>
      </c>
      <c r="W3743" s="5" t="str">
        <f>IF(AND(O3743=1,Q3743=1),1,"")</f>
        <v/>
      </c>
      <c r="X3743" s="5"/>
      <c r="Y3743" s="5"/>
      <c r="Z3743" s="10"/>
      <c r="AA3743" s="5"/>
      <c r="CR3743" s="5"/>
      <c r="CS3743" s="5"/>
    </row>
    <row r="3744" spans="1:97" s="24" customFormat="1" x14ac:dyDescent="0.25">
      <c r="A3744" s="10" t="s">
        <v>416</v>
      </c>
      <c r="B3744" s="29" t="s">
        <v>1375</v>
      </c>
      <c r="C3744" s="10"/>
      <c r="D3744" s="10"/>
      <c r="E3744" s="35">
        <v>742422</v>
      </c>
      <c r="F3744" s="35"/>
      <c r="G3744" s="35"/>
      <c r="H3744" s="35"/>
      <c r="I3744" s="35"/>
      <c r="J3744" s="35"/>
      <c r="K3744" s="35" t="s">
        <v>12164</v>
      </c>
      <c r="L3744" s="35" t="s">
        <v>1048</v>
      </c>
      <c r="M3744" s="35" t="s">
        <v>1578</v>
      </c>
      <c r="N3744" s="10" t="s">
        <v>12165</v>
      </c>
      <c r="O3744" s="5" t="str">
        <f>IF(OR(C3744="",C3744=" "),"",1)</f>
        <v/>
      </c>
      <c r="P3744" s="5" t="s">
        <v>6</v>
      </c>
      <c r="Q3744" s="5">
        <f>IF(OR(E3744="",E3744=" "),"",1)</f>
        <v>1</v>
      </c>
      <c r="R3744" s="29" t="s">
        <v>6</v>
      </c>
      <c r="S3744" s="29" t="str">
        <f>IF(OR(G3744="",G3744=" "),"",1)</f>
        <v/>
      </c>
      <c r="T3744" s="29" t="s">
        <v>6</v>
      </c>
      <c r="U3744" s="29">
        <f>IF(SUM(O3744:T3744)&gt;0,1,0)</f>
        <v>1</v>
      </c>
      <c r="V3744" s="29" t="str">
        <f>IF(OR(P3744=1,R3744=1,T3744=1),1,"")</f>
        <v/>
      </c>
      <c r="W3744" s="5" t="str">
        <f>IF(AND(O3744=1,Q3744=1),1,"")</f>
        <v/>
      </c>
      <c r="X3744" s="5"/>
      <c r="Y3744" s="5"/>
      <c r="Z3744" s="10"/>
      <c r="AA3744" s="5"/>
      <c r="AB3744" s="26"/>
      <c r="AC3744" s="27"/>
      <c r="AD3744" s="27"/>
      <c r="AE3744" s="27"/>
      <c r="AF3744" s="27"/>
      <c r="AG3744" s="27"/>
      <c r="AH3744" s="27"/>
      <c r="AI3744" s="27"/>
      <c r="AJ3744" s="27"/>
      <c r="AK3744" s="27"/>
      <c r="AL3744" s="27"/>
      <c r="AM3744" s="27"/>
      <c r="AN3744" s="27"/>
      <c r="AO3744" s="27"/>
      <c r="AP3744" s="27"/>
      <c r="AQ3744" s="27"/>
      <c r="AR3744" s="27"/>
      <c r="AS3744" s="27"/>
      <c r="AT3744" s="27"/>
      <c r="AU3744" s="27"/>
      <c r="AV3744" s="6"/>
      <c r="AW3744" s="6"/>
      <c r="AX3744" s="6"/>
      <c r="AY3744" s="1"/>
      <c r="AZ3744" s="1"/>
      <c r="BA3744" s="1"/>
      <c r="BB3744" s="1"/>
      <c r="BC3744" s="1"/>
      <c r="BD3744" s="1"/>
      <c r="BE3744" s="1"/>
      <c r="BF3744" s="15"/>
      <c r="BG3744" s="15"/>
      <c r="BH3744" s="15"/>
      <c r="BI3744" s="15"/>
      <c r="BJ3744" s="15"/>
      <c r="BK3744" s="15"/>
      <c r="BL3744" s="15"/>
      <c r="BM3744" s="15"/>
      <c r="BN3744" s="15"/>
      <c r="BO3744" s="15"/>
      <c r="BP3744" s="15"/>
      <c r="BQ3744" s="15"/>
      <c r="BR3744" s="15"/>
      <c r="BS3744" s="15"/>
      <c r="BT3744" s="15"/>
      <c r="BU3744" s="15"/>
      <c r="BV3744" s="15"/>
      <c r="BW3744" s="15"/>
      <c r="BX3744" s="15"/>
      <c r="BY3744" s="15"/>
      <c r="BZ3744" s="15"/>
      <c r="CA3744" s="15"/>
      <c r="CB3744" s="15"/>
      <c r="CC3744" s="15"/>
      <c r="CD3744" s="15"/>
      <c r="CE3744" s="15"/>
      <c r="CF3744" s="15"/>
      <c r="CG3744" s="15"/>
      <c r="CH3744" s="15"/>
      <c r="CI3744" s="15"/>
      <c r="CJ3744" s="15"/>
      <c r="CK3744" s="15"/>
      <c r="CL3744" s="15"/>
      <c r="CM3744" s="15"/>
      <c r="CN3744" s="15"/>
      <c r="CO3744" s="15"/>
      <c r="CP3744" s="15"/>
      <c r="CQ3744" s="15"/>
      <c r="CR3744" s="5"/>
      <c r="CS3744" s="5"/>
    </row>
    <row r="3745" spans="1:97" s="24" customFormat="1" x14ac:dyDescent="0.25">
      <c r="A3745" s="10" t="s">
        <v>853</v>
      </c>
      <c r="B3745" s="29" t="s">
        <v>890</v>
      </c>
      <c r="C3745" s="10"/>
      <c r="D3745" s="10"/>
      <c r="E3745" s="35">
        <v>741899</v>
      </c>
      <c r="F3745" s="35"/>
      <c r="G3745" s="35"/>
      <c r="H3745" s="35"/>
      <c r="I3745" s="35"/>
      <c r="J3745" s="35"/>
      <c r="K3745" s="35" t="s">
        <v>12166</v>
      </c>
      <c r="L3745" s="35" t="s">
        <v>12167</v>
      </c>
      <c r="M3745" s="35" t="s">
        <v>12168</v>
      </c>
      <c r="N3745" s="10" t="s">
        <v>12169</v>
      </c>
      <c r="O3745" s="5" t="str">
        <f>IF(OR(C3745="",C3745=" "),"",1)</f>
        <v/>
      </c>
      <c r="P3745" s="5" t="s">
        <v>6</v>
      </c>
      <c r="Q3745" s="5">
        <f>IF(OR(E3745="",E3745=" "),"",1)</f>
        <v>1</v>
      </c>
      <c r="R3745" s="29" t="s">
        <v>6</v>
      </c>
      <c r="S3745" s="29" t="str">
        <f>IF(OR(G3745="",G3745=" "),"",1)</f>
        <v/>
      </c>
      <c r="T3745" s="29" t="s">
        <v>6</v>
      </c>
      <c r="U3745" s="29">
        <f>IF(SUM(O3745:T3745)&gt;0,1,0)</f>
        <v>1</v>
      </c>
      <c r="V3745" s="29" t="str">
        <f>IF(OR(P3745=1,R3745=1,T3745=1),1,"")</f>
        <v/>
      </c>
      <c r="W3745" s="5" t="str">
        <f>IF(AND(O3745=1,Q3745=1),1,"")</f>
        <v/>
      </c>
      <c r="X3745" s="5"/>
      <c r="Y3745" s="5"/>
      <c r="Z3745" s="10"/>
      <c r="AA3745" s="10"/>
      <c r="AB3745" s="10"/>
      <c r="AC3745" s="10"/>
      <c r="AD3745" s="10"/>
      <c r="AE3745" s="10"/>
      <c r="AF3745" s="10"/>
      <c r="AG3745" s="10"/>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CR3745" s="5"/>
      <c r="CS3745" s="5"/>
    </row>
    <row r="3746" spans="1:97" s="24" customFormat="1" x14ac:dyDescent="0.25">
      <c r="A3746" s="10" t="s">
        <v>414</v>
      </c>
      <c r="B3746" s="29" t="s">
        <v>1375</v>
      </c>
      <c r="C3746" s="10"/>
      <c r="D3746" s="10"/>
      <c r="E3746" s="35">
        <v>742417</v>
      </c>
      <c r="F3746" s="35"/>
      <c r="G3746" s="35"/>
      <c r="H3746" s="35"/>
      <c r="I3746" s="35"/>
      <c r="J3746" s="35"/>
      <c r="K3746" s="35" t="s">
        <v>12170</v>
      </c>
      <c r="L3746" s="35" t="s">
        <v>12171</v>
      </c>
      <c r="M3746" s="35" t="s">
        <v>12172</v>
      </c>
      <c r="N3746" s="10" t="s">
        <v>12173</v>
      </c>
      <c r="O3746" s="5" t="str">
        <f>IF(OR(C3746="",C3746=" "),"",1)</f>
        <v/>
      </c>
      <c r="P3746" s="5" t="s">
        <v>6</v>
      </c>
      <c r="Q3746" s="5">
        <f>IF(OR(E3746="",E3746=" "),"",1)</f>
        <v>1</v>
      </c>
      <c r="R3746" s="29" t="s">
        <v>6</v>
      </c>
      <c r="S3746" s="29" t="str">
        <f>IF(OR(G3746="",G3746=" "),"",1)</f>
        <v/>
      </c>
      <c r="T3746" s="29" t="s">
        <v>6</v>
      </c>
      <c r="U3746" s="29">
        <f>IF(SUM(O3746:T3746)&gt;0,1,0)</f>
        <v>1</v>
      </c>
      <c r="V3746" s="29" t="str">
        <f>IF(OR(P3746=1,R3746=1,T3746=1),1,"")</f>
        <v/>
      </c>
      <c r="W3746" s="5" t="str">
        <f>IF(AND(O3746=1,Q3746=1),1,"")</f>
        <v/>
      </c>
      <c r="X3746" s="5"/>
      <c r="Y3746" s="5"/>
      <c r="Z3746" s="10"/>
      <c r="AA3746" s="10"/>
      <c r="AB3746" s="10"/>
      <c r="AC3746" s="10"/>
      <c r="AD3746" s="10"/>
      <c r="AE3746" s="10"/>
      <c r="AF3746" s="10"/>
      <c r="AG3746" s="10"/>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CR3746" s="27"/>
      <c r="CS3746" s="27"/>
    </row>
    <row r="3747" spans="1:97" s="24" customFormat="1" x14ac:dyDescent="0.25">
      <c r="A3747" s="10" t="s">
        <v>417</v>
      </c>
      <c r="B3747" s="29" t="s">
        <v>1375</v>
      </c>
      <c r="C3747" s="10"/>
      <c r="D3747" s="10"/>
      <c r="E3747" s="35">
        <v>742424</v>
      </c>
      <c r="F3747" s="35"/>
      <c r="G3747" s="35"/>
      <c r="H3747" s="35"/>
      <c r="I3747" s="35"/>
      <c r="J3747" s="35"/>
      <c r="K3747" s="35" t="s">
        <v>12174</v>
      </c>
      <c r="L3747" s="35" t="s">
        <v>1705</v>
      </c>
      <c r="M3747" s="35" t="s">
        <v>2059</v>
      </c>
      <c r="N3747" s="10" t="s">
        <v>12175</v>
      </c>
      <c r="O3747" s="5" t="str">
        <f>IF(OR(C3747="",C3747=" "),"",1)</f>
        <v/>
      </c>
      <c r="P3747" s="5" t="s">
        <v>6</v>
      </c>
      <c r="Q3747" s="5">
        <f>IF(OR(E3747="",E3747=" "),"",1)</f>
        <v>1</v>
      </c>
      <c r="R3747" s="29" t="s">
        <v>6</v>
      </c>
      <c r="S3747" s="29" t="str">
        <f>IF(OR(G3747="",G3747=" "),"",1)</f>
        <v/>
      </c>
      <c r="T3747" s="29" t="s">
        <v>6</v>
      </c>
      <c r="U3747" s="29">
        <f>IF(SUM(O3747:T3747)&gt;0,1,0)</f>
        <v>1</v>
      </c>
      <c r="V3747" s="29" t="str">
        <f>IF(OR(P3747=1,R3747=1,T3747=1),1,"")</f>
        <v/>
      </c>
      <c r="W3747" s="5" t="str">
        <f>IF(AND(O3747=1,Q3747=1),1,"")</f>
        <v/>
      </c>
      <c r="X3747" s="5"/>
      <c r="Y3747" s="5"/>
      <c r="Z3747" s="10"/>
      <c r="AA3747" s="10"/>
      <c r="AB3747" s="10"/>
      <c r="AC3747" s="10"/>
      <c r="AD3747" s="10"/>
      <c r="AE3747" s="10"/>
      <c r="AF3747" s="10"/>
      <c r="AG3747" s="10"/>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CR3747" s="5"/>
      <c r="CS3747" s="5"/>
    </row>
    <row r="3748" spans="1:97" s="24" customFormat="1" x14ac:dyDescent="0.25">
      <c r="A3748" s="10" t="s">
        <v>854</v>
      </c>
      <c r="B3748" s="29" t="s">
        <v>890</v>
      </c>
      <c r="C3748" s="10"/>
      <c r="D3748" s="10"/>
      <c r="E3748" s="35">
        <v>741900</v>
      </c>
      <c r="F3748" s="35"/>
      <c r="G3748" s="35"/>
      <c r="H3748" s="35"/>
      <c r="I3748" s="35"/>
      <c r="J3748" s="35"/>
      <c r="K3748" s="35" t="s">
        <v>12176</v>
      </c>
      <c r="L3748" s="35" t="s">
        <v>12177</v>
      </c>
      <c r="M3748" s="35" t="s">
        <v>12178</v>
      </c>
      <c r="N3748" s="10" t="s">
        <v>12179</v>
      </c>
      <c r="O3748" s="5" t="str">
        <f>IF(OR(C3748="",C3748=" "),"",1)</f>
        <v/>
      </c>
      <c r="P3748" s="5" t="s">
        <v>6</v>
      </c>
      <c r="Q3748" s="5">
        <f>IF(OR(E3748="",E3748=" "),"",1)</f>
        <v>1</v>
      </c>
      <c r="R3748" s="29" t="s">
        <v>6</v>
      </c>
      <c r="S3748" s="29" t="str">
        <f>IF(OR(G3748="",G3748=" "),"",1)</f>
        <v/>
      </c>
      <c r="T3748" s="29" t="s">
        <v>6</v>
      </c>
      <c r="U3748" s="29">
        <f>IF(SUM(O3748:T3748)&gt;0,1,0)</f>
        <v>1</v>
      </c>
      <c r="V3748" s="29" t="str">
        <f>IF(OR(P3748=1,R3748=1,T3748=1),1,"")</f>
        <v/>
      </c>
      <c r="W3748" s="5" t="str">
        <f>IF(AND(O3748=1,Q3748=1),1,"")</f>
        <v/>
      </c>
      <c r="X3748" s="5"/>
      <c r="Y3748" s="5"/>
      <c r="Z3748" s="10"/>
      <c r="AA3748" s="10"/>
      <c r="AB3748" s="10"/>
      <c r="AC3748" s="10"/>
      <c r="AD3748" s="10"/>
      <c r="AE3748" s="10"/>
      <c r="AF3748" s="10"/>
      <c r="AG3748" s="10"/>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CR3748" s="27"/>
      <c r="CS3748" s="27"/>
    </row>
    <row r="3749" spans="1:97" s="24" customFormat="1" x14ac:dyDescent="0.25">
      <c r="A3749" s="10" t="s">
        <v>415</v>
      </c>
      <c r="B3749" s="29" t="s">
        <v>1375</v>
      </c>
      <c r="C3749" s="10"/>
      <c r="D3749" s="10"/>
      <c r="E3749" s="35">
        <v>742418</v>
      </c>
      <c r="F3749" s="35"/>
      <c r="G3749" s="35"/>
      <c r="H3749" s="35"/>
      <c r="I3749" s="35"/>
      <c r="J3749" s="35"/>
      <c r="K3749" s="35" t="s">
        <v>12180</v>
      </c>
      <c r="L3749" s="35" t="s">
        <v>2399</v>
      </c>
      <c r="M3749" s="35" t="s">
        <v>4063</v>
      </c>
      <c r="N3749" s="10" t="s">
        <v>10548</v>
      </c>
      <c r="O3749" s="5" t="str">
        <f>IF(OR(C3749="",C3749=" "),"",1)</f>
        <v/>
      </c>
      <c r="P3749" s="5" t="s">
        <v>6</v>
      </c>
      <c r="Q3749" s="5">
        <f>IF(OR(E3749="",E3749=" "),"",1)</f>
        <v>1</v>
      </c>
      <c r="R3749" s="29" t="s">
        <v>6</v>
      </c>
      <c r="S3749" s="29" t="str">
        <f>IF(OR(G3749="",G3749=" "),"",1)</f>
        <v/>
      </c>
      <c r="T3749" s="29" t="s">
        <v>6</v>
      </c>
      <c r="U3749" s="29">
        <f>IF(SUM(O3749:T3749)&gt;0,1,0)</f>
        <v>1</v>
      </c>
      <c r="V3749" s="29" t="str">
        <f>IF(OR(P3749=1,R3749=1,T3749=1),1,"")</f>
        <v/>
      </c>
      <c r="W3749" s="5" t="str">
        <f>IF(AND(O3749=1,Q3749=1),1,"")</f>
        <v/>
      </c>
      <c r="X3749" s="5"/>
      <c r="Y3749" s="5"/>
      <c r="Z3749" s="10"/>
      <c r="AA3749" s="10"/>
      <c r="AB3749" s="10"/>
      <c r="AC3749" s="10"/>
      <c r="AD3749" s="10"/>
      <c r="AE3749" s="10"/>
      <c r="AF3749" s="10"/>
      <c r="AG3749" s="10"/>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row>
    <row r="3750" spans="1:97" s="24" customFormat="1" x14ac:dyDescent="0.25">
      <c r="A3750" s="10" t="s">
        <v>12181</v>
      </c>
      <c r="B3750" s="29" t="s">
        <v>927</v>
      </c>
      <c r="C3750" s="10"/>
      <c r="D3750" s="10"/>
      <c r="E3750" s="35">
        <v>750770</v>
      </c>
      <c r="F3750" s="35"/>
      <c r="G3750" s="35"/>
      <c r="H3750" s="35"/>
      <c r="I3750" s="35"/>
      <c r="J3750" s="35"/>
      <c r="K3750" s="35" t="s">
        <v>12182</v>
      </c>
      <c r="L3750" s="35" t="s">
        <v>907</v>
      </c>
      <c r="M3750" s="35" t="s">
        <v>907</v>
      </c>
      <c r="N3750" s="10" t="s">
        <v>12183</v>
      </c>
      <c r="O3750" s="5" t="str">
        <f>IF(OR(C3750="",C3750=" "),"",1)</f>
        <v/>
      </c>
      <c r="P3750" s="5" t="s">
        <v>6</v>
      </c>
      <c r="Q3750" s="5">
        <f>IF(OR(E3750="",E3750=" "),"",1)</f>
        <v>1</v>
      </c>
      <c r="R3750" s="29" t="s">
        <v>6</v>
      </c>
      <c r="S3750" s="29" t="str">
        <f>IF(OR(G3750="",G3750=" "),"",1)</f>
        <v/>
      </c>
      <c r="T3750" s="29" t="s">
        <v>6</v>
      </c>
      <c r="U3750" s="29">
        <f>IF(SUM(O3750:T3750)&gt;0,1,0)</f>
        <v>1</v>
      </c>
      <c r="V3750" s="29" t="str">
        <f>IF(OR(P3750=1,R3750=1,T3750=1),1,"")</f>
        <v/>
      </c>
      <c r="W3750" s="5" t="str">
        <f>IF(AND(O3750=1,Q3750=1),1,"")</f>
        <v/>
      </c>
      <c r="X3750" s="5"/>
      <c r="Y3750" s="5"/>
      <c r="Z3750" s="10"/>
      <c r="AA3750" s="10"/>
      <c r="AB3750" s="10"/>
      <c r="AC3750" s="10"/>
      <c r="AD3750" s="10"/>
      <c r="AE3750" s="10"/>
      <c r="AF3750" s="10"/>
      <c r="AG3750" s="10"/>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CR3750" s="27"/>
      <c r="CS3750" s="27"/>
    </row>
    <row r="3751" spans="1:97" s="24" customFormat="1" x14ac:dyDescent="0.25">
      <c r="A3751" s="10" t="s">
        <v>12184</v>
      </c>
      <c r="B3751" s="29" t="s">
        <v>931</v>
      </c>
      <c r="C3751" s="10">
        <v>215111</v>
      </c>
      <c r="D3751" s="10"/>
      <c r="E3751" s="35">
        <v>403993</v>
      </c>
      <c r="F3751" s="35"/>
      <c r="G3751" s="35"/>
      <c r="H3751" s="35"/>
      <c r="I3751" s="35"/>
      <c r="J3751" s="35"/>
      <c r="K3751" s="35" t="s">
        <v>12185</v>
      </c>
      <c r="L3751" s="35" t="s">
        <v>1153</v>
      </c>
      <c r="M3751" s="35" t="s">
        <v>1240</v>
      </c>
      <c r="N3751" s="10" t="s">
        <v>12186</v>
      </c>
      <c r="O3751" s="5">
        <f>IF(OR(C3751="",C3751=" "),"",1)</f>
        <v>1</v>
      </c>
      <c r="P3751" s="5" t="s">
        <v>6</v>
      </c>
      <c r="Q3751" s="5">
        <f>IF(OR(E3751="",E3751=" "),"",1)</f>
        <v>1</v>
      </c>
      <c r="R3751" s="29" t="s">
        <v>6</v>
      </c>
      <c r="S3751" s="29" t="str">
        <f>IF(OR(G3751="",G3751=" "),"",1)</f>
        <v/>
      </c>
      <c r="T3751" s="29" t="s">
        <v>6</v>
      </c>
      <c r="U3751" s="29">
        <f>IF(SUM(O3751:T3751)&gt;0,1,0)</f>
        <v>1</v>
      </c>
      <c r="V3751" s="29" t="str">
        <f>IF(OR(P3751=1,R3751=1,T3751=1),1,"")</f>
        <v/>
      </c>
      <c r="W3751" s="5">
        <f>IF(AND(O3751=1,Q3751=1),1,"")</f>
        <v>1</v>
      </c>
      <c r="X3751" s="5"/>
      <c r="Y3751" s="5"/>
      <c r="Z3751" s="10"/>
      <c r="AA3751" s="5"/>
      <c r="CR3751" s="5"/>
      <c r="CS3751" s="5"/>
    </row>
    <row r="3752" spans="1:97" s="24" customFormat="1" x14ac:dyDescent="0.25">
      <c r="A3752" s="10" t="s">
        <v>139</v>
      </c>
      <c r="B3752" s="23" t="s">
        <v>891</v>
      </c>
      <c r="C3752" s="10"/>
      <c r="D3752" s="10"/>
      <c r="E3752" s="35">
        <v>739686</v>
      </c>
      <c r="F3752" s="35"/>
      <c r="G3752" s="35"/>
      <c r="H3752" s="35"/>
      <c r="I3752" s="35"/>
      <c r="J3752" s="35"/>
      <c r="K3752" s="35" t="s">
        <v>12187</v>
      </c>
      <c r="L3752" s="35" t="s">
        <v>1228</v>
      </c>
      <c r="M3752" s="35" t="s">
        <v>2012</v>
      </c>
      <c r="N3752" s="10" t="s">
        <v>12188</v>
      </c>
      <c r="O3752" s="5" t="str">
        <f>IF(OR(C3752="",C3752=" "),"",1)</f>
        <v/>
      </c>
      <c r="P3752" s="5" t="s">
        <v>6</v>
      </c>
      <c r="Q3752" s="5">
        <f>IF(OR(E3752="",E3752=" "),"",1)</f>
        <v>1</v>
      </c>
      <c r="R3752" s="29" t="s">
        <v>6</v>
      </c>
      <c r="S3752" s="29" t="str">
        <f>IF(OR(G3752="",G3752=" "),"",1)</f>
        <v/>
      </c>
      <c r="T3752" s="29" t="s">
        <v>6</v>
      </c>
      <c r="U3752" s="29">
        <f>IF(SUM(O3752:T3752)&gt;0,1,0)</f>
        <v>1</v>
      </c>
      <c r="V3752" s="29" t="str">
        <f>IF(OR(P3752=1,R3752=1,T3752=1),1,"")</f>
        <v/>
      </c>
      <c r="W3752" s="5" t="str">
        <f>IF(AND(O3752=1,Q3752=1),1,"")</f>
        <v/>
      </c>
      <c r="X3752" s="5"/>
      <c r="Y3752" s="5"/>
      <c r="Z3752" s="10"/>
      <c r="AA3752" s="5"/>
    </row>
    <row r="3753" spans="1:97" s="24" customFormat="1" x14ac:dyDescent="0.25">
      <c r="A3753" s="10" t="s">
        <v>12184</v>
      </c>
      <c r="B3753" s="29" t="s">
        <v>931</v>
      </c>
      <c r="C3753" s="10">
        <v>215112</v>
      </c>
      <c r="D3753" s="10"/>
      <c r="E3753" s="35">
        <v>403994</v>
      </c>
      <c r="F3753" s="35"/>
      <c r="G3753" s="35"/>
      <c r="H3753" s="35"/>
      <c r="I3753" s="35"/>
      <c r="J3753" s="35"/>
      <c r="K3753" s="35" t="s">
        <v>12189</v>
      </c>
      <c r="L3753" s="35" t="s">
        <v>1489</v>
      </c>
      <c r="M3753" s="35" t="s">
        <v>1290</v>
      </c>
      <c r="N3753" s="10" t="s">
        <v>12190</v>
      </c>
      <c r="O3753" s="5">
        <f>IF(OR(C3753="",C3753=" "),"",1)</f>
        <v>1</v>
      </c>
      <c r="P3753" s="5" t="s">
        <v>6</v>
      </c>
      <c r="Q3753" s="5">
        <f>IF(OR(E3753="",E3753=" "),"",1)</f>
        <v>1</v>
      </c>
      <c r="R3753" s="29" t="s">
        <v>6</v>
      </c>
      <c r="S3753" s="29" t="str">
        <f>IF(OR(G3753="",G3753=" "),"",1)</f>
        <v/>
      </c>
      <c r="T3753" s="29" t="s">
        <v>6</v>
      </c>
      <c r="U3753" s="29">
        <f>IF(SUM(O3753:T3753)&gt;0,1,0)</f>
        <v>1</v>
      </c>
      <c r="V3753" s="29" t="str">
        <f>IF(OR(P3753=1,R3753=1,T3753=1),1,"")</f>
        <v/>
      </c>
      <c r="W3753" s="5">
        <f>IF(AND(O3753=1,Q3753=1),1,"")</f>
        <v>1</v>
      </c>
      <c r="X3753" s="5"/>
      <c r="Y3753" s="5"/>
      <c r="Z3753" s="10"/>
      <c r="AA3753" s="5"/>
      <c r="CR3753" s="5"/>
      <c r="CS3753" s="5"/>
    </row>
    <row r="3754" spans="1:97" s="24" customFormat="1" x14ac:dyDescent="0.25">
      <c r="A3754" s="10" t="s">
        <v>12191</v>
      </c>
      <c r="B3754" s="29" t="s">
        <v>931</v>
      </c>
      <c r="C3754" s="10"/>
      <c r="D3754" s="10"/>
      <c r="E3754" s="35">
        <v>747948</v>
      </c>
      <c r="F3754" s="35"/>
      <c r="G3754" s="35"/>
      <c r="H3754" s="35"/>
      <c r="I3754" s="35"/>
      <c r="J3754" s="35"/>
      <c r="K3754" s="35" t="s">
        <v>12192</v>
      </c>
      <c r="L3754" s="35" t="s">
        <v>907</v>
      </c>
      <c r="M3754" s="35" t="s">
        <v>907</v>
      </c>
      <c r="N3754" s="10" t="s">
        <v>12193</v>
      </c>
      <c r="O3754" s="5" t="str">
        <f>IF(OR(C3754="",C3754=" "),"",1)</f>
        <v/>
      </c>
      <c r="P3754" s="5" t="s">
        <v>6</v>
      </c>
      <c r="Q3754" s="5">
        <f>IF(OR(E3754="",E3754=" "),"",1)</f>
        <v>1</v>
      </c>
      <c r="R3754" s="29" t="s">
        <v>6</v>
      </c>
      <c r="S3754" s="29" t="str">
        <f>IF(OR(G3754="",G3754=" "),"",1)</f>
        <v/>
      </c>
      <c r="T3754" s="29" t="s">
        <v>6</v>
      </c>
      <c r="U3754" s="29">
        <f>IF(SUM(O3754:T3754)&gt;0,1,0)</f>
        <v>1</v>
      </c>
      <c r="V3754" s="29" t="str">
        <f>IF(OR(P3754=1,R3754=1,T3754=1),1,"")</f>
        <v/>
      </c>
      <c r="W3754" s="5" t="str">
        <f>IF(AND(O3754=1,Q3754=1),1,"")</f>
        <v/>
      </c>
      <c r="X3754" s="5"/>
      <c r="Y3754" s="5"/>
      <c r="Z3754" s="10"/>
      <c r="AA3754" s="5"/>
      <c r="CR3754" s="5"/>
      <c r="CS3754" s="5"/>
    </row>
    <row r="3755" spans="1:97" s="24" customFormat="1" x14ac:dyDescent="0.25">
      <c r="A3755" s="10" t="s">
        <v>12194</v>
      </c>
      <c r="B3755" s="29" t="s">
        <v>1375</v>
      </c>
      <c r="C3755" s="10">
        <v>215114</v>
      </c>
      <c r="D3755" s="10"/>
      <c r="E3755" s="35">
        <v>742234</v>
      </c>
      <c r="F3755" s="35"/>
      <c r="G3755" s="35"/>
      <c r="H3755" s="35"/>
      <c r="I3755" s="35"/>
      <c r="J3755" s="35"/>
      <c r="K3755" s="35" t="s">
        <v>12195</v>
      </c>
      <c r="L3755" s="35" t="s">
        <v>12196</v>
      </c>
      <c r="M3755" s="35" t="s">
        <v>12197</v>
      </c>
      <c r="N3755" s="10" t="s">
        <v>12198</v>
      </c>
      <c r="O3755" s="5">
        <f>IF(OR(C3755="",C3755=" "),"",1)</f>
        <v>1</v>
      </c>
      <c r="P3755" s="5" t="s">
        <v>6</v>
      </c>
      <c r="Q3755" s="5">
        <f>IF(OR(E3755="",E3755=" "),"",1)</f>
        <v>1</v>
      </c>
      <c r="R3755" s="29" t="s">
        <v>6</v>
      </c>
      <c r="S3755" s="29" t="str">
        <f>IF(OR(G3755="",G3755=" "),"",1)</f>
        <v/>
      </c>
      <c r="T3755" s="29" t="s">
        <v>6</v>
      </c>
      <c r="U3755" s="29">
        <f>IF(SUM(O3755:T3755)&gt;0,1,0)</f>
        <v>1</v>
      </c>
      <c r="V3755" s="29" t="str">
        <f>IF(OR(P3755=1,R3755=1,T3755=1),1,"")</f>
        <v/>
      </c>
      <c r="W3755" s="5">
        <f>IF(AND(O3755=1,Q3755=1),1,"")</f>
        <v>1</v>
      </c>
      <c r="X3755" s="5"/>
      <c r="Y3755" s="5"/>
      <c r="Z3755" s="10"/>
      <c r="AA3755" s="5"/>
      <c r="CR3755" s="5"/>
      <c r="CS3755" s="5"/>
    </row>
    <row r="3756" spans="1:97" s="24" customFormat="1" x14ac:dyDescent="0.25">
      <c r="A3756" s="10" t="s">
        <v>342</v>
      </c>
      <c r="B3756" s="29" t="s">
        <v>1375</v>
      </c>
      <c r="C3756" s="10"/>
      <c r="D3756" s="10"/>
      <c r="E3756" s="35">
        <v>742238</v>
      </c>
      <c r="F3756" s="35"/>
      <c r="G3756" s="35"/>
      <c r="H3756" s="35"/>
      <c r="I3756" s="35"/>
      <c r="J3756" s="35"/>
      <c r="K3756" s="35" t="s">
        <v>12199</v>
      </c>
      <c r="L3756" s="35" t="s">
        <v>12200</v>
      </c>
      <c r="M3756" s="35" t="s">
        <v>12201</v>
      </c>
      <c r="N3756" s="10" t="s">
        <v>12202</v>
      </c>
      <c r="O3756" s="5" t="str">
        <f>IF(OR(C3756="",C3756=" "),"",1)</f>
        <v/>
      </c>
      <c r="P3756" s="5" t="s">
        <v>6</v>
      </c>
      <c r="Q3756" s="5">
        <f>IF(OR(E3756="",E3756=" "),"",1)</f>
        <v>1</v>
      </c>
      <c r="R3756" s="29" t="s">
        <v>6</v>
      </c>
      <c r="S3756" s="29" t="str">
        <f>IF(OR(G3756="",G3756=" "),"",1)</f>
        <v/>
      </c>
      <c r="T3756" s="29" t="s">
        <v>6</v>
      </c>
      <c r="U3756" s="29">
        <f>IF(SUM(O3756:T3756)&gt;0,1,0)</f>
        <v>1</v>
      </c>
      <c r="V3756" s="29" t="str">
        <f>IF(OR(P3756=1,R3756=1,T3756=1),1,"")</f>
        <v/>
      </c>
      <c r="W3756" s="5" t="str">
        <f>IF(AND(O3756=1,Q3756=1),1,"")</f>
        <v/>
      </c>
      <c r="X3756" s="5"/>
      <c r="Y3756" s="5"/>
      <c r="Z3756" s="10"/>
      <c r="AA3756" s="10"/>
      <c r="AB3756" s="10"/>
      <c r="AC3756" s="10"/>
      <c r="AD3756" s="10"/>
      <c r="AE3756" s="10"/>
      <c r="AF3756" s="10"/>
      <c r="AG3756" s="10"/>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CR3756" s="5"/>
      <c r="CS3756" s="5"/>
    </row>
    <row r="3757" spans="1:97" s="24" customFormat="1" x14ac:dyDescent="0.25">
      <c r="A3757" s="10" t="s">
        <v>12203</v>
      </c>
      <c r="B3757" s="29" t="s">
        <v>931</v>
      </c>
      <c r="C3757" s="10"/>
      <c r="D3757" s="10"/>
      <c r="E3757" s="35">
        <v>403999</v>
      </c>
      <c r="F3757" s="35"/>
      <c r="G3757" s="35"/>
      <c r="H3757" s="35"/>
      <c r="I3757" s="35"/>
      <c r="J3757" s="35"/>
      <c r="K3757" s="35" t="s">
        <v>12204</v>
      </c>
      <c r="L3757" s="35" t="s">
        <v>12205</v>
      </c>
      <c r="M3757" s="35" t="s">
        <v>12206</v>
      </c>
      <c r="N3757" s="10" t="s">
        <v>12207</v>
      </c>
      <c r="O3757" s="5" t="str">
        <f>IF(OR(C3757="",C3757=" "),"",1)</f>
        <v/>
      </c>
      <c r="P3757" s="5" t="s">
        <v>6</v>
      </c>
      <c r="Q3757" s="5">
        <f>IF(OR(E3757="",E3757=" "),"",1)</f>
        <v>1</v>
      </c>
      <c r="R3757" s="29" t="s">
        <v>6</v>
      </c>
      <c r="S3757" s="29" t="str">
        <f>IF(OR(G3757="",G3757=" "),"",1)</f>
        <v/>
      </c>
      <c r="T3757" s="29" t="s">
        <v>6</v>
      </c>
      <c r="U3757" s="29">
        <f>IF(SUM(O3757:T3757)&gt;0,1,0)</f>
        <v>1</v>
      </c>
      <c r="V3757" s="29" t="str">
        <f>IF(OR(P3757=1,R3757=1,T3757=1),1,"")</f>
        <v/>
      </c>
      <c r="W3757" s="5" t="str">
        <f>IF(AND(O3757=1,Q3757=1),1,"")</f>
        <v/>
      </c>
      <c r="X3757" s="5"/>
      <c r="Y3757" s="5"/>
      <c r="Z3757" s="10"/>
      <c r="AA3757" s="5"/>
      <c r="CR3757" s="5"/>
      <c r="CS3757" s="5"/>
    </row>
    <row r="3758" spans="1:97" s="24" customFormat="1" x14ac:dyDescent="0.25">
      <c r="A3758" s="10" t="s">
        <v>341</v>
      </c>
      <c r="B3758" s="29" t="s">
        <v>1375</v>
      </c>
      <c r="C3758" s="10" t="s">
        <v>6</v>
      </c>
      <c r="D3758" s="10"/>
      <c r="E3758" s="35">
        <v>742237</v>
      </c>
      <c r="F3758" s="35"/>
      <c r="G3758" s="35"/>
      <c r="H3758" s="35"/>
      <c r="I3758" s="35"/>
      <c r="J3758" s="35"/>
      <c r="K3758" s="35" t="s">
        <v>12208</v>
      </c>
      <c r="L3758" s="35" t="s">
        <v>1235</v>
      </c>
      <c r="M3758" s="35" t="s">
        <v>1569</v>
      </c>
      <c r="N3758" s="10" t="s">
        <v>12209</v>
      </c>
      <c r="O3758" s="5" t="str">
        <f>IF(OR(C3758="",C3758=" "),"",1)</f>
        <v/>
      </c>
      <c r="P3758" s="5" t="s">
        <v>6</v>
      </c>
      <c r="Q3758" s="5">
        <f>IF(OR(E3758="",E3758=" "),"",1)</f>
        <v>1</v>
      </c>
      <c r="R3758" s="29" t="s">
        <v>6</v>
      </c>
      <c r="S3758" s="29" t="str">
        <f>IF(OR(G3758="",G3758=" "),"",1)</f>
        <v/>
      </c>
      <c r="T3758" s="29" t="s">
        <v>6</v>
      </c>
      <c r="U3758" s="29">
        <f>IF(SUM(O3758:T3758)&gt;0,1,0)</f>
        <v>1</v>
      </c>
      <c r="V3758" s="29" t="str">
        <f>IF(OR(P3758=1,R3758=1,T3758=1),1,"")</f>
        <v/>
      </c>
      <c r="W3758" s="5" t="str">
        <f>IF(AND(O3758=1,Q3758=1),1,"")</f>
        <v/>
      </c>
      <c r="X3758" s="5"/>
      <c r="Y3758" s="5"/>
      <c r="Z3758" s="10"/>
      <c r="AA3758" s="10"/>
      <c r="AB3758" s="10"/>
      <c r="AC3758" s="10"/>
      <c r="AD3758" s="10"/>
      <c r="AE3758" s="10"/>
      <c r="AF3758" s="10"/>
      <c r="AG3758" s="10"/>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row>
    <row r="3759" spans="1:97" s="24" customFormat="1" x14ac:dyDescent="0.25">
      <c r="A3759" s="10" t="s">
        <v>12210</v>
      </c>
      <c r="B3759" s="29" t="s">
        <v>927</v>
      </c>
      <c r="C3759" s="10">
        <v>215115</v>
      </c>
      <c r="D3759" s="10"/>
      <c r="E3759" s="35">
        <v>750769</v>
      </c>
      <c r="F3759" s="35"/>
      <c r="G3759" s="35"/>
      <c r="H3759" s="35"/>
      <c r="I3759" s="35"/>
      <c r="J3759" s="35"/>
      <c r="K3759" s="35" t="s">
        <v>12211</v>
      </c>
      <c r="L3759" s="35" t="s">
        <v>12212</v>
      </c>
      <c r="M3759" s="35" t="s">
        <v>1124</v>
      </c>
      <c r="N3759" s="10" t="s">
        <v>12213</v>
      </c>
      <c r="O3759" s="5">
        <f>IF(OR(C3759="",C3759=" "),"",1)</f>
        <v>1</v>
      </c>
      <c r="P3759" s="5" t="s">
        <v>6</v>
      </c>
      <c r="Q3759" s="5">
        <f>IF(OR(E3759="",E3759=" "),"",1)</f>
        <v>1</v>
      </c>
      <c r="R3759" s="29" t="s">
        <v>6</v>
      </c>
      <c r="S3759" s="29" t="str">
        <f>IF(OR(G3759="",G3759=" "),"",1)</f>
        <v/>
      </c>
      <c r="T3759" s="29" t="s">
        <v>6</v>
      </c>
      <c r="U3759" s="29">
        <f>IF(SUM(O3759:T3759)&gt;0,1,0)</f>
        <v>1</v>
      </c>
      <c r="V3759" s="29" t="str">
        <f>IF(OR(P3759=1,R3759=1,T3759=1),1,"")</f>
        <v/>
      </c>
      <c r="W3759" s="5">
        <f>IF(AND(O3759=1,Q3759=1),1,"")</f>
        <v>1</v>
      </c>
      <c r="X3759" s="5"/>
      <c r="Y3759" s="5"/>
      <c r="Z3759" s="10"/>
      <c r="AA3759" s="5"/>
      <c r="CR3759" s="5"/>
      <c r="CS3759" s="5"/>
    </row>
    <row r="3760" spans="1:97" s="24" customFormat="1" x14ac:dyDescent="0.25">
      <c r="A3760" s="10" t="s">
        <v>341</v>
      </c>
      <c r="B3760" s="29" t="s">
        <v>1375</v>
      </c>
      <c r="C3760" s="10"/>
      <c r="D3760" s="10"/>
      <c r="E3760" s="35">
        <v>742236</v>
      </c>
      <c r="F3760" s="35"/>
      <c r="G3760" s="35"/>
      <c r="H3760" s="35"/>
      <c r="I3760" s="35"/>
      <c r="J3760" s="35"/>
      <c r="K3760" s="35" t="s">
        <v>12214</v>
      </c>
      <c r="L3760" s="35" t="s">
        <v>1162</v>
      </c>
      <c r="M3760" s="35" t="s">
        <v>1305</v>
      </c>
      <c r="N3760" s="10" t="s">
        <v>12209</v>
      </c>
      <c r="O3760" s="5" t="str">
        <f>IF(OR(C3760="",C3760=" "),"",1)</f>
        <v/>
      </c>
      <c r="P3760" s="5" t="s">
        <v>6</v>
      </c>
      <c r="Q3760" s="5">
        <f>IF(OR(E3760="",E3760=" "),"",1)</f>
        <v>1</v>
      </c>
      <c r="R3760" s="29" t="s">
        <v>6</v>
      </c>
      <c r="S3760" s="29" t="str">
        <f>IF(OR(G3760="",G3760=" "),"",1)</f>
        <v/>
      </c>
      <c r="T3760" s="29" t="s">
        <v>6</v>
      </c>
      <c r="U3760" s="29">
        <f>IF(SUM(O3760:T3760)&gt;0,1,0)</f>
        <v>1</v>
      </c>
      <c r="V3760" s="29" t="str">
        <f>IF(OR(P3760=1,R3760=1,T3760=1),1,"")</f>
        <v/>
      </c>
      <c r="W3760" s="5" t="str">
        <f>IF(AND(O3760=1,Q3760=1),1,"")</f>
        <v/>
      </c>
      <c r="X3760" s="5"/>
      <c r="Y3760" s="5"/>
      <c r="Z3760" s="10"/>
      <c r="AA3760" s="10"/>
      <c r="AB3760" s="10"/>
      <c r="AC3760" s="10"/>
      <c r="AD3760" s="10"/>
      <c r="AE3760" s="10"/>
      <c r="AF3760" s="10"/>
      <c r="AG3760" s="10"/>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CR3760" s="5"/>
      <c r="CS3760" s="5"/>
    </row>
    <row r="3761" spans="1:100" s="24" customFormat="1" x14ac:dyDescent="0.25">
      <c r="A3761" s="10" t="s">
        <v>339</v>
      </c>
      <c r="B3761" s="29" t="s">
        <v>1375</v>
      </c>
      <c r="C3761" s="10">
        <v>215117</v>
      </c>
      <c r="D3761" s="10"/>
      <c r="E3761" s="35">
        <v>742235</v>
      </c>
      <c r="F3761" s="35"/>
      <c r="G3761" s="35"/>
      <c r="H3761" s="35"/>
      <c r="I3761" s="35"/>
      <c r="J3761" s="35"/>
      <c r="K3761" s="35" t="s">
        <v>12215</v>
      </c>
      <c r="L3761" s="35" t="s">
        <v>12216</v>
      </c>
      <c r="M3761" s="35" t="s">
        <v>12217</v>
      </c>
      <c r="N3761" s="10" t="s">
        <v>12218</v>
      </c>
      <c r="O3761" s="5">
        <f>IF(OR(C3761="",C3761=" "),"",1)</f>
        <v>1</v>
      </c>
      <c r="P3761" s="5" t="s">
        <v>6</v>
      </c>
      <c r="Q3761" s="5">
        <f>IF(OR(E3761="",E3761=" "),"",1)</f>
        <v>1</v>
      </c>
      <c r="R3761" s="29" t="s">
        <v>6</v>
      </c>
      <c r="S3761" s="29" t="str">
        <f>IF(OR(G3761="",G3761=" "),"",1)</f>
        <v/>
      </c>
      <c r="T3761" s="29" t="s">
        <v>6</v>
      </c>
      <c r="U3761" s="29">
        <f>IF(SUM(O3761:T3761)&gt;0,1,0)</f>
        <v>1</v>
      </c>
      <c r="V3761" s="29" t="str">
        <f>IF(OR(P3761=1,R3761=1,T3761=1),1,"")</f>
        <v/>
      </c>
      <c r="W3761" s="5">
        <f>IF(AND(O3761=1,Q3761=1),1,"")</f>
        <v>1</v>
      </c>
      <c r="X3761" s="5"/>
      <c r="Y3761" s="5"/>
      <c r="Z3761" s="10"/>
      <c r="AA3761" s="10"/>
      <c r="AB3761" s="10"/>
      <c r="AC3761" s="10"/>
      <c r="AD3761" s="10"/>
      <c r="AE3761" s="10"/>
      <c r="AF3761" s="10"/>
      <c r="AG3761" s="10"/>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CR3761" s="5"/>
      <c r="CS3761" s="5"/>
    </row>
    <row r="3762" spans="1:100" s="24" customFormat="1" x14ac:dyDescent="0.25">
      <c r="A3762" s="10" t="s">
        <v>12219</v>
      </c>
      <c r="B3762" s="29" t="s">
        <v>931</v>
      </c>
      <c r="C3762" s="10">
        <v>215118</v>
      </c>
      <c r="D3762" s="10"/>
      <c r="E3762" s="35">
        <v>403998</v>
      </c>
      <c r="F3762" s="35"/>
      <c r="G3762" s="35"/>
      <c r="H3762" s="35"/>
      <c r="I3762" s="35"/>
      <c r="J3762" s="35"/>
      <c r="K3762" s="35" t="s">
        <v>12220</v>
      </c>
      <c r="L3762" s="35" t="s">
        <v>1158</v>
      </c>
      <c r="M3762" s="35" t="s">
        <v>1313</v>
      </c>
      <c r="N3762" s="10" t="s">
        <v>12221</v>
      </c>
      <c r="O3762" s="5">
        <f>IF(OR(C3762="",C3762=" "),"",1)</f>
        <v>1</v>
      </c>
      <c r="P3762" s="5" t="s">
        <v>6</v>
      </c>
      <c r="Q3762" s="5">
        <f>IF(OR(E3762="",E3762=" "),"",1)</f>
        <v>1</v>
      </c>
      <c r="R3762" s="29" t="s">
        <v>6</v>
      </c>
      <c r="S3762" s="29" t="str">
        <f>IF(OR(G3762="",G3762=" "),"",1)</f>
        <v/>
      </c>
      <c r="T3762" s="29" t="s">
        <v>6</v>
      </c>
      <c r="U3762" s="29">
        <f>IF(SUM(O3762:T3762)&gt;0,1,0)</f>
        <v>1</v>
      </c>
      <c r="V3762" s="29" t="str">
        <f>IF(OR(P3762=1,R3762=1,T3762=1),1,"")</f>
        <v/>
      </c>
      <c r="W3762" s="5">
        <f>IF(AND(O3762=1,Q3762=1),1,"")</f>
        <v>1</v>
      </c>
      <c r="X3762" s="5"/>
      <c r="Y3762" s="5"/>
      <c r="Z3762" s="10"/>
      <c r="AA3762" s="5"/>
      <c r="AB3762" s="5"/>
      <c r="CR3762" s="5"/>
      <c r="CS3762" s="5"/>
    </row>
    <row r="3763" spans="1:100" s="24" customFormat="1" x14ac:dyDescent="0.25">
      <c r="A3763" s="10" t="s">
        <v>12222</v>
      </c>
      <c r="B3763" s="29" t="s">
        <v>916</v>
      </c>
      <c r="C3763" s="10" t="s">
        <v>6</v>
      </c>
      <c r="D3763" s="10"/>
      <c r="E3763" s="35">
        <v>751428</v>
      </c>
      <c r="F3763" s="35"/>
      <c r="G3763" s="35"/>
      <c r="H3763" s="35"/>
      <c r="I3763" s="35"/>
      <c r="J3763" s="35"/>
      <c r="K3763" s="35" t="s">
        <v>12223</v>
      </c>
      <c r="L3763" s="35" t="s">
        <v>1011</v>
      </c>
      <c r="M3763" s="35" t="s">
        <v>2261</v>
      </c>
      <c r="N3763" s="10" t="s">
        <v>6</v>
      </c>
      <c r="O3763" s="5" t="str">
        <f>IF(OR(C3763="",C3763=" "),"",1)</f>
        <v/>
      </c>
      <c r="P3763" s="5" t="s">
        <v>6</v>
      </c>
      <c r="Q3763" s="5">
        <f>IF(OR(E3763="",E3763=" "),"",1)</f>
        <v>1</v>
      </c>
      <c r="R3763" s="29" t="s">
        <v>6</v>
      </c>
      <c r="S3763" s="29" t="str">
        <f>IF(OR(G3763="",G3763=" "),"",1)</f>
        <v/>
      </c>
      <c r="T3763" s="29" t="s">
        <v>6</v>
      </c>
      <c r="U3763" s="29">
        <f>IF(SUM(O3763:T3763)&gt;0,1,0)</f>
        <v>1</v>
      </c>
      <c r="V3763" s="29" t="str">
        <f>IF(OR(P3763=1,R3763=1,T3763=1),1,"")</f>
        <v/>
      </c>
      <c r="W3763" s="5" t="str">
        <f>IF(AND(O3763=1,Q3763=1),1,"")</f>
        <v/>
      </c>
      <c r="X3763" s="5"/>
      <c r="Y3763" s="5"/>
      <c r="Z3763" s="10"/>
      <c r="AA3763" s="10"/>
      <c r="AB3763" s="10"/>
      <c r="AC3763" s="10"/>
      <c r="AD3763" s="10"/>
      <c r="AE3763" s="10"/>
      <c r="AF3763" s="10"/>
      <c r="AG3763" s="10"/>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CR3763" s="5"/>
      <c r="CS3763" s="5"/>
    </row>
    <row r="3764" spans="1:100" s="24" customFormat="1" x14ac:dyDescent="0.25">
      <c r="A3764" s="10" t="s">
        <v>12224</v>
      </c>
      <c r="B3764" s="29" t="s">
        <v>1375</v>
      </c>
      <c r="C3764" s="10"/>
      <c r="D3764" s="10"/>
      <c r="E3764" s="35">
        <v>742239</v>
      </c>
      <c r="F3764" s="35"/>
      <c r="G3764" s="35"/>
      <c r="H3764" s="35"/>
      <c r="I3764" s="35"/>
      <c r="J3764" s="35"/>
      <c r="K3764" s="35" t="s">
        <v>12225</v>
      </c>
      <c r="L3764" s="35" t="s">
        <v>961</v>
      </c>
      <c r="M3764" s="35" t="s">
        <v>1217</v>
      </c>
      <c r="N3764" s="10" t="s">
        <v>12226</v>
      </c>
      <c r="O3764" s="5" t="str">
        <f>IF(OR(C3764="",C3764=" "),"",1)</f>
        <v/>
      </c>
      <c r="P3764" s="5" t="s">
        <v>6</v>
      </c>
      <c r="Q3764" s="5">
        <f>IF(OR(E3764="",E3764=" "),"",1)</f>
        <v>1</v>
      </c>
      <c r="R3764" s="29" t="s">
        <v>6</v>
      </c>
      <c r="S3764" s="29" t="str">
        <f>IF(OR(G3764="",G3764=" "),"",1)</f>
        <v/>
      </c>
      <c r="T3764" s="29" t="s">
        <v>6</v>
      </c>
      <c r="U3764" s="29">
        <f>IF(SUM(O3764:T3764)&gt;0,1,0)</f>
        <v>1</v>
      </c>
      <c r="V3764" s="29" t="str">
        <f>IF(OR(P3764=1,R3764=1,T3764=1),1,"")</f>
        <v/>
      </c>
      <c r="W3764" s="5" t="str">
        <f>IF(AND(O3764=1,Q3764=1),1,"")</f>
        <v/>
      </c>
      <c r="X3764" s="5"/>
      <c r="Y3764" s="5"/>
      <c r="Z3764" s="10"/>
      <c r="AA3764" s="5"/>
    </row>
    <row r="3765" spans="1:100" s="24" customFormat="1" x14ac:dyDescent="0.25">
      <c r="A3765" s="10" t="s">
        <v>12227</v>
      </c>
      <c r="B3765" s="29" t="s">
        <v>927</v>
      </c>
      <c r="C3765" s="10">
        <v>215119</v>
      </c>
      <c r="D3765" s="10"/>
      <c r="E3765" s="35">
        <v>750771</v>
      </c>
      <c r="F3765" s="35"/>
      <c r="G3765" s="35"/>
      <c r="H3765" s="35"/>
      <c r="I3765" s="35"/>
      <c r="J3765" s="35"/>
      <c r="K3765" s="35" t="s">
        <v>12228</v>
      </c>
      <c r="L3765" s="35" t="s">
        <v>12229</v>
      </c>
      <c r="M3765" s="35" t="s">
        <v>12230</v>
      </c>
      <c r="N3765" s="10" t="s">
        <v>12231</v>
      </c>
      <c r="O3765" s="5">
        <f>IF(OR(C3765="",C3765=" "),"",1)</f>
        <v>1</v>
      </c>
      <c r="P3765" s="5" t="s">
        <v>6</v>
      </c>
      <c r="Q3765" s="5">
        <f>IF(OR(E3765="",E3765=" "),"",1)</f>
        <v>1</v>
      </c>
      <c r="R3765" s="29" t="s">
        <v>6</v>
      </c>
      <c r="S3765" s="29" t="str">
        <f>IF(OR(G3765="",G3765=" "),"",1)</f>
        <v/>
      </c>
      <c r="T3765" s="29" t="s">
        <v>6</v>
      </c>
      <c r="U3765" s="29">
        <f>IF(SUM(O3765:T3765)&gt;0,1,0)</f>
        <v>1</v>
      </c>
      <c r="V3765" s="29" t="str">
        <f>IF(OR(P3765=1,R3765=1,T3765=1),1,"")</f>
        <v/>
      </c>
      <c r="W3765" s="5">
        <f>IF(AND(O3765=1,Q3765=1),1,"")</f>
        <v>1</v>
      </c>
      <c r="X3765" s="5"/>
      <c r="Y3765" s="5"/>
      <c r="Z3765" s="10"/>
      <c r="AA3765" s="10"/>
      <c r="AB3765" s="10"/>
      <c r="AC3765" s="10"/>
      <c r="AD3765" s="10"/>
      <c r="AE3765" s="10"/>
      <c r="AF3765" s="10"/>
      <c r="AG3765" s="10"/>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row>
    <row r="3766" spans="1:100" s="24" customFormat="1" x14ac:dyDescent="0.25">
      <c r="A3766" s="10" t="s">
        <v>12232</v>
      </c>
      <c r="B3766" s="29" t="s">
        <v>927</v>
      </c>
      <c r="C3766" s="10"/>
      <c r="D3766" s="10"/>
      <c r="E3766" s="35">
        <v>750505</v>
      </c>
      <c r="F3766" s="35"/>
      <c r="G3766" s="35"/>
      <c r="H3766" s="35"/>
      <c r="I3766" s="35"/>
      <c r="J3766" s="35"/>
      <c r="K3766" s="35" t="s">
        <v>12233</v>
      </c>
      <c r="L3766" s="35" t="s">
        <v>1011</v>
      </c>
      <c r="M3766" s="35" t="s">
        <v>1700</v>
      </c>
      <c r="N3766" s="10" t="s">
        <v>6</v>
      </c>
      <c r="O3766" s="5" t="str">
        <f>IF(OR(C3766="",C3766=" "),"",1)</f>
        <v/>
      </c>
      <c r="P3766" s="5" t="s">
        <v>6</v>
      </c>
      <c r="Q3766" s="5">
        <f>IF(OR(E3766="",E3766=" "),"",1)</f>
        <v>1</v>
      </c>
      <c r="R3766" s="29" t="s">
        <v>6</v>
      </c>
      <c r="S3766" s="29" t="str">
        <f>IF(OR(G3766="",G3766=" "),"",1)</f>
        <v/>
      </c>
      <c r="T3766" s="29" t="s">
        <v>6</v>
      </c>
      <c r="U3766" s="29">
        <f>IF(SUM(O3766:T3766)&gt;0,1,0)</f>
        <v>1</v>
      </c>
      <c r="V3766" s="29" t="str">
        <f>IF(OR(P3766=1,R3766=1,T3766=1),1,"")</f>
        <v/>
      </c>
      <c r="W3766" s="5" t="str">
        <f>IF(AND(O3766=1,Q3766=1),1,"")</f>
        <v/>
      </c>
      <c r="X3766" s="5"/>
      <c r="Y3766" s="5"/>
      <c r="Z3766" s="10"/>
      <c r="AA3766" s="10"/>
      <c r="AB3766" s="10"/>
      <c r="AC3766" s="10"/>
      <c r="AD3766" s="10"/>
      <c r="AE3766" s="10"/>
      <c r="AF3766" s="10"/>
      <c r="AG3766" s="10"/>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row>
    <row r="3767" spans="1:100" s="24" customFormat="1" x14ac:dyDescent="0.25">
      <c r="A3767" s="10" t="s">
        <v>12234</v>
      </c>
      <c r="B3767" s="29" t="s">
        <v>931</v>
      </c>
      <c r="C3767" s="10"/>
      <c r="D3767" s="10"/>
      <c r="E3767" s="35">
        <v>403996</v>
      </c>
      <c r="F3767" s="35"/>
      <c r="G3767" s="35"/>
      <c r="H3767" s="35"/>
      <c r="I3767" s="35"/>
      <c r="J3767" s="35"/>
      <c r="K3767" s="35" t="s">
        <v>12235</v>
      </c>
      <c r="L3767" s="35" t="s">
        <v>12236</v>
      </c>
      <c r="M3767" s="35" t="s">
        <v>12237</v>
      </c>
      <c r="N3767" s="10" t="s">
        <v>12238</v>
      </c>
      <c r="O3767" s="5" t="str">
        <f>IF(OR(C3767="",C3767=" "),"",1)</f>
        <v/>
      </c>
      <c r="P3767" s="5" t="s">
        <v>6</v>
      </c>
      <c r="Q3767" s="5">
        <f>IF(OR(E3767="",E3767=" "),"",1)</f>
        <v>1</v>
      </c>
      <c r="R3767" s="29" t="s">
        <v>6</v>
      </c>
      <c r="S3767" s="29" t="str">
        <f>IF(OR(G3767="",G3767=" "),"",1)</f>
        <v/>
      </c>
      <c r="T3767" s="29" t="s">
        <v>6</v>
      </c>
      <c r="U3767" s="29">
        <f>IF(SUM(O3767:T3767)&gt;0,1,0)</f>
        <v>1</v>
      </c>
      <c r="V3767" s="29" t="str">
        <f>IF(OR(P3767=1,R3767=1,T3767=1),1,"")</f>
        <v/>
      </c>
      <c r="W3767" s="5" t="str">
        <f>IF(AND(O3767=1,Q3767=1),1,"")</f>
        <v/>
      </c>
      <c r="X3767" s="5"/>
      <c r="Y3767" s="5"/>
      <c r="Z3767" s="10"/>
      <c r="AA3767" s="10"/>
      <c r="AB3767" s="10"/>
      <c r="AC3767" s="10"/>
      <c r="AD3767" s="10"/>
      <c r="AE3767" s="10"/>
      <c r="AF3767" s="10"/>
      <c r="AG3767" s="10"/>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row>
    <row r="3768" spans="1:100" s="24" customFormat="1" x14ac:dyDescent="0.25">
      <c r="A3768" s="10" t="s">
        <v>139</v>
      </c>
      <c r="B3768" s="23" t="s">
        <v>891</v>
      </c>
      <c r="C3768" s="10"/>
      <c r="D3768" s="10"/>
      <c r="E3768" s="35">
        <v>739685</v>
      </c>
      <c r="F3768" s="35"/>
      <c r="G3768" s="35"/>
      <c r="H3768" s="35"/>
      <c r="I3768" s="35"/>
      <c r="J3768" s="35"/>
      <c r="K3768" s="35" t="s">
        <v>12239</v>
      </c>
      <c r="L3768" s="35" t="s">
        <v>1412</v>
      </c>
      <c r="M3768" s="35" t="s">
        <v>2821</v>
      </c>
      <c r="N3768" s="10" t="s">
        <v>12240</v>
      </c>
      <c r="O3768" s="5" t="str">
        <f>IF(OR(C3768="",C3768=" "),"",1)</f>
        <v/>
      </c>
      <c r="P3768" s="5" t="s">
        <v>6</v>
      </c>
      <c r="Q3768" s="5">
        <f>IF(OR(E3768="",E3768=" "),"",1)</f>
        <v>1</v>
      </c>
      <c r="R3768" s="29" t="s">
        <v>6</v>
      </c>
      <c r="S3768" s="29" t="str">
        <f>IF(OR(G3768="",G3768=" "),"",1)</f>
        <v/>
      </c>
      <c r="T3768" s="29" t="s">
        <v>6</v>
      </c>
      <c r="U3768" s="29">
        <f>IF(SUM(O3768:T3768)&gt;0,1,0)</f>
        <v>1</v>
      </c>
      <c r="V3768" s="29" t="str">
        <f>IF(OR(P3768=1,R3768=1,T3768=1),1,"")</f>
        <v/>
      </c>
      <c r="W3768" s="5" t="str">
        <f>IF(AND(O3768=1,Q3768=1),1,"")</f>
        <v/>
      </c>
      <c r="X3768" s="5"/>
      <c r="Y3768" s="5"/>
      <c r="Z3768" s="10"/>
      <c r="AA3768" s="10"/>
      <c r="AB3768" s="10"/>
      <c r="AC3768" s="10"/>
      <c r="AD3768" s="10"/>
      <c r="AE3768" s="10"/>
      <c r="AF3768" s="10"/>
      <c r="AG3768" s="10"/>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CR3768" s="5"/>
      <c r="CS3768" s="5"/>
    </row>
    <row r="3769" spans="1:100" s="24" customFormat="1" x14ac:dyDescent="0.25">
      <c r="A3769" s="10" t="s">
        <v>12222</v>
      </c>
      <c r="B3769" s="29" t="s">
        <v>916</v>
      </c>
      <c r="C3769" s="10" t="s">
        <v>6</v>
      </c>
      <c r="D3769" s="10"/>
      <c r="E3769" s="35">
        <v>751427</v>
      </c>
      <c r="F3769" s="35"/>
      <c r="G3769" s="35"/>
      <c r="H3769" s="35"/>
      <c r="I3769" s="35"/>
      <c r="J3769" s="35"/>
      <c r="K3769" s="35" t="s">
        <v>12241</v>
      </c>
      <c r="L3769" s="35" t="s">
        <v>1153</v>
      </c>
      <c r="M3769" s="35" t="s">
        <v>2261</v>
      </c>
      <c r="N3769" s="10" t="s">
        <v>6</v>
      </c>
      <c r="O3769" s="5" t="str">
        <f>IF(OR(C3769="",C3769=" "),"",1)</f>
        <v/>
      </c>
      <c r="P3769" s="5" t="s">
        <v>6</v>
      </c>
      <c r="Q3769" s="5">
        <f>IF(OR(E3769="",E3769=" "),"",1)</f>
        <v>1</v>
      </c>
      <c r="R3769" s="29" t="s">
        <v>6</v>
      </c>
      <c r="S3769" s="29" t="str">
        <f>IF(OR(G3769="",G3769=" "),"",1)</f>
        <v/>
      </c>
      <c r="T3769" s="29" t="s">
        <v>6</v>
      </c>
      <c r="U3769" s="29">
        <f>IF(SUM(O3769:T3769)&gt;0,1,0)</f>
        <v>1</v>
      </c>
      <c r="V3769" s="29" t="str">
        <f>IF(OR(P3769=1,R3769=1,T3769=1),1,"")</f>
        <v/>
      </c>
      <c r="W3769" s="5" t="str">
        <f>IF(AND(O3769=1,Q3769=1),1,"")</f>
        <v/>
      </c>
      <c r="X3769" s="5"/>
      <c r="Y3769" s="5"/>
      <c r="Z3769" s="10"/>
      <c r="AA3769" s="10"/>
      <c r="AB3769" s="10"/>
      <c r="AC3769" s="10"/>
      <c r="AD3769" s="10"/>
      <c r="AE3769" s="10"/>
      <c r="AF3769" s="10"/>
      <c r="AG3769" s="10"/>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row>
    <row r="3770" spans="1:100" s="24" customFormat="1" x14ac:dyDescent="0.25">
      <c r="A3770" s="10" t="s">
        <v>10393</v>
      </c>
      <c r="B3770" s="29" t="s">
        <v>916</v>
      </c>
      <c r="C3770" s="10"/>
      <c r="D3770" s="10"/>
      <c r="E3770" s="35">
        <v>751997</v>
      </c>
      <c r="F3770" s="35"/>
      <c r="G3770" s="35"/>
      <c r="H3770" s="35"/>
      <c r="I3770" s="35"/>
      <c r="J3770" s="35"/>
      <c r="K3770" s="35" t="s">
        <v>14131</v>
      </c>
      <c r="L3770" s="35" t="s">
        <v>907</v>
      </c>
      <c r="M3770" s="35" t="s">
        <v>10394</v>
      </c>
      <c r="N3770" s="10" t="s">
        <v>10395</v>
      </c>
      <c r="O3770" s="5" t="str">
        <f>IF(OR(C3770="",C3770=" "),"",1)</f>
        <v/>
      </c>
      <c r="P3770" s="5" t="s">
        <v>6</v>
      </c>
      <c r="Q3770" s="5">
        <f>IF(OR(E3770="",E3770=" "),"",1)</f>
        <v>1</v>
      </c>
      <c r="R3770" s="29" t="s">
        <v>6</v>
      </c>
      <c r="S3770" s="29" t="str">
        <f>IF(OR(G3770="",G3770=" "),"",1)</f>
        <v/>
      </c>
      <c r="T3770" s="29" t="s">
        <v>6</v>
      </c>
      <c r="U3770" s="29">
        <f>IF(SUM(O3770:T3770)&gt;0,1,0)</f>
        <v>1</v>
      </c>
      <c r="V3770" s="29" t="str">
        <f>IF(OR(P3770=1,R3770=1,T3770=1),1,"")</f>
        <v/>
      </c>
      <c r="W3770" s="5" t="str">
        <f>IF(AND(O3770=1,Q3770=1),1,"")</f>
        <v/>
      </c>
      <c r="X3770" s="5"/>
      <c r="Y3770" s="5"/>
      <c r="Z3770" s="10"/>
      <c r="AA3770" s="10"/>
      <c r="AB3770" s="10"/>
      <c r="AC3770" s="10"/>
      <c r="AD3770" s="10"/>
      <c r="AE3770" s="10"/>
      <c r="AF3770" s="10"/>
      <c r="AG3770" s="10"/>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c r="BU3770" s="5"/>
      <c r="BV3770" s="5"/>
      <c r="BW3770" s="5"/>
      <c r="BX3770" s="5"/>
      <c r="BY3770" s="5"/>
      <c r="BZ3770" s="5"/>
      <c r="CA3770" s="5"/>
      <c r="CB3770" s="5"/>
      <c r="CC3770" s="5"/>
      <c r="CD3770" s="5"/>
      <c r="CE3770" s="5"/>
      <c r="CF3770" s="5"/>
      <c r="CG3770" s="5"/>
      <c r="CH3770" s="5"/>
      <c r="CI3770" s="5"/>
      <c r="CJ3770" s="5"/>
      <c r="CK3770" s="5"/>
      <c r="CL3770" s="5"/>
      <c r="CM3770" s="5"/>
      <c r="CN3770" s="5"/>
      <c r="CO3770" s="5"/>
      <c r="CP3770" s="5"/>
      <c r="CQ3770" s="5"/>
      <c r="CR3770" s="5"/>
      <c r="CS3770" s="5"/>
      <c r="CT3770" s="5"/>
      <c r="CU3770" s="5"/>
      <c r="CV3770" s="5"/>
    </row>
    <row r="3771" spans="1:100" s="24" customFormat="1" x14ac:dyDescent="0.25">
      <c r="A3771" s="10" t="s">
        <v>12242</v>
      </c>
      <c r="B3771" s="29" t="s">
        <v>931</v>
      </c>
      <c r="C3771" s="10">
        <v>215120</v>
      </c>
      <c r="D3771" s="10"/>
      <c r="E3771" s="35">
        <v>747472</v>
      </c>
      <c r="F3771" s="35"/>
      <c r="G3771" s="35"/>
      <c r="H3771" s="35"/>
      <c r="I3771" s="35"/>
      <c r="J3771" s="35"/>
      <c r="K3771" s="35" t="s">
        <v>12243</v>
      </c>
      <c r="L3771" s="35" t="s">
        <v>907</v>
      </c>
      <c r="M3771" s="35" t="s">
        <v>907</v>
      </c>
      <c r="N3771" s="10" t="s">
        <v>12244</v>
      </c>
      <c r="O3771" s="5">
        <f>IF(OR(C3771="",C3771=" "),"",1)</f>
        <v>1</v>
      </c>
      <c r="P3771" s="5" t="s">
        <v>6</v>
      </c>
      <c r="Q3771" s="5">
        <f>IF(OR(E3771="",E3771=" "),"",1)</f>
        <v>1</v>
      </c>
      <c r="R3771" s="29" t="s">
        <v>6</v>
      </c>
      <c r="S3771" s="29" t="str">
        <f>IF(OR(G3771="",G3771=" "),"",1)</f>
        <v/>
      </c>
      <c r="T3771" s="29" t="s">
        <v>6</v>
      </c>
      <c r="U3771" s="29">
        <f>IF(SUM(O3771:T3771)&gt;0,1,0)</f>
        <v>1</v>
      </c>
      <c r="V3771" s="29" t="str">
        <f>IF(OR(P3771=1,R3771=1,T3771=1),1,"")</f>
        <v/>
      </c>
      <c r="W3771" s="5">
        <f>IF(AND(O3771=1,Q3771=1),1,"")</f>
        <v>1</v>
      </c>
      <c r="X3771" s="5"/>
      <c r="Y3771" s="5"/>
      <c r="Z3771" s="10"/>
      <c r="AA3771" s="10"/>
      <c r="AB3771" s="10"/>
      <c r="AC3771" s="10"/>
      <c r="AD3771" s="10"/>
      <c r="AE3771" s="10"/>
      <c r="AF3771" s="10"/>
      <c r="AG3771" s="10"/>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row>
    <row r="3772" spans="1:100" s="24" customFormat="1" x14ac:dyDescent="0.25">
      <c r="A3772" s="10" t="s">
        <v>259</v>
      </c>
      <c r="B3772" s="29" t="s">
        <v>888</v>
      </c>
      <c r="C3772" s="10"/>
      <c r="D3772" s="10"/>
      <c r="E3772" s="35">
        <v>741709</v>
      </c>
      <c r="F3772" s="35"/>
      <c r="G3772" s="35"/>
      <c r="H3772" s="35"/>
      <c r="I3772" s="35"/>
      <c r="J3772" s="35"/>
      <c r="K3772" s="35" t="s">
        <v>12245</v>
      </c>
      <c r="L3772" s="35" t="s">
        <v>12246</v>
      </c>
      <c r="M3772" s="35" t="s">
        <v>12247</v>
      </c>
      <c r="N3772" s="10" t="s">
        <v>12248</v>
      </c>
      <c r="O3772" s="5" t="str">
        <f>IF(OR(C3772="",C3772=" "),"",1)</f>
        <v/>
      </c>
      <c r="P3772" s="5" t="s">
        <v>6</v>
      </c>
      <c r="Q3772" s="5">
        <f>IF(OR(E3772="",E3772=" "),"",1)</f>
        <v>1</v>
      </c>
      <c r="R3772" s="29" t="s">
        <v>6</v>
      </c>
      <c r="S3772" s="29" t="str">
        <f>IF(OR(G3772="",G3772=" "),"",1)</f>
        <v/>
      </c>
      <c r="T3772" s="29" t="s">
        <v>6</v>
      </c>
      <c r="U3772" s="29">
        <f>IF(SUM(O3772:T3772)&gt;0,1,0)</f>
        <v>1</v>
      </c>
      <c r="V3772" s="29" t="str">
        <f>IF(OR(P3772=1,R3772=1,T3772=1),1,"")</f>
        <v/>
      </c>
      <c r="W3772" s="5" t="str">
        <f>IF(AND(O3772=1,Q3772=1),1,"")</f>
        <v/>
      </c>
      <c r="X3772" s="5"/>
      <c r="Y3772" s="5"/>
      <c r="Z3772" s="10"/>
      <c r="AA3772" s="10"/>
      <c r="AB3772" s="10"/>
      <c r="AC3772" s="10"/>
      <c r="AD3772" s="10"/>
      <c r="AE3772" s="10"/>
      <c r="AF3772" s="10"/>
      <c r="AG3772" s="10"/>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CR3772" s="5"/>
      <c r="CS3772" s="5"/>
    </row>
    <row r="3773" spans="1:100" s="24" customFormat="1" x14ac:dyDescent="0.25">
      <c r="A3773" s="10" t="s">
        <v>258</v>
      </c>
      <c r="B3773" s="29" t="s">
        <v>888</v>
      </c>
      <c r="C3773" s="10"/>
      <c r="D3773" s="10"/>
      <c r="E3773" s="35">
        <v>741708</v>
      </c>
      <c r="F3773" s="35"/>
      <c r="G3773" s="35"/>
      <c r="H3773" s="35"/>
      <c r="I3773" s="35"/>
      <c r="J3773" s="35"/>
      <c r="K3773" s="35" t="s">
        <v>12249</v>
      </c>
      <c r="L3773" s="35" t="s">
        <v>12250</v>
      </c>
      <c r="M3773" s="35" t="s">
        <v>12251</v>
      </c>
      <c r="N3773" s="10" t="s">
        <v>12252</v>
      </c>
      <c r="O3773" s="5" t="str">
        <f>IF(OR(C3773="",C3773=" "),"",1)</f>
        <v/>
      </c>
      <c r="P3773" s="5" t="s">
        <v>6</v>
      </c>
      <c r="Q3773" s="5">
        <f>IF(OR(E3773="",E3773=" "),"",1)</f>
        <v>1</v>
      </c>
      <c r="R3773" s="29" t="s">
        <v>6</v>
      </c>
      <c r="S3773" s="29" t="str">
        <f>IF(OR(G3773="",G3773=" "),"",1)</f>
        <v/>
      </c>
      <c r="T3773" s="29" t="s">
        <v>6</v>
      </c>
      <c r="U3773" s="29">
        <f>IF(SUM(O3773:T3773)&gt;0,1,0)</f>
        <v>1</v>
      </c>
      <c r="V3773" s="29" t="str">
        <f>IF(OR(P3773=1,R3773=1,T3773=1),1,"")</f>
        <v/>
      </c>
      <c r="W3773" s="5" t="str">
        <f>IF(AND(O3773=1,Q3773=1),1,"")</f>
        <v/>
      </c>
      <c r="X3773" s="5"/>
      <c r="Y3773" s="5"/>
      <c r="Z3773" s="10"/>
      <c r="AA3773" s="5"/>
      <c r="AB3773" s="26"/>
      <c r="AC3773" s="27"/>
      <c r="AD3773" s="27"/>
      <c r="AE3773" s="27"/>
      <c r="AF3773" s="27"/>
      <c r="AG3773" s="27"/>
      <c r="AH3773" s="27"/>
      <c r="AI3773" s="27"/>
      <c r="AJ3773" s="27"/>
      <c r="AK3773" s="27"/>
      <c r="AL3773" s="27"/>
      <c r="AM3773" s="27"/>
      <c r="AN3773" s="27"/>
      <c r="AO3773" s="27"/>
      <c r="AP3773" s="27"/>
      <c r="AQ3773" s="27"/>
      <c r="AR3773" s="27"/>
      <c r="AS3773" s="27"/>
      <c r="AT3773" s="27"/>
      <c r="AU3773" s="27"/>
      <c r="AV3773" s="27"/>
      <c r="AW3773" s="27"/>
      <c r="AX3773" s="27"/>
      <c r="CR3773" s="5"/>
      <c r="CS3773" s="5"/>
    </row>
    <row r="3774" spans="1:100" s="24" customFormat="1" x14ac:dyDescent="0.25">
      <c r="A3774" s="10" t="s">
        <v>215</v>
      </c>
      <c r="B3774" s="10" t="s">
        <v>891</v>
      </c>
      <c r="C3774" s="10">
        <v>211294</v>
      </c>
      <c r="D3774" s="10"/>
      <c r="E3774" s="35">
        <v>739657</v>
      </c>
      <c r="F3774" s="35"/>
      <c r="G3774" s="10" t="s">
        <v>6</v>
      </c>
      <c r="H3774" s="10" t="s">
        <v>6</v>
      </c>
      <c r="I3774" s="10"/>
      <c r="J3774" s="10"/>
      <c r="K3774" s="35" t="s">
        <v>12253</v>
      </c>
      <c r="L3774" s="35" t="s">
        <v>1289</v>
      </c>
      <c r="M3774" s="35" t="s">
        <v>1326</v>
      </c>
      <c r="N3774" s="35" t="s">
        <v>12254</v>
      </c>
      <c r="O3774" s="5">
        <f>IF(OR(C3774="",C3774=" "),"",1)</f>
        <v>1</v>
      </c>
      <c r="P3774" s="5" t="s">
        <v>6</v>
      </c>
      <c r="Q3774" s="5">
        <f>IF(OR(E3774="",E3774=" "),"",1)</f>
        <v>1</v>
      </c>
      <c r="R3774" s="29" t="s">
        <v>6</v>
      </c>
      <c r="S3774" s="29" t="str">
        <f>IF(OR(G3774="",G3774=" "),"",1)</f>
        <v/>
      </c>
      <c r="T3774" s="29" t="s">
        <v>6</v>
      </c>
      <c r="U3774" s="29">
        <f>IF(SUM(O3774:T3774)&gt;0,1,0)</f>
        <v>1</v>
      </c>
      <c r="V3774" s="29" t="str">
        <f>IF(OR(P3774=1,R3774=1,T3774=1),1,"")</f>
        <v/>
      </c>
      <c r="W3774" s="5">
        <f>IF(AND(O3774=1,Q3774=1),1,"")</f>
        <v>1</v>
      </c>
      <c r="X3774" s="5"/>
      <c r="Y3774" s="5"/>
      <c r="Z3774" s="10"/>
      <c r="AA3774" s="26"/>
      <c r="AB3774" s="26"/>
      <c r="AC3774" s="27"/>
      <c r="AD3774" s="27"/>
      <c r="AE3774" s="27"/>
      <c r="AF3774" s="27"/>
      <c r="AG3774" s="27"/>
      <c r="AH3774" s="27"/>
      <c r="AI3774" s="27"/>
      <c r="AJ3774" s="27"/>
      <c r="AK3774" s="27"/>
      <c r="AL3774" s="27"/>
      <c r="AM3774" s="27"/>
      <c r="AN3774" s="27"/>
      <c r="AO3774" s="27"/>
      <c r="AP3774" s="27"/>
      <c r="AQ3774" s="27"/>
      <c r="AR3774" s="27"/>
      <c r="AS3774" s="27"/>
      <c r="AT3774" s="27"/>
      <c r="AU3774" s="27"/>
      <c r="AV3774" s="27"/>
      <c r="AW3774" s="27"/>
      <c r="AX3774" s="27"/>
      <c r="CR3774" s="5"/>
      <c r="CS3774" s="5"/>
    </row>
    <row r="3775" spans="1:100" s="24" customFormat="1" x14ac:dyDescent="0.25">
      <c r="A3775" s="10" t="s">
        <v>10467</v>
      </c>
      <c r="B3775" s="10" t="s">
        <v>891</v>
      </c>
      <c r="C3775" s="10">
        <v>213743</v>
      </c>
      <c r="D3775" s="10"/>
      <c r="E3775" s="35">
        <v>739893</v>
      </c>
      <c r="F3775" s="35"/>
      <c r="G3775" s="10" t="s">
        <v>6</v>
      </c>
      <c r="H3775" s="10" t="s">
        <v>6</v>
      </c>
      <c r="I3775" s="10"/>
      <c r="J3775" s="10"/>
      <c r="K3775" s="35" t="s">
        <v>12255</v>
      </c>
      <c r="L3775" s="35" t="s">
        <v>1243</v>
      </c>
      <c r="M3775" s="35" t="s">
        <v>1290</v>
      </c>
      <c r="N3775" s="35" t="s">
        <v>12256</v>
      </c>
      <c r="O3775" s="5">
        <f>IF(OR(C3775="",C3775=" "),"",1)</f>
        <v>1</v>
      </c>
      <c r="P3775" s="5" t="s">
        <v>6</v>
      </c>
      <c r="Q3775" s="5">
        <f>IF(OR(E3775="",E3775=" "),"",1)</f>
        <v>1</v>
      </c>
      <c r="R3775" s="29" t="s">
        <v>6</v>
      </c>
      <c r="S3775" s="29" t="str">
        <f>IF(OR(G3775="",G3775=" "),"",1)</f>
        <v/>
      </c>
      <c r="T3775" s="29" t="s">
        <v>6</v>
      </c>
      <c r="U3775" s="29">
        <f>IF(SUM(O3775:T3775)&gt;0,1,0)</f>
        <v>1</v>
      </c>
      <c r="V3775" s="29" t="str">
        <f>IF(OR(P3775=1,R3775=1,T3775=1),1,"")</f>
        <v/>
      </c>
      <c r="W3775" s="5">
        <f>IF(AND(O3775=1,Q3775=1),1,"")</f>
        <v>1</v>
      </c>
      <c r="X3775" s="5"/>
      <c r="Y3775" s="5"/>
      <c r="Z3775" s="10"/>
      <c r="AA3775" s="5"/>
      <c r="AB3775" s="26"/>
      <c r="AC3775" s="27"/>
      <c r="AD3775" s="27"/>
      <c r="AE3775" s="27"/>
      <c r="AF3775" s="27"/>
      <c r="AG3775" s="27"/>
      <c r="AH3775" s="27"/>
      <c r="AI3775" s="27"/>
      <c r="AJ3775" s="27"/>
      <c r="AK3775" s="27"/>
      <c r="AL3775" s="27"/>
      <c r="AM3775" s="27"/>
      <c r="AN3775" s="27"/>
      <c r="AO3775" s="27"/>
      <c r="AP3775" s="27"/>
      <c r="AQ3775" s="27"/>
      <c r="AR3775" s="27"/>
      <c r="AS3775" s="27"/>
      <c r="AT3775" s="27"/>
      <c r="AU3775" s="27"/>
      <c r="AV3775" s="27"/>
      <c r="AW3775" s="27"/>
      <c r="AX3775" s="27"/>
      <c r="CR3775" s="5"/>
      <c r="CS3775" s="5"/>
    </row>
    <row r="3776" spans="1:100" s="24" customFormat="1" x14ac:dyDescent="0.25">
      <c r="A3776" s="10" t="s">
        <v>182</v>
      </c>
      <c r="B3776" s="23" t="s">
        <v>891</v>
      </c>
      <c r="C3776" s="10">
        <v>215123</v>
      </c>
      <c r="D3776" s="10"/>
      <c r="E3776" s="35">
        <v>739653</v>
      </c>
      <c r="F3776" s="35"/>
      <c r="G3776" s="35"/>
      <c r="H3776" s="35"/>
      <c r="I3776" s="35"/>
      <c r="J3776" s="35"/>
      <c r="K3776" s="35" t="s">
        <v>12257</v>
      </c>
      <c r="L3776" s="35" t="s">
        <v>5311</v>
      </c>
      <c r="M3776" s="35" t="s">
        <v>1635</v>
      </c>
      <c r="N3776" s="10" t="s">
        <v>5312</v>
      </c>
      <c r="O3776" s="5">
        <f>IF(OR(C3776="",C3776=" "),"",1)</f>
        <v>1</v>
      </c>
      <c r="P3776" s="5" t="s">
        <v>6</v>
      </c>
      <c r="Q3776" s="5">
        <f>IF(OR(E3776="",E3776=" "),"",1)</f>
        <v>1</v>
      </c>
      <c r="R3776" s="29" t="s">
        <v>6</v>
      </c>
      <c r="S3776" s="29" t="str">
        <f>IF(OR(G3776="",G3776=" "),"",1)</f>
        <v/>
      </c>
      <c r="T3776" s="29" t="s">
        <v>6</v>
      </c>
      <c r="U3776" s="29">
        <f>IF(SUM(O3776:T3776)&gt;0,1,0)</f>
        <v>1</v>
      </c>
      <c r="V3776" s="29" t="str">
        <f>IF(OR(P3776=1,R3776=1,T3776=1),1,"")</f>
        <v/>
      </c>
      <c r="W3776" s="5">
        <f>IF(AND(O3776=1,Q3776=1),1,"")</f>
        <v>1</v>
      </c>
      <c r="X3776" s="5"/>
      <c r="Y3776" s="5"/>
      <c r="Z3776" s="10"/>
      <c r="AA3776" s="10"/>
      <c r="AB3776" s="10"/>
      <c r="AC3776" s="10"/>
      <c r="AD3776" s="10"/>
      <c r="AE3776" s="10"/>
      <c r="AF3776" s="10"/>
      <c r="AG3776" s="10"/>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CR3776" s="5"/>
      <c r="CS3776" s="5"/>
    </row>
    <row r="3777" spans="1:97" s="24" customFormat="1" x14ac:dyDescent="0.25">
      <c r="A3777" s="10"/>
      <c r="B3777" s="29"/>
      <c r="C3777" s="10">
        <v>215124</v>
      </c>
      <c r="D3777" s="10"/>
      <c r="E3777" s="10"/>
      <c r="F3777" s="10"/>
      <c r="G3777" s="10"/>
      <c r="H3777" s="10"/>
      <c r="I3777" s="10"/>
      <c r="J3777" s="10"/>
      <c r="K3777" s="35" t="s">
        <v>12258</v>
      </c>
      <c r="L3777" s="35" t="s">
        <v>33</v>
      </c>
      <c r="M3777" s="35" t="s">
        <v>20</v>
      </c>
      <c r="N3777" s="10"/>
      <c r="O3777" s="5">
        <f>IF(OR(C3777="",C3777=" "),"",1)</f>
        <v>1</v>
      </c>
      <c r="P3777" s="5" t="s">
        <v>6</v>
      </c>
      <c r="Q3777" s="5" t="str">
        <f>IF(OR(E3777="",E3777=" "),"",1)</f>
        <v/>
      </c>
      <c r="R3777" s="29" t="s">
        <v>6</v>
      </c>
      <c r="S3777" s="29" t="str">
        <f>IF(OR(G3777="",G3777=" "),"",1)</f>
        <v/>
      </c>
      <c r="T3777" s="29" t="s">
        <v>6</v>
      </c>
      <c r="U3777" s="29">
        <f>IF(SUM(O3777:T3777)&gt;0,1,0)</f>
        <v>1</v>
      </c>
      <c r="V3777" s="29" t="str">
        <f>IF(OR(P3777=1,R3777=1,T3777=1),1,"")</f>
        <v/>
      </c>
      <c r="W3777" s="5" t="str">
        <f>IF(AND(O3777=1,Q3777=1),1,"")</f>
        <v/>
      </c>
      <c r="X3777" s="5"/>
      <c r="Y3777" s="5"/>
      <c r="Z3777" s="10"/>
      <c r="AA3777" s="10"/>
      <c r="AB3777" s="10"/>
      <c r="AC3777" s="10"/>
      <c r="AD3777" s="10"/>
      <c r="AE3777" s="10"/>
      <c r="AF3777" s="10"/>
      <c r="AG3777" s="10"/>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row>
    <row r="3778" spans="1:97" s="24" customFormat="1" x14ac:dyDescent="0.25">
      <c r="A3778" s="10" t="s">
        <v>12259</v>
      </c>
      <c r="B3778" s="29" t="s">
        <v>931</v>
      </c>
      <c r="C3778" s="10" t="s">
        <v>6</v>
      </c>
      <c r="D3778" s="10"/>
      <c r="E3778" s="35">
        <v>748253</v>
      </c>
      <c r="F3778" s="35"/>
      <c r="G3778" s="35"/>
      <c r="H3778" s="35"/>
      <c r="I3778" s="35"/>
      <c r="J3778" s="35"/>
      <c r="K3778" s="35" t="s">
        <v>12260</v>
      </c>
      <c r="L3778" s="35" t="s">
        <v>1159</v>
      </c>
      <c r="M3778" s="35" t="s">
        <v>1705</v>
      </c>
      <c r="N3778" s="10" t="s">
        <v>9139</v>
      </c>
      <c r="O3778" s="5" t="str">
        <f>IF(OR(C3778="",C3778=" "),"",1)</f>
        <v/>
      </c>
      <c r="P3778" s="5" t="s">
        <v>6</v>
      </c>
      <c r="Q3778" s="5">
        <f>IF(OR(E3778="",E3778=" "),"",1)</f>
        <v>1</v>
      </c>
      <c r="R3778" s="29" t="s">
        <v>6</v>
      </c>
      <c r="S3778" s="29" t="str">
        <f>IF(OR(G3778="",G3778=" "),"",1)</f>
        <v/>
      </c>
      <c r="T3778" s="29" t="s">
        <v>6</v>
      </c>
      <c r="U3778" s="29">
        <f>IF(SUM(O3778:T3778)&gt;0,1,0)</f>
        <v>1</v>
      </c>
      <c r="V3778" s="29" t="str">
        <f>IF(OR(P3778=1,R3778=1,T3778=1),1,"")</f>
        <v/>
      </c>
      <c r="W3778" s="5" t="str">
        <f>IF(AND(O3778=1,Q3778=1),1,"")</f>
        <v/>
      </c>
      <c r="X3778" s="5"/>
      <c r="Y3778" s="5"/>
      <c r="Z3778" s="10"/>
      <c r="AA3778" s="10"/>
      <c r="AB3778" s="10"/>
      <c r="AC3778" s="10"/>
      <c r="AD3778" s="10"/>
      <c r="AE3778" s="10"/>
      <c r="AF3778" s="10"/>
      <c r="AG3778" s="10"/>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row>
    <row r="3779" spans="1:97" s="24" customFormat="1" x14ac:dyDescent="0.25">
      <c r="A3779" s="10" t="s">
        <v>180</v>
      </c>
      <c r="B3779" s="23" t="s">
        <v>891</v>
      </c>
      <c r="C3779" s="10">
        <v>215125</v>
      </c>
      <c r="D3779" s="10"/>
      <c r="E3779" s="35">
        <v>739652</v>
      </c>
      <c r="F3779" s="35"/>
      <c r="G3779" s="35"/>
      <c r="H3779" s="35"/>
      <c r="I3779" s="35"/>
      <c r="J3779" s="35"/>
      <c r="K3779" s="35" t="s">
        <v>12261</v>
      </c>
      <c r="L3779" s="35" t="s">
        <v>4427</v>
      </c>
      <c r="M3779" s="35" t="s">
        <v>2976</v>
      </c>
      <c r="N3779" s="10" t="s">
        <v>12262</v>
      </c>
      <c r="O3779" s="5">
        <f>IF(OR(C3779="",C3779=" "),"",1)</f>
        <v>1</v>
      </c>
      <c r="P3779" s="5" t="s">
        <v>6</v>
      </c>
      <c r="Q3779" s="5">
        <f>IF(OR(E3779="",E3779=" "),"",1)</f>
        <v>1</v>
      </c>
      <c r="R3779" s="29" t="s">
        <v>6</v>
      </c>
      <c r="S3779" s="29" t="str">
        <f>IF(OR(G3779="",G3779=" "),"",1)</f>
        <v/>
      </c>
      <c r="T3779" s="29" t="s">
        <v>6</v>
      </c>
      <c r="U3779" s="29">
        <f>IF(SUM(O3779:T3779)&gt;0,1,0)</f>
        <v>1</v>
      </c>
      <c r="V3779" s="29" t="str">
        <f>IF(OR(P3779=1,R3779=1,T3779=1),1,"")</f>
        <v/>
      </c>
      <c r="W3779" s="5">
        <f>IF(AND(O3779=1,Q3779=1),1,"")</f>
        <v>1</v>
      </c>
      <c r="X3779" s="5"/>
      <c r="Y3779" s="5"/>
      <c r="Z3779" s="10"/>
      <c r="AA3779" s="10"/>
      <c r="AB3779" s="10"/>
      <c r="AC3779" s="10"/>
      <c r="AD3779" s="10"/>
      <c r="AE3779" s="10"/>
      <c r="AF3779" s="10"/>
      <c r="AG3779" s="10"/>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CR3779" s="5"/>
      <c r="CS3779" s="5"/>
    </row>
    <row r="3780" spans="1:97" s="24" customFormat="1" x14ac:dyDescent="0.25">
      <c r="A3780" s="10" t="s">
        <v>212</v>
      </c>
      <c r="B3780" s="23" t="s">
        <v>891</v>
      </c>
      <c r="C3780" s="10"/>
      <c r="D3780" s="10"/>
      <c r="E3780" s="35">
        <v>739651</v>
      </c>
      <c r="F3780" s="35"/>
      <c r="G3780" s="35"/>
      <c r="H3780" s="35"/>
      <c r="I3780" s="35"/>
      <c r="J3780" s="35"/>
      <c r="K3780" s="35" t="s">
        <v>12263</v>
      </c>
      <c r="L3780" s="35" t="s">
        <v>907</v>
      </c>
      <c r="M3780" s="35" t="s">
        <v>907</v>
      </c>
      <c r="N3780" s="10" t="s">
        <v>12264</v>
      </c>
      <c r="O3780" s="5" t="str">
        <f>IF(OR(C3780="",C3780=" "),"",1)</f>
        <v/>
      </c>
      <c r="P3780" s="5" t="s">
        <v>6</v>
      </c>
      <c r="Q3780" s="5">
        <f>IF(OR(E3780="",E3780=" "),"",1)</f>
        <v>1</v>
      </c>
      <c r="R3780" s="29" t="s">
        <v>6</v>
      </c>
      <c r="S3780" s="29" t="str">
        <f>IF(OR(G3780="",G3780=" "),"",1)</f>
        <v/>
      </c>
      <c r="T3780" s="29" t="s">
        <v>6</v>
      </c>
      <c r="U3780" s="29">
        <f>IF(SUM(O3780:T3780)&gt;0,1,0)</f>
        <v>1</v>
      </c>
      <c r="V3780" s="29" t="str">
        <f>IF(OR(P3780=1,R3780=1,T3780=1),1,"")</f>
        <v/>
      </c>
      <c r="W3780" s="5" t="str">
        <f>IF(AND(O3780=1,Q3780=1),1,"")</f>
        <v/>
      </c>
      <c r="X3780" s="5"/>
      <c r="Y3780" s="5"/>
      <c r="Z3780" s="10"/>
      <c r="AA3780" s="10"/>
      <c r="AB3780" s="10"/>
      <c r="AC3780" s="10"/>
      <c r="AD3780" s="10"/>
      <c r="AE3780" s="10"/>
      <c r="AF3780" s="10"/>
      <c r="AG3780" s="10"/>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CR3780" s="5"/>
      <c r="CS3780" s="5"/>
    </row>
    <row r="3781" spans="1:97" s="24" customFormat="1" x14ac:dyDescent="0.25">
      <c r="A3781" s="10" t="s">
        <v>12265</v>
      </c>
      <c r="B3781" s="29" t="s">
        <v>931</v>
      </c>
      <c r="C3781" s="10"/>
      <c r="D3781" s="10"/>
      <c r="E3781" s="35">
        <v>748251</v>
      </c>
      <c r="F3781" s="35"/>
      <c r="G3781" s="35"/>
      <c r="H3781" s="35"/>
      <c r="I3781" s="35"/>
      <c r="J3781" s="35"/>
      <c r="K3781" s="35" t="s">
        <v>12266</v>
      </c>
      <c r="L3781" s="35" t="s">
        <v>1185</v>
      </c>
      <c r="M3781" s="35" t="s">
        <v>2093</v>
      </c>
      <c r="N3781" s="10" t="s">
        <v>9139</v>
      </c>
      <c r="O3781" s="5" t="str">
        <f>IF(OR(C3781="",C3781=" "),"",1)</f>
        <v/>
      </c>
      <c r="P3781" s="5" t="s">
        <v>6</v>
      </c>
      <c r="Q3781" s="5">
        <f>IF(OR(E3781="",E3781=" "),"",1)</f>
        <v>1</v>
      </c>
      <c r="R3781" s="29" t="s">
        <v>6</v>
      </c>
      <c r="S3781" s="29" t="str">
        <f>IF(OR(G3781="",G3781=" "),"",1)</f>
        <v/>
      </c>
      <c r="T3781" s="29" t="s">
        <v>6</v>
      </c>
      <c r="U3781" s="29">
        <f>IF(SUM(O3781:T3781)&gt;0,1,0)</f>
        <v>1</v>
      </c>
      <c r="V3781" s="29" t="str">
        <f>IF(OR(P3781=1,R3781=1,T3781=1),1,"")</f>
        <v/>
      </c>
      <c r="W3781" s="5" t="str">
        <f>IF(AND(O3781=1,Q3781=1),1,"")</f>
        <v/>
      </c>
      <c r="X3781" s="5"/>
      <c r="Y3781" s="5"/>
      <c r="Z3781" s="10"/>
      <c r="AA3781" s="10"/>
      <c r="AB3781" s="10"/>
      <c r="AC3781" s="10"/>
      <c r="AD3781" s="10"/>
      <c r="AE3781" s="10"/>
      <c r="AF3781" s="10"/>
      <c r="AG3781" s="10"/>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CR3781" s="5"/>
      <c r="CS3781" s="5"/>
    </row>
    <row r="3782" spans="1:97" s="24" customFormat="1" x14ac:dyDescent="0.25">
      <c r="A3782" s="10" t="s">
        <v>12267</v>
      </c>
      <c r="B3782" s="29" t="s">
        <v>931</v>
      </c>
      <c r="C3782" s="10"/>
      <c r="D3782" s="10"/>
      <c r="E3782" s="35">
        <v>748252</v>
      </c>
      <c r="F3782" s="35"/>
      <c r="G3782" s="35"/>
      <c r="H3782" s="35"/>
      <c r="I3782" s="35"/>
      <c r="J3782" s="35"/>
      <c r="K3782" s="35" t="s">
        <v>12268</v>
      </c>
      <c r="L3782" s="35" t="s">
        <v>907</v>
      </c>
      <c r="M3782" s="35" t="s">
        <v>907</v>
      </c>
      <c r="N3782" s="10" t="s">
        <v>12269</v>
      </c>
      <c r="O3782" s="5" t="str">
        <f>IF(OR(C3782="",C3782=" "),"",1)</f>
        <v/>
      </c>
      <c r="P3782" s="5" t="s">
        <v>6</v>
      </c>
      <c r="Q3782" s="5">
        <f>IF(OR(E3782="",E3782=" "),"",1)</f>
        <v>1</v>
      </c>
      <c r="R3782" s="29" t="s">
        <v>6</v>
      </c>
      <c r="S3782" s="29" t="str">
        <f>IF(OR(G3782="",G3782=" "),"",1)</f>
        <v/>
      </c>
      <c r="T3782" s="29" t="s">
        <v>6</v>
      </c>
      <c r="U3782" s="29">
        <f>IF(SUM(O3782:T3782)&gt;0,1,0)</f>
        <v>1</v>
      </c>
      <c r="V3782" s="29" t="str">
        <f>IF(OR(P3782=1,R3782=1,T3782=1),1,"")</f>
        <v/>
      </c>
      <c r="W3782" s="5" t="str">
        <f>IF(AND(O3782=1,Q3782=1),1,"")</f>
        <v/>
      </c>
      <c r="X3782" s="5"/>
      <c r="Y3782" s="5"/>
      <c r="Z3782" s="10"/>
      <c r="AA3782" s="10"/>
      <c r="AB3782" s="10"/>
      <c r="AC3782" s="10"/>
      <c r="AD3782" s="10"/>
      <c r="AE3782" s="10"/>
      <c r="AF3782" s="10"/>
      <c r="AG3782" s="10"/>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row>
    <row r="3783" spans="1:97" s="24" customFormat="1" x14ac:dyDescent="0.25">
      <c r="A3783" s="39" t="s">
        <v>895</v>
      </c>
      <c r="B3783" s="39" t="s">
        <v>220</v>
      </c>
      <c r="C3783" s="39"/>
      <c r="D3783" s="39" t="s">
        <v>897</v>
      </c>
      <c r="E3783" s="39"/>
      <c r="F3783" s="39" t="s">
        <v>899</v>
      </c>
      <c r="G3783" s="39"/>
      <c r="H3783" s="39" t="s">
        <v>901</v>
      </c>
      <c r="I3783" s="39"/>
      <c r="J3783" s="39"/>
      <c r="K3783" s="39" t="s">
        <v>12270</v>
      </c>
      <c r="L3783" s="39" t="s">
        <v>903</v>
      </c>
      <c r="M3783" s="39" t="s">
        <v>904</v>
      </c>
      <c r="N3783" s="39" t="s">
        <v>905</v>
      </c>
      <c r="O3783" s="5" t="str">
        <f>IF(OR(C3783="",C3783=" "),"",1)</f>
        <v/>
      </c>
      <c r="P3783" s="5" t="s">
        <v>6</v>
      </c>
      <c r="Q3783" s="5" t="str">
        <f>IF(OR(E3783="",E3783=" "),"",1)</f>
        <v/>
      </c>
      <c r="R3783" s="29" t="s">
        <v>6</v>
      </c>
      <c r="S3783" s="29" t="str">
        <f>IF(OR(G3783="",G3783=" "),"",1)</f>
        <v/>
      </c>
      <c r="T3783" s="29" t="s">
        <v>6</v>
      </c>
      <c r="U3783" s="29">
        <f>IF(SUM(O3783:T3783)&gt;0,1,0)</f>
        <v>0</v>
      </c>
      <c r="V3783" s="29" t="str">
        <f>IF(OR(P3783=1,R3783=1,T3783=1),1,"")</f>
        <v/>
      </c>
      <c r="W3783" s="5" t="str">
        <f>IF(AND(O3783=1,Q3783=1),1,"")</f>
        <v/>
      </c>
      <c r="X3783" s="5"/>
      <c r="Y3783" s="5"/>
      <c r="Z3783" s="10"/>
      <c r="AA3783" s="10"/>
      <c r="AB3783" s="10"/>
      <c r="AC3783" s="10"/>
      <c r="AD3783" s="10"/>
      <c r="AE3783" s="10"/>
      <c r="AF3783" s="10"/>
      <c r="AG3783" s="10"/>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CR3783" s="5"/>
      <c r="CS3783" s="5"/>
    </row>
    <row r="3784" spans="1:97" s="24" customFormat="1" x14ac:dyDescent="0.25">
      <c r="A3784" s="10" t="s">
        <v>12271</v>
      </c>
      <c r="B3784" s="29" t="s">
        <v>956</v>
      </c>
      <c r="C3784" s="10">
        <v>215128</v>
      </c>
      <c r="D3784" s="10"/>
      <c r="E3784" s="35">
        <v>749320</v>
      </c>
      <c r="F3784" s="35"/>
      <c r="G3784" s="35"/>
      <c r="H3784" s="35"/>
      <c r="I3784" s="35"/>
      <c r="J3784" s="35"/>
      <c r="K3784" s="35" t="s">
        <v>12272</v>
      </c>
      <c r="L3784" s="35" t="s">
        <v>12273</v>
      </c>
      <c r="M3784" s="35" t="s">
        <v>12274</v>
      </c>
      <c r="N3784" s="10" t="s">
        <v>12275</v>
      </c>
      <c r="O3784" s="5">
        <f>IF(OR(C3784="",C3784=" "),"",1)</f>
        <v>1</v>
      </c>
      <c r="P3784" s="5" t="s">
        <v>6</v>
      </c>
      <c r="Q3784" s="5">
        <f>IF(OR(E3784="",E3784=" "),"",1)</f>
        <v>1</v>
      </c>
      <c r="R3784" s="29" t="s">
        <v>6</v>
      </c>
      <c r="S3784" s="29" t="str">
        <f>IF(OR(G3784="",G3784=" "),"",1)</f>
        <v/>
      </c>
      <c r="T3784" s="29" t="s">
        <v>6</v>
      </c>
      <c r="U3784" s="29">
        <f>IF(SUM(O3784:T3784)&gt;0,1,0)</f>
        <v>1</v>
      </c>
      <c r="V3784" s="29" t="str">
        <f>IF(OR(P3784=1,R3784=1,T3784=1),1,"")</f>
        <v/>
      </c>
      <c r="W3784" s="5">
        <f>IF(AND(O3784=1,Q3784=1),1,"")</f>
        <v>1</v>
      </c>
      <c r="X3784" s="5"/>
      <c r="Y3784" s="5"/>
      <c r="Z3784" s="10"/>
      <c r="AA3784" s="5"/>
      <c r="CR3784" s="5"/>
      <c r="CS3784" s="5"/>
    </row>
    <row r="3785" spans="1:97" s="24" customFormat="1" x14ac:dyDescent="0.25">
      <c r="A3785" s="10" t="s">
        <v>12276</v>
      </c>
      <c r="B3785" s="29" t="s">
        <v>956</v>
      </c>
      <c r="C3785" s="10">
        <v>215129</v>
      </c>
      <c r="D3785" s="10"/>
      <c r="E3785" s="35">
        <v>749321</v>
      </c>
      <c r="F3785" s="35"/>
      <c r="G3785" s="35"/>
      <c r="H3785" s="35"/>
      <c r="I3785" s="35"/>
      <c r="J3785" s="35"/>
      <c r="K3785" s="35" t="s">
        <v>12277</v>
      </c>
      <c r="L3785" s="35" t="s">
        <v>12278</v>
      </c>
      <c r="M3785" s="35" t="s">
        <v>12279</v>
      </c>
      <c r="N3785" s="10" t="s">
        <v>12280</v>
      </c>
      <c r="O3785" s="5">
        <f>IF(OR(C3785="",C3785=" "),"",1)</f>
        <v>1</v>
      </c>
      <c r="P3785" s="5" t="s">
        <v>6</v>
      </c>
      <c r="Q3785" s="5">
        <f>IF(OR(E3785="",E3785=" "),"",1)</f>
        <v>1</v>
      </c>
      <c r="R3785" s="29" t="s">
        <v>6</v>
      </c>
      <c r="S3785" s="29" t="str">
        <f>IF(OR(G3785="",G3785=" "),"",1)</f>
        <v/>
      </c>
      <c r="T3785" s="29" t="s">
        <v>6</v>
      </c>
      <c r="U3785" s="29">
        <f>IF(SUM(O3785:T3785)&gt;0,1,0)</f>
        <v>1</v>
      </c>
      <c r="V3785" s="29" t="str">
        <f>IF(OR(P3785=1,R3785=1,T3785=1),1,"")</f>
        <v/>
      </c>
      <c r="W3785" s="5">
        <f>IF(AND(O3785=1,Q3785=1),1,"")</f>
        <v>1</v>
      </c>
      <c r="X3785" s="5"/>
      <c r="Y3785" s="5"/>
      <c r="Z3785" s="10"/>
      <c r="AA3785" s="5"/>
      <c r="CR3785" s="5"/>
      <c r="CS3785" s="5"/>
    </row>
    <row r="3786" spans="1:97" s="24" customFormat="1" x14ac:dyDescent="0.25">
      <c r="A3786" s="10"/>
      <c r="B3786" s="29"/>
      <c r="C3786" s="10">
        <v>215130</v>
      </c>
      <c r="D3786" s="10"/>
      <c r="E3786" s="10"/>
      <c r="F3786" s="10"/>
      <c r="G3786" s="10"/>
      <c r="H3786" s="10"/>
      <c r="I3786" s="10"/>
      <c r="J3786" s="10"/>
      <c r="K3786" s="35" t="s">
        <v>12281</v>
      </c>
      <c r="L3786" s="35"/>
      <c r="M3786" s="35"/>
      <c r="N3786" s="10"/>
      <c r="O3786" s="5">
        <f>IF(OR(C3786="",C3786=" "),"",1)</f>
        <v>1</v>
      </c>
      <c r="P3786" s="5" t="s">
        <v>6</v>
      </c>
      <c r="Q3786" s="5" t="str">
        <f>IF(OR(E3786="",E3786=" "),"",1)</f>
        <v/>
      </c>
      <c r="R3786" s="29" t="s">
        <v>6</v>
      </c>
      <c r="S3786" s="29" t="str">
        <f>IF(OR(G3786="",G3786=" "),"",1)</f>
        <v/>
      </c>
      <c r="T3786" s="29" t="s">
        <v>6</v>
      </c>
      <c r="U3786" s="29">
        <f>IF(SUM(O3786:T3786)&gt;0,1,0)</f>
        <v>1</v>
      </c>
      <c r="V3786" s="29" t="str">
        <f>IF(OR(P3786=1,R3786=1,T3786=1),1,"")</f>
        <v/>
      </c>
      <c r="W3786" s="5" t="str">
        <f>IF(AND(O3786=1,Q3786=1),1,"")</f>
        <v/>
      </c>
      <c r="X3786" s="5"/>
      <c r="Y3786" s="5"/>
      <c r="Z3786" s="10"/>
      <c r="AA3786" s="10"/>
      <c r="AB3786" s="10"/>
      <c r="AC3786" s="10"/>
      <c r="AD3786" s="10"/>
      <c r="AE3786" s="10"/>
      <c r="AF3786" s="10"/>
      <c r="AG3786" s="10"/>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CR3786" s="5"/>
      <c r="CS3786" s="5"/>
    </row>
    <row r="3787" spans="1:97" s="24" customFormat="1" x14ac:dyDescent="0.25">
      <c r="A3787" s="10" t="s">
        <v>12282</v>
      </c>
      <c r="B3787" s="29" t="s">
        <v>931</v>
      </c>
      <c r="C3787" s="10">
        <v>215131</v>
      </c>
      <c r="D3787" s="10"/>
      <c r="E3787" s="35">
        <v>748042</v>
      </c>
      <c r="F3787" s="35"/>
      <c r="G3787" s="35"/>
      <c r="H3787" s="35"/>
      <c r="I3787" s="35"/>
      <c r="J3787" s="35"/>
      <c r="K3787" s="35" t="s">
        <v>12283</v>
      </c>
      <c r="L3787" s="35">
        <v>1833</v>
      </c>
      <c r="M3787" s="35" t="s">
        <v>12284</v>
      </c>
      <c r="N3787" s="10" t="s">
        <v>12285</v>
      </c>
      <c r="O3787" s="5">
        <f>IF(OR(C3787="",C3787=" "),"",1)</f>
        <v>1</v>
      </c>
      <c r="P3787" s="5" t="s">
        <v>6</v>
      </c>
      <c r="Q3787" s="5">
        <f>IF(OR(E3787="",E3787=" "),"",1)</f>
        <v>1</v>
      </c>
      <c r="R3787" s="29" t="s">
        <v>6</v>
      </c>
      <c r="S3787" s="29" t="str">
        <f>IF(OR(G3787="",G3787=" "),"",1)</f>
        <v/>
      </c>
      <c r="T3787" s="29" t="s">
        <v>6</v>
      </c>
      <c r="U3787" s="29">
        <f>IF(SUM(O3787:T3787)&gt;0,1,0)</f>
        <v>1</v>
      </c>
      <c r="V3787" s="29" t="str">
        <f>IF(OR(P3787=1,R3787=1,T3787=1),1,"")</f>
        <v/>
      </c>
      <c r="W3787" s="5">
        <f>IF(AND(O3787=1,Q3787=1),1,"")</f>
        <v>1</v>
      </c>
      <c r="X3787" s="5"/>
      <c r="Y3787" s="5"/>
      <c r="Z3787" s="10"/>
      <c r="AA3787" s="5"/>
      <c r="CR3787" s="5"/>
      <c r="CS3787" s="5"/>
    </row>
    <row r="3788" spans="1:97" s="24" customFormat="1" x14ac:dyDescent="0.25">
      <c r="A3788" s="10" t="s">
        <v>12286</v>
      </c>
      <c r="B3788" s="29" t="s">
        <v>956</v>
      </c>
      <c r="C3788" s="10">
        <v>215132</v>
      </c>
      <c r="D3788" s="10"/>
      <c r="E3788" s="35">
        <v>749323</v>
      </c>
      <c r="F3788" s="35"/>
      <c r="G3788" s="35"/>
      <c r="H3788" s="35"/>
      <c r="I3788" s="35"/>
      <c r="J3788" s="35"/>
      <c r="K3788" s="35" t="s">
        <v>12287</v>
      </c>
      <c r="L3788" s="35" t="s">
        <v>12288</v>
      </c>
      <c r="M3788" s="35" t="s">
        <v>12289</v>
      </c>
      <c r="N3788" s="10" t="s">
        <v>12290</v>
      </c>
      <c r="O3788" s="5">
        <f>IF(OR(C3788="",C3788=" "),"",1)</f>
        <v>1</v>
      </c>
      <c r="P3788" s="5" t="s">
        <v>6</v>
      </c>
      <c r="Q3788" s="5">
        <f>IF(OR(E3788="",E3788=" "),"",1)</f>
        <v>1</v>
      </c>
      <c r="R3788" s="29" t="s">
        <v>6</v>
      </c>
      <c r="S3788" s="29" t="str">
        <f>IF(OR(G3788="",G3788=" "),"",1)</f>
        <v/>
      </c>
      <c r="T3788" s="29" t="s">
        <v>6</v>
      </c>
      <c r="U3788" s="29">
        <f>IF(SUM(O3788:T3788)&gt;0,1,0)</f>
        <v>1</v>
      </c>
      <c r="V3788" s="29" t="str">
        <f>IF(OR(P3788=1,R3788=1,T3788=1),1,"")</f>
        <v/>
      </c>
      <c r="W3788" s="5">
        <f>IF(AND(O3788=1,Q3788=1),1,"")</f>
        <v>1</v>
      </c>
      <c r="X3788" s="5"/>
      <c r="Y3788" s="5"/>
      <c r="Z3788" s="10"/>
      <c r="AA3788" s="10"/>
      <c r="AB3788" s="10"/>
      <c r="AC3788" s="10"/>
      <c r="AD3788" s="10"/>
      <c r="AE3788" s="10"/>
      <c r="AF3788" s="10"/>
      <c r="AG3788" s="10"/>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row>
    <row r="3789" spans="1:97" s="24" customFormat="1" x14ac:dyDescent="0.25">
      <c r="A3789" s="10" t="s">
        <v>12291</v>
      </c>
      <c r="B3789" s="29" t="s">
        <v>892</v>
      </c>
      <c r="C3789" s="10" t="s">
        <v>6</v>
      </c>
      <c r="D3789" s="10"/>
      <c r="E3789" s="35">
        <v>739020</v>
      </c>
      <c r="F3789" s="35"/>
      <c r="G3789" s="35"/>
      <c r="H3789" s="35"/>
      <c r="I3789" s="35"/>
      <c r="J3789" s="35"/>
      <c r="K3789" s="35" t="s">
        <v>12292</v>
      </c>
      <c r="L3789" s="35" t="s">
        <v>1655</v>
      </c>
      <c r="M3789" s="35" t="s">
        <v>2726</v>
      </c>
      <c r="N3789" s="10" t="s">
        <v>6</v>
      </c>
      <c r="O3789" s="5" t="str">
        <f>IF(OR(C3789="",C3789=" "),"",1)</f>
        <v/>
      </c>
      <c r="P3789" s="5" t="s">
        <v>6</v>
      </c>
      <c r="Q3789" s="5">
        <f>IF(OR(E3789="",E3789=" "),"",1)</f>
        <v>1</v>
      </c>
      <c r="R3789" s="29" t="s">
        <v>6</v>
      </c>
      <c r="S3789" s="29" t="str">
        <f>IF(OR(G3789="",G3789=" "),"",1)</f>
        <v/>
      </c>
      <c r="T3789" s="29" t="s">
        <v>6</v>
      </c>
      <c r="U3789" s="29">
        <f>IF(SUM(O3789:T3789)&gt;0,1,0)</f>
        <v>1</v>
      </c>
      <c r="V3789" s="29" t="str">
        <f>IF(OR(P3789=1,R3789=1,T3789=1),1,"")</f>
        <v/>
      </c>
      <c r="W3789" s="5" t="str">
        <f>IF(AND(O3789=1,Q3789=1),1,"")</f>
        <v/>
      </c>
      <c r="X3789" s="5"/>
      <c r="Y3789" s="5"/>
      <c r="Z3789" s="10"/>
      <c r="AA3789" s="10"/>
      <c r="AB3789" s="10"/>
      <c r="AC3789" s="10"/>
      <c r="AD3789" s="10"/>
      <c r="AE3789" s="10"/>
      <c r="AF3789" s="10"/>
      <c r="AG3789" s="10"/>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CR3789" s="5"/>
      <c r="CS3789" s="5"/>
    </row>
    <row r="3790" spans="1:97" s="24" customFormat="1" x14ac:dyDescent="0.25">
      <c r="A3790" s="10" t="s">
        <v>12293</v>
      </c>
      <c r="B3790" s="29" t="s">
        <v>892</v>
      </c>
      <c r="C3790" s="10"/>
      <c r="D3790" s="10"/>
      <c r="E3790" s="35">
        <v>739019</v>
      </c>
      <c r="F3790" s="35"/>
      <c r="G3790" s="35"/>
      <c r="H3790" s="35"/>
      <c r="I3790" s="35"/>
      <c r="J3790" s="35"/>
      <c r="K3790" s="35" t="s">
        <v>12294</v>
      </c>
      <c r="L3790" s="35" t="s">
        <v>907</v>
      </c>
      <c r="M3790" s="35" t="s">
        <v>907</v>
      </c>
      <c r="N3790" s="10" t="s">
        <v>6</v>
      </c>
      <c r="O3790" s="5" t="str">
        <f>IF(OR(C3790="",C3790=" "),"",1)</f>
        <v/>
      </c>
      <c r="P3790" s="5" t="s">
        <v>6</v>
      </c>
      <c r="Q3790" s="5">
        <f>IF(OR(E3790="",E3790=" "),"",1)</f>
        <v>1</v>
      </c>
      <c r="R3790" s="29" t="s">
        <v>6</v>
      </c>
      <c r="S3790" s="29" t="str">
        <f>IF(OR(G3790="",G3790=" "),"",1)</f>
        <v/>
      </c>
      <c r="T3790" s="29" t="s">
        <v>6</v>
      </c>
      <c r="U3790" s="29">
        <f>IF(SUM(O3790:T3790)&gt;0,1,0)</f>
        <v>1</v>
      </c>
      <c r="V3790" s="29" t="str">
        <f>IF(OR(P3790=1,R3790=1,T3790=1),1,"")</f>
        <v/>
      </c>
      <c r="W3790" s="5" t="str">
        <f>IF(AND(O3790=1,Q3790=1),1,"")</f>
        <v/>
      </c>
      <c r="X3790" s="5"/>
      <c r="Y3790" s="5"/>
      <c r="Z3790" s="10"/>
      <c r="AA3790" s="10"/>
      <c r="AB3790" s="10"/>
      <c r="AC3790" s="10"/>
      <c r="AD3790" s="10"/>
      <c r="AE3790" s="10"/>
      <c r="AF3790" s="10"/>
      <c r="AG3790" s="10"/>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CR3790" s="5"/>
      <c r="CS3790" s="5"/>
    </row>
    <row r="3791" spans="1:97" s="24" customFormat="1" x14ac:dyDescent="0.25">
      <c r="A3791" s="10" t="s">
        <v>2734</v>
      </c>
      <c r="B3791" s="10" t="s">
        <v>891</v>
      </c>
      <c r="C3791" s="10">
        <v>215133</v>
      </c>
      <c r="D3791" s="10"/>
      <c r="E3791" s="35">
        <v>740397</v>
      </c>
      <c r="F3791" s="35"/>
      <c r="G3791" s="10" t="s">
        <v>6</v>
      </c>
      <c r="H3791" s="10" t="s">
        <v>6</v>
      </c>
      <c r="I3791" s="10"/>
      <c r="J3791" s="10"/>
      <c r="K3791" s="35" t="s">
        <v>12295</v>
      </c>
      <c r="L3791" s="35" t="s">
        <v>2110</v>
      </c>
      <c r="M3791" s="35" t="s">
        <v>1240</v>
      </c>
      <c r="N3791" s="35" t="s">
        <v>12296</v>
      </c>
      <c r="O3791" s="5">
        <f>IF(OR(C3791="",C3791=" "),"",1)</f>
        <v>1</v>
      </c>
      <c r="P3791" s="5" t="s">
        <v>6</v>
      </c>
      <c r="Q3791" s="5">
        <f>IF(OR(E3791="",E3791=" "),"",1)</f>
        <v>1</v>
      </c>
      <c r="R3791" s="29" t="s">
        <v>6</v>
      </c>
      <c r="S3791" s="29" t="str">
        <f>IF(OR(G3791="",G3791=" "),"",1)</f>
        <v/>
      </c>
      <c r="T3791" s="29" t="s">
        <v>6</v>
      </c>
      <c r="U3791" s="29">
        <f>IF(SUM(O3791:T3791)&gt;0,1,0)</f>
        <v>1</v>
      </c>
      <c r="V3791" s="29" t="str">
        <f>IF(OR(P3791=1,R3791=1,T3791=1),1,"")</f>
        <v/>
      </c>
      <c r="W3791" s="5">
        <f>IF(AND(O3791=1,Q3791=1),1,"")</f>
        <v>1</v>
      </c>
      <c r="X3791" s="5"/>
      <c r="Y3791" s="5"/>
      <c r="Z3791" s="10"/>
      <c r="AA3791" s="5"/>
      <c r="CR3791" s="5"/>
      <c r="CS3791" s="5"/>
    </row>
    <row r="3792" spans="1:97" s="24" customFormat="1" x14ac:dyDescent="0.25">
      <c r="A3792" s="10" t="s">
        <v>123</v>
      </c>
      <c r="B3792" s="29" t="s">
        <v>888</v>
      </c>
      <c r="C3792" s="10"/>
      <c r="D3792" s="10"/>
      <c r="E3792" s="35">
        <v>741381</v>
      </c>
      <c r="F3792" s="35"/>
      <c r="G3792" s="35"/>
      <c r="H3792" s="35"/>
      <c r="I3792" s="35"/>
      <c r="J3792" s="35"/>
      <c r="K3792" s="35" t="s">
        <v>12297</v>
      </c>
      <c r="L3792" s="35" t="s">
        <v>12298</v>
      </c>
      <c r="M3792" s="35" t="s">
        <v>12299</v>
      </c>
      <c r="N3792" s="10" t="s">
        <v>12300</v>
      </c>
      <c r="O3792" s="5" t="str">
        <f>IF(OR(C3792="",C3792=" "),"",1)</f>
        <v/>
      </c>
      <c r="P3792" s="5" t="s">
        <v>6</v>
      </c>
      <c r="Q3792" s="5">
        <f>IF(OR(E3792="",E3792=" "),"",1)</f>
        <v>1</v>
      </c>
      <c r="R3792" s="29" t="s">
        <v>6</v>
      </c>
      <c r="S3792" s="29" t="str">
        <f>IF(OR(G3792="",G3792=" "),"",1)</f>
        <v/>
      </c>
      <c r="T3792" s="29" t="s">
        <v>6</v>
      </c>
      <c r="U3792" s="29">
        <f>IF(SUM(O3792:T3792)&gt;0,1,0)</f>
        <v>1</v>
      </c>
      <c r="V3792" s="29" t="str">
        <f>IF(OR(P3792=1,R3792=1,T3792=1),1,"")</f>
        <v/>
      </c>
      <c r="W3792" s="5" t="str">
        <f>IF(AND(O3792=1,Q3792=1),1,"")</f>
        <v/>
      </c>
      <c r="X3792" s="5"/>
      <c r="Y3792" s="5"/>
      <c r="Z3792" s="10"/>
      <c r="AA3792" s="10"/>
      <c r="AB3792" s="10"/>
      <c r="AC3792" s="10"/>
      <c r="AD3792" s="10"/>
      <c r="AE3792" s="10"/>
      <c r="AF3792" s="10"/>
      <c r="AG3792" s="10"/>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CR3792" s="5"/>
      <c r="CS3792" s="5"/>
    </row>
    <row r="3793" spans="1:97" s="24" customFormat="1" x14ac:dyDescent="0.25">
      <c r="A3793" s="10" t="s">
        <v>123</v>
      </c>
      <c r="B3793" s="29" t="s">
        <v>888</v>
      </c>
      <c r="C3793" s="10"/>
      <c r="D3793" s="10"/>
      <c r="E3793" s="35">
        <v>741380</v>
      </c>
      <c r="F3793" s="35"/>
      <c r="G3793" s="35"/>
      <c r="H3793" s="35"/>
      <c r="I3793" s="35"/>
      <c r="J3793" s="35"/>
      <c r="K3793" s="35" t="s">
        <v>12301</v>
      </c>
      <c r="L3793" s="35" t="s">
        <v>12302</v>
      </c>
      <c r="M3793" s="35" t="s">
        <v>12303</v>
      </c>
      <c r="N3793" s="10" t="s">
        <v>12304</v>
      </c>
      <c r="O3793" s="5" t="str">
        <f>IF(OR(C3793="",C3793=" "),"",1)</f>
        <v/>
      </c>
      <c r="P3793" s="5" t="s">
        <v>6</v>
      </c>
      <c r="Q3793" s="5">
        <f>IF(OR(E3793="",E3793=" "),"",1)</f>
        <v>1</v>
      </c>
      <c r="R3793" s="29" t="s">
        <v>6</v>
      </c>
      <c r="S3793" s="29" t="str">
        <f>IF(OR(G3793="",G3793=" "),"",1)</f>
        <v/>
      </c>
      <c r="T3793" s="29" t="s">
        <v>6</v>
      </c>
      <c r="U3793" s="29">
        <f>IF(SUM(O3793:T3793)&gt;0,1,0)</f>
        <v>1</v>
      </c>
      <c r="V3793" s="29" t="str">
        <f>IF(OR(P3793=1,R3793=1,T3793=1),1,"")</f>
        <v/>
      </c>
      <c r="W3793" s="5" t="str">
        <f>IF(AND(O3793=1,Q3793=1),1,"")</f>
        <v/>
      </c>
      <c r="X3793" s="5"/>
      <c r="Y3793" s="5"/>
      <c r="Z3793" s="10"/>
      <c r="AA3793" s="5"/>
      <c r="CR3793" s="5"/>
      <c r="CS3793" s="5"/>
    </row>
    <row r="3794" spans="1:97" s="24" customFormat="1" x14ac:dyDescent="0.25">
      <c r="A3794" s="10" t="s">
        <v>9386</v>
      </c>
      <c r="B3794" s="10" t="s">
        <v>927</v>
      </c>
      <c r="C3794" s="10">
        <v>212438</v>
      </c>
      <c r="D3794" s="10"/>
      <c r="E3794" s="35">
        <v>403461</v>
      </c>
      <c r="F3794" s="35"/>
      <c r="G3794" s="10" t="s">
        <v>6</v>
      </c>
      <c r="H3794" s="10" t="s">
        <v>6</v>
      </c>
      <c r="I3794" s="10"/>
      <c r="J3794" s="10"/>
      <c r="K3794" s="35" t="s">
        <v>12305</v>
      </c>
      <c r="L3794" s="35" t="s">
        <v>9388</v>
      </c>
      <c r="M3794" s="35" t="s">
        <v>9389</v>
      </c>
      <c r="N3794" s="35" t="s">
        <v>9390</v>
      </c>
      <c r="O3794" s="5">
        <f>IF(OR(C3794="",C3794=" "),"",1)</f>
        <v>1</v>
      </c>
      <c r="P3794" s="5" t="s">
        <v>6</v>
      </c>
      <c r="Q3794" s="5">
        <f>IF(OR(E3794="",E3794=" "),"",1)</f>
        <v>1</v>
      </c>
      <c r="R3794" s="29" t="s">
        <v>6</v>
      </c>
      <c r="S3794" s="29" t="str">
        <f>IF(OR(G3794="",G3794=" "),"",1)</f>
        <v/>
      </c>
      <c r="T3794" s="29" t="s">
        <v>6</v>
      </c>
      <c r="U3794" s="29">
        <f>IF(SUM(O3794:T3794)&gt;0,1,0)</f>
        <v>1</v>
      </c>
      <c r="V3794" s="29" t="str">
        <f>IF(OR(P3794=1,R3794=1,T3794=1),1,"")</f>
        <v/>
      </c>
      <c r="W3794" s="5">
        <f>IF(AND(O3794=1,Q3794=1),1,"")</f>
        <v>1</v>
      </c>
      <c r="X3794" s="5"/>
      <c r="Y3794" s="5"/>
      <c r="Z3794" s="10"/>
      <c r="AA3794" s="10"/>
      <c r="AB3794" s="10"/>
      <c r="AC3794" s="10"/>
      <c r="AD3794" s="10"/>
      <c r="AE3794" s="10"/>
      <c r="AF3794" s="10"/>
      <c r="AG3794" s="10"/>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CR3794" s="5"/>
      <c r="CS3794" s="5"/>
    </row>
    <row r="3795" spans="1:97" s="24" customFormat="1" x14ac:dyDescent="0.25">
      <c r="A3795" s="10" t="s">
        <v>12306</v>
      </c>
      <c r="B3795" s="29" t="s">
        <v>891</v>
      </c>
      <c r="C3795" s="10">
        <v>215134</v>
      </c>
      <c r="D3795" s="10"/>
      <c r="E3795" s="35">
        <v>740560</v>
      </c>
      <c r="F3795" s="35"/>
      <c r="G3795" s="35"/>
      <c r="H3795" s="35"/>
      <c r="I3795" s="35"/>
      <c r="J3795" s="35"/>
      <c r="K3795" s="35" t="s">
        <v>12307</v>
      </c>
      <c r="L3795" s="35" t="s">
        <v>1380</v>
      </c>
      <c r="M3795" s="35" t="s">
        <v>1326</v>
      </c>
      <c r="N3795" s="10" t="s">
        <v>9441</v>
      </c>
      <c r="O3795" s="5">
        <f>IF(OR(C3795="",C3795=" "),"",1)</f>
        <v>1</v>
      </c>
      <c r="P3795" s="5" t="s">
        <v>6</v>
      </c>
      <c r="Q3795" s="5">
        <f>IF(OR(E3795="",E3795=" "),"",1)</f>
        <v>1</v>
      </c>
      <c r="R3795" s="29" t="s">
        <v>6</v>
      </c>
      <c r="S3795" s="29" t="str">
        <f>IF(OR(G3795="",G3795=" "),"",1)</f>
        <v/>
      </c>
      <c r="T3795" s="29" t="s">
        <v>6</v>
      </c>
      <c r="U3795" s="29">
        <f>IF(SUM(O3795:T3795)&gt;0,1,0)</f>
        <v>1</v>
      </c>
      <c r="V3795" s="29" t="str">
        <f>IF(OR(P3795=1,R3795=1,T3795=1),1,"")</f>
        <v/>
      </c>
      <c r="W3795" s="5">
        <f>IF(AND(O3795=1,Q3795=1),1,"")</f>
        <v>1</v>
      </c>
      <c r="X3795" s="5"/>
      <c r="Y3795" s="5"/>
      <c r="Z3795" s="10"/>
      <c r="AA3795" s="10"/>
      <c r="AB3795" s="10"/>
      <c r="AC3795" s="10"/>
      <c r="AD3795" s="10"/>
      <c r="AE3795" s="10"/>
      <c r="AF3795" s="10"/>
      <c r="AG3795" s="10"/>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row>
    <row r="3796" spans="1:97" s="24" customFormat="1" x14ac:dyDescent="0.25">
      <c r="A3796" s="10" t="s">
        <v>12308</v>
      </c>
      <c r="B3796" s="29" t="s">
        <v>891</v>
      </c>
      <c r="C3796" s="10"/>
      <c r="D3796" s="10"/>
      <c r="E3796" s="35">
        <v>740559</v>
      </c>
      <c r="F3796" s="35"/>
      <c r="G3796" s="35"/>
      <c r="H3796" s="35"/>
      <c r="I3796" s="35"/>
      <c r="J3796" s="35"/>
      <c r="K3796" s="35" t="s">
        <v>12309</v>
      </c>
      <c r="L3796" s="35" t="s">
        <v>907</v>
      </c>
      <c r="M3796" s="35" t="s">
        <v>907</v>
      </c>
      <c r="N3796" s="10" t="s">
        <v>12310</v>
      </c>
      <c r="O3796" s="5" t="str">
        <f>IF(OR(C3796="",C3796=" "),"",1)</f>
        <v/>
      </c>
      <c r="P3796" s="5" t="s">
        <v>6</v>
      </c>
      <c r="Q3796" s="5">
        <f>IF(OR(E3796="",E3796=" "),"",1)</f>
        <v>1</v>
      </c>
      <c r="R3796" s="29" t="s">
        <v>6</v>
      </c>
      <c r="S3796" s="29" t="str">
        <f>IF(OR(G3796="",G3796=" "),"",1)</f>
        <v/>
      </c>
      <c r="T3796" s="29" t="s">
        <v>6</v>
      </c>
      <c r="U3796" s="29">
        <f>IF(SUM(O3796:T3796)&gt;0,1,0)</f>
        <v>1</v>
      </c>
      <c r="V3796" s="29" t="str">
        <f>IF(OR(P3796=1,R3796=1,T3796=1),1,"")</f>
        <v/>
      </c>
      <c r="W3796" s="5" t="str">
        <f>IF(AND(O3796=1,Q3796=1),1,"")</f>
        <v/>
      </c>
      <c r="X3796" s="5"/>
      <c r="Y3796" s="5"/>
      <c r="Z3796" s="10"/>
      <c r="AA3796" s="23"/>
      <c r="CR3796" s="27"/>
      <c r="CS3796" s="27"/>
    </row>
    <row r="3797" spans="1:97" s="24" customFormat="1" x14ac:dyDescent="0.25">
      <c r="A3797" s="10" t="s">
        <v>661</v>
      </c>
      <c r="B3797" s="29" t="s">
        <v>935</v>
      </c>
      <c r="C3797" s="10"/>
      <c r="D3797" s="10"/>
      <c r="E3797" s="35">
        <v>744140</v>
      </c>
      <c r="F3797" s="35"/>
      <c r="G3797" s="35"/>
      <c r="H3797" s="35"/>
      <c r="I3797" s="35"/>
      <c r="J3797" s="35"/>
      <c r="K3797" s="35" t="s">
        <v>12311</v>
      </c>
      <c r="L3797" s="35" t="s">
        <v>1687</v>
      </c>
      <c r="M3797" s="35" t="s">
        <v>1688</v>
      </c>
      <c r="N3797" s="10" t="s">
        <v>12312</v>
      </c>
      <c r="O3797" s="5" t="str">
        <f>IF(OR(C3797="",C3797=" "),"",1)</f>
        <v/>
      </c>
      <c r="P3797" s="5" t="s">
        <v>6</v>
      </c>
      <c r="Q3797" s="5">
        <f>IF(OR(E3797="",E3797=" "),"",1)</f>
        <v>1</v>
      </c>
      <c r="R3797" s="29" t="s">
        <v>6</v>
      </c>
      <c r="S3797" s="29" t="str">
        <f>IF(OR(G3797="",G3797=" "),"",1)</f>
        <v/>
      </c>
      <c r="T3797" s="29" t="s">
        <v>6</v>
      </c>
      <c r="U3797" s="29">
        <f>IF(SUM(O3797:T3797)&gt;0,1,0)</f>
        <v>1</v>
      </c>
      <c r="V3797" s="29" t="str">
        <f>IF(OR(P3797=1,R3797=1,T3797=1),1,"")</f>
        <v/>
      </c>
      <c r="W3797" s="5" t="str">
        <f>IF(AND(O3797=1,Q3797=1),1,"")</f>
        <v/>
      </c>
      <c r="X3797" s="5"/>
      <c r="Y3797" s="5"/>
      <c r="Z3797" s="10"/>
      <c r="AA3797" s="10"/>
      <c r="AB3797" s="10"/>
      <c r="AC3797" s="10"/>
      <c r="AD3797" s="10"/>
      <c r="AE3797" s="10"/>
      <c r="AF3797" s="10"/>
      <c r="AG3797" s="10"/>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row>
    <row r="3798" spans="1:97" s="24" customFormat="1" x14ac:dyDescent="0.25">
      <c r="A3798" s="10" t="s">
        <v>12313</v>
      </c>
      <c r="B3798" s="29" t="s">
        <v>931</v>
      </c>
      <c r="C3798" s="10"/>
      <c r="D3798" s="10"/>
      <c r="E3798" s="35">
        <v>404002</v>
      </c>
      <c r="F3798" s="35"/>
      <c r="G3798" s="35"/>
      <c r="H3798" s="35"/>
      <c r="I3798" s="35"/>
      <c r="J3798" s="35"/>
      <c r="K3798" s="35" t="s">
        <v>12314</v>
      </c>
      <c r="L3798" s="35" t="s">
        <v>12315</v>
      </c>
      <c r="M3798" s="35" t="s">
        <v>12316</v>
      </c>
      <c r="N3798" s="10" t="s">
        <v>6</v>
      </c>
      <c r="O3798" s="5" t="str">
        <f>IF(OR(C3798="",C3798=" "),"",1)</f>
        <v/>
      </c>
      <c r="P3798" s="5" t="s">
        <v>6</v>
      </c>
      <c r="Q3798" s="5">
        <f>IF(OR(E3798="",E3798=" "),"",1)</f>
        <v>1</v>
      </c>
      <c r="R3798" s="29" t="s">
        <v>6</v>
      </c>
      <c r="S3798" s="29" t="str">
        <f>IF(OR(G3798="",G3798=" "),"",1)</f>
        <v/>
      </c>
      <c r="T3798" s="29" t="s">
        <v>6</v>
      </c>
      <c r="U3798" s="29">
        <f>IF(SUM(O3798:T3798)&gt;0,1,0)</f>
        <v>1</v>
      </c>
      <c r="V3798" s="29" t="str">
        <f>IF(OR(P3798=1,R3798=1,T3798=1),1,"")</f>
        <v/>
      </c>
      <c r="W3798" s="5" t="str">
        <f>IF(AND(O3798=1,Q3798=1),1,"")</f>
        <v/>
      </c>
      <c r="X3798" s="5"/>
      <c r="Y3798" s="5"/>
      <c r="Z3798" s="10"/>
      <c r="AA3798" s="5"/>
      <c r="AB3798" s="5"/>
      <c r="CR3798" s="5"/>
      <c r="CS3798" s="5"/>
    </row>
    <row r="3799" spans="1:97" s="24" customFormat="1" x14ac:dyDescent="0.25">
      <c r="A3799" s="10" t="s">
        <v>693</v>
      </c>
      <c r="B3799" s="29" t="s">
        <v>935</v>
      </c>
      <c r="C3799" s="10"/>
      <c r="D3799" s="10"/>
      <c r="E3799" s="35">
        <v>744246</v>
      </c>
      <c r="F3799" s="35"/>
      <c r="G3799" s="35"/>
      <c r="H3799" s="35"/>
      <c r="I3799" s="35"/>
      <c r="J3799" s="35"/>
      <c r="K3799" s="35" t="s">
        <v>12317</v>
      </c>
      <c r="L3799" s="35" t="s">
        <v>1890</v>
      </c>
      <c r="M3799" s="35" t="s">
        <v>2235</v>
      </c>
      <c r="N3799" s="10" t="s">
        <v>6</v>
      </c>
      <c r="O3799" s="5" t="str">
        <f>IF(OR(C3799="",C3799=" "),"",1)</f>
        <v/>
      </c>
      <c r="P3799" s="5" t="s">
        <v>6</v>
      </c>
      <c r="Q3799" s="5">
        <f>IF(OR(E3799="",E3799=" "),"",1)</f>
        <v>1</v>
      </c>
      <c r="R3799" s="29" t="s">
        <v>6</v>
      </c>
      <c r="S3799" s="29" t="str">
        <f>IF(OR(G3799="",G3799=" "),"",1)</f>
        <v/>
      </c>
      <c r="T3799" s="29" t="s">
        <v>6</v>
      </c>
      <c r="U3799" s="29">
        <f>IF(SUM(O3799:T3799)&gt;0,1,0)</f>
        <v>1</v>
      </c>
      <c r="V3799" s="29" t="str">
        <f>IF(OR(P3799=1,R3799=1,T3799=1),1,"")</f>
        <v/>
      </c>
      <c r="W3799" s="5" t="str">
        <f>IF(AND(O3799=1,Q3799=1),1,"")</f>
        <v/>
      </c>
      <c r="X3799" s="5"/>
      <c r="Y3799" s="5"/>
      <c r="Z3799" s="10"/>
      <c r="AA3799" s="10"/>
      <c r="AB3799" s="10"/>
      <c r="AC3799" s="10"/>
      <c r="AD3799" s="10"/>
      <c r="AE3799" s="10"/>
      <c r="AF3799" s="10"/>
      <c r="AG3799" s="10"/>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row>
    <row r="3800" spans="1:97" s="24" customFormat="1" x14ac:dyDescent="0.25">
      <c r="A3800" s="10" t="s">
        <v>662</v>
      </c>
      <c r="B3800" s="29" t="s">
        <v>935</v>
      </c>
      <c r="C3800" s="10"/>
      <c r="D3800" s="10"/>
      <c r="E3800" s="35">
        <v>744145</v>
      </c>
      <c r="F3800" s="35"/>
      <c r="G3800" s="35"/>
      <c r="H3800" s="35"/>
      <c r="I3800" s="35"/>
      <c r="J3800" s="35"/>
      <c r="K3800" s="35" t="s">
        <v>12318</v>
      </c>
      <c r="L3800" s="35" t="s">
        <v>1158</v>
      </c>
      <c r="M3800" s="35" t="s">
        <v>1305</v>
      </c>
      <c r="N3800" s="10" t="s">
        <v>12312</v>
      </c>
      <c r="O3800" s="5" t="str">
        <f>IF(OR(C3800="",C3800=" "),"",1)</f>
        <v/>
      </c>
      <c r="P3800" s="5" t="s">
        <v>6</v>
      </c>
      <c r="Q3800" s="5">
        <f>IF(OR(E3800="",E3800=" "),"",1)</f>
        <v>1</v>
      </c>
      <c r="R3800" s="29" t="s">
        <v>6</v>
      </c>
      <c r="S3800" s="29" t="str">
        <f>IF(OR(G3800="",G3800=" "),"",1)</f>
        <v/>
      </c>
      <c r="T3800" s="29" t="s">
        <v>6</v>
      </c>
      <c r="U3800" s="29">
        <f>IF(SUM(O3800:T3800)&gt;0,1,0)</f>
        <v>1</v>
      </c>
      <c r="V3800" s="29" t="str">
        <f>IF(OR(P3800=1,R3800=1,T3800=1),1,"")</f>
        <v/>
      </c>
      <c r="W3800" s="5" t="str">
        <f>IF(AND(O3800=1,Q3800=1),1,"")</f>
        <v/>
      </c>
      <c r="X3800" s="5"/>
      <c r="Y3800" s="5"/>
      <c r="Z3800" s="10"/>
      <c r="AA3800" s="10"/>
      <c r="AB3800" s="10"/>
      <c r="AC3800" s="10"/>
      <c r="AD3800" s="10"/>
      <c r="AE3800" s="10"/>
      <c r="AF3800" s="10"/>
      <c r="AG3800" s="10"/>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row>
    <row r="3801" spans="1:97" s="24" customFormat="1" x14ac:dyDescent="0.25">
      <c r="A3801" s="10" t="s">
        <v>659</v>
      </c>
      <c r="B3801" s="29" t="s">
        <v>935</v>
      </c>
      <c r="C3801" s="10"/>
      <c r="D3801" s="10"/>
      <c r="E3801" s="35">
        <v>744136</v>
      </c>
      <c r="F3801" s="35"/>
      <c r="G3801" s="35"/>
      <c r="H3801" s="35"/>
      <c r="I3801" s="35"/>
      <c r="J3801" s="35"/>
      <c r="K3801" s="35" t="s">
        <v>12319</v>
      </c>
      <c r="L3801" s="35" t="s">
        <v>907</v>
      </c>
      <c r="M3801" s="35" t="s">
        <v>907</v>
      </c>
      <c r="N3801" s="10" t="s">
        <v>12320</v>
      </c>
      <c r="O3801" s="5" t="str">
        <f>IF(OR(C3801="",C3801=" "),"",1)</f>
        <v/>
      </c>
      <c r="P3801" s="5" t="s">
        <v>6</v>
      </c>
      <c r="Q3801" s="5">
        <f>IF(OR(E3801="",E3801=" "),"",1)</f>
        <v>1</v>
      </c>
      <c r="R3801" s="29" t="s">
        <v>6</v>
      </c>
      <c r="S3801" s="29" t="str">
        <f>IF(OR(G3801="",G3801=" "),"",1)</f>
        <v/>
      </c>
      <c r="T3801" s="29" t="s">
        <v>6</v>
      </c>
      <c r="U3801" s="29">
        <f>IF(SUM(O3801:T3801)&gt;0,1,0)</f>
        <v>1</v>
      </c>
      <c r="V3801" s="29" t="str">
        <f>IF(OR(P3801=1,R3801=1,T3801=1),1,"")</f>
        <v/>
      </c>
      <c r="W3801" s="5" t="str">
        <f>IF(AND(O3801=1,Q3801=1),1,"")</f>
        <v/>
      </c>
      <c r="X3801" s="5"/>
      <c r="Y3801" s="5"/>
      <c r="Z3801" s="10"/>
      <c r="AA3801" s="10"/>
      <c r="AB3801" s="10"/>
      <c r="AC3801" s="10"/>
      <c r="AD3801" s="10"/>
      <c r="AE3801" s="10"/>
      <c r="AF3801" s="10"/>
      <c r="AG3801" s="10"/>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CR3801" s="5"/>
      <c r="CS3801" s="5"/>
    </row>
    <row r="3802" spans="1:97" s="24" customFormat="1" x14ac:dyDescent="0.25">
      <c r="A3802" s="10" t="s">
        <v>12313</v>
      </c>
      <c r="B3802" s="29" t="s">
        <v>931</v>
      </c>
      <c r="C3802" s="10"/>
      <c r="D3802" s="10"/>
      <c r="E3802" s="35">
        <v>404001</v>
      </c>
      <c r="F3802" s="35"/>
      <c r="G3802" s="35"/>
      <c r="H3802" s="35"/>
      <c r="I3802" s="35"/>
      <c r="J3802" s="35"/>
      <c r="K3802" s="35" t="s">
        <v>12321</v>
      </c>
      <c r="L3802" s="35" t="s">
        <v>12322</v>
      </c>
      <c r="M3802" s="35" t="s">
        <v>12323</v>
      </c>
      <c r="N3802" s="10" t="s">
        <v>6</v>
      </c>
      <c r="O3802" s="5" t="str">
        <f>IF(OR(C3802="",C3802=" "),"",1)</f>
        <v/>
      </c>
      <c r="P3802" s="5" t="s">
        <v>6</v>
      </c>
      <c r="Q3802" s="5">
        <f>IF(OR(E3802="",E3802=" "),"",1)</f>
        <v>1</v>
      </c>
      <c r="R3802" s="29" t="s">
        <v>6</v>
      </c>
      <c r="S3802" s="29" t="str">
        <f>IF(OR(G3802="",G3802=" "),"",1)</f>
        <v/>
      </c>
      <c r="T3802" s="29" t="s">
        <v>6</v>
      </c>
      <c r="U3802" s="29">
        <f>IF(SUM(O3802:T3802)&gt;0,1,0)</f>
        <v>1</v>
      </c>
      <c r="V3802" s="29" t="str">
        <f>IF(OR(P3802=1,R3802=1,T3802=1),1,"")</f>
        <v/>
      </c>
      <c r="W3802" s="5" t="str">
        <f>IF(AND(O3802=1,Q3802=1),1,"")</f>
        <v/>
      </c>
      <c r="X3802" s="5"/>
      <c r="Y3802" s="5"/>
      <c r="Z3802" s="10"/>
      <c r="AA3802" s="10"/>
      <c r="AB3802" s="10"/>
      <c r="AC3802" s="10"/>
      <c r="AD3802" s="10"/>
      <c r="AE3802" s="10"/>
      <c r="AF3802" s="10"/>
      <c r="AG3802" s="10"/>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CR3802" s="27"/>
      <c r="CS3802" s="27"/>
    </row>
    <row r="3803" spans="1:97" s="24" customFormat="1" x14ac:dyDescent="0.25">
      <c r="A3803" s="10" t="s">
        <v>664</v>
      </c>
      <c r="B3803" s="29" t="s">
        <v>935</v>
      </c>
      <c r="C3803" s="10">
        <v>215153</v>
      </c>
      <c r="D3803" s="10"/>
      <c r="E3803" s="35">
        <v>744147</v>
      </c>
      <c r="F3803" s="35"/>
      <c r="G3803" s="35"/>
      <c r="H3803" s="35"/>
      <c r="I3803" s="35"/>
      <c r="J3803" s="35"/>
      <c r="K3803" s="35" t="s">
        <v>12324</v>
      </c>
      <c r="L3803" s="35" t="s">
        <v>1163</v>
      </c>
      <c r="M3803" s="35" t="s">
        <v>2070</v>
      </c>
      <c r="N3803" s="10" t="s">
        <v>12312</v>
      </c>
      <c r="O3803" s="5">
        <f>IF(OR(C3803="",C3803=" "),"",1)</f>
        <v>1</v>
      </c>
      <c r="P3803" s="5" t="s">
        <v>6</v>
      </c>
      <c r="Q3803" s="5">
        <f>IF(OR(E3803="",E3803=" "),"",1)</f>
        <v>1</v>
      </c>
      <c r="R3803" s="29" t="s">
        <v>6</v>
      </c>
      <c r="S3803" s="29" t="str">
        <f>IF(OR(G3803="",G3803=" "),"",1)</f>
        <v/>
      </c>
      <c r="T3803" s="29" t="s">
        <v>6</v>
      </c>
      <c r="U3803" s="29">
        <f>IF(SUM(O3803:T3803)&gt;0,1,0)</f>
        <v>1</v>
      </c>
      <c r="V3803" s="29" t="str">
        <f>IF(OR(P3803=1,R3803=1,T3803=1),1,"")</f>
        <v/>
      </c>
      <c r="W3803" s="5">
        <f>IF(AND(O3803=1,Q3803=1),1,"")</f>
        <v>1</v>
      </c>
      <c r="X3803" s="5"/>
      <c r="Y3803" s="5"/>
      <c r="Z3803" s="10"/>
      <c r="AA3803" s="10"/>
      <c r="AB3803" s="10"/>
      <c r="AC3803" s="10"/>
      <c r="AD3803" s="10"/>
      <c r="AE3803" s="10"/>
      <c r="AF3803" s="10"/>
      <c r="AG3803" s="10"/>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row>
    <row r="3804" spans="1:97" s="24" customFormat="1" x14ac:dyDescent="0.25">
      <c r="A3804" s="10" t="s">
        <v>661</v>
      </c>
      <c r="B3804" s="29" t="s">
        <v>935</v>
      </c>
      <c r="C3804" s="10"/>
      <c r="D3804" s="10"/>
      <c r="E3804" s="35">
        <v>744142</v>
      </c>
      <c r="F3804" s="35"/>
      <c r="G3804" s="35"/>
      <c r="H3804" s="35"/>
      <c r="I3804" s="35"/>
      <c r="J3804" s="35"/>
      <c r="K3804" s="35" t="s">
        <v>12325</v>
      </c>
      <c r="L3804" s="35" t="s">
        <v>8628</v>
      </c>
      <c r="M3804" s="35" t="s">
        <v>12326</v>
      </c>
      <c r="N3804" s="10" t="s">
        <v>12312</v>
      </c>
      <c r="O3804" s="5" t="str">
        <f>IF(OR(C3804="",C3804=" "),"",1)</f>
        <v/>
      </c>
      <c r="P3804" s="5" t="s">
        <v>6</v>
      </c>
      <c r="Q3804" s="5">
        <f>IF(OR(E3804="",E3804=" "),"",1)</f>
        <v>1</v>
      </c>
      <c r="R3804" s="29" t="s">
        <v>6</v>
      </c>
      <c r="S3804" s="29" t="str">
        <f>IF(OR(G3804="",G3804=" "),"",1)</f>
        <v/>
      </c>
      <c r="T3804" s="29" t="s">
        <v>6</v>
      </c>
      <c r="U3804" s="29">
        <f>IF(SUM(O3804:T3804)&gt;0,1,0)</f>
        <v>1</v>
      </c>
      <c r="V3804" s="29" t="str">
        <f>IF(OR(P3804=1,R3804=1,T3804=1),1,"")</f>
        <v/>
      </c>
      <c r="W3804" s="5" t="str">
        <f>IF(AND(O3804=1,Q3804=1),1,"")</f>
        <v/>
      </c>
      <c r="X3804" s="5"/>
      <c r="Y3804" s="5"/>
      <c r="Z3804" s="10"/>
      <c r="AA3804" s="10"/>
      <c r="AB3804" s="10"/>
      <c r="AC3804" s="10"/>
      <c r="AD3804" s="10"/>
      <c r="AE3804" s="10"/>
      <c r="AF3804" s="10"/>
      <c r="AG3804" s="10"/>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row>
    <row r="3805" spans="1:97" s="24" customFormat="1" x14ac:dyDescent="0.25">
      <c r="A3805" s="10" t="s">
        <v>663</v>
      </c>
      <c r="B3805" s="29" t="s">
        <v>935</v>
      </c>
      <c r="C3805" s="10">
        <v>215154</v>
      </c>
      <c r="D3805" s="10"/>
      <c r="E3805" s="35">
        <v>744146</v>
      </c>
      <c r="F3805" s="35"/>
      <c r="G3805" s="35"/>
      <c r="H3805" s="35"/>
      <c r="I3805" s="35"/>
      <c r="J3805" s="35"/>
      <c r="K3805" s="35" t="s">
        <v>12327</v>
      </c>
      <c r="L3805" s="35" t="s">
        <v>2208</v>
      </c>
      <c r="M3805" s="35" t="s">
        <v>1272</v>
      </c>
      <c r="N3805" s="10" t="s">
        <v>12312</v>
      </c>
      <c r="O3805" s="5">
        <f>IF(OR(C3805="",C3805=" "),"",1)</f>
        <v>1</v>
      </c>
      <c r="P3805" s="5" t="s">
        <v>6</v>
      </c>
      <c r="Q3805" s="5">
        <f>IF(OR(E3805="",E3805=" "),"",1)</f>
        <v>1</v>
      </c>
      <c r="R3805" s="29" t="s">
        <v>6</v>
      </c>
      <c r="S3805" s="29" t="str">
        <f>IF(OR(G3805="",G3805=" "),"",1)</f>
        <v/>
      </c>
      <c r="T3805" s="29" t="s">
        <v>6</v>
      </c>
      <c r="U3805" s="29">
        <f>IF(SUM(O3805:T3805)&gt;0,1,0)</f>
        <v>1</v>
      </c>
      <c r="V3805" s="29" t="str">
        <f>IF(OR(P3805=1,R3805=1,T3805=1),1,"")</f>
        <v/>
      </c>
      <c r="W3805" s="5">
        <f>IF(AND(O3805=1,Q3805=1),1,"")</f>
        <v>1</v>
      </c>
      <c r="X3805" s="5"/>
      <c r="Y3805" s="5"/>
      <c r="Z3805" s="10"/>
      <c r="AA3805" s="10"/>
      <c r="AB3805" s="10"/>
      <c r="AC3805" s="10"/>
      <c r="AD3805" s="10"/>
      <c r="AE3805" s="10"/>
      <c r="AF3805" s="10"/>
      <c r="AG3805" s="10"/>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CR3805" s="27"/>
      <c r="CS3805" s="27"/>
    </row>
    <row r="3806" spans="1:97" s="24" customFormat="1" x14ac:dyDescent="0.25">
      <c r="A3806" s="10" t="s">
        <v>693</v>
      </c>
      <c r="B3806" s="29" t="s">
        <v>935</v>
      </c>
      <c r="C3806" s="10"/>
      <c r="D3806" s="10"/>
      <c r="E3806" s="35">
        <v>744245</v>
      </c>
      <c r="F3806" s="35"/>
      <c r="G3806" s="35"/>
      <c r="H3806" s="35"/>
      <c r="I3806" s="35"/>
      <c r="J3806" s="35"/>
      <c r="K3806" s="35" t="s">
        <v>12328</v>
      </c>
      <c r="L3806" s="35" t="s">
        <v>2114</v>
      </c>
      <c r="M3806" s="35" t="s">
        <v>2012</v>
      </c>
      <c r="N3806" s="10" t="s">
        <v>6</v>
      </c>
      <c r="O3806" s="5" t="str">
        <f>IF(OR(C3806="",C3806=" "),"",1)</f>
        <v/>
      </c>
      <c r="P3806" s="5" t="s">
        <v>6</v>
      </c>
      <c r="Q3806" s="5">
        <f>IF(OR(E3806="",E3806=" "),"",1)</f>
        <v>1</v>
      </c>
      <c r="R3806" s="29" t="s">
        <v>6</v>
      </c>
      <c r="S3806" s="29" t="str">
        <f>IF(OR(G3806="",G3806=" "),"",1)</f>
        <v/>
      </c>
      <c r="T3806" s="29" t="s">
        <v>6</v>
      </c>
      <c r="U3806" s="29">
        <f>IF(SUM(O3806:T3806)&gt;0,1,0)</f>
        <v>1</v>
      </c>
      <c r="V3806" s="29" t="str">
        <f>IF(OR(P3806=1,R3806=1,T3806=1),1,"")</f>
        <v/>
      </c>
      <c r="W3806" s="5" t="str">
        <f>IF(AND(O3806=1,Q3806=1),1,"")</f>
        <v/>
      </c>
      <c r="X3806" s="5"/>
      <c r="Y3806" s="5"/>
      <c r="Z3806" s="10"/>
      <c r="AA3806" s="10"/>
      <c r="AB3806" s="10"/>
      <c r="AC3806" s="10"/>
      <c r="AD3806" s="10"/>
      <c r="AE3806" s="10"/>
      <c r="AF3806" s="10"/>
      <c r="AG3806" s="10"/>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row>
    <row r="3807" spans="1:97" s="24" customFormat="1" x14ac:dyDescent="0.25">
      <c r="A3807" s="10" t="s">
        <v>12329</v>
      </c>
      <c r="B3807" s="29" t="s">
        <v>916</v>
      </c>
      <c r="C3807" s="10">
        <v>215170</v>
      </c>
      <c r="D3807" s="10"/>
      <c r="E3807" s="35">
        <v>751883</v>
      </c>
      <c r="F3807" s="35"/>
      <c r="G3807" s="35"/>
      <c r="H3807" s="35"/>
      <c r="I3807" s="35"/>
      <c r="J3807" s="35"/>
      <c r="K3807" s="35" t="s">
        <v>12330</v>
      </c>
      <c r="L3807" s="35" t="s">
        <v>4451</v>
      </c>
      <c r="M3807" s="35" t="s">
        <v>972</v>
      </c>
      <c r="N3807" s="10" t="s">
        <v>12331</v>
      </c>
      <c r="O3807" s="5">
        <f>IF(OR(C3807="",C3807=" "),"",1)</f>
        <v>1</v>
      </c>
      <c r="P3807" s="5" t="s">
        <v>6</v>
      </c>
      <c r="Q3807" s="5">
        <f>IF(OR(E3807="",E3807=" "),"",1)</f>
        <v>1</v>
      </c>
      <c r="R3807" s="29" t="s">
        <v>6</v>
      </c>
      <c r="S3807" s="29" t="str">
        <f>IF(OR(G3807="",G3807=" "),"",1)</f>
        <v/>
      </c>
      <c r="T3807" s="29" t="s">
        <v>6</v>
      </c>
      <c r="U3807" s="29">
        <f>IF(SUM(O3807:T3807)&gt;0,1,0)</f>
        <v>1</v>
      </c>
      <c r="V3807" s="29" t="str">
        <f>IF(OR(P3807=1,R3807=1,T3807=1),1,"")</f>
        <v/>
      </c>
      <c r="W3807" s="5">
        <f>IF(AND(O3807=1,Q3807=1),1,"")</f>
        <v>1</v>
      </c>
      <c r="X3807" s="5"/>
      <c r="Y3807" s="5"/>
      <c r="Z3807" s="10"/>
      <c r="AA3807" s="10"/>
      <c r="AB3807" s="10"/>
      <c r="AC3807" s="10"/>
      <c r="AD3807" s="10"/>
      <c r="AE3807" s="10"/>
      <c r="AF3807" s="10"/>
      <c r="AG3807" s="10"/>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row>
    <row r="3808" spans="1:97" s="24" customFormat="1" x14ac:dyDescent="0.25">
      <c r="A3808" s="10" t="s">
        <v>12332</v>
      </c>
      <c r="B3808" s="29" t="s">
        <v>916</v>
      </c>
      <c r="C3808" s="10">
        <v>215171</v>
      </c>
      <c r="D3808" s="10"/>
      <c r="E3808" s="35">
        <v>751882</v>
      </c>
      <c r="F3808" s="35"/>
      <c r="G3808" s="35"/>
      <c r="H3808" s="35"/>
      <c r="I3808" s="35"/>
      <c r="J3808" s="35"/>
      <c r="K3808" s="35" t="s">
        <v>12333</v>
      </c>
      <c r="L3808" s="35" t="s">
        <v>3040</v>
      </c>
      <c r="M3808" s="35" t="s">
        <v>1153</v>
      </c>
      <c r="N3808" s="10" t="s">
        <v>12331</v>
      </c>
      <c r="O3808" s="5">
        <f>IF(OR(C3808="",C3808=" "),"",1)</f>
        <v>1</v>
      </c>
      <c r="P3808" s="5" t="s">
        <v>6</v>
      </c>
      <c r="Q3808" s="5">
        <f>IF(OR(E3808="",E3808=" "),"",1)</f>
        <v>1</v>
      </c>
      <c r="R3808" s="29" t="s">
        <v>6</v>
      </c>
      <c r="S3808" s="29" t="str">
        <f>IF(OR(G3808="",G3808=" "),"",1)</f>
        <v/>
      </c>
      <c r="T3808" s="29" t="s">
        <v>6</v>
      </c>
      <c r="U3808" s="29">
        <f>IF(SUM(O3808:T3808)&gt;0,1,0)</f>
        <v>1</v>
      </c>
      <c r="V3808" s="29" t="str">
        <f>IF(OR(P3808=1,R3808=1,T3808=1),1,"")</f>
        <v/>
      </c>
      <c r="W3808" s="5">
        <f>IF(AND(O3808=1,Q3808=1),1,"")</f>
        <v>1</v>
      </c>
      <c r="X3808" s="5"/>
      <c r="Y3808" s="5"/>
      <c r="Z3808" s="10"/>
      <c r="AA3808" s="10"/>
      <c r="AB3808" s="10"/>
      <c r="AC3808" s="10"/>
      <c r="AD3808" s="10"/>
      <c r="AE3808" s="10"/>
      <c r="AF3808" s="10"/>
      <c r="AG3808" s="10"/>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row>
    <row r="3809" spans="1:97" s="24" customFormat="1" x14ac:dyDescent="0.25">
      <c r="A3809" s="10" t="s">
        <v>12334</v>
      </c>
      <c r="B3809" s="29" t="s">
        <v>916</v>
      </c>
      <c r="C3809" s="10">
        <v>214988</v>
      </c>
      <c r="D3809" s="10"/>
      <c r="E3809" s="35">
        <v>751880</v>
      </c>
      <c r="F3809" s="35"/>
      <c r="G3809" s="35"/>
      <c r="H3809" s="35"/>
      <c r="I3809" s="35"/>
      <c r="J3809" s="35"/>
      <c r="K3809" s="35" t="s">
        <v>12335</v>
      </c>
      <c r="L3809" s="35" t="s">
        <v>7797</v>
      </c>
      <c r="M3809" s="35" t="s">
        <v>1153</v>
      </c>
      <c r="N3809" s="10" t="s">
        <v>12331</v>
      </c>
      <c r="O3809" s="5">
        <f>IF(OR(C3809="",C3809=" "),"",1)</f>
        <v>1</v>
      </c>
      <c r="P3809" s="5" t="s">
        <v>6</v>
      </c>
      <c r="Q3809" s="5">
        <f>IF(OR(E3809="",E3809=" "),"",1)</f>
        <v>1</v>
      </c>
      <c r="R3809" s="29" t="s">
        <v>6</v>
      </c>
      <c r="S3809" s="29" t="str">
        <f>IF(OR(G3809="",G3809=" "),"",1)</f>
        <v/>
      </c>
      <c r="T3809" s="29" t="s">
        <v>6</v>
      </c>
      <c r="U3809" s="29">
        <f>IF(SUM(O3809:T3809)&gt;0,1,0)</f>
        <v>1</v>
      </c>
      <c r="V3809" s="29" t="str">
        <f>IF(OR(P3809=1,R3809=1,T3809=1),1,"")</f>
        <v/>
      </c>
      <c r="W3809" s="5">
        <f>IF(AND(O3809=1,Q3809=1),1,"")</f>
        <v>1</v>
      </c>
      <c r="X3809" s="5"/>
      <c r="Y3809" s="5"/>
      <c r="Z3809" s="10"/>
      <c r="AA3809" s="10"/>
      <c r="AB3809" s="10"/>
      <c r="AC3809" s="10"/>
      <c r="AD3809" s="10"/>
      <c r="AE3809" s="10"/>
      <c r="AF3809" s="10"/>
      <c r="AG3809" s="10"/>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row>
    <row r="3810" spans="1:97" s="24" customFormat="1" x14ac:dyDescent="0.25">
      <c r="A3810" s="10" t="s">
        <v>12336</v>
      </c>
      <c r="B3810" s="29" t="s">
        <v>916</v>
      </c>
      <c r="C3810" s="10"/>
      <c r="D3810" s="10"/>
      <c r="E3810" s="35">
        <v>751879</v>
      </c>
      <c r="F3810" s="35"/>
      <c r="G3810" s="35"/>
      <c r="H3810" s="35"/>
      <c r="I3810" s="35"/>
      <c r="J3810" s="35"/>
      <c r="K3810" s="35" t="s">
        <v>12337</v>
      </c>
      <c r="L3810" s="35" t="s">
        <v>907</v>
      </c>
      <c r="M3810" s="35" t="s">
        <v>907</v>
      </c>
      <c r="N3810" s="10" t="s">
        <v>12338</v>
      </c>
      <c r="O3810" s="5" t="str">
        <f>IF(OR(C3810="",C3810=" "),"",1)</f>
        <v/>
      </c>
      <c r="P3810" s="5" t="s">
        <v>6</v>
      </c>
      <c r="Q3810" s="5">
        <f>IF(OR(E3810="",E3810=" "),"",1)</f>
        <v>1</v>
      </c>
      <c r="R3810" s="29" t="s">
        <v>6</v>
      </c>
      <c r="S3810" s="29" t="str">
        <f>IF(OR(G3810="",G3810=" "),"",1)</f>
        <v/>
      </c>
      <c r="T3810" s="29" t="s">
        <v>6</v>
      </c>
      <c r="U3810" s="29">
        <f>IF(SUM(O3810:T3810)&gt;0,1,0)</f>
        <v>1</v>
      </c>
      <c r="V3810" s="29" t="str">
        <f>IF(OR(P3810=1,R3810=1,T3810=1),1,"")</f>
        <v/>
      </c>
      <c r="W3810" s="5" t="str">
        <f>IF(AND(O3810=1,Q3810=1),1,"")</f>
        <v/>
      </c>
      <c r="X3810" s="5"/>
      <c r="Y3810" s="5"/>
      <c r="Z3810" s="10"/>
      <c r="AA3810" s="5"/>
    </row>
    <row r="3811" spans="1:97" s="24" customFormat="1" x14ac:dyDescent="0.25">
      <c r="A3811" s="10" t="s">
        <v>12339</v>
      </c>
      <c r="B3811" s="29" t="s">
        <v>916</v>
      </c>
      <c r="C3811" s="10">
        <v>215172</v>
      </c>
      <c r="D3811" s="10"/>
      <c r="E3811" s="35">
        <v>751881</v>
      </c>
      <c r="F3811" s="35"/>
      <c r="G3811" s="35"/>
      <c r="H3811" s="35"/>
      <c r="I3811" s="35"/>
      <c r="J3811" s="35"/>
      <c r="K3811" s="35" t="s">
        <v>12340</v>
      </c>
      <c r="L3811" s="35" t="s">
        <v>1289</v>
      </c>
      <c r="M3811" s="35" t="s">
        <v>2114</v>
      </c>
      <c r="N3811" s="10" t="s">
        <v>12331</v>
      </c>
      <c r="O3811" s="5">
        <f>IF(OR(C3811="",C3811=" "),"",1)</f>
        <v>1</v>
      </c>
      <c r="P3811" s="5" t="s">
        <v>6</v>
      </c>
      <c r="Q3811" s="5">
        <f>IF(OR(E3811="",E3811=" "),"",1)</f>
        <v>1</v>
      </c>
      <c r="R3811" s="29" t="s">
        <v>6</v>
      </c>
      <c r="S3811" s="29" t="str">
        <f>IF(OR(G3811="",G3811=" "),"",1)</f>
        <v/>
      </c>
      <c r="T3811" s="29" t="s">
        <v>6</v>
      </c>
      <c r="U3811" s="29">
        <f>IF(SUM(O3811:T3811)&gt;0,1,0)</f>
        <v>1</v>
      </c>
      <c r="V3811" s="29" t="str">
        <f>IF(OR(P3811=1,R3811=1,T3811=1),1,"")</f>
        <v/>
      </c>
      <c r="W3811" s="5">
        <f>IF(AND(O3811=1,Q3811=1),1,"")</f>
        <v>1</v>
      </c>
      <c r="X3811" s="5"/>
      <c r="Y3811" s="5"/>
      <c r="Z3811" s="10"/>
      <c r="AA3811" s="5"/>
    </row>
    <row r="3812" spans="1:97" s="24" customFormat="1" x14ac:dyDescent="0.25">
      <c r="A3812" s="10" t="s">
        <v>880</v>
      </c>
      <c r="B3812" s="29" t="s">
        <v>890</v>
      </c>
      <c r="C3812" s="10" t="s">
        <v>6</v>
      </c>
      <c r="D3812" s="10"/>
      <c r="E3812" s="35">
        <v>741953</v>
      </c>
      <c r="F3812" s="35"/>
      <c r="G3812" s="35"/>
      <c r="H3812" s="35"/>
      <c r="I3812" s="35"/>
      <c r="J3812" s="35"/>
      <c r="K3812" s="35" t="s">
        <v>12341</v>
      </c>
      <c r="L3812" s="35" t="s">
        <v>12342</v>
      </c>
      <c r="M3812" s="35" t="s">
        <v>12343</v>
      </c>
      <c r="N3812" s="10" t="s">
        <v>6</v>
      </c>
      <c r="O3812" s="5" t="str">
        <f>IF(OR(C3812="",C3812=" "),"",1)</f>
        <v/>
      </c>
      <c r="P3812" s="5" t="s">
        <v>6</v>
      </c>
      <c r="Q3812" s="5">
        <f>IF(OR(E3812="",E3812=" "),"",1)</f>
        <v>1</v>
      </c>
      <c r="R3812" s="29" t="s">
        <v>6</v>
      </c>
      <c r="S3812" s="29" t="str">
        <f>IF(OR(G3812="",G3812=" "),"",1)</f>
        <v/>
      </c>
      <c r="T3812" s="29" t="s">
        <v>6</v>
      </c>
      <c r="U3812" s="29">
        <f>IF(SUM(O3812:T3812)&gt;0,1,0)</f>
        <v>1</v>
      </c>
      <c r="V3812" s="29" t="str">
        <f>IF(OR(P3812=1,R3812=1,T3812=1),1,"")</f>
        <v/>
      </c>
      <c r="W3812" s="5" t="str">
        <f>IF(AND(O3812=1,Q3812=1),1,"")</f>
        <v/>
      </c>
      <c r="X3812" s="5"/>
      <c r="Y3812" s="5"/>
      <c r="Z3812" s="10"/>
      <c r="AA3812" s="26"/>
      <c r="AB3812" s="26"/>
      <c r="AC3812" s="27"/>
      <c r="AD3812" s="27"/>
      <c r="AE3812" s="27"/>
      <c r="AF3812" s="27"/>
      <c r="AG3812" s="27"/>
      <c r="AH3812" s="27"/>
      <c r="AI3812" s="27"/>
      <c r="AJ3812" s="27"/>
      <c r="AK3812" s="27"/>
      <c r="AL3812" s="27"/>
      <c r="AM3812" s="27"/>
      <c r="AN3812" s="27"/>
      <c r="AO3812" s="27"/>
      <c r="AP3812" s="27"/>
      <c r="AQ3812" s="27"/>
      <c r="AR3812" s="27"/>
      <c r="AS3812" s="27"/>
      <c r="AT3812" s="27"/>
      <c r="AU3812" s="27"/>
      <c r="AV3812" s="27"/>
      <c r="AW3812" s="27"/>
      <c r="AX3812" s="27"/>
    </row>
    <row r="3813" spans="1:97" s="24" customFormat="1" x14ac:dyDescent="0.25">
      <c r="A3813" s="10" t="s">
        <v>298</v>
      </c>
      <c r="B3813" s="29" t="s">
        <v>888</v>
      </c>
      <c r="C3813" s="10"/>
      <c r="D3813" s="10"/>
      <c r="E3813" s="35">
        <v>741835</v>
      </c>
      <c r="F3813" s="35"/>
      <c r="G3813" s="35"/>
      <c r="H3813" s="35"/>
      <c r="I3813" s="35"/>
      <c r="J3813" s="35"/>
      <c r="K3813" s="35" t="s">
        <v>12344</v>
      </c>
      <c r="L3813" s="35" t="s">
        <v>1259</v>
      </c>
      <c r="M3813" s="35" t="s">
        <v>1483</v>
      </c>
      <c r="N3813" s="10" t="s">
        <v>12345</v>
      </c>
      <c r="O3813" s="5" t="str">
        <f>IF(OR(C3813="",C3813=" "),"",1)</f>
        <v/>
      </c>
      <c r="P3813" s="5" t="s">
        <v>6</v>
      </c>
      <c r="Q3813" s="5">
        <f>IF(OR(E3813="",E3813=" "),"",1)</f>
        <v>1</v>
      </c>
      <c r="R3813" s="29" t="s">
        <v>6</v>
      </c>
      <c r="S3813" s="29" t="str">
        <f>IF(OR(G3813="",G3813=" "),"",1)</f>
        <v/>
      </c>
      <c r="T3813" s="29" t="s">
        <v>6</v>
      </c>
      <c r="U3813" s="29">
        <f>IF(SUM(O3813:T3813)&gt;0,1,0)</f>
        <v>1</v>
      </c>
      <c r="V3813" s="29" t="str">
        <f>IF(OR(P3813=1,R3813=1,T3813=1),1,"")</f>
        <v/>
      </c>
      <c r="W3813" s="5" t="str">
        <f>IF(AND(O3813=1,Q3813=1),1,"")</f>
        <v/>
      </c>
      <c r="X3813" s="5"/>
      <c r="Y3813" s="5"/>
      <c r="Z3813" s="10"/>
      <c r="AA3813" s="5"/>
      <c r="CR3813" s="5"/>
      <c r="CS3813" s="5"/>
    </row>
    <row r="3814" spans="1:97" s="24" customFormat="1" x14ac:dyDescent="0.25">
      <c r="A3814" s="10" t="s">
        <v>12346</v>
      </c>
      <c r="B3814" s="29" t="s">
        <v>891</v>
      </c>
      <c r="C3814" s="10"/>
      <c r="D3814" s="10"/>
      <c r="E3814" s="35">
        <v>740345</v>
      </c>
      <c r="F3814" s="35"/>
      <c r="G3814" s="35"/>
      <c r="H3814" s="35"/>
      <c r="I3814" s="35"/>
      <c r="J3814" s="35"/>
      <c r="K3814" s="35" t="s">
        <v>12347</v>
      </c>
      <c r="L3814" s="35" t="s">
        <v>1367</v>
      </c>
      <c r="M3814" s="35" t="s">
        <v>2016</v>
      </c>
      <c r="N3814" s="10" t="s">
        <v>12348</v>
      </c>
      <c r="O3814" s="5" t="str">
        <f>IF(OR(C3814="",C3814=" "),"",1)</f>
        <v/>
      </c>
      <c r="P3814" s="5" t="s">
        <v>6</v>
      </c>
      <c r="Q3814" s="5">
        <f>IF(OR(E3814="",E3814=" "),"",1)</f>
        <v>1</v>
      </c>
      <c r="R3814" s="29" t="s">
        <v>6</v>
      </c>
      <c r="S3814" s="29" t="str">
        <f>IF(OR(G3814="",G3814=" "),"",1)</f>
        <v/>
      </c>
      <c r="T3814" s="29" t="s">
        <v>6</v>
      </c>
      <c r="U3814" s="29">
        <f>IF(SUM(O3814:T3814)&gt;0,1,0)</f>
        <v>1</v>
      </c>
      <c r="V3814" s="29" t="str">
        <f>IF(OR(P3814=1,R3814=1,T3814=1),1,"")</f>
        <v/>
      </c>
      <c r="W3814" s="5" t="str">
        <f>IF(AND(O3814=1,Q3814=1),1,"")</f>
        <v/>
      </c>
      <c r="X3814" s="5"/>
      <c r="Y3814" s="5"/>
      <c r="Z3814" s="10"/>
      <c r="AA3814" s="5"/>
      <c r="CR3814" s="5"/>
      <c r="CS3814" s="5"/>
    </row>
    <row r="3815" spans="1:97" s="24" customFormat="1" x14ac:dyDescent="0.25">
      <c r="A3815" s="10" t="s">
        <v>282</v>
      </c>
      <c r="B3815" s="29" t="s">
        <v>888</v>
      </c>
      <c r="C3815" s="10"/>
      <c r="D3815" s="10"/>
      <c r="E3815" s="35">
        <v>741813</v>
      </c>
      <c r="F3815" s="35"/>
      <c r="G3815" s="35"/>
      <c r="H3815" s="35"/>
      <c r="I3815" s="35"/>
      <c r="J3815" s="35"/>
      <c r="K3815" s="35" t="s">
        <v>12349</v>
      </c>
      <c r="L3815" s="35" t="s">
        <v>1276</v>
      </c>
      <c r="M3815" s="35" t="s">
        <v>1217</v>
      </c>
      <c r="N3815" s="10" t="s">
        <v>12350</v>
      </c>
      <c r="O3815" s="5" t="str">
        <f>IF(OR(C3815="",C3815=" "),"",1)</f>
        <v/>
      </c>
      <c r="P3815" s="5" t="s">
        <v>6</v>
      </c>
      <c r="Q3815" s="5">
        <f>IF(OR(E3815="",E3815=" "),"",1)</f>
        <v>1</v>
      </c>
      <c r="R3815" s="29" t="s">
        <v>6</v>
      </c>
      <c r="S3815" s="29" t="str">
        <f>IF(OR(G3815="",G3815=" "),"",1)</f>
        <v/>
      </c>
      <c r="T3815" s="29" t="s">
        <v>6</v>
      </c>
      <c r="U3815" s="29">
        <f>IF(SUM(O3815:T3815)&gt;0,1,0)</f>
        <v>1</v>
      </c>
      <c r="V3815" s="29" t="str">
        <f>IF(OR(P3815=1,R3815=1,T3815=1),1,"")</f>
        <v/>
      </c>
      <c r="W3815" s="5" t="str">
        <f>IF(AND(O3815=1,Q3815=1),1,"")</f>
        <v/>
      </c>
      <c r="X3815" s="5"/>
      <c r="Y3815" s="5"/>
      <c r="Z3815" s="10"/>
      <c r="AA3815" s="26"/>
      <c r="AB3815" s="26"/>
      <c r="AC3815" s="27"/>
      <c r="AD3815" s="27"/>
      <c r="AE3815" s="27"/>
      <c r="AF3815" s="27"/>
      <c r="AG3815" s="27"/>
      <c r="AH3815" s="27"/>
      <c r="AI3815" s="27"/>
      <c r="AJ3815" s="27"/>
      <c r="AK3815" s="27"/>
      <c r="AL3815" s="27"/>
      <c r="AM3815" s="27"/>
      <c r="AN3815" s="27"/>
      <c r="AO3815" s="27"/>
      <c r="AP3815" s="27"/>
      <c r="AQ3815" s="27"/>
      <c r="AR3815" s="27"/>
      <c r="AS3815" s="27"/>
      <c r="AT3815" s="27"/>
      <c r="AU3815" s="27"/>
      <c r="AV3815" s="27"/>
      <c r="AW3815" s="27"/>
      <c r="AX3815" s="27"/>
    </row>
    <row r="3816" spans="1:97" s="24" customFormat="1" x14ac:dyDescent="0.25">
      <c r="A3816" s="10" t="s">
        <v>12346</v>
      </c>
      <c r="B3816" s="29" t="s">
        <v>891</v>
      </c>
      <c r="C3816" s="10"/>
      <c r="D3816" s="10"/>
      <c r="E3816" s="35">
        <v>740346</v>
      </c>
      <c r="F3816" s="35"/>
      <c r="G3816" s="35"/>
      <c r="H3816" s="35"/>
      <c r="I3816" s="35"/>
      <c r="J3816" s="35"/>
      <c r="K3816" s="35" t="s">
        <v>12351</v>
      </c>
      <c r="L3816" s="35" t="s">
        <v>2726</v>
      </c>
      <c r="M3816" s="35" t="s">
        <v>1633</v>
      </c>
      <c r="N3816" s="10" t="s">
        <v>12352</v>
      </c>
      <c r="O3816" s="5" t="str">
        <f>IF(OR(C3816="",C3816=" "),"",1)</f>
        <v/>
      </c>
      <c r="P3816" s="5" t="s">
        <v>6</v>
      </c>
      <c r="Q3816" s="5">
        <f>IF(OR(E3816="",E3816=" "),"",1)</f>
        <v>1</v>
      </c>
      <c r="R3816" s="29" t="s">
        <v>6</v>
      </c>
      <c r="S3816" s="29" t="str">
        <f>IF(OR(G3816="",G3816=" "),"",1)</f>
        <v/>
      </c>
      <c r="T3816" s="29" t="s">
        <v>6</v>
      </c>
      <c r="U3816" s="29">
        <f>IF(SUM(O3816:T3816)&gt;0,1,0)</f>
        <v>1</v>
      </c>
      <c r="V3816" s="29" t="str">
        <f>IF(OR(P3816=1,R3816=1,T3816=1),1,"")</f>
        <v/>
      </c>
      <c r="W3816" s="5" t="str">
        <f>IF(AND(O3816=1,Q3816=1),1,"")</f>
        <v/>
      </c>
      <c r="X3816" s="5"/>
      <c r="Y3816" s="5"/>
      <c r="Z3816" s="10"/>
      <c r="AA3816" s="5"/>
      <c r="CR3816" s="5"/>
      <c r="CS3816" s="5"/>
    </row>
    <row r="3817" spans="1:97" s="24" customFormat="1" x14ac:dyDescent="0.25">
      <c r="A3817" s="10" t="s">
        <v>12353</v>
      </c>
      <c r="B3817" s="29" t="s">
        <v>891</v>
      </c>
      <c r="C3817" s="10"/>
      <c r="D3817" s="10"/>
      <c r="E3817" s="35">
        <v>740344</v>
      </c>
      <c r="F3817" s="35"/>
      <c r="G3817" s="35"/>
      <c r="H3817" s="35"/>
      <c r="I3817" s="35"/>
      <c r="J3817" s="35"/>
      <c r="K3817" s="35" t="s">
        <v>12354</v>
      </c>
      <c r="L3817" s="35" t="s">
        <v>1051</v>
      </c>
      <c r="M3817" s="35" t="s">
        <v>2941</v>
      </c>
      <c r="N3817" s="10" t="s">
        <v>12355</v>
      </c>
      <c r="O3817" s="5" t="str">
        <f>IF(OR(C3817="",C3817=" "),"",1)</f>
        <v/>
      </c>
      <c r="P3817" s="5" t="s">
        <v>6</v>
      </c>
      <c r="Q3817" s="5">
        <f>IF(OR(E3817="",E3817=" "),"",1)</f>
        <v>1</v>
      </c>
      <c r="R3817" s="29" t="s">
        <v>6</v>
      </c>
      <c r="S3817" s="29" t="str">
        <f>IF(OR(G3817="",G3817=" "),"",1)</f>
        <v/>
      </c>
      <c r="T3817" s="29" t="s">
        <v>6</v>
      </c>
      <c r="U3817" s="29">
        <f>IF(SUM(O3817:T3817)&gt;0,1,0)</f>
        <v>1</v>
      </c>
      <c r="V3817" s="29" t="str">
        <f>IF(OR(P3817=1,R3817=1,T3817=1),1,"")</f>
        <v/>
      </c>
      <c r="W3817" s="5" t="str">
        <f>IF(AND(O3817=1,Q3817=1),1,"")</f>
        <v/>
      </c>
      <c r="X3817" s="5"/>
      <c r="Y3817" s="5"/>
      <c r="Z3817" s="10"/>
      <c r="AA3817" s="5"/>
      <c r="CR3817" s="5"/>
      <c r="CS3817" s="5"/>
    </row>
    <row r="3818" spans="1:97" s="24" customFormat="1" x14ac:dyDescent="0.25">
      <c r="A3818" s="10" t="s">
        <v>281</v>
      </c>
      <c r="B3818" s="29" t="s">
        <v>888</v>
      </c>
      <c r="C3818" s="10"/>
      <c r="D3818" s="10"/>
      <c r="E3818" s="35">
        <v>741812</v>
      </c>
      <c r="F3818" s="35"/>
      <c r="G3818" s="35"/>
      <c r="H3818" s="35"/>
      <c r="I3818" s="35"/>
      <c r="J3818" s="35"/>
      <c r="K3818" s="35" t="s">
        <v>12356</v>
      </c>
      <c r="L3818" s="35" t="s">
        <v>12357</v>
      </c>
      <c r="M3818" s="35" t="s">
        <v>11090</v>
      </c>
      <c r="N3818" s="10" t="s">
        <v>12345</v>
      </c>
      <c r="O3818" s="5" t="str">
        <f>IF(OR(C3818="",C3818=" "),"",1)</f>
        <v/>
      </c>
      <c r="P3818" s="5" t="s">
        <v>6</v>
      </c>
      <c r="Q3818" s="5">
        <f>IF(OR(E3818="",E3818=" "),"",1)</f>
        <v>1</v>
      </c>
      <c r="R3818" s="29" t="s">
        <v>6</v>
      </c>
      <c r="S3818" s="29" t="str">
        <f>IF(OR(G3818="",G3818=" "),"",1)</f>
        <v/>
      </c>
      <c r="T3818" s="29" t="s">
        <v>6</v>
      </c>
      <c r="U3818" s="29">
        <f>IF(SUM(O3818:T3818)&gt;0,1,0)</f>
        <v>1</v>
      </c>
      <c r="V3818" s="29" t="str">
        <f>IF(OR(P3818=1,R3818=1,T3818=1),1,"")</f>
        <v/>
      </c>
      <c r="W3818" s="5" t="str">
        <f>IF(AND(O3818=1,Q3818=1),1,"")</f>
        <v/>
      </c>
      <c r="X3818" s="5"/>
      <c r="Y3818" s="5"/>
      <c r="Z3818" s="10"/>
      <c r="AA3818" s="26"/>
      <c r="AB3818" s="26"/>
      <c r="AC3818" s="27"/>
      <c r="AD3818" s="27"/>
      <c r="AE3818" s="27"/>
      <c r="AF3818" s="27"/>
      <c r="AG3818" s="27"/>
      <c r="AH3818" s="27"/>
      <c r="AI3818" s="27"/>
      <c r="AJ3818" s="27"/>
      <c r="AK3818" s="27"/>
      <c r="AL3818" s="27"/>
      <c r="AM3818" s="27"/>
      <c r="AN3818" s="27"/>
      <c r="AO3818" s="27"/>
      <c r="AP3818" s="27"/>
      <c r="AQ3818" s="27"/>
      <c r="AR3818" s="27"/>
      <c r="AS3818" s="27"/>
      <c r="AT3818" s="27"/>
      <c r="AU3818" s="27"/>
      <c r="AV3818" s="27"/>
      <c r="AW3818" s="27"/>
      <c r="AX3818" s="27"/>
    </row>
    <row r="3819" spans="1:97" s="24" customFormat="1" x14ac:dyDescent="0.25">
      <c r="A3819" s="10" t="s">
        <v>282</v>
      </c>
      <c r="B3819" s="29" t="s">
        <v>888</v>
      </c>
      <c r="C3819" s="10"/>
      <c r="D3819" s="10"/>
      <c r="E3819" s="35">
        <v>741814</v>
      </c>
      <c r="F3819" s="35"/>
      <c r="G3819" s="35"/>
      <c r="H3819" s="35"/>
      <c r="I3819" s="35"/>
      <c r="J3819" s="35"/>
      <c r="K3819" s="35" t="s">
        <v>12356</v>
      </c>
      <c r="L3819" s="35" t="s">
        <v>1709</v>
      </c>
      <c r="M3819" s="35" t="s">
        <v>1843</v>
      </c>
      <c r="N3819" s="10" t="s">
        <v>12358</v>
      </c>
      <c r="O3819" s="5" t="str">
        <f>IF(OR(C3819="",C3819=" "),"",1)</f>
        <v/>
      </c>
      <c r="P3819" s="5" t="s">
        <v>6</v>
      </c>
      <c r="Q3819" s="5">
        <f>IF(OR(E3819="",E3819=" "),"",1)</f>
        <v>1</v>
      </c>
      <c r="R3819" s="29" t="s">
        <v>6</v>
      </c>
      <c r="S3819" s="29" t="str">
        <f>IF(OR(G3819="",G3819=" "),"",1)</f>
        <v/>
      </c>
      <c r="T3819" s="29" t="s">
        <v>6</v>
      </c>
      <c r="U3819" s="29">
        <f>IF(SUM(O3819:T3819)&gt;0,1,0)</f>
        <v>1</v>
      </c>
      <c r="V3819" s="29" t="str">
        <f>IF(OR(P3819=1,R3819=1,T3819=1),1,"")</f>
        <v/>
      </c>
      <c r="W3819" s="5" t="str">
        <f>IF(AND(O3819=1,Q3819=1),1,"")</f>
        <v/>
      </c>
      <c r="X3819" s="5"/>
      <c r="Y3819" s="5"/>
      <c r="Z3819" s="10"/>
      <c r="AA3819" s="5"/>
      <c r="AB3819" s="26"/>
      <c r="AC3819" s="27"/>
      <c r="AD3819" s="27"/>
      <c r="AE3819" s="27"/>
      <c r="AF3819" s="27"/>
      <c r="AG3819" s="27"/>
      <c r="AH3819" s="27"/>
      <c r="AI3819" s="27"/>
      <c r="AJ3819" s="27"/>
      <c r="AK3819" s="27"/>
      <c r="AL3819" s="27"/>
      <c r="AM3819" s="27"/>
      <c r="AN3819" s="27"/>
      <c r="AO3819" s="27"/>
      <c r="AP3819" s="27"/>
      <c r="AQ3819" s="27"/>
      <c r="AR3819" s="27"/>
      <c r="AS3819" s="27"/>
      <c r="AT3819" s="27"/>
      <c r="AU3819" s="27"/>
      <c r="AV3819" s="27"/>
      <c r="AW3819" s="27"/>
      <c r="AX3819" s="27"/>
      <c r="CR3819" s="5"/>
      <c r="CS3819" s="5"/>
    </row>
    <row r="3820" spans="1:97" s="24" customFormat="1" x14ac:dyDescent="0.25">
      <c r="A3820" s="10" t="s">
        <v>280</v>
      </c>
      <c r="B3820" s="29" t="s">
        <v>888</v>
      </c>
      <c r="C3820" s="10"/>
      <c r="D3820" s="10"/>
      <c r="E3820" s="35">
        <v>752649</v>
      </c>
      <c r="F3820" s="35"/>
      <c r="G3820" s="35">
        <v>290844</v>
      </c>
      <c r="H3820" s="35" t="s">
        <v>11</v>
      </c>
      <c r="I3820" s="35"/>
      <c r="J3820" s="35"/>
      <c r="K3820" s="35" t="s">
        <v>12359</v>
      </c>
      <c r="L3820" s="35" t="s">
        <v>12360</v>
      </c>
      <c r="M3820" s="35" t="s">
        <v>10325</v>
      </c>
      <c r="N3820" s="10" t="s">
        <v>12361</v>
      </c>
      <c r="O3820" s="5" t="str">
        <f>IF(OR(C3820="",C3820=" "),"",1)</f>
        <v/>
      </c>
      <c r="P3820" s="5" t="s">
        <v>6</v>
      </c>
      <c r="Q3820" s="5">
        <f>IF(OR(E3820="",E3820=" "),"",1)</f>
        <v>1</v>
      </c>
      <c r="R3820" s="29" t="s">
        <v>6</v>
      </c>
      <c r="S3820" s="29">
        <f>IF(OR(G3820="",G3820=" "),"",1)</f>
        <v>1</v>
      </c>
      <c r="T3820" s="29" t="s">
        <v>6</v>
      </c>
      <c r="U3820" s="29">
        <f>IF(SUM(O3820:T3820)&gt;0,1,0)</f>
        <v>1</v>
      </c>
      <c r="V3820" s="29" t="str">
        <f>IF(OR(P3820=1,R3820=1,T3820=1),1,"")</f>
        <v/>
      </c>
      <c r="W3820" s="5" t="str">
        <f>IF(AND(O3820=1,Q3820=1),1,"")</f>
        <v/>
      </c>
      <c r="X3820" s="5"/>
      <c r="Y3820" s="5"/>
      <c r="Z3820" s="10"/>
      <c r="AA3820" s="5"/>
      <c r="CR3820" s="5"/>
      <c r="CS3820" s="5"/>
    </row>
    <row r="3821" spans="1:97" s="24" customFormat="1" x14ac:dyDescent="0.25">
      <c r="A3821" s="10" t="s">
        <v>279</v>
      </c>
      <c r="B3821" s="29" t="s">
        <v>888</v>
      </c>
      <c r="C3821" s="10"/>
      <c r="D3821" s="10"/>
      <c r="E3821" s="35">
        <v>741810</v>
      </c>
      <c r="F3821" s="35"/>
      <c r="G3821" s="35"/>
      <c r="H3821" s="35"/>
      <c r="I3821" s="35"/>
      <c r="J3821" s="35"/>
      <c r="K3821" s="35" t="s">
        <v>12362</v>
      </c>
      <c r="L3821" s="35" t="s">
        <v>12363</v>
      </c>
      <c r="M3821" s="35" t="s">
        <v>1746</v>
      </c>
      <c r="N3821" s="10" t="s">
        <v>12364</v>
      </c>
      <c r="O3821" s="5" t="str">
        <f>IF(OR(C3821="",C3821=" "),"",1)</f>
        <v/>
      </c>
      <c r="P3821" s="5" t="s">
        <v>6</v>
      </c>
      <c r="Q3821" s="5">
        <f>IF(OR(E3821="",E3821=" "),"",1)</f>
        <v>1</v>
      </c>
      <c r="R3821" s="29" t="s">
        <v>6</v>
      </c>
      <c r="S3821" s="29" t="str">
        <f>IF(OR(G3821="",G3821=" "),"",1)</f>
        <v/>
      </c>
      <c r="T3821" s="29" t="s">
        <v>6</v>
      </c>
      <c r="U3821" s="29">
        <f>IF(SUM(O3821:T3821)&gt;0,1,0)</f>
        <v>1</v>
      </c>
      <c r="V3821" s="29" t="str">
        <f>IF(OR(P3821=1,R3821=1,T3821=1),1,"")</f>
        <v/>
      </c>
      <c r="W3821" s="5" t="str">
        <f>IF(AND(O3821=1,Q3821=1),1,"")</f>
        <v/>
      </c>
      <c r="X3821" s="5"/>
      <c r="Y3821" s="5"/>
      <c r="Z3821" s="10"/>
      <c r="AA3821" s="10"/>
      <c r="AB3821" s="10"/>
      <c r="AC3821" s="10"/>
      <c r="AD3821" s="10"/>
      <c r="AE3821" s="10"/>
      <c r="AF3821" s="10"/>
      <c r="AG3821" s="10"/>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CR3821" s="5"/>
      <c r="CS3821" s="5"/>
    </row>
    <row r="3822" spans="1:97" s="24" customFormat="1" x14ac:dyDescent="0.25">
      <c r="A3822" s="10" t="s">
        <v>281</v>
      </c>
      <c r="B3822" s="29" t="s">
        <v>888</v>
      </c>
      <c r="C3822" s="10"/>
      <c r="D3822" s="10"/>
      <c r="E3822" s="35">
        <v>741811</v>
      </c>
      <c r="F3822" s="35"/>
      <c r="G3822" s="35"/>
      <c r="H3822" s="35"/>
      <c r="I3822" s="35"/>
      <c r="J3822" s="35"/>
      <c r="K3822" s="35" t="s">
        <v>12365</v>
      </c>
      <c r="L3822" s="35" t="s">
        <v>12366</v>
      </c>
      <c r="M3822" s="35" t="s">
        <v>12367</v>
      </c>
      <c r="N3822" s="10" t="s">
        <v>12368</v>
      </c>
      <c r="O3822" s="5" t="str">
        <f>IF(OR(C3822="",C3822=" "),"",1)</f>
        <v/>
      </c>
      <c r="P3822" s="5" t="s">
        <v>6</v>
      </c>
      <c r="Q3822" s="5">
        <f>IF(OR(E3822="",E3822=" "),"",1)</f>
        <v>1</v>
      </c>
      <c r="R3822" s="29" t="s">
        <v>6</v>
      </c>
      <c r="S3822" s="29" t="str">
        <f>IF(OR(G3822="",G3822=" "),"",1)</f>
        <v/>
      </c>
      <c r="T3822" s="29" t="s">
        <v>6</v>
      </c>
      <c r="U3822" s="29">
        <f>IF(SUM(O3822:T3822)&gt;0,1,0)</f>
        <v>1</v>
      </c>
      <c r="V3822" s="29" t="str">
        <f>IF(OR(P3822=1,R3822=1,T3822=1),1,"")</f>
        <v/>
      </c>
      <c r="W3822" s="5" t="str">
        <f>IF(AND(O3822=1,Q3822=1),1,"")</f>
        <v/>
      </c>
      <c r="X3822" s="5"/>
      <c r="Y3822" s="5"/>
      <c r="Z3822" s="10"/>
      <c r="AA3822" s="10"/>
      <c r="AB3822" s="10"/>
      <c r="AC3822" s="10"/>
      <c r="AD3822" s="10"/>
      <c r="AE3822" s="10"/>
      <c r="AF3822" s="10"/>
      <c r="AG3822" s="10"/>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CR3822" s="5"/>
      <c r="CS3822" s="5"/>
    </row>
    <row r="3823" spans="1:97" s="24" customFormat="1" x14ac:dyDescent="0.25">
      <c r="A3823" s="10" t="s">
        <v>12369</v>
      </c>
      <c r="B3823" s="29" t="s">
        <v>891</v>
      </c>
      <c r="C3823" s="10" t="s">
        <v>6</v>
      </c>
      <c r="D3823" s="10"/>
      <c r="E3823" s="35">
        <v>740165</v>
      </c>
      <c r="F3823" s="35"/>
      <c r="G3823" s="35"/>
      <c r="H3823" s="35"/>
      <c r="I3823" s="35"/>
      <c r="J3823" s="35"/>
      <c r="K3823" s="39" t="s">
        <v>14069</v>
      </c>
      <c r="L3823" s="35" t="s">
        <v>12370</v>
      </c>
      <c r="M3823" s="35" t="s">
        <v>12371</v>
      </c>
      <c r="N3823" s="10" t="s">
        <v>6</v>
      </c>
      <c r="O3823" s="5" t="str">
        <f>IF(OR(C3823="",C3823=" "),"",1)</f>
        <v/>
      </c>
      <c r="P3823" s="5" t="s">
        <v>6</v>
      </c>
      <c r="Q3823" s="5">
        <f>IF(OR(E3823="",E3823=" "),"",1)</f>
        <v>1</v>
      </c>
      <c r="R3823" s="29" t="s">
        <v>6</v>
      </c>
      <c r="S3823" s="29" t="str">
        <f>IF(OR(G3823="",G3823=" "),"",1)</f>
        <v/>
      </c>
      <c r="T3823" s="29" t="s">
        <v>6</v>
      </c>
      <c r="U3823" s="29">
        <f>IF(SUM(O3823:T3823)&gt;0,1,0)</f>
        <v>1</v>
      </c>
      <c r="V3823" s="29" t="str">
        <f>IF(OR(P3823=1,R3823=1,T3823=1),1,"")</f>
        <v/>
      </c>
      <c r="W3823" s="5" t="str">
        <f>IF(AND(O3823=1,Q3823=1),1,"")</f>
        <v/>
      </c>
      <c r="X3823" s="5"/>
      <c r="Y3823" s="5"/>
      <c r="Z3823" s="10"/>
      <c r="AA3823" s="10"/>
      <c r="AB3823" s="10"/>
      <c r="AC3823" s="10"/>
      <c r="AD3823" s="10"/>
      <c r="AE3823" s="10"/>
      <c r="AF3823" s="10"/>
      <c r="AG3823" s="10"/>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CR3823" s="5"/>
      <c r="CS3823" s="5"/>
    </row>
    <row r="3824" spans="1:97" s="24" customFormat="1" x14ac:dyDescent="0.25">
      <c r="A3824" s="10" t="s">
        <v>12377</v>
      </c>
      <c r="B3824" s="29" t="s">
        <v>931</v>
      </c>
      <c r="C3824" s="10">
        <v>215191</v>
      </c>
      <c r="D3824" s="10"/>
      <c r="E3824" s="35">
        <v>747952</v>
      </c>
      <c r="F3824" s="35"/>
      <c r="G3824" s="35"/>
      <c r="H3824" s="35"/>
      <c r="I3824" s="35"/>
      <c r="J3824" s="35"/>
      <c r="K3824" s="35" t="s">
        <v>12378</v>
      </c>
      <c r="L3824" s="35" t="s">
        <v>12379</v>
      </c>
      <c r="M3824" s="35" t="s">
        <v>12380</v>
      </c>
      <c r="N3824" s="10" t="s">
        <v>12381</v>
      </c>
      <c r="O3824" s="5">
        <f>IF(OR(C3824="",C3824=" "),"",1)</f>
        <v>1</v>
      </c>
      <c r="P3824" s="5" t="s">
        <v>6</v>
      </c>
      <c r="Q3824" s="5">
        <f>IF(OR(E3824="",E3824=" "),"",1)</f>
        <v>1</v>
      </c>
      <c r="R3824" s="29" t="s">
        <v>6</v>
      </c>
      <c r="S3824" s="29" t="str">
        <f>IF(OR(G3824="",G3824=" "),"",1)</f>
        <v/>
      </c>
      <c r="T3824" s="29" t="s">
        <v>6</v>
      </c>
      <c r="U3824" s="29">
        <f>IF(SUM(O3824:T3824)&gt;0,1,0)</f>
        <v>1</v>
      </c>
      <c r="V3824" s="29" t="str">
        <f>IF(OR(P3824=1,R3824=1,T3824=1),1,"")</f>
        <v/>
      </c>
      <c r="W3824" s="5">
        <f>IF(AND(O3824=1,Q3824=1),1,"")</f>
        <v>1</v>
      </c>
      <c r="X3824" s="5"/>
      <c r="Y3824" s="5"/>
      <c r="Z3824" s="10"/>
      <c r="AB3824" s="5"/>
      <c r="CR3824" s="5"/>
      <c r="CS3824" s="5"/>
    </row>
    <row r="3825" spans="1:97" s="24" customFormat="1" x14ac:dyDescent="0.25">
      <c r="A3825" s="10" t="s">
        <v>12382</v>
      </c>
      <c r="B3825" s="29" t="s">
        <v>931</v>
      </c>
      <c r="C3825" s="10"/>
      <c r="D3825" s="10"/>
      <c r="E3825" s="35">
        <v>747946</v>
      </c>
      <c r="F3825" s="35"/>
      <c r="G3825" s="35"/>
      <c r="H3825" s="35"/>
      <c r="I3825" s="35"/>
      <c r="J3825" s="35"/>
      <c r="K3825" s="35" t="s">
        <v>12383</v>
      </c>
      <c r="L3825" s="35" t="s">
        <v>907</v>
      </c>
      <c r="M3825" s="35" t="s">
        <v>907</v>
      </c>
      <c r="N3825" s="10" t="s">
        <v>12384</v>
      </c>
      <c r="O3825" s="5" t="str">
        <f>IF(OR(C3825="",C3825=" "),"",1)</f>
        <v/>
      </c>
      <c r="P3825" s="5" t="s">
        <v>6</v>
      </c>
      <c r="Q3825" s="5">
        <f>IF(OR(E3825="",E3825=" "),"",1)</f>
        <v>1</v>
      </c>
      <c r="R3825" s="29" t="s">
        <v>6</v>
      </c>
      <c r="S3825" s="29" t="str">
        <f>IF(OR(G3825="",G3825=" "),"",1)</f>
        <v/>
      </c>
      <c r="T3825" s="29" t="s">
        <v>6</v>
      </c>
      <c r="U3825" s="29">
        <f>IF(SUM(O3825:T3825)&gt;0,1,0)</f>
        <v>1</v>
      </c>
      <c r="V3825" s="29" t="str">
        <f>IF(OR(P3825=1,R3825=1,T3825=1),1,"")</f>
        <v/>
      </c>
      <c r="W3825" s="5" t="str">
        <f>IF(AND(O3825=1,Q3825=1),1,"")</f>
        <v/>
      </c>
      <c r="X3825" s="5"/>
      <c r="Y3825" s="5"/>
      <c r="Z3825" s="10"/>
      <c r="AA3825" s="5"/>
      <c r="AB3825" s="23"/>
      <c r="AC3825" s="5"/>
      <c r="AD3825" s="5"/>
      <c r="AE3825" s="5"/>
      <c r="AF3825" s="5"/>
      <c r="AG3825" s="5"/>
      <c r="AH3825" s="5"/>
      <c r="AI3825" s="5"/>
      <c r="AJ3825" s="5"/>
      <c r="CR3825" s="5"/>
      <c r="CS3825" s="5"/>
    </row>
    <row r="3826" spans="1:97" s="24" customFormat="1" x14ac:dyDescent="0.25">
      <c r="A3826" s="10" t="s">
        <v>12369</v>
      </c>
      <c r="B3826" s="29" t="s">
        <v>891</v>
      </c>
      <c r="C3826" s="10"/>
      <c r="D3826" s="10"/>
      <c r="E3826" s="35">
        <v>740164</v>
      </c>
      <c r="F3826" s="35"/>
      <c r="G3826" s="35"/>
      <c r="H3826" s="35"/>
      <c r="I3826" s="35"/>
      <c r="J3826" s="35"/>
      <c r="K3826" s="39" t="s">
        <v>14070</v>
      </c>
      <c r="L3826" s="35" t="s">
        <v>12372</v>
      </c>
      <c r="M3826" s="35" t="s">
        <v>12373</v>
      </c>
      <c r="N3826" s="10" t="s">
        <v>6</v>
      </c>
      <c r="O3826" s="5" t="str">
        <f>IF(OR(C3826="",C3826=" "),"",1)</f>
        <v/>
      </c>
      <c r="P3826" s="5" t="s">
        <v>6</v>
      </c>
      <c r="Q3826" s="5">
        <f>IF(OR(E3826="",E3826=" "),"",1)</f>
        <v>1</v>
      </c>
      <c r="R3826" s="29" t="s">
        <v>6</v>
      </c>
      <c r="S3826" s="29" t="str">
        <f>IF(OR(G3826="",G3826=" "),"",1)</f>
        <v/>
      </c>
      <c r="T3826" s="29" t="s">
        <v>6</v>
      </c>
      <c r="U3826" s="29">
        <f>IF(SUM(O3826:T3826)&gt;0,1,0)</f>
        <v>1</v>
      </c>
      <c r="V3826" s="29" t="str">
        <f>IF(OR(P3826=1,R3826=1,T3826=1),1,"")</f>
        <v/>
      </c>
      <c r="W3826" s="5" t="str">
        <f>IF(AND(O3826=1,Q3826=1),1,"")</f>
        <v/>
      </c>
      <c r="X3826" s="5"/>
      <c r="Y3826" s="5"/>
      <c r="Z3826" s="10"/>
      <c r="AA3826" s="10"/>
      <c r="AB3826" s="10"/>
      <c r="AC3826" s="10"/>
      <c r="AD3826" s="10"/>
      <c r="AE3826" s="10"/>
      <c r="AF3826" s="10"/>
      <c r="AG3826" s="10"/>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CR3826" s="5"/>
      <c r="CS3826" s="5"/>
    </row>
    <row r="3827" spans="1:97" s="24" customFormat="1" x14ac:dyDescent="0.25">
      <c r="A3827" s="10" t="s">
        <v>294</v>
      </c>
      <c r="B3827" s="29" t="s">
        <v>888</v>
      </c>
      <c r="C3827" s="10"/>
      <c r="D3827" s="10"/>
      <c r="E3827" s="35">
        <v>741829</v>
      </c>
      <c r="F3827" s="35"/>
      <c r="G3827" s="35"/>
      <c r="H3827" s="35"/>
      <c r="I3827" s="35"/>
      <c r="J3827" s="35"/>
      <c r="K3827" s="35" t="s">
        <v>12385</v>
      </c>
      <c r="L3827" s="35" t="s">
        <v>0</v>
      </c>
      <c r="M3827" s="35" t="s">
        <v>12386</v>
      </c>
      <c r="N3827" s="10" t="s">
        <v>12387</v>
      </c>
      <c r="O3827" s="5" t="str">
        <f>IF(OR(C3827="",C3827=" "),"",1)</f>
        <v/>
      </c>
      <c r="P3827" s="5" t="s">
        <v>6</v>
      </c>
      <c r="Q3827" s="5">
        <f>IF(OR(E3827="",E3827=" "),"",1)</f>
        <v>1</v>
      </c>
      <c r="R3827" s="29" t="s">
        <v>6</v>
      </c>
      <c r="S3827" s="29" t="str">
        <f>IF(OR(G3827="",G3827=" "),"",1)</f>
        <v/>
      </c>
      <c r="T3827" s="29" t="s">
        <v>6</v>
      </c>
      <c r="U3827" s="29">
        <f>IF(SUM(O3827:T3827)&gt;0,1,0)</f>
        <v>1</v>
      </c>
      <c r="V3827" s="29" t="str">
        <f>IF(OR(P3827=1,R3827=1,T3827=1),1,"")</f>
        <v/>
      </c>
      <c r="W3827" s="5" t="str">
        <f>IF(AND(O3827=1,Q3827=1),1,"")</f>
        <v/>
      </c>
      <c r="X3827" s="5"/>
      <c r="Y3827" s="5"/>
      <c r="Z3827" s="10"/>
      <c r="AA3827" s="5"/>
      <c r="AB3827" s="5"/>
    </row>
    <row r="3828" spans="1:97" s="24" customFormat="1" x14ac:dyDescent="0.25">
      <c r="A3828" s="10" t="s">
        <v>12388</v>
      </c>
      <c r="B3828" s="29" t="s">
        <v>931</v>
      </c>
      <c r="C3828" s="10">
        <v>215044</v>
      </c>
      <c r="D3828" s="10"/>
      <c r="E3828" s="35">
        <v>747949</v>
      </c>
      <c r="F3828" s="35"/>
      <c r="G3828" s="35"/>
      <c r="H3828" s="35"/>
      <c r="I3828" s="35"/>
      <c r="J3828" s="35"/>
      <c r="K3828" s="35" t="s">
        <v>12389</v>
      </c>
      <c r="L3828" s="35" t="s">
        <v>12390</v>
      </c>
      <c r="M3828" s="35" t="s">
        <v>12391</v>
      </c>
      <c r="N3828" s="10" t="s">
        <v>12392</v>
      </c>
      <c r="O3828" s="5">
        <f>IF(OR(C3828="",C3828=" "),"",1)</f>
        <v>1</v>
      </c>
      <c r="P3828" s="5" t="s">
        <v>6</v>
      </c>
      <c r="Q3828" s="5">
        <f>IF(OR(E3828="",E3828=" "),"",1)</f>
        <v>1</v>
      </c>
      <c r="R3828" s="29" t="s">
        <v>6</v>
      </c>
      <c r="S3828" s="29" t="str">
        <f>IF(OR(G3828="",G3828=" "),"",1)</f>
        <v/>
      </c>
      <c r="T3828" s="29" t="s">
        <v>6</v>
      </c>
      <c r="U3828" s="29">
        <f>IF(SUM(O3828:T3828)&gt;0,1,0)</f>
        <v>1</v>
      </c>
      <c r="V3828" s="29" t="str">
        <f>IF(OR(P3828=1,R3828=1,T3828=1),1,"")</f>
        <v/>
      </c>
      <c r="W3828" s="5">
        <f>IF(AND(O3828=1,Q3828=1),1,"")</f>
        <v>1</v>
      </c>
      <c r="X3828" s="5"/>
      <c r="Y3828" s="5"/>
      <c r="Z3828" s="10"/>
      <c r="AA3828" s="5"/>
      <c r="CR3828" s="5"/>
      <c r="CS3828" s="5"/>
    </row>
    <row r="3829" spans="1:97" s="24" customFormat="1" x14ac:dyDescent="0.25">
      <c r="A3829" s="10" t="s">
        <v>12374</v>
      </c>
      <c r="B3829" s="29" t="s">
        <v>891</v>
      </c>
      <c r="C3829" s="10"/>
      <c r="D3829" s="10"/>
      <c r="E3829" s="35">
        <v>740249</v>
      </c>
      <c r="F3829" s="35"/>
      <c r="G3829" s="35"/>
      <c r="H3829" s="35"/>
      <c r="I3829" s="35"/>
      <c r="J3829" s="35"/>
      <c r="K3829" s="39" t="s">
        <v>14071</v>
      </c>
      <c r="L3829" s="35" t="s">
        <v>1150</v>
      </c>
      <c r="M3829" s="35" t="s">
        <v>1328</v>
      </c>
      <c r="N3829" s="10" t="s">
        <v>14074</v>
      </c>
      <c r="O3829" s="5" t="str">
        <f>IF(OR(C3829="",C3829=" "),"",1)</f>
        <v/>
      </c>
      <c r="P3829" s="5" t="s">
        <v>6</v>
      </c>
      <c r="Q3829" s="5">
        <f>IF(OR(E3829="",E3829=" "),"",1)</f>
        <v>1</v>
      </c>
      <c r="R3829" s="29" t="s">
        <v>6</v>
      </c>
      <c r="S3829" s="29" t="str">
        <f>IF(OR(G3829="",G3829=" "),"",1)</f>
        <v/>
      </c>
      <c r="T3829" s="29" t="s">
        <v>6</v>
      </c>
      <c r="U3829" s="29">
        <f>IF(SUM(O3829:T3829)&gt;0,1,0)</f>
        <v>1</v>
      </c>
      <c r="V3829" s="29" t="str">
        <f>IF(OR(P3829=1,R3829=1,T3829=1),1,"")</f>
        <v/>
      </c>
      <c r="W3829" s="5" t="str">
        <f>IF(AND(O3829=1,Q3829=1),1,"")</f>
        <v/>
      </c>
      <c r="X3829" s="5"/>
      <c r="Y3829" s="5"/>
      <c r="Z3829" s="10"/>
      <c r="AA3829" s="10"/>
      <c r="AB3829" s="10"/>
      <c r="AC3829" s="10"/>
      <c r="AD3829" s="10"/>
      <c r="AE3829" s="10"/>
      <c r="AF3829" s="10"/>
      <c r="AG3829" s="10"/>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CR3829" s="5"/>
      <c r="CS3829" s="5"/>
    </row>
    <row r="3830" spans="1:97" s="24" customFormat="1" x14ac:dyDescent="0.25">
      <c r="A3830" s="10" t="s">
        <v>12375</v>
      </c>
      <c r="B3830" s="29" t="s">
        <v>891</v>
      </c>
      <c r="C3830" s="10">
        <v>215195</v>
      </c>
      <c r="D3830" s="10"/>
      <c r="E3830" s="35">
        <v>740250</v>
      </c>
      <c r="F3830" s="35"/>
      <c r="G3830" s="35"/>
      <c r="H3830" s="35"/>
      <c r="I3830" s="35"/>
      <c r="J3830" s="35"/>
      <c r="K3830" s="39" t="s">
        <v>14072</v>
      </c>
      <c r="L3830" s="35" t="s">
        <v>1140</v>
      </c>
      <c r="M3830" s="35" t="s">
        <v>1077</v>
      </c>
      <c r="N3830" s="10" t="s">
        <v>14074</v>
      </c>
      <c r="O3830" s="5">
        <f>IF(OR(C3830="",C3830=" "),"",1)</f>
        <v>1</v>
      </c>
      <c r="P3830" s="5" t="s">
        <v>6</v>
      </c>
      <c r="Q3830" s="5">
        <f>IF(OR(E3830="",E3830=" "),"",1)</f>
        <v>1</v>
      </c>
      <c r="R3830" s="29" t="s">
        <v>6</v>
      </c>
      <c r="S3830" s="29" t="str">
        <f>IF(OR(G3830="",G3830=" "),"",1)</f>
        <v/>
      </c>
      <c r="T3830" s="29" t="s">
        <v>6</v>
      </c>
      <c r="U3830" s="29">
        <f>IF(SUM(O3830:T3830)&gt;0,1,0)</f>
        <v>1</v>
      </c>
      <c r="V3830" s="29" t="str">
        <f>IF(OR(P3830=1,R3830=1,T3830=1),1,"")</f>
        <v/>
      </c>
      <c r="W3830" s="5">
        <f>IF(AND(O3830=1,Q3830=1),1,"")</f>
        <v>1</v>
      </c>
      <c r="X3830" s="5"/>
      <c r="Y3830" s="5"/>
      <c r="Z3830" s="10"/>
      <c r="AA3830" s="5"/>
      <c r="AB3830" s="26"/>
      <c r="AC3830" s="27"/>
      <c r="AD3830" s="27"/>
      <c r="AE3830" s="27"/>
      <c r="AF3830" s="27"/>
      <c r="AG3830" s="27"/>
      <c r="AH3830" s="27"/>
      <c r="AI3830" s="27"/>
      <c r="AJ3830" s="27"/>
      <c r="AK3830" s="27"/>
      <c r="AL3830" s="27"/>
      <c r="AM3830" s="27"/>
      <c r="AN3830" s="27"/>
      <c r="AO3830" s="27"/>
      <c r="AP3830" s="27"/>
      <c r="AQ3830" s="27"/>
      <c r="AR3830" s="27"/>
      <c r="AS3830" s="27"/>
      <c r="AT3830" s="27"/>
      <c r="AU3830" s="27"/>
      <c r="AV3830" s="27"/>
      <c r="AW3830" s="27"/>
      <c r="AX3830" s="27"/>
      <c r="CR3830" s="5"/>
      <c r="CS3830" s="5"/>
    </row>
    <row r="3831" spans="1:97" s="24" customFormat="1" x14ac:dyDescent="0.25">
      <c r="A3831" s="10" t="s">
        <v>12376</v>
      </c>
      <c r="B3831" s="29" t="s">
        <v>891</v>
      </c>
      <c r="C3831" s="10"/>
      <c r="D3831" s="10"/>
      <c r="E3831" s="35">
        <v>740248</v>
      </c>
      <c r="F3831" s="35"/>
      <c r="G3831" s="35"/>
      <c r="H3831" s="35"/>
      <c r="I3831" s="35"/>
      <c r="J3831" s="35"/>
      <c r="K3831" s="39" t="s">
        <v>14073</v>
      </c>
      <c r="L3831" s="35" t="s">
        <v>907</v>
      </c>
      <c r="M3831" s="35" t="s">
        <v>907</v>
      </c>
      <c r="N3831" s="10" t="s">
        <v>14075</v>
      </c>
      <c r="O3831" s="5" t="str">
        <f>IF(OR(C3831="",C3831=" "),"",1)</f>
        <v/>
      </c>
      <c r="P3831" s="5" t="s">
        <v>6</v>
      </c>
      <c r="Q3831" s="5">
        <f>IF(OR(E3831="",E3831=" "),"",1)</f>
        <v>1</v>
      </c>
      <c r="R3831" s="29" t="s">
        <v>6</v>
      </c>
      <c r="S3831" s="29" t="str">
        <f>IF(OR(G3831="",G3831=" "),"",1)</f>
        <v/>
      </c>
      <c r="T3831" s="29" t="s">
        <v>6</v>
      </c>
      <c r="U3831" s="29">
        <f>IF(SUM(O3831:T3831)&gt;0,1,0)</f>
        <v>1</v>
      </c>
      <c r="V3831" s="29" t="str">
        <f>IF(OR(P3831=1,R3831=1,T3831=1),1,"")</f>
        <v/>
      </c>
      <c r="W3831" s="5" t="str">
        <f>IF(AND(O3831=1,Q3831=1),1,"")</f>
        <v/>
      </c>
      <c r="X3831" s="5"/>
      <c r="Y3831" s="5"/>
      <c r="Z3831" s="10"/>
      <c r="AA3831" s="5"/>
      <c r="AB3831" s="26"/>
      <c r="AC3831" s="27"/>
      <c r="AD3831" s="27"/>
      <c r="AE3831" s="27"/>
      <c r="AF3831" s="27"/>
      <c r="AG3831" s="27"/>
      <c r="AH3831" s="27"/>
      <c r="AI3831" s="27"/>
      <c r="AJ3831" s="27"/>
      <c r="AK3831" s="27"/>
      <c r="AL3831" s="27"/>
      <c r="AM3831" s="27"/>
      <c r="AN3831" s="27"/>
      <c r="AO3831" s="27"/>
      <c r="AP3831" s="27"/>
      <c r="AQ3831" s="27"/>
      <c r="AR3831" s="27"/>
      <c r="AS3831" s="27"/>
      <c r="AT3831" s="27"/>
      <c r="AU3831" s="27"/>
      <c r="AV3831" s="27"/>
      <c r="AW3831" s="27"/>
      <c r="AX3831" s="27"/>
      <c r="CR3831" s="5"/>
      <c r="CS3831" s="5"/>
    </row>
    <row r="3832" spans="1:97" s="24" customFormat="1" x14ac:dyDescent="0.25">
      <c r="A3832" s="10" t="s">
        <v>12393</v>
      </c>
      <c r="B3832" s="29" t="s">
        <v>931</v>
      </c>
      <c r="C3832" s="10">
        <v>215196</v>
      </c>
      <c r="D3832" s="10"/>
      <c r="E3832" s="35">
        <v>747947</v>
      </c>
      <c r="F3832" s="35"/>
      <c r="G3832" s="35"/>
      <c r="H3832" s="35"/>
      <c r="I3832" s="35"/>
      <c r="J3832" s="35"/>
      <c r="K3832" s="35" t="s">
        <v>12394</v>
      </c>
      <c r="L3832" s="35" t="s">
        <v>12395</v>
      </c>
      <c r="M3832" s="35" t="s">
        <v>12396</v>
      </c>
      <c r="N3832" s="10" t="s">
        <v>12397</v>
      </c>
      <c r="O3832" s="5">
        <f>IF(OR(C3832="",C3832=" "),"",1)</f>
        <v>1</v>
      </c>
      <c r="P3832" s="5" t="s">
        <v>6</v>
      </c>
      <c r="Q3832" s="5">
        <f>IF(OR(E3832="",E3832=" "),"",1)</f>
        <v>1</v>
      </c>
      <c r="R3832" s="29" t="s">
        <v>6</v>
      </c>
      <c r="S3832" s="29" t="str">
        <f>IF(OR(G3832="",G3832=" "),"",1)</f>
        <v/>
      </c>
      <c r="T3832" s="29" t="s">
        <v>6</v>
      </c>
      <c r="U3832" s="29">
        <f>IF(SUM(O3832:T3832)&gt;0,1,0)</f>
        <v>1</v>
      </c>
      <c r="V3832" s="29" t="str">
        <f>IF(OR(P3832=1,R3832=1,T3832=1),1,"")</f>
        <v/>
      </c>
      <c r="W3832" s="5">
        <f>IF(AND(O3832=1,Q3832=1),1,"")</f>
        <v>1</v>
      </c>
      <c r="X3832" s="5"/>
      <c r="Y3832" s="5"/>
      <c r="Z3832" s="10"/>
      <c r="AA3832" s="5"/>
      <c r="CR3832" s="5"/>
      <c r="CS3832" s="5"/>
    </row>
    <row r="3833" spans="1:97" s="24" customFormat="1" x14ac:dyDescent="0.25">
      <c r="A3833" s="10" t="s">
        <v>12398</v>
      </c>
      <c r="B3833" s="29" t="s">
        <v>916</v>
      </c>
      <c r="C3833" s="10">
        <v>215050</v>
      </c>
      <c r="D3833" s="10"/>
      <c r="E3833" s="35">
        <v>404004</v>
      </c>
      <c r="F3833" s="35"/>
      <c r="G3833" s="35"/>
      <c r="H3833" s="35"/>
      <c r="I3833" s="35"/>
      <c r="J3833" s="35"/>
      <c r="K3833" s="35" t="s">
        <v>12399</v>
      </c>
      <c r="L3833" s="35" t="s">
        <v>1695</v>
      </c>
      <c r="M3833" s="35" t="s">
        <v>1244</v>
      </c>
      <c r="N3833" s="10" t="s">
        <v>12400</v>
      </c>
      <c r="O3833" s="5">
        <f>IF(OR(C3833="",C3833=" "),"",1)</f>
        <v>1</v>
      </c>
      <c r="P3833" s="5" t="s">
        <v>6</v>
      </c>
      <c r="Q3833" s="5">
        <f>IF(OR(E3833="",E3833=" "),"",1)</f>
        <v>1</v>
      </c>
      <c r="R3833" s="29" t="s">
        <v>6</v>
      </c>
      <c r="S3833" s="29" t="str">
        <f>IF(OR(G3833="",G3833=" "),"",1)</f>
        <v/>
      </c>
      <c r="T3833" s="29" t="s">
        <v>6</v>
      </c>
      <c r="U3833" s="29">
        <f>IF(SUM(O3833:T3833)&gt;0,1,0)</f>
        <v>1</v>
      </c>
      <c r="V3833" s="29" t="str">
        <f>IF(OR(P3833=1,R3833=1,T3833=1),1,"")</f>
        <v/>
      </c>
      <c r="W3833" s="5">
        <f>IF(AND(O3833=1,Q3833=1),1,"")</f>
        <v>1</v>
      </c>
      <c r="X3833" s="5"/>
      <c r="Y3833" s="5"/>
      <c r="Z3833" s="10"/>
      <c r="AA3833" s="5"/>
      <c r="CR3833" s="5"/>
      <c r="CS3833" s="5"/>
    </row>
    <row r="3834" spans="1:97" s="24" customFormat="1" x14ac:dyDescent="0.25">
      <c r="A3834" s="10" t="s">
        <v>12401</v>
      </c>
      <c r="B3834" s="29" t="s">
        <v>916</v>
      </c>
      <c r="C3834" s="10" t="s">
        <v>6</v>
      </c>
      <c r="D3834" s="10"/>
      <c r="E3834" s="35">
        <v>404005</v>
      </c>
      <c r="F3834" s="35"/>
      <c r="G3834" s="35"/>
      <c r="H3834" s="35"/>
      <c r="I3834" s="35"/>
      <c r="J3834" s="35"/>
      <c r="K3834" s="35" t="s">
        <v>12402</v>
      </c>
      <c r="L3834" s="35" t="s">
        <v>1635</v>
      </c>
      <c r="M3834" s="35" t="s">
        <v>1886</v>
      </c>
      <c r="N3834" s="10" t="s">
        <v>12403</v>
      </c>
      <c r="O3834" s="5" t="str">
        <f>IF(OR(C3834="",C3834=" "),"",1)</f>
        <v/>
      </c>
      <c r="P3834" s="5" t="s">
        <v>6</v>
      </c>
      <c r="Q3834" s="5">
        <f>IF(OR(E3834="",E3834=" "),"",1)</f>
        <v>1</v>
      </c>
      <c r="R3834" s="29" t="s">
        <v>6</v>
      </c>
      <c r="S3834" s="29" t="str">
        <f>IF(OR(G3834="",G3834=" "),"",1)</f>
        <v/>
      </c>
      <c r="T3834" s="29" t="s">
        <v>6</v>
      </c>
      <c r="U3834" s="29">
        <f>IF(SUM(O3834:T3834)&gt;0,1,0)</f>
        <v>1</v>
      </c>
      <c r="V3834" s="29" t="str">
        <f>IF(OR(P3834=1,R3834=1,T3834=1),1,"")</f>
        <v/>
      </c>
      <c r="W3834" s="5" t="str">
        <f>IF(AND(O3834=1,Q3834=1),1,"")</f>
        <v/>
      </c>
      <c r="X3834" s="5"/>
      <c r="Y3834" s="5"/>
      <c r="Z3834" s="10"/>
      <c r="AA3834" s="5"/>
    </row>
    <row r="3835" spans="1:97" s="24" customFormat="1" x14ac:dyDescent="0.25">
      <c r="A3835" s="39" t="s">
        <v>895</v>
      </c>
      <c r="B3835" s="39" t="s">
        <v>220</v>
      </c>
      <c r="C3835" s="39"/>
      <c r="D3835" s="39" t="s">
        <v>897</v>
      </c>
      <c r="E3835" s="39"/>
      <c r="F3835" s="39" t="s">
        <v>899</v>
      </c>
      <c r="G3835" s="39"/>
      <c r="H3835" s="39" t="s">
        <v>901</v>
      </c>
      <c r="I3835" s="39"/>
      <c r="J3835" s="39"/>
      <c r="K3835" s="39" t="s">
        <v>12404</v>
      </c>
      <c r="L3835" s="39" t="s">
        <v>903</v>
      </c>
      <c r="M3835" s="39" t="s">
        <v>904</v>
      </c>
      <c r="N3835" s="39" t="s">
        <v>905</v>
      </c>
      <c r="O3835" s="5" t="str">
        <f>IF(OR(C3835="",C3835=" "),"",1)</f>
        <v/>
      </c>
      <c r="P3835" s="5" t="s">
        <v>6</v>
      </c>
      <c r="Q3835" s="5" t="str">
        <f>IF(OR(E3835="",E3835=" "),"",1)</f>
        <v/>
      </c>
      <c r="R3835" s="29" t="s">
        <v>6</v>
      </c>
      <c r="S3835" s="29" t="str">
        <f>IF(OR(G3835="",G3835=" "),"",1)</f>
        <v/>
      </c>
      <c r="T3835" s="29" t="s">
        <v>6</v>
      </c>
      <c r="U3835" s="29">
        <f>IF(SUM(O3835:T3835)&gt;0,1,0)</f>
        <v>0</v>
      </c>
      <c r="V3835" s="29" t="str">
        <f>IF(OR(P3835=1,R3835=1,T3835=1),1,"")</f>
        <v/>
      </c>
      <c r="W3835" s="5" t="str">
        <f>IF(AND(O3835=1,Q3835=1),1,"")</f>
        <v/>
      </c>
      <c r="X3835" s="5"/>
      <c r="Y3835" s="5"/>
      <c r="Z3835" s="10"/>
      <c r="AA3835" s="5"/>
    </row>
    <row r="3836" spans="1:97" s="24" customFormat="1" x14ac:dyDescent="0.25">
      <c r="A3836" s="29" t="s">
        <v>213</v>
      </c>
      <c r="B3836" s="35" t="s">
        <v>1238</v>
      </c>
      <c r="C3836" s="29"/>
      <c r="D3836" s="29"/>
      <c r="E3836" s="35">
        <v>753684</v>
      </c>
      <c r="F3836" s="35"/>
      <c r="G3836" s="35"/>
      <c r="H3836" s="35"/>
      <c r="I3836" s="35"/>
      <c r="J3836" s="35"/>
      <c r="K3836" s="35" t="s">
        <v>12405</v>
      </c>
      <c r="L3836" s="10" t="s">
        <v>907</v>
      </c>
      <c r="M3836" s="29" t="s">
        <v>12406</v>
      </c>
      <c r="N3836" s="36" t="s">
        <v>6</v>
      </c>
      <c r="O3836" s="5" t="str">
        <f>IF(OR(C3836="",C3836=" "),"",1)</f>
        <v/>
      </c>
      <c r="P3836" s="5" t="s">
        <v>6</v>
      </c>
      <c r="Q3836" s="5">
        <f>IF(OR(E3836="",E3836=" "),"",1)</f>
        <v>1</v>
      </c>
      <c r="R3836" s="29" t="s">
        <v>6</v>
      </c>
      <c r="S3836" s="29" t="str">
        <f>IF(OR(G3836="",G3836=" "),"",1)</f>
        <v/>
      </c>
      <c r="T3836" s="29" t="s">
        <v>6</v>
      </c>
      <c r="U3836" s="29">
        <f>IF(SUM(O3836:T3836)&gt;0,1,0)</f>
        <v>1</v>
      </c>
      <c r="V3836" s="29" t="str">
        <f>IF(OR(P3836=1,R3836=1,T3836=1),1,"")</f>
        <v/>
      </c>
      <c r="W3836" s="5" t="str">
        <f>IF(AND(O3836=1,Q3836=1),1,"")</f>
        <v/>
      </c>
      <c r="X3836" s="5"/>
      <c r="Y3836" s="5"/>
      <c r="Z3836" s="10"/>
      <c r="AA3836" s="5"/>
      <c r="AB3836" s="5"/>
      <c r="CR3836" s="5"/>
      <c r="CS3836" s="5"/>
    </row>
    <row r="3837" spans="1:97" s="24" customFormat="1" x14ac:dyDescent="0.25">
      <c r="A3837" s="29" t="s">
        <v>157</v>
      </c>
      <c r="B3837" s="35" t="s">
        <v>1238</v>
      </c>
      <c r="C3837" s="29"/>
      <c r="D3837" s="29"/>
      <c r="E3837" s="35">
        <v>753686</v>
      </c>
      <c r="F3837" s="35"/>
      <c r="G3837" s="35"/>
      <c r="H3837" s="35"/>
      <c r="I3837" s="35"/>
      <c r="J3837" s="35"/>
      <c r="K3837" s="35" t="s">
        <v>12407</v>
      </c>
      <c r="L3837" s="10" t="s">
        <v>907</v>
      </c>
      <c r="M3837" s="29" t="s">
        <v>12408</v>
      </c>
      <c r="N3837" s="36" t="s">
        <v>6</v>
      </c>
      <c r="O3837" s="5" t="str">
        <f>IF(OR(C3837="",C3837=" "),"",1)</f>
        <v/>
      </c>
      <c r="P3837" s="5" t="s">
        <v>6</v>
      </c>
      <c r="Q3837" s="5">
        <f>IF(OR(E3837="",E3837=" "),"",1)</f>
        <v>1</v>
      </c>
      <c r="R3837" s="29" t="s">
        <v>6</v>
      </c>
      <c r="S3837" s="29" t="str">
        <f>IF(OR(G3837="",G3837=" "),"",1)</f>
        <v/>
      </c>
      <c r="T3837" s="29" t="s">
        <v>6</v>
      </c>
      <c r="U3837" s="29">
        <f>IF(SUM(O3837:T3837)&gt;0,1,0)</f>
        <v>1</v>
      </c>
      <c r="V3837" s="29" t="str">
        <f>IF(OR(P3837=1,R3837=1,T3837=1),1,"")</f>
        <v/>
      </c>
      <c r="W3837" s="5" t="str">
        <f>IF(AND(O3837=1,Q3837=1),1,"")</f>
        <v/>
      </c>
      <c r="X3837" s="5"/>
      <c r="Y3837" s="5"/>
      <c r="Z3837" s="10"/>
      <c r="AA3837" s="5"/>
      <c r="AB3837" s="5"/>
      <c r="CR3837" s="5"/>
      <c r="CS3837" s="5"/>
    </row>
    <row r="3838" spans="1:97" s="24" customFormat="1" x14ac:dyDescent="0.25">
      <c r="A3838" s="10" t="s">
        <v>6694</v>
      </c>
      <c r="B3838" s="29" t="s">
        <v>931</v>
      </c>
      <c r="C3838" s="10"/>
      <c r="D3838" s="10"/>
      <c r="E3838" s="35">
        <v>404009</v>
      </c>
      <c r="F3838" s="35"/>
      <c r="G3838" s="35"/>
      <c r="H3838" s="35"/>
      <c r="I3838" s="35"/>
      <c r="J3838" s="35"/>
      <c r="K3838" s="35" t="s">
        <v>12409</v>
      </c>
      <c r="L3838" s="35" t="s">
        <v>6696</v>
      </c>
      <c r="M3838" s="35" t="s">
        <v>6697</v>
      </c>
      <c r="N3838" s="10" t="s">
        <v>6</v>
      </c>
      <c r="O3838" s="5" t="str">
        <f>IF(OR(C3838="",C3838=" "),"",1)</f>
        <v/>
      </c>
      <c r="P3838" s="5" t="s">
        <v>6</v>
      </c>
      <c r="Q3838" s="5">
        <f>IF(OR(E3838="",E3838=" "),"",1)</f>
        <v>1</v>
      </c>
      <c r="R3838" s="29" t="s">
        <v>6</v>
      </c>
      <c r="S3838" s="29" t="str">
        <f>IF(OR(G3838="",G3838=" "),"",1)</f>
        <v/>
      </c>
      <c r="T3838" s="29" t="s">
        <v>6</v>
      </c>
      <c r="U3838" s="29">
        <f>IF(SUM(O3838:T3838)&gt;0,1,0)</f>
        <v>1</v>
      </c>
      <c r="V3838" s="29" t="str">
        <f>IF(OR(P3838=1,R3838=1,T3838=1),1,"")</f>
        <v/>
      </c>
      <c r="W3838" s="5" t="str">
        <f>IF(AND(O3838=1,Q3838=1),1,"")</f>
        <v/>
      </c>
      <c r="X3838" s="5"/>
      <c r="Y3838" s="5"/>
      <c r="Z3838" s="10"/>
      <c r="AA3838" s="5"/>
      <c r="CR3838" s="5"/>
      <c r="CS3838" s="5"/>
    </row>
    <row r="3839" spans="1:97" s="24" customFormat="1" x14ac:dyDescent="0.25">
      <c r="A3839" s="10" t="s">
        <v>12410</v>
      </c>
      <c r="B3839" s="29" t="s">
        <v>931</v>
      </c>
      <c r="C3839" s="10"/>
      <c r="D3839" s="10"/>
      <c r="E3839" s="35">
        <v>404008</v>
      </c>
      <c r="F3839" s="35"/>
      <c r="G3839" s="35"/>
      <c r="H3839" s="35"/>
      <c r="I3839" s="35"/>
      <c r="J3839" s="35"/>
      <c r="K3839" s="35" t="s">
        <v>12411</v>
      </c>
      <c r="L3839" s="35" t="s">
        <v>1432</v>
      </c>
      <c r="M3839" s="35" t="s">
        <v>2016</v>
      </c>
      <c r="N3839" s="10" t="s">
        <v>12412</v>
      </c>
      <c r="O3839" s="5" t="str">
        <f>IF(OR(C3839="",C3839=" "),"",1)</f>
        <v/>
      </c>
      <c r="P3839" s="5" t="s">
        <v>6</v>
      </c>
      <c r="Q3839" s="5">
        <f>IF(OR(E3839="",E3839=" "),"",1)</f>
        <v>1</v>
      </c>
      <c r="R3839" s="29" t="s">
        <v>6</v>
      </c>
      <c r="S3839" s="29" t="str">
        <f>IF(OR(G3839="",G3839=" "),"",1)</f>
        <v/>
      </c>
      <c r="T3839" s="29" t="s">
        <v>6</v>
      </c>
      <c r="U3839" s="29">
        <f>IF(SUM(O3839:T3839)&gt;0,1,0)</f>
        <v>1</v>
      </c>
      <c r="V3839" s="29" t="str">
        <f>IF(OR(P3839=1,R3839=1,T3839=1),1,"")</f>
        <v/>
      </c>
      <c r="W3839" s="5" t="str">
        <f>IF(AND(O3839=1,Q3839=1),1,"")</f>
        <v/>
      </c>
      <c r="X3839" s="5"/>
      <c r="Y3839" s="5"/>
      <c r="Z3839" s="10"/>
      <c r="AA3839" s="10"/>
      <c r="AB3839" s="10"/>
      <c r="AC3839" s="10"/>
      <c r="AD3839" s="10"/>
      <c r="AE3839" s="10"/>
      <c r="AF3839" s="10"/>
      <c r="AG3839" s="10"/>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row>
    <row r="3840" spans="1:97" s="24" customFormat="1" x14ac:dyDescent="0.25">
      <c r="A3840" s="10" t="s">
        <v>12413</v>
      </c>
      <c r="B3840" s="29" t="s">
        <v>888</v>
      </c>
      <c r="C3840" s="10"/>
      <c r="D3840" s="10"/>
      <c r="E3840" s="35">
        <v>741638</v>
      </c>
      <c r="F3840" s="35"/>
      <c r="G3840" s="35"/>
      <c r="H3840" s="35"/>
      <c r="I3840" s="35"/>
      <c r="J3840" s="35"/>
      <c r="K3840" s="35" t="s">
        <v>12414</v>
      </c>
      <c r="L3840" s="35" t="s">
        <v>2070</v>
      </c>
      <c r="M3840" s="35" t="s">
        <v>1483</v>
      </c>
      <c r="N3840" s="10" t="s">
        <v>12415</v>
      </c>
      <c r="O3840" s="5" t="str">
        <f>IF(OR(C3840="",C3840=" "),"",1)</f>
        <v/>
      </c>
      <c r="P3840" s="5" t="s">
        <v>6</v>
      </c>
      <c r="Q3840" s="5">
        <f>IF(OR(E3840="",E3840=" "),"",1)</f>
        <v>1</v>
      </c>
      <c r="R3840" s="29" t="s">
        <v>6</v>
      </c>
      <c r="S3840" s="29" t="str">
        <f>IF(OR(G3840="",G3840=" "),"",1)</f>
        <v/>
      </c>
      <c r="T3840" s="29" t="s">
        <v>6</v>
      </c>
      <c r="U3840" s="29">
        <f>IF(SUM(O3840:T3840)&gt;0,1,0)</f>
        <v>1</v>
      </c>
      <c r="V3840" s="29" t="str">
        <f>IF(OR(P3840=1,R3840=1,T3840=1),1,"")</f>
        <v/>
      </c>
      <c r="W3840" s="5" t="str">
        <f>IF(AND(O3840=1,Q3840=1),1,"")</f>
        <v/>
      </c>
      <c r="X3840" s="5"/>
      <c r="Y3840" s="5"/>
      <c r="Z3840" s="10"/>
      <c r="AA3840" s="5"/>
      <c r="CR3840" s="5"/>
      <c r="CS3840" s="5"/>
    </row>
    <row r="3841" spans="1:97" s="24" customFormat="1" x14ac:dyDescent="0.25">
      <c r="A3841" s="10" t="s">
        <v>12416</v>
      </c>
      <c r="B3841" s="29" t="s">
        <v>888</v>
      </c>
      <c r="C3841" s="10"/>
      <c r="D3841" s="10"/>
      <c r="E3841" s="35">
        <v>741636</v>
      </c>
      <c r="F3841" s="35"/>
      <c r="G3841" s="35"/>
      <c r="H3841" s="35"/>
      <c r="I3841" s="35"/>
      <c r="J3841" s="35"/>
      <c r="K3841" s="35" t="s">
        <v>12417</v>
      </c>
      <c r="L3841" s="35" t="s">
        <v>1886</v>
      </c>
      <c r="M3841" s="35" t="s">
        <v>2294</v>
      </c>
      <c r="N3841" s="10" t="s">
        <v>12415</v>
      </c>
      <c r="O3841" s="5" t="str">
        <f>IF(OR(C3841="",C3841=" "),"",1)</f>
        <v/>
      </c>
      <c r="P3841" s="5" t="s">
        <v>6</v>
      </c>
      <c r="Q3841" s="5">
        <f>IF(OR(E3841="",E3841=" "),"",1)</f>
        <v>1</v>
      </c>
      <c r="R3841" s="29" t="s">
        <v>6</v>
      </c>
      <c r="S3841" s="29" t="str">
        <f>IF(OR(G3841="",G3841=" "),"",1)</f>
        <v/>
      </c>
      <c r="T3841" s="29" t="s">
        <v>6</v>
      </c>
      <c r="U3841" s="29">
        <f>IF(SUM(O3841:T3841)&gt;0,1,0)</f>
        <v>1</v>
      </c>
      <c r="V3841" s="29" t="str">
        <f>IF(OR(P3841=1,R3841=1,T3841=1),1,"")</f>
        <v/>
      </c>
      <c r="W3841" s="5" t="str">
        <f>IF(AND(O3841=1,Q3841=1),1,"")</f>
        <v/>
      </c>
      <c r="X3841" s="5"/>
      <c r="Y3841" s="5"/>
      <c r="Z3841" s="10"/>
      <c r="AA3841" s="26"/>
      <c r="AB3841" s="26"/>
      <c r="AC3841" s="27"/>
      <c r="AD3841" s="27"/>
      <c r="AE3841" s="27"/>
      <c r="AF3841" s="27"/>
      <c r="AG3841" s="27"/>
      <c r="AH3841" s="27"/>
      <c r="AI3841" s="27"/>
      <c r="AJ3841" s="27"/>
      <c r="AK3841" s="27"/>
      <c r="AL3841" s="27"/>
      <c r="AM3841" s="27"/>
      <c r="AN3841" s="27"/>
      <c r="AO3841" s="27"/>
      <c r="AP3841" s="27"/>
      <c r="AQ3841" s="27"/>
      <c r="AR3841" s="27"/>
      <c r="AS3841" s="27"/>
      <c r="AT3841" s="27"/>
      <c r="AU3841" s="27"/>
      <c r="AV3841" s="27"/>
      <c r="AW3841" s="27"/>
      <c r="AX3841" s="27"/>
      <c r="CR3841" s="27"/>
      <c r="CS3841" s="27"/>
    </row>
    <row r="3842" spans="1:97" s="24" customFormat="1" x14ac:dyDescent="0.25">
      <c r="A3842" s="10" t="s">
        <v>223</v>
      </c>
      <c r="B3842" s="29" t="s">
        <v>888</v>
      </c>
      <c r="C3842" s="10"/>
      <c r="D3842" s="10"/>
      <c r="E3842" s="35">
        <v>741641</v>
      </c>
      <c r="F3842" s="35"/>
      <c r="G3842" s="35"/>
      <c r="H3842" s="35"/>
      <c r="I3842" s="35"/>
      <c r="J3842" s="35"/>
      <c r="K3842" s="35" t="s">
        <v>12418</v>
      </c>
      <c r="L3842" s="35" t="s">
        <v>907</v>
      </c>
      <c r="M3842" s="35" t="s">
        <v>907</v>
      </c>
      <c r="N3842" s="10" t="s">
        <v>12419</v>
      </c>
      <c r="O3842" s="5" t="str">
        <f>IF(OR(C3842="",C3842=" "),"",1)</f>
        <v/>
      </c>
      <c r="P3842" s="5" t="s">
        <v>6</v>
      </c>
      <c r="Q3842" s="5">
        <f>IF(OR(E3842="",E3842=" "),"",1)</f>
        <v>1</v>
      </c>
      <c r="R3842" s="29" t="s">
        <v>6</v>
      </c>
      <c r="S3842" s="29" t="str">
        <f>IF(OR(G3842="",G3842=" "),"",1)</f>
        <v/>
      </c>
      <c r="T3842" s="29" t="s">
        <v>6</v>
      </c>
      <c r="U3842" s="29">
        <f>IF(SUM(O3842:T3842)&gt;0,1,0)</f>
        <v>1</v>
      </c>
      <c r="V3842" s="29" t="str">
        <f>IF(OR(P3842=1,R3842=1,T3842=1),1,"")</f>
        <v/>
      </c>
      <c r="W3842" s="5" t="str">
        <f>IF(AND(O3842=1,Q3842=1),1,"")</f>
        <v/>
      </c>
      <c r="X3842" s="5"/>
      <c r="Y3842" s="5"/>
      <c r="Z3842" s="10"/>
      <c r="AA3842" s="5"/>
      <c r="CR3842" s="27"/>
      <c r="CS3842" s="27"/>
    </row>
    <row r="3843" spans="1:97" s="24" customFormat="1" x14ac:dyDescent="0.25">
      <c r="A3843" s="10" t="s">
        <v>222</v>
      </c>
      <c r="B3843" s="29" t="s">
        <v>888</v>
      </c>
      <c r="C3843" s="10"/>
      <c r="D3843" s="10"/>
      <c r="E3843" s="35">
        <v>741639</v>
      </c>
      <c r="F3843" s="35"/>
      <c r="G3843" s="35"/>
      <c r="H3843" s="35"/>
      <c r="I3843" s="35"/>
      <c r="J3843" s="35"/>
      <c r="K3843" s="35" t="s">
        <v>12420</v>
      </c>
      <c r="L3843" s="35" t="s">
        <v>1023</v>
      </c>
      <c r="M3843" s="35" t="s">
        <v>2016</v>
      </c>
      <c r="N3843" s="10" t="s">
        <v>12421</v>
      </c>
      <c r="O3843" s="5" t="str">
        <f>IF(OR(C3843="",C3843=" "),"",1)</f>
        <v/>
      </c>
      <c r="P3843" s="5" t="s">
        <v>6</v>
      </c>
      <c r="Q3843" s="5">
        <f>IF(OR(E3843="",E3843=" "),"",1)</f>
        <v>1</v>
      </c>
      <c r="R3843" s="29" t="s">
        <v>6</v>
      </c>
      <c r="S3843" s="29" t="str">
        <f>IF(OR(G3843="",G3843=" "),"",1)</f>
        <v/>
      </c>
      <c r="T3843" s="29" t="s">
        <v>6</v>
      </c>
      <c r="U3843" s="29">
        <f>IF(SUM(O3843:T3843)&gt;0,1,0)</f>
        <v>1</v>
      </c>
      <c r="V3843" s="29" t="str">
        <f>IF(OR(P3843=1,R3843=1,T3843=1),1,"")</f>
        <v/>
      </c>
      <c r="W3843" s="5" t="str">
        <f>IF(AND(O3843=1,Q3843=1),1,"")</f>
        <v/>
      </c>
      <c r="X3843" s="5"/>
      <c r="Y3843" s="5"/>
      <c r="Z3843" s="10"/>
      <c r="AA3843" s="5"/>
      <c r="AB3843" s="26"/>
      <c r="AC3843" s="27"/>
      <c r="AD3843" s="27"/>
      <c r="AE3843" s="27"/>
      <c r="AF3843" s="27"/>
      <c r="AG3843" s="27"/>
      <c r="AH3843" s="27"/>
      <c r="AI3843" s="27"/>
      <c r="AJ3843" s="27"/>
      <c r="AK3843" s="27"/>
      <c r="AL3843" s="27"/>
      <c r="AM3843" s="27"/>
      <c r="AN3843" s="27"/>
      <c r="AO3843" s="27"/>
      <c r="AP3843" s="27"/>
      <c r="AQ3843" s="27"/>
      <c r="AR3843" s="27"/>
      <c r="AS3843" s="27"/>
      <c r="AT3843" s="27"/>
      <c r="AU3843" s="27"/>
      <c r="AV3843" s="6"/>
      <c r="AW3843" s="6"/>
      <c r="AX3843" s="6"/>
      <c r="AY3843" s="1"/>
      <c r="AZ3843" s="1"/>
      <c r="BA3843" s="1"/>
      <c r="BB3843" s="1"/>
      <c r="BC3843" s="1"/>
      <c r="BD3843" s="1"/>
      <c r="BE3843" s="1"/>
      <c r="BF3843" s="15"/>
      <c r="BG3843" s="15"/>
      <c r="BH3843" s="15"/>
      <c r="BI3843" s="15"/>
      <c r="BJ3843" s="15"/>
      <c r="BK3843" s="15"/>
      <c r="BL3843" s="15"/>
      <c r="BM3843" s="15"/>
      <c r="BN3843" s="15"/>
      <c r="BO3843" s="15"/>
      <c r="BP3843" s="15"/>
      <c r="BQ3843" s="15"/>
      <c r="BR3843" s="15"/>
      <c r="BS3843" s="15"/>
      <c r="BT3843" s="15"/>
      <c r="BU3843" s="15"/>
      <c r="BV3843" s="15"/>
      <c r="BW3843" s="15"/>
      <c r="BX3843" s="15"/>
      <c r="BY3843" s="15"/>
      <c r="BZ3843" s="15"/>
      <c r="CA3843" s="15"/>
      <c r="CB3843" s="15"/>
      <c r="CC3843" s="15"/>
      <c r="CD3843" s="15"/>
      <c r="CE3843" s="15"/>
      <c r="CF3843" s="15"/>
      <c r="CG3843" s="15"/>
      <c r="CH3843" s="15"/>
      <c r="CI3843" s="15"/>
      <c r="CJ3843" s="15"/>
      <c r="CK3843" s="15"/>
      <c r="CL3843" s="15"/>
      <c r="CM3843" s="15"/>
      <c r="CN3843" s="15"/>
      <c r="CO3843" s="15"/>
      <c r="CP3843" s="15"/>
      <c r="CQ3843" s="15"/>
      <c r="CR3843" s="5"/>
      <c r="CS3843" s="5"/>
    </row>
    <row r="3844" spans="1:97" s="24" customFormat="1" x14ac:dyDescent="0.25">
      <c r="A3844" s="10" t="s">
        <v>12422</v>
      </c>
      <c r="B3844" s="29" t="s">
        <v>931</v>
      </c>
      <c r="C3844" s="10"/>
      <c r="D3844" s="10"/>
      <c r="E3844" s="35">
        <v>747855</v>
      </c>
      <c r="F3844" s="35"/>
      <c r="G3844" s="35"/>
      <c r="H3844" s="35"/>
      <c r="I3844" s="35"/>
      <c r="J3844" s="35"/>
      <c r="K3844" s="35" t="s">
        <v>12423</v>
      </c>
      <c r="L3844" s="35" t="s">
        <v>1667</v>
      </c>
      <c r="M3844" s="35" t="s">
        <v>1220</v>
      </c>
      <c r="N3844" s="10" t="s">
        <v>12424</v>
      </c>
      <c r="O3844" s="5" t="str">
        <f>IF(OR(C3844="",C3844=" "),"",1)</f>
        <v/>
      </c>
      <c r="P3844" s="5" t="s">
        <v>6</v>
      </c>
      <c r="Q3844" s="5">
        <f>IF(OR(E3844="",E3844=" "),"",1)</f>
        <v>1</v>
      </c>
      <c r="R3844" s="29" t="s">
        <v>6</v>
      </c>
      <c r="S3844" s="29" t="str">
        <f>IF(OR(G3844="",G3844=" "),"",1)</f>
        <v/>
      </c>
      <c r="T3844" s="29" t="s">
        <v>6</v>
      </c>
      <c r="U3844" s="29">
        <f>IF(SUM(O3844:T3844)&gt;0,1,0)</f>
        <v>1</v>
      </c>
      <c r="V3844" s="29" t="str">
        <f>IF(OR(P3844=1,R3844=1,T3844=1),1,"")</f>
        <v/>
      </c>
      <c r="W3844" s="5" t="str">
        <f>IF(AND(O3844=1,Q3844=1),1,"")</f>
        <v/>
      </c>
      <c r="X3844" s="5"/>
      <c r="Y3844" s="5"/>
      <c r="Z3844" s="10"/>
      <c r="AA3844" s="10"/>
      <c r="AB3844" s="10"/>
      <c r="AC3844" s="10"/>
      <c r="AD3844" s="10"/>
      <c r="AE3844" s="10"/>
      <c r="AF3844" s="10"/>
      <c r="AG3844" s="10"/>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CR3844" s="5"/>
      <c r="CS3844" s="5"/>
    </row>
    <row r="3845" spans="1:97" s="24" customFormat="1" x14ac:dyDescent="0.25">
      <c r="A3845" s="10" t="s">
        <v>6694</v>
      </c>
      <c r="B3845" s="29" t="s">
        <v>931</v>
      </c>
      <c r="C3845" s="10" t="s">
        <v>6</v>
      </c>
      <c r="D3845" s="10"/>
      <c r="E3845" s="35">
        <v>404011</v>
      </c>
      <c r="F3845" s="35"/>
      <c r="G3845" s="35"/>
      <c r="H3845" s="35"/>
      <c r="I3845" s="35"/>
      <c r="J3845" s="35"/>
      <c r="K3845" s="35" t="s">
        <v>12425</v>
      </c>
      <c r="L3845" s="35" t="s">
        <v>12426</v>
      </c>
      <c r="M3845" s="35" t="s">
        <v>12427</v>
      </c>
      <c r="N3845" s="10" t="s">
        <v>6</v>
      </c>
      <c r="O3845" s="5" t="str">
        <f>IF(OR(C3845="",C3845=" "),"",1)</f>
        <v/>
      </c>
      <c r="P3845" s="5" t="s">
        <v>6</v>
      </c>
      <c r="Q3845" s="5">
        <f>IF(OR(E3845="",E3845=" "),"",1)</f>
        <v>1</v>
      </c>
      <c r="R3845" s="29" t="s">
        <v>6</v>
      </c>
      <c r="S3845" s="29" t="str">
        <f>IF(OR(G3845="",G3845=" "),"",1)</f>
        <v/>
      </c>
      <c r="T3845" s="29" t="s">
        <v>6</v>
      </c>
      <c r="U3845" s="29">
        <f>IF(SUM(O3845:T3845)&gt;0,1,0)</f>
        <v>1</v>
      </c>
      <c r="V3845" s="29" t="str">
        <f>IF(OR(P3845=1,R3845=1,T3845=1),1,"")</f>
        <v/>
      </c>
      <c r="W3845" s="5" t="str">
        <f>IF(AND(O3845=1,Q3845=1),1,"")</f>
        <v/>
      </c>
      <c r="X3845" s="5"/>
      <c r="Y3845" s="5"/>
      <c r="Z3845" s="10"/>
      <c r="AA3845" s="10"/>
      <c r="AB3845" s="10"/>
      <c r="AC3845" s="10"/>
      <c r="AD3845" s="10"/>
      <c r="AE3845" s="10"/>
      <c r="AF3845" s="10"/>
      <c r="AG3845" s="10"/>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CR3845" s="5"/>
      <c r="CS3845" s="5"/>
    </row>
    <row r="3846" spans="1:97" s="24" customFormat="1" x14ac:dyDescent="0.25">
      <c r="A3846" s="10" t="s">
        <v>778</v>
      </c>
      <c r="B3846" s="29" t="s">
        <v>935</v>
      </c>
      <c r="C3846" s="10"/>
      <c r="D3846" s="10"/>
      <c r="E3846" s="35">
        <v>752653</v>
      </c>
      <c r="F3846" s="35"/>
      <c r="G3846" s="35"/>
      <c r="H3846" s="35"/>
      <c r="I3846" s="35"/>
      <c r="J3846" s="35"/>
      <c r="K3846" s="35" t="s">
        <v>12428</v>
      </c>
      <c r="L3846" s="35" t="s">
        <v>3023</v>
      </c>
      <c r="M3846" s="35" t="s">
        <v>3024</v>
      </c>
      <c r="N3846" s="10" t="s">
        <v>1836</v>
      </c>
      <c r="O3846" s="5" t="str">
        <f>IF(OR(C3846="",C3846=" "),"",1)</f>
        <v/>
      </c>
      <c r="P3846" s="5" t="s">
        <v>6</v>
      </c>
      <c r="Q3846" s="5">
        <f>IF(OR(E3846="",E3846=" "),"",1)</f>
        <v>1</v>
      </c>
      <c r="R3846" s="29" t="s">
        <v>6</v>
      </c>
      <c r="S3846" s="29" t="str">
        <f>IF(OR(G3846="",G3846=" "),"",1)</f>
        <v/>
      </c>
      <c r="T3846" s="29" t="s">
        <v>6</v>
      </c>
      <c r="U3846" s="29">
        <f>IF(SUM(O3846:T3846)&gt;0,1,0)</f>
        <v>1</v>
      </c>
      <c r="V3846" s="29" t="str">
        <f>IF(OR(P3846=1,R3846=1,T3846=1),1,"")</f>
        <v/>
      </c>
      <c r="W3846" s="5" t="str">
        <f>IF(AND(O3846=1,Q3846=1),1,"")</f>
        <v/>
      </c>
      <c r="X3846" s="5"/>
      <c r="Y3846" s="5"/>
      <c r="Z3846" s="10"/>
      <c r="AA3846" s="10"/>
      <c r="AB3846" s="10"/>
      <c r="AC3846" s="10"/>
      <c r="AD3846" s="10"/>
      <c r="AE3846" s="10"/>
      <c r="AF3846" s="10"/>
      <c r="AG3846" s="10"/>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CR3846" s="5"/>
      <c r="CS3846" s="5"/>
    </row>
    <row r="3847" spans="1:97" s="24" customFormat="1" x14ac:dyDescent="0.25">
      <c r="A3847" s="10" t="s">
        <v>821</v>
      </c>
      <c r="B3847" s="29" t="s">
        <v>935</v>
      </c>
      <c r="C3847" s="10" t="s">
        <v>6</v>
      </c>
      <c r="D3847" s="10"/>
      <c r="E3847" s="35">
        <v>742751</v>
      </c>
      <c r="F3847" s="35"/>
      <c r="G3847" s="35"/>
      <c r="H3847" s="35"/>
      <c r="I3847" s="35"/>
      <c r="J3847" s="35"/>
      <c r="K3847" s="35" t="s">
        <v>12429</v>
      </c>
      <c r="L3847" s="35" t="s">
        <v>907</v>
      </c>
      <c r="M3847" s="35" t="s">
        <v>12430</v>
      </c>
      <c r="N3847" s="10" t="s">
        <v>12431</v>
      </c>
      <c r="O3847" s="5" t="str">
        <f>IF(OR(C3847="",C3847=" "),"",1)</f>
        <v/>
      </c>
      <c r="P3847" s="5" t="s">
        <v>6</v>
      </c>
      <c r="Q3847" s="5">
        <f>IF(OR(E3847="",E3847=" "),"",1)</f>
        <v>1</v>
      </c>
      <c r="R3847" s="29" t="s">
        <v>6</v>
      </c>
      <c r="S3847" s="29" t="str">
        <f>IF(OR(G3847="",G3847=" "),"",1)</f>
        <v/>
      </c>
      <c r="T3847" s="29" t="s">
        <v>6</v>
      </c>
      <c r="U3847" s="29">
        <f>IF(SUM(O3847:T3847)&gt;0,1,0)</f>
        <v>1</v>
      </c>
      <c r="V3847" s="29" t="str">
        <f>IF(OR(P3847=1,R3847=1,T3847=1),1,"")</f>
        <v/>
      </c>
      <c r="W3847" s="5" t="str">
        <f>IF(AND(O3847=1,Q3847=1),1,"")</f>
        <v/>
      </c>
      <c r="X3847" s="5"/>
      <c r="Y3847" s="5"/>
      <c r="Z3847" s="10"/>
      <c r="AA3847" s="10"/>
      <c r="AB3847" s="10"/>
      <c r="AC3847" s="10"/>
      <c r="AD3847" s="10"/>
      <c r="AE3847" s="10"/>
      <c r="AF3847" s="10"/>
      <c r="AG3847" s="10"/>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CR3847" s="5"/>
      <c r="CS3847" s="5"/>
    </row>
    <row r="3848" spans="1:97" s="24" customFormat="1" x14ac:dyDescent="0.25">
      <c r="A3848" s="10" t="s">
        <v>823</v>
      </c>
      <c r="B3848" s="29" t="s">
        <v>935</v>
      </c>
      <c r="C3848" s="10">
        <v>215211</v>
      </c>
      <c r="D3848" s="10"/>
      <c r="E3848" s="35">
        <v>742754</v>
      </c>
      <c r="F3848" s="35"/>
      <c r="G3848" s="35"/>
      <c r="H3848" s="35"/>
      <c r="I3848" s="35"/>
      <c r="J3848" s="35"/>
      <c r="K3848" s="35" t="s">
        <v>12432</v>
      </c>
      <c r="L3848" s="35" t="s">
        <v>12433</v>
      </c>
      <c r="M3848" s="35" t="s">
        <v>12434</v>
      </c>
      <c r="N3848" s="10" t="s">
        <v>12435</v>
      </c>
      <c r="O3848" s="5">
        <f>IF(OR(C3848="",C3848=" "),"",1)</f>
        <v>1</v>
      </c>
      <c r="P3848" s="5" t="s">
        <v>6</v>
      </c>
      <c r="Q3848" s="5">
        <f>IF(OR(E3848="",E3848=" "),"",1)</f>
        <v>1</v>
      </c>
      <c r="R3848" s="29" t="s">
        <v>6</v>
      </c>
      <c r="S3848" s="29" t="str">
        <f>IF(OR(G3848="",G3848=" "),"",1)</f>
        <v/>
      </c>
      <c r="T3848" s="29" t="s">
        <v>6</v>
      </c>
      <c r="U3848" s="29">
        <f>IF(SUM(O3848:T3848)&gt;0,1,0)</f>
        <v>1</v>
      </c>
      <c r="V3848" s="29" t="str">
        <f>IF(OR(P3848=1,R3848=1,T3848=1),1,"")</f>
        <v/>
      </c>
      <c r="W3848" s="5">
        <f>IF(AND(O3848=1,Q3848=1),1,"")</f>
        <v>1</v>
      </c>
      <c r="X3848" s="5"/>
      <c r="Y3848" s="5"/>
      <c r="Z3848" s="10"/>
      <c r="AB3848" s="5"/>
      <c r="CR3848" s="5"/>
      <c r="CS3848" s="5"/>
    </row>
    <row r="3849" spans="1:97" s="24" customFormat="1" x14ac:dyDescent="0.25">
      <c r="A3849" s="10" t="s">
        <v>544</v>
      </c>
      <c r="B3849" s="29" t="s">
        <v>935</v>
      </c>
      <c r="C3849" s="10"/>
      <c r="D3849" s="10"/>
      <c r="E3849" s="35">
        <v>742750</v>
      </c>
      <c r="F3849" s="35"/>
      <c r="G3849" s="35"/>
      <c r="H3849" s="35"/>
      <c r="I3849" s="35"/>
      <c r="J3849" s="35"/>
      <c r="K3849" s="35" t="s">
        <v>12436</v>
      </c>
      <c r="L3849" s="35" t="s">
        <v>907</v>
      </c>
      <c r="M3849" s="35" t="s">
        <v>907</v>
      </c>
      <c r="N3849" s="10" t="s">
        <v>12437</v>
      </c>
      <c r="O3849" s="5" t="str">
        <f>IF(OR(C3849="",C3849=" "),"",1)</f>
        <v/>
      </c>
      <c r="P3849" s="5" t="s">
        <v>6</v>
      </c>
      <c r="Q3849" s="5">
        <f>IF(OR(E3849="",E3849=" "),"",1)</f>
        <v>1</v>
      </c>
      <c r="R3849" s="29" t="s">
        <v>6</v>
      </c>
      <c r="S3849" s="29" t="str">
        <f>IF(OR(G3849="",G3849=" "),"",1)</f>
        <v/>
      </c>
      <c r="T3849" s="29" t="s">
        <v>6</v>
      </c>
      <c r="U3849" s="29">
        <f>IF(SUM(O3849:T3849)&gt;0,1,0)</f>
        <v>1</v>
      </c>
      <c r="V3849" s="29" t="str">
        <f>IF(OR(P3849=1,R3849=1,T3849=1),1,"")</f>
        <v/>
      </c>
      <c r="W3849" s="5" t="str">
        <f>IF(AND(O3849=1,Q3849=1),1,"")</f>
        <v/>
      </c>
      <c r="X3849" s="5"/>
      <c r="Y3849" s="5"/>
      <c r="Z3849" s="10"/>
      <c r="AA3849" s="10"/>
      <c r="AB3849" s="10"/>
      <c r="AC3849" s="10"/>
      <c r="AD3849" s="10"/>
      <c r="AE3849" s="10"/>
      <c r="AF3849" s="10"/>
      <c r="AG3849" s="10"/>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CR3849" s="5"/>
      <c r="CS3849" s="5"/>
    </row>
    <row r="3850" spans="1:97" s="24" customFormat="1" x14ac:dyDescent="0.25">
      <c r="A3850" s="10" t="s">
        <v>822</v>
      </c>
      <c r="B3850" s="29" t="s">
        <v>935</v>
      </c>
      <c r="C3850" s="10" t="s">
        <v>6</v>
      </c>
      <c r="D3850" s="10"/>
      <c r="E3850" s="35">
        <v>742752</v>
      </c>
      <c r="F3850" s="35"/>
      <c r="G3850" s="35"/>
      <c r="H3850" s="35"/>
      <c r="I3850" s="35"/>
      <c r="J3850" s="35"/>
      <c r="K3850" s="35" t="s">
        <v>12438</v>
      </c>
      <c r="L3850" s="35" t="s">
        <v>12439</v>
      </c>
      <c r="M3850" s="35" t="s">
        <v>12440</v>
      </c>
      <c r="N3850" s="10" t="s">
        <v>12435</v>
      </c>
      <c r="O3850" s="5" t="str">
        <f>IF(OR(C3850="",C3850=" "),"",1)</f>
        <v/>
      </c>
      <c r="P3850" s="5" t="s">
        <v>6</v>
      </c>
      <c r="Q3850" s="5">
        <f>IF(OR(E3850="",E3850=" "),"",1)</f>
        <v>1</v>
      </c>
      <c r="R3850" s="29" t="s">
        <v>6</v>
      </c>
      <c r="S3850" s="29" t="str">
        <f>IF(OR(G3850="",G3850=" "),"",1)</f>
        <v/>
      </c>
      <c r="T3850" s="29" t="s">
        <v>6</v>
      </c>
      <c r="U3850" s="29">
        <f>IF(SUM(O3850:T3850)&gt;0,1,0)</f>
        <v>1</v>
      </c>
      <c r="V3850" s="29" t="str">
        <f>IF(OR(P3850=1,R3850=1,T3850=1),1,"")</f>
        <v/>
      </c>
      <c r="W3850" s="5" t="str">
        <f>IF(AND(O3850=1,Q3850=1),1,"")</f>
        <v/>
      </c>
      <c r="X3850" s="5"/>
      <c r="Y3850" s="5"/>
      <c r="Z3850" s="10"/>
      <c r="AA3850" s="10"/>
      <c r="AB3850" s="10"/>
      <c r="AC3850" s="10"/>
      <c r="AD3850" s="10"/>
      <c r="AE3850" s="10"/>
      <c r="AF3850" s="10"/>
      <c r="AG3850" s="10"/>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CR3850" s="5"/>
      <c r="CS3850" s="5"/>
    </row>
    <row r="3851" spans="1:97" s="24" customFormat="1" x14ac:dyDescent="0.25">
      <c r="A3851" s="10" t="s">
        <v>12441</v>
      </c>
      <c r="B3851" s="29" t="s">
        <v>931</v>
      </c>
      <c r="C3851" s="10">
        <v>215221</v>
      </c>
      <c r="D3851" s="10"/>
      <c r="E3851" s="35">
        <v>748061</v>
      </c>
      <c r="F3851" s="35"/>
      <c r="G3851" s="35"/>
      <c r="H3851" s="35"/>
      <c r="I3851" s="35"/>
      <c r="J3851" s="35"/>
      <c r="K3851" s="35" t="s">
        <v>12442</v>
      </c>
      <c r="L3851" s="35" t="s">
        <v>12443</v>
      </c>
      <c r="M3851" s="35" t="s">
        <v>12444</v>
      </c>
      <c r="N3851" s="10" t="s">
        <v>12445</v>
      </c>
      <c r="O3851" s="5">
        <f>IF(OR(C3851="",C3851=" "),"",1)</f>
        <v>1</v>
      </c>
      <c r="P3851" s="5" t="s">
        <v>6</v>
      </c>
      <c r="Q3851" s="5">
        <f>IF(OR(E3851="",E3851=" "),"",1)</f>
        <v>1</v>
      </c>
      <c r="R3851" s="29" t="s">
        <v>6</v>
      </c>
      <c r="S3851" s="29" t="str">
        <f>IF(OR(G3851="",G3851=" "),"",1)</f>
        <v/>
      </c>
      <c r="T3851" s="29" t="s">
        <v>6</v>
      </c>
      <c r="U3851" s="29">
        <f>IF(SUM(O3851:T3851)&gt;0,1,0)</f>
        <v>1</v>
      </c>
      <c r="V3851" s="29" t="str">
        <f>IF(OR(P3851=1,R3851=1,T3851=1),1,"")</f>
        <v/>
      </c>
      <c r="W3851" s="5">
        <f>IF(AND(O3851=1,Q3851=1),1,"")</f>
        <v>1</v>
      </c>
      <c r="X3851" s="5"/>
      <c r="Y3851" s="5"/>
      <c r="Z3851" s="10"/>
      <c r="AA3851" s="5"/>
      <c r="AB3851" s="5"/>
      <c r="CR3851" s="5"/>
      <c r="CS3851" s="5"/>
    </row>
    <row r="3852" spans="1:97" s="24" customFormat="1" x14ac:dyDescent="0.25">
      <c r="A3852" s="10" t="s">
        <v>12446</v>
      </c>
      <c r="B3852" s="29" t="s">
        <v>931</v>
      </c>
      <c r="C3852" s="10">
        <v>215222</v>
      </c>
      <c r="D3852" s="10"/>
      <c r="E3852" s="35">
        <v>748059</v>
      </c>
      <c r="F3852" s="35"/>
      <c r="G3852" s="35"/>
      <c r="H3852" s="35"/>
      <c r="I3852" s="35"/>
      <c r="J3852" s="35"/>
      <c r="K3852" s="35" t="s">
        <v>12447</v>
      </c>
      <c r="L3852" s="35" t="s">
        <v>12448</v>
      </c>
      <c r="M3852" s="35" t="s">
        <v>12449</v>
      </c>
      <c r="N3852" s="10" t="s">
        <v>12445</v>
      </c>
      <c r="O3852" s="5">
        <f>IF(OR(C3852="",C3852=" "),"",1)</f>
        <v>1</v>
      </c>
      <c r="P3852" s="5" t="s">
        <v>6</v>
      </c>
      <c r="Q3852" s="5">
        <f>IF(OR(E3852="",E3852=" "),"",1)</f>
        <v>1</v>
      </c>
      <c r="R3852" s="29" t="s">
        <v>6</v>
      </c>
      <c r="S3852" s="29" t="str">
        <f>IF(OR(G3852="",G3852=" "),"",1)</f>
        <v/>
      </c>
      <c r="T3852" s="29" t="s">
        <v>6</v>
      </c>
      <c r="U3852" s="29">
        <f>IF(SUM(O3852:T3852)&gt;0,1,0)</f>
        <v>1</v>
      </c>
      <c r="V3852" s="29" t="str">
        <f>IF(OR(P3852=1,R3852=1,T3852=1),1,"")</f>
        <v/>
      </c>
      <c r="W3852" s="5">
        <f>IF(AND(O3852=1,Q3852=1),1,"")</f>
        <v>1</v>
      </c>
      <c r="X3852" s="5"/>
      <c r="Y3852" s="5"/>
      <c r="Z3852" s="10"/>
      <c r="AA3852" s="5"/>
      <c r="AB3852" s="5"/>
      <c r="CR3852" s="5"/>
      <c r="CS3852" s="5"/>
    </row>
    <row r="3853" spans="1:97" s="24" customFormat="1" x14ac:dyDescent="0.25">
      <c r="A3853" s="10" t="s">
        <v>12450</v>
      </c>
      <c r="B3853" s="29" t="s">
        <v>931</v>
      </c>
      <c r="C3853" s="10"/>
      <c r="D3853" s="10"/>
      <c r="E3853" s="35">
        <v>748058</v>
      </c>
      <c r="F3853" s="35"/>
      <c r="G3853" s="35"/>
      <c r="H3853" s="35"/>
      <c r="I3853" s="35"/>
      <c r="J3853" s="35"/>
      <c r="K3853" s="35" t="s">
        <v>12451</v>
      </c>
      <c r="L3853" s="35" t="s">
        <v>907</v>
      </c>
      <c r="M3853" s="35" t="s">
        <v>907</v>
      </c>
      <c r="N3853" s="10" t="s">
        <v>12452</v>
      </c>
      <c r="O3853" s="5" t="str">
        <f>IF(OR(C3853="",C3853=" "),"",1)</f>
        <v/>
      </c>
      <c r="P3853" s="5" t="s">
        <v>6</v>
      </c>
      <c r="Q3853" s="5">
        <f>IF(OR(E3853="",E3853=" "),"",1)</f>
        <v>1</v>
      </c>
      <c r="R3853" s="29" t="s">
        <v>6</v>
      </c>
      <c r="S3853" s="29" t="str">
        <f>IF(OR(G3853="",G3853=" "),"",1)</f>
        <v/>
      </c>
      <c r="T3853" s="29" t="s">
        <v>6</v>
      </c>
      <c r="U3853" s="29">
        <f>IF(SUM(O3853:T3853)&gt;0,1,0)</f>
        <v>1</v>
      </c>
      <c r="V3853" s="29" t="str">
        <f>IF(OR(P3853=1,R3853=1,T3853=1),1,"")</f>
        <v/>
      </c>
      <c r="W3853" s="5" t="str">
        <f>IF(AND(O3853=1,Q3853=1),1,"")</f>
        <v/>
      </c>
      <c r="X3853" s="5"/>
      <c r="Y3853" s="5"/>
      <c r="Z3853" s="10"/>
      <c r="AA3853" s="10"/>
      <c r="AB3853" s="10"/>
      <c r="AC3853" s="10"/>
      <c r="AD3853" s="10"/>
      <c r="AE3853" s="10"/>
      <c r="AF3853" s="10"/>
      <c r="AG3853" s="10"/>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CR3853" s="5"/>
      <c r="CS3853" s="5"/>
    </row>
    <row r="3854" spans="1:97" s="24" customFormat="1" x14ac:dyDescent="0.25">
      <c r="A3854" s="10" t="s">
        <v>12453</v>
      </c>
      <c r="B3854" s="29" t="s">
        <v>931</v>
      </c>
      <c r="C3854" s="10">
        <v>215223</v>
      </c>
      <c r="D3854" s="10"/>
      <c r="E3854" s="35">
        <v>748062</v>
      </c>
      <c r="F3854" s="35"/>
      <c r="G3854" s="35"/>
      <c r="H3854" s="35"/>
      <c r="I3854" s="35"/>
      <c r="J3854" s="35"/>
      <c r="K3854" s="35" t="s">
        <v>12454</v>
      </c>
      <c r="L3854" s="35" t="s">
        <v>12455</v>
      </c>
      <c r="M3854" s="35" t="s">
        <v>12456</v>
      </c>
      <c r="N3854" s="10" t="s">
        <v>12445</v>
      </c>
      <c r="O3854" s="5">
        <f>IF(OR(C3854="",C3854=" "),"",1)</f>
        <v>1</v>
      </c>
      <c r="P3854" s="5" t="s">
        <v>6</v>
      </c>
      <c r="Q3854" s="5">
        <f>IF(OR(E3854="",E3854=" "),"",1)</f>
        <v>1</v>
      </c>
      <c r="R3854" s="29" t="s">
        <v>6</v>
      </c>
      <c r="S3854" s="29" t="str">
        <f>IF(OR(G3854="",G3854=" "),"",1)</f>
        <v/>
      </c>
      <c r="T3854" s="29" t="s">
        <v>6</v>
      </c>
      <c r="U3854" s="29">
        <f>IF(SUM(O3854:T3854)&gt;0,1,0)</f>
        <v>1</v>
      </c>
      <c r="V3854" s="29" t="str">
        <f>IF(OR(P3854=1,R3854=1,T3854=1),1,"")</f>
        <v/>
      </c>
      <c r="W3854" s="5">
        <f>IF(AND(O3854=1,Q3854=1),1,"")</f>
        <v>1</v>
      </c>
      <c r="X3854" s="5"/>
      <c r="Y3854" s="5"/>
      <c r="Z3854" s="10"/>
      <c r="AA3854" s="5"/>
    </row>
    <row r="3855" spans="1:97" s="24" customFormat="1" x14ac:dyDescent="0.25">
      <c r="A3855" s="10" t="s">
        <v>12457</v>
      </c>
      <c r="B3855" s="29" t="s">
        <v>931</v>
      </c>
      <c r="C3855" s="10">
        <v>215224</v>
      </c>
      <c r="D3855" s="10"/>
      <c r="E3855" s="35">
        <v>748060</v>
      </c>
      <c r="F3855" s="35"/>
      <c r="G3855" s="35"/>
      <c r="H3855" s="35"/>
      <c r="I3855" s="35"/>
      <c r="J3855" s="35"/>
      <c r="K3855" s="35" t="s">
        <v>12458</v>
      </c>
      <c r="L3855" s="35" t="s">
        <v>12459</v>
      </c>
      <c r="M3855" s="35" t="s">
        <v>12460</v>
      </c>
      <c r="N3855" s="10" t="s">
        <v>12445</v>
      </c>
      <c r="O3855" s="5">
        <f>IF(OR(C3855="",C3855=" "),"",1)</f>
        <v>1</v>
      </c>
      <c r="P3855" s="5" t="s">
        <v>6</v>
      </c>
      <c r="Q3855" s="5">
        <f>IF(OR(E3855="",E3855=" "),"",1)</f>
        <v>1</v>
      </c>
      <c r="R3855" s="29" t="s">
        <v>6</v>
      </c>
      <c r="S3855" s="29" t="str">
        <f>IF(OR(G3855="",G3855=" "),"",1)</f>
        <v/>
      </c>
      <c r="T3855" s="29" t="s">
        <v>6</v>
      </c>
      <c r="U3855" s="29">
        <f>IF(SUM(O3855:T3855)&gt;0,1,0)</f>
        <v>1</v>
      </c>
      <c r="V3855" s="29" t="str">
        <f>IF(OR(P3855=1,R3855=1,T3855=1),1,"")</f>
        <v/>
      </c>
      <c r="W3855" s="5">
        <f>IF(AND(O3855=1,Q3855=1),1,"")</f>
        <v>1</v>
      </c>
      <c r="X3855" s="5"/>
      <c r="Y3855" s="5"/>
      <c r="Z3855" s="10"/>
      <c r="AA3855" s="10"/>
      <c r="AB3855" s="10"/>
      <c r="AC3855" s="10"/>
      <c r="AD3855" s="10"/>
      <c r="AE3855" s="10"/>
      <c r="AF3855" s="10"/>
      <c r="AG3855" s="10"/>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CR3855" s="5"/>
      <c r="CS3855" s="5"/>
    </row>
    <row r="3856" spans="1:97" s="24" customFormat="1" x14ac:dyDescent="0.25">
      <c r="A3856" s="10" t="s">
        <v>12461</v>
      </c>
      <c r="B3856" s="29" t="s">
        <v>931</v>
      </c>
      <c r="C3856" s="10"/>
      <c r="D3856" s="10"/>
      <c r="E3856" s="35">
        <v>748063</v>
      </c>
      <c r="F3856" s="35"/>
      <c r="G3856" s="35"/>
      <c r="H3856" s="35"/>
      <c r="I3856" s="35"/>
      <c r="J3856" s="35"/>
      <c r="K3856" s="35" t="s">
        <v>12462</v>
      </c>
      <c r="L3856" s="35" t="s">
        <v>12463</v>
      </c>
      <c r="M3856" s="35" t="s">
        <v>12464</v>
      </c>
      <c r="N3856" s="10" t="s">
        <v>12445</v>
      </c>
      <c r="O3856" s="5" t="str">
        <f>IF(OR(C3856="",C3856=" "),"",1)</f>
        <v/>
      </c>
      <c r="P3856" s="5" t="s">
        <v>6</v>
      </c>
      <c r="Q3856" s="5">
        <f>IF(OR(E3856="",E3856=" "),"",1)</f>
        <v>1</v>
      </c>
      <c r="R3856" s="29" t="s">
        <v>6</v>
      </c>
      <c r="S3856" s="29" t="str">
        <f>IF(OR(G3856="",G3856=" "),"",1)</f>
        <v/>
      </c>
      <c r="T3856" s="29" t="s">
        <v>6</v>
      </c>
      <c r="U3856" s="29">
        <f>IF(SUM(O3856:T3856)&gt;0,1,0)</f>
        <v>1</v>
      </c>
      <c r="V3856" s="29" t="str">
        <f>IF(OR(P3856=1,R3856=1,T3856=1),1,"")</f>
        <v/>
      </c>
      <c r="W3856" s="5" t="str">
        <f>IF(AND(O3856=1,Q3856=1),1,"")</f>
        <v/>
      </c>
      <c r="X3856" s="5"/>
      <c r="Y3856" s="5"/>
      <c r="Z3856" s="10"/>
      <c r="AA3856" s="10"/>
      <c r="AB3856" s="10"/>
      <c r="AC3856" s="10"/>
      <c r="AD3856" s="10"/>
      <c r="AE3856" s="10"/>
      <c r="AF3856" s="10"/>
      <c r="AG3856" s="10"/>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CR3856" s="5"/>
      <c r="CS3856" s="5"/>
    </row>
    <row r="3857" spans="1:97" s="24" customFormat="1" x14ac:dyDescent="0.25">
      <c r="A3857" s="10" t="s">
        <v>11071</v>
      </c>
      <c r="B3857" s="29" t="s">
        <v>956</v>
      </c>
      <c r="C3857" s="10">
        <v>215227</v>
      </c>
      <c r="D3857" s="10"/>
      <c r="E3857" s="35">
        <v>749513</v>
      </c>
      <c r="F3857" s="35"/>
      <c r="G3857" s="35"/>
      <c r="H3857" s="35"/>
      <c r="I3857" s="35"/>
      <c r="J3857" s="35"/>
      <c r="K3857" s="35" t="s">
        <v>12465</v>
      </c>
      <c r="L3857" s="35" t="s">
        <v>1121</v>
      </c>
      <c r="M3857" s="35" t="s">
        <v>1272</v>
      </c>
      <c r="N3857" s="10" t="s">
        <v>12466</v>
      </c>
      <c r="O3857" s="5">
        <f>IF(OR(C3857="",C3857=" "),"",1)</f>
        <v>1</v>
      </c>
      <c r="P3857" s="5" t="s">
        <v>6</v>
      </c>
      <c r="Q3857" s="5">
        <f>IF(OR(E3857="",E3857=" "),"",1)</f>
        <v>1</v>
      </c>
      <c r="R3857" s="29" t="s">
        <v>6</v>
      </c>
      <c r="S3857" s="29" t="str">
        <f>IF(OR(G3857="",G3857=" "),"",1)</f>
        <v/>
      </c>
      <c r="T3857" s="29" t="s">
        <v>6</v>
      </c>
      <c r="U3857" s="29">
        <f>IF(SUM(O3857:T3857)&gt;0,1,0)</f>
        <v>1</v>
      </c>
      <c r="V3857" s="29" t="str">
        <f>IF(OR(P3857=1,R3857=1,T3857=1),1,"")</f>
        <v/>
      </c>
      <c r="W3857" s="5">
        <f>IF(AND(O3857=1,Q3857=1),1,"")</f>
        <v>1</v>
      </c>
      <c r="X3857" s="5"/>
      <c r="Y3857" s="5"/>
      <c r="Z3857" s="10"/>
      <c r="AA3857" s="10"/>
      <c r="AB3857" s="10"/>
      <c r="AC3857" s="10"/>
      <c r="AD3857" s="10"/>
      <c r="AE3857" s="10"/>
      <c r="AF3857" s="10"/>
      <c r="AG3857" s="10"/>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row>
    <row r="3858" spans="1:97" s="24" customFormat="1" x14ac:dyDescent="0.25">
      <c r="A3858" s="10" t="s">
        <v>365</v>
      </c>
      <c r="B3858" s="29" t="s">
        <v>1375</v>
      </c>
      <c r="C3858" s="10"/>
      <c r="D3858" s="10"/>
      <c r="E3858" s="35">
        <v>742277</v>
      </c>
      <c r="F3858" s="35"/>
      <c r="G3858" s="35"/>
      <c r="H3858" s="35"/>
      <c r="I3858" s="35"/>
      <c r="J3858" s="35"/>
      <c r="K3858" s="35" t="s">
        <v>12467</v>
      </c>
      <c r="L3858" s="35" t="s">
        <v>907</v>
      </c>
      <c r="M3858" s="35" t="s">
        <v>907</v>
      </c>
      <c r="N3858" s="10" t="s">
        <v>12468</v>
      </c>
      <c r="O3858" s="5" t="str">
        <f>IF(OR(C3858="",C3858=" "),"",1)</f>
        <v/>
      </c>
      <c r="P3858" s="5" t="s">
        <v>6</v>
      </c>
      <c r="Q3858" s="5">
        <f>IF(OR(E3858="",E3858=" "),"",1)</f>
        <v>1</v>
      </c>
      <c r="R3858" s="29" t="s">
        <v>6</v>
      </c>
      <c r="S3858" s="29" t="str">
        <f>IF(OR(G3858="",G3858=" "),"",1)</f>
        <v/>
      </c>
      <c r="T3858" s="29" t="s">
        <v>6</v>
      </c>
      <c r="U3858" s="29">
        <f>IF(SUM(O3858:T3858)&gt;0,1,0)</f>
        <v>1</v>
      </c>
      <c r="V3858" s="29" t="str">
        <f>IF(OR(P3858=1,R3858=1,T3858=1),1,"")</f>
        <v/>
      </c>
      <c r="W3858" s="5" t="str">
        <f>IF(AND(O3858=1,Q3858=1),1,"")</f>
        <v/>
      </c>
      <c r="X3858" s="5"/>
      <c r="Y3858" s="5"/>
      <c r="Z3858" s="10"/>
      <c r="AA3858" s="10"/>
      <c r="AB3858" s="10"/>
      <c r="AC3858" s="10"/>
      <c r="AD3858" s="10"/>
      <c r="AE3858" s="10"/>
      <c r="AF3858" s="10"/>
      <c r="AG3858" s="10"/>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CR3858" s="5"/>
      <c r="CS3858" s="5"/>
    </row>
    <row r="3859" spans="1:97" s="24" customFormat="1" x14ac:dyDescent="0.25">
      <c r="A3859" s="10" t="s">
        <v>1374</v>
      </c>
      <c r="B3859" s="29" t="s">
        <v>1375</v>
      </c>
      <c r="C3859" s="10">
        <v>215230</v>
      </c>
      <c r="D3859" s="10"/>
      <c r="E3859" s="35">
        <v>742283</v>
      </c>
      <c r="F3859" s="35"/>
      <c r="G3859" s="35"/>
      <c r="H3859" s="35"/>
      <c r="I3859" s="35"/>
      <c r="J3859" s="35"/>
      <c r="K3859" s="35" t="s">
        <v>12469</v>
      </c>
      <c r="L3859" s="35" t="s">
        <v>1377</v>
      </c>
      <c r="M3859" s="35" t="s">
        <v>981</v>
      </c>
      <c r="N3859" s="10" t="s">
        <v>1378</v>
      </c>
      <c r="O3859" s="5">
        <f>IF(OR(C3859="",C3859=" "),"",1)</f>
        <v>1</v>
      </c>
      <c r="P3859" s="5" t="s">
        <v>6</v>
      </c>
      <c r="Q3859" s="5">
        <f>IF(OR(E3859="",E3859=" "),"",1)</f>
        <v>1</v>
      </c>
      <c r="R3859" s="29" t="s">
        <v>6</v>
      </c>
      <c r="S3859" s="29" t="str">
        <f>IF(OR(G3859="",G3859=" "),"",1)</f>
        <v/>
      </c>
      <c r="T3859" s="29" t="s">
        <v>6</v>
      </c>
      <c r="U3859" s="29">
        <f>IF(SUM(O3859:T3859)&gt;0,1,0)</f>
        <v>1</v>
      </c>
      <c r="V3859" s="29" t="str">
        <f>IF(OR(P3859=1,R3859=1,T3859=1),1,"")</f>
        <v/>
      </c>
      <c r="W3859" s="5">
        <f>IF(AND(O3859=1,Q3859=1),1,"")</f>
        <v>1</v>
      </c>
      <c r="X3859" s="5"/>
      <c r="Y3859" s="5"/>
      <c r="Z3859" s="10"/>
      <c r="AA3859" s="10"/>
      <c r="AB3859" s="10"/>
      <c r="AC3859" s="10"/>
      <c r="AD3859" s="10"/>
      <c r="AE3859" s="10"/>
      <c r="AF3859" s="10"/>
      <c r="AG3859" s="10"/>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CR3859" s="5"/>
      <c r="CS3859" s="5"/>
    </row>
    <row r="3860" spans="1:97" s="24" customFormat="1" x14ac:dyDescent="0.25">
      <c r="A3860" s="10" t="s">
        <v>12470</v>
      </c>
      <c r="B3860" s="29" t="s">
        <v>927</v>
      </c>
      <c r="C3860" s="10"/>
      <c r="D3860" s="10"/>
      <c r="E3860" s="35">
        <v>750395</v>
      </c>
      <c r="F3860" s="35"/>
      <c r="G3860" s="35"/>
      <c r="H3860" s="35"/>
      <c r="I3860" s="35"/>
      <c r="J3860" s="35"/>
      <c r="K3860" s="35" t="s">
        <v>12471</v>
      </c>
      <c r="L3860" s="35" t="s">
        <v>907</v>
      </c>
      <c r="M3860" s="35" t="s">
        <v>907</v>
      </c>
      <c r="N3860" s="10" t="s">
        <v>12472</v>
      </c>
      <c r="O3860" s="5" t="str">
        <f>IF(OR(C3860="",C3860=" "),"",1)</f>
        <v/>
      </c>
      <c r="P3860" s="5" t="s">
        <v>6</v>
      </c>
      <c r="Q3860" s="5">
        <f>IF(OR(E3860="",E3860=" "),"",1)</f>
        <v>1</v>
      </c>
      <c r="R3860" s="29" t="s">
        <v>6</v>
      </c>
      <c r="S3860" s="29" t="str">
        <f>IF(OR(G3860="",G3860=" "),"",1)</f>
        <v/>
      </c>
      <c r="T3860" s="29" t="s">
        <v>6</v>
      </c>
      <c r="U3860" s="29">
        <f>IF(SUM(O3860:T3860)&gt;0,1,0)</f>
        <v>1</v>
      </c>
      <c r="V3860" s="29" t="str">
        <f>IF(OR(P3860=1,R3860=1,T3860=1),1,"")</f>
        <v/>
      </c>
      <c r="W3860" s="5" t="str">
        <f>IF(AND(O3860=1,Q3860=1),1,"")</f>
        <v/>
      </c>
      <c r="X3860" s="5"/>
      <c r="Y3860" s="5"/>
      <c r="Z3860" s="10"/>
      <c r="AA3860" s="10"/>
      <c r="AB3860" s="10"/>
      <c r="AC3860" s="10"/>
      <c r="AD3860" s="10"/>
      <c r="AE3860" s="10"/>
      <c r="AF3860" s="10"/>
      <c r="AG3860" s="10"/>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CR3860" s="5"/>
      <c r="CS3860" s="5"/>
    </row>
    <row r="3861" spans="1:97" s="24" customFormat="1" x14ac:dyDescent="0.25">
      <c r="A3861" s="10" t="s">
        <v>363</v>
      </c>
      <c r="B3861" s="29" t="s">
        <v>1375</v>
      </c>
      <c r="C3861" s="10" t="s">
        <v>6</v>
      </c>
      <c r="D3861" s="10"/>
      <c r="E3861" s="35">
        <v>742286</v>
      </c>
      <c r="F3861" s="35"/>
      <c r="G3861" s="35"/>
      <c r="H3861" s="35"/>
      <c r="I3861" s="35"/>
      <c r="J3861" s="35"/>
      <c r="K3861" s="35" t="s">
        <v>12473</v>
      </c>
      <c r="L3861" s="35" t="s">
        <v>1276</v>
      </c>
      <c r="M3861" s="35" t="s">
        <v>1216</v>
      </c>
      <c r="N3861" s="10" t="s">
        <v>12474</v>
      </c>
      <c r="O3861" s="5" t="str">
        <f>IF(OR(C3861="",C3861=" "),"",1)</f>
        <v/>
      </c>
      <c r="P3861" s="5" t="s">
        <v>6</v>
      </c>
      <c r="Q3861" s="5">
        <f>IF(OR(E3861="",E3861=" "),"",1)</f>
        <v>1</v>
      </c>
      <c r="R3861" s="29" t="s">
        <v>6</v>
      </c>
      <c r="S3861" s="29" t="str">
        <f>IF(OR(G3861="",G3861=" "),"",1)</f>
        <v/>
      </c>
      <c r="T3861" s="29" t="s">
        <v>6</v>
      </c>
      <c r="U3861" s="29">
        <f>IF(SUM(O3861:T3861)&gt;0,1,0)</f>
        <v>1</v>
      </c>
      <c r="V3861" s="29" t="str">
        <f>IF(OR(P3861=1,R3861=1,T3861=1),1,"")</f>
        <v/>
      </c>
      <c r="W3861" s="5" t="str">
        <f>IF(AND(O3861=1,Q3861=1),1,"")</f>
        <v/>
      </c>
      <c r="X3861" s="5"/>
      <c r="Y3861" s="5"/>
      <c r="Z3861" s="10"/>
      <c r="AA3861" s="5"/>
      <c r="CR3861" s="5"/>
      <c r="CS3861" s="5"/>
    </row>
    <row r="3862" spans="1:97" s="24" customFormat="1" x14ac:dyDescent="0.25">
      <c r="A3862" s="10" t="s">
        <v>7081</v>
      </c>
      <c r="B3862" s="29" t="s">
        <v>927</v>
      </c>
      <c r="C3862" s="10" t="s">
        <v>6</v>
      </c>
      <c r="D3862" s="10"/>
      <c r="E3862" s="35">
        <v>403344</v>
      </c>
      <c r="F3862" s="35"/>
      <c r="G3862" s="35"/>
      <c r="H3862" s="35"/>
      <c r="I3862" s="35"/>
      <c r="J3862" s="35"/>
      <c r="K3862" s="35" t="s">
        <v>12475</v>
      </c>
      <c r="L3862" s="35" t="s">
        <v>7084</v>
      </c>
      <c r="M3862" s="35" t="s">
        <v>7084</v>
      </c>
      <c r="N3862" s="10" t="s">
        <v>12476</v>
      </c>
      <c r="O3862" s="5" t="str">
        <f>IF(OR(C3862="",C3862=" "),"",1)</f>
        <v/>
      </c>
      <c r="P3862" s="5" t="s">
        <v>6</v>
      </c>
      <c r="Q3862" s="5">
        <f>IF(OR(E3862="",E3862=" "),"",1)</f>
        <v>1</v>
      </c>
      <c r="R3862" s="29" t="s">
        <v>6</v>
      </c>
      <c r="S3862" s="29" t="str">
        <f>IF(OR(G3862="",G3862=" "),"",1)</f>
        <v/>
      </c>
      <c r="T3862" s="29" t="s">
        <v>6</v>
      </c>
      <c r="U3862" s="29">
        <f>IF(SUM(O3862:T3862)&gt;0,1,0)</f>
        <v>1</v>
      </c>
      <c r="V3862" s="29" t="str">
        <f>IF(OR(P3862=1,R3862=1,T3862=1),1,"")</f>
        <v/>
      </c>
      <c r="W3862" s="5" t="str">
        <f>IF(AND(O3862=1,Q3862=1),1,"")</f>
        <v/>
      </c>
      <c r="X3862" s="5"/>
      <c r="Y3862" s="5"/>
      <c r="Z3862" s="10"/>
      <c r="AA3862" s="10"/>
      <c r="AB3862" s="10"/>
      <c r="AC3862" s="10"/>
      <c r="AD3862" s="10"/>
      <c r="AE3862" s="10"/>
      <c r="AF3862" s="10"/>
      <c r="AG3862" s="10"/>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CR3862" s="5"/>
      <c r="CS3862" s="5"/>
    </row>
    <row r="3863" spans="1:97" s="24" customFormat="1" x14ac:dyDescent="0.25">
      <c r="A3863" s="10" t="s">
        <v>12477</v>
      </c>
      <c r="B3863" s="29" t="s">
        <v>1375</v>
      </c>
      <c r="C3863" s="10">
        <v>215231</v>
      </c>
      <c r="D3863" s="10"/>
      <c r="E3863" s="35">
        <v>742278</v>
      </c>
      <c r="F3863" s="35"/>
      <c r="G3863" s="35"/>
      <c r="H3863" s="35"/>
      <c r="I3863" s="35"/>
      <c r="J3863" s="35"/>
      <c r="K3863" s="35" t="s">
        <v>12478</v>
      </c>
      <c r="L3863" s="35" t="s">
        <v>1395</v>
      </c>
      <c r="M3863" s="35" t="s">
        <v>1667</v>
      </c>
      <c r="N3863" s="10" t="s">
        <v>12479</v>
      </c>
      <c r="O3863" s="5">
        <f>IF(OR(C3863="",C3863=" "),"",1)</f>
        <v>1</v>
      </c>
      <c r="P3863" s="5" t="s">
        <v>6</v>
      </c>
      <c r="Q3863" s="5">
        <f>IF(OR(E3863="",E3863=" "),"",1)</f>
        <v>1</v>
      </c>
      <c r="R3863" s="29" t="s">
        <v>6</v>
      </c>
      <c r="S3863" s="29" t="str">
        <f>IF(OR(G3863="",G3863=" "),"",1)</f>
        <v/>
      </c>
      <c r="T3863" s="29" t="s">
        <v>6</v>
      </c>
      <c r="U3863" s="29">
        <f>IF(SUM(O3863:T3863)&gt;0,1,0)</f>
        <v>1</v>
      </c>
      <c r="V3863" s="29" t="str">
        <f>IF(OR(P3863=1,R3863=1,T3863=1),1,"")</f>
        <v/>
      </c>
      <c r="W3863" s="5">
        <f>IF(AND(O3863=1,Q3863=1),1,"")</f>
        <v>1</v>
      </c>
      <c r="X3863" s="5"/>
      <c r="Y3863" s="5"/>
      <c r="Z3863" s="10"/>
      <c r="AA3863" s="5"/>
    </row>
    <row r="3864" spans="1:97" s="24" customFormat="1" x14ac:dyDescent="0.25">
      <c r="A3864" s="10" t="s">
        <v>12480</v>
      </c>
      <c r="B3864" s="29" t="s">
        <v>1375</v>
      </c>
      <c r="C3864" s="10"/>
      <c r="D3864" s="10"/>
      <c r="E3864" s="35">
        <v>742282</v>
      </c>
      <c r="F3864" s="35"/>
      <c r="G3864" s="35"/>
      <c r="H3864" s="35"/>
      <c r="I3864" s="35"/>
      <c r="J3864" s="35"/>
      <c r="K3864" s="35" t="s">
        <v>12481</v>
      </c>
      <c r="L3864" s="35" t="s">
        <v>1185</v>
      </c>
      <c r="M3864" s="35" t="s">
        <v>1432</v>
      </c>
      <c r="N3864" s="10" t="s">
        <v>12482</v>
      </c>
      <c r="O3864" s="5" t="str">
        <f>IF(OR(C3864="",C3864=" "),"",1)</f>
        <v/>
      </c>
      <c r="P3864" s="5" t="s">
        <v>6</v>
      </c>
      <c r="Q3864" s="5">
        <f>IF(OR(E3864="",E3864=" "),"",1)</f>
        <v>1</v>
      </c>
      <c r="R3864" s="29" t="s">
        <v>6</v>
      </c>
      <c r="S3864" s="29" t="str">
        <f>IF(OR(G3864="",G3864=" "),"",1)</f>
        <v/>
      </c>
      <c r="T3864" s="29" t="s">
        <v>6</v>
      </c>
      <c r="U3864" s="29">
        <f>IF(SUM(O3864:T3864)&gt;0,1,0)</f>
        <v>1</v>
      </c>
      <c r="V3864" s="29" t="str">
        <f>IF(OR(P3864=1,R3864=1,T3864=1),1,"")</f>
        <v/>
      </c>
      <c r="W3864" s="5" t="str">
        <f>IF(AND(O3864=1,Q3864=1),1,"")</f>
        <v/>
      </c>
      <c r="X3864" s="5"/>
      <c r="Y3864" s="5"/>
      <c r="Z3864" s="10"/>
      <c r="AA3864" s="10"/>
      <c r="AB3864" s="10"/>
      <c r="AC3864" s="10"/>
      <c r="AD3864" s="10"/>
      <c r="AE3864" s="10"/>
      <c r="AF3864" s="10"/>
      <c r="AG3864" s="10"/>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CR3864" s="5"/>
      <c r="CS3864" s="5"/>
    </row>
    <row r="3865" spans="1:97" s="24" customFormat="1" x14ac:dyDescent="0.25">
      <c r="A3865" s="10"/>
      <c r="B3865" s="29"/>
      <c r="C3865" s="10"/>
      <c r="D3865" s="10"/>
      <c r="E3865" s="35"/>
      <c r="F3865" s="35"/>
      <c r="G3865" s="35">
        <v>359228</v>
      </c>
      <c r="H3865" s="35" t="s">
        <v>11</v>
      </c>
      <c r="I3865" s="35"/>
      <c r="J3865" s="35"/>
      <c r="K3865" s="35" t="s">
        <v>12483</v>
      </c>
      <c r="L3865" s="37" t="s">
        <v>11207</v>
      </c>
      <c r="M3865" s="37" t="s">
        <v>11208</v>
      </c>
      <c r="N3865" s="10" t="s">
        <v>11209</v>
      </c>
      <c r="O3865" s="5" t="str">
        <f>IF(OR(C3865="",C3865=" "),"",1)</f>
        <v/>
      </c>
      <c r="P3865" s="5" t="s">
        <v>6</v>
      </c>
      <c r="Q3865" s="5" t="str">
        <f>IF(OR(E3865="",E3865=" "),"",1)</f>
        <v/>
      </c>
      <c r="R3865" s="29" t="s">
        <v>6</v>
      </c>
      <c r="S3865" s="29">
        <f>IF(OR(G3865="",G3865=" "),"",1)</f>
        <v>1</v>
      </c>
      <c r="T3865" s="29">
        <v>1</v>
      </c>
      <c r="U3865" s="29">
        <f>IF(SUM(O3865:T3865)&gt;0,1,0)</f>
        <v>1</v>
      </c>
      <c r="V3865" s="29">
        <f>IF(OR(P3865=1,R3865=1,T3865=1),1,"")</f>
        <v>1</v>
      </c>
      <c r="W3865" s="5" t="str">
        <f>IF(AND(O3865=1,Q3865=1),1,"")</f>
        <v/>
      </c>
      <c r="X3865" s="5"/>
      <c r="Y3865" s="5"/>
      <c r="Z3865" s="10"/>
      <c r="AA3865" s="5"/>
      <c r="AB3865" s="5"/>
      <c r="CR3865" s="5"/>
      <c r="CS3865" s="5"/>
    </row>
    <row r="3866" spans="1:97" s="24" customFormat="1" x14ac:dyDescent="0.25">
      <c r="A3866" s="10" t="s">
        <v>12470</v>
      </c>
      <c r="B3866" s="29" t="s">
        <v>927</v>
      </c>
      <c r="C3866" s="10"/>
      <c r="D3866" s="10"/>
      <c r="E3866" s="35">
        <v>750394</v>
      </c>
      <c r="F3866" s="35"/>
      <c r="G3866" s="35"/>
      <c r="H3866" s="35"/>
      <c r="I3866" s="35"/>
      <c r="J3866" s="35"/>
      <c r="K3866" s="35" t="s">
        <v>12484</v>
      </c>
      <c r="L3866" s="35" t="s">
        <v>907</v>
      </c>
      <c r="M3866" s="35" t="s">
        <v>907</v>
      </c>
      <c r="N3866" s="10" t="s">
        <v>12485</v>
      </c>
      <c r="O3866" s="5" t="str">
        <f>IF(OR(C3866="",C3866=" "),"",1)</f>
        <v/>
      </c>
      <c r="P3866" s="5" t="s">
        <v>6</v>
      </c>
      <c r="Q3866" s="5">
        <f>IF(OR(E3866="",E3866=" "),"",1)</f>
        <v>1</v>
      </c>
      <c r="R3866" s="29" t="s">
        <v>6</v>
      </c>
      <c r="S3866" s="29" t="str">
        <f>IF(OR(G3866="",G3866=" "),"",1)</f>
        <v/>
      </c>
      <c r="T3866" s="29" t="s">
        <v>6</v>
      </c>
      <c r="U3866" s="29">
        <f>IF(SUM(O3866:T3866)&gt;0,1,0)</f>
        <v>1</v>
      </c>
      <c r="V3866" s="29" t="str">
        <f>IF(OR(P3866=1,R3866=1,T3866=1),1,"")</f>
        <v/>
      </c>
      <c r="W3866" s="5" t="str">
        <f>IF(AND(O3866=1,Q3866=1),1,"")</f>
        <v/>
      </c>
      <c r="X3866" s="5"/>
      <c r="Y3866" s="5"/>
      <c r="Z3866" s="10"/>
      <c r="AA3866" s="5"/>
      <c r="AB3866" s="5"/>
      <c r="AC3866" s="5"/>
      <c r="AD3866" s="5"/>
      <c r="AE3866" s="5"/>
      <c r="CR3866" s="5"/>
      <c r="CS3866" s="5"/>
    </row>
    <row r="3867" spans="1:97" s="24" customFormat="1" x14ac:dyDescent="0.25">
      <c r="A3867" s="10" t="s">
        <v>7081</v>
      </c>
      <c r="B3867" s="29" t="s">
        <v>927</v>
      </c>
      <c r="C3867" s="10">
        <v>215232</v>
      </c>
      <c r="D3867" s="10"/>
      <c r="E3867" s="35">
        <v>403345</v>
      </c>
      <c r="F3867" s="35"/>
      <c r="G3867" s="35"/>
      <c r="H3867" s="35"/>
      <c r="I3867" s="35"/>
      <c r="J3867" s="35"/>
      <c r="K3867" s="35" t="s">
        <v>12486</v>
      </c>
      <c r="L3867" s="35" t="s">
        <v>7083</v>
      </c>
      <c r="M3867" s="35" t="s">
        <v>7084</v>
      </c>
      <c r="N3867" s="10" t="s">
        <v>7085</v>
      </c>
      <c r="O3867" s="5">
        <f>IF(OR(C3867="",C3867=" "),"",1)</f>
        <v>1</v>
      </c>
      <c r="P3867" s="5" t="s">
        <v>6</v>
      </c>
      <c r="Q3867" s="5">
        <f>IF(OR(E3867="",E3867=" "),"",1)</f>
        <v>1</v>
      </c>
      <c r="R3867" s="29" t="s">
        <v>6</v>
      </c>
      <c r="S3867" s="29" t="str">
        <f>IF(OR(G3867="",G3867=" "),"",1)</f>
        <v/>
      </c>
      <c r="T3867" s="29" t="s">
        <v>6</v>
      </c>
      <c r="U3867" s="29">
        <f>IF(SUM(O3867:T3867)&gt;0,1,0)</f>
        <v>1</v>
      </c>
      <c r="V3867" s="29" t="str">
        <f>IF(OR(P3867=1,R3867=1,T3867=1),1,"")</f>
        <v/>
      </c>
      <c r="W3867" s="5">
        <f>IF(AND(O3867=1,Q3867=1),1,"")</f>
        <v>1</v>
      </c>
      <c r="X3867" s="5"/>
      <c r="Y3867" s="5"/>
      <c r="Z3867" s="10"/>
      <c r="AA3867" s="5"/>
      <c r="AB3867" s="5"/>
      <c r="AC3867" s="5"/>
      <c r="AD3867" s="5"/>
      <c r="AE3867" s="5"/>
      <c r="CR3867" s="5"/>
      <c r="CS3867" s="5"/>
    </row>
    <row r="3868" spans="1:97" s="24" customFormat="1" x14ac:dyDescent="0.25">
      <c r="A3868" s="10" t="s">
        <v>362</v>
      </c>
      <c r="B3868" s="29" t="s">
        <v>1375</v>
      </c>
      <c r="C3868" s="10" t="s">
        <v>6</v>
      </c>
      <c r="D3868" s="10"/>
      <c r="E3868" s="35">
        <v>742285</v>
      </c>
      <c r="F3868" s="35"/>
      <c r="G3868" s="35"/>
      <c r="H3868" s="35"/>
      <c r="I3868" s="35"/>
      <c r="J3868" s="35"/>
      <c r="K3868" s="35" t="s">
        <v>12487</v>
      </c>
      <c r="L3868" s="35" t="s">
        <v>933</v>
      </c>
      <c r="M3868" s="35" t="s">
        <v>1380</v>
      </c>
      <c r="N3868" s="10" t="s">
        <v>12488</v>
      </c>
      <c r="O3868" s="5" t="str">
        <f>IF(OR(C3868="",C3868=" "),"",1)</f>
        <v/>
      </c>
      <c r="P3868" s="5" t="s">
        <v>6</v>
      </c>
      <c r="Q3868" s="5">
        <f>IF(OR(E3868="",E3868=" "),"",1)</f>
        <v>1</v>
      </c>
      <c r="R3868" s="29" t="s">
        <v>6</v>
      </c>
      <c r="S3868" s="29" t="str">
        <f>IF(OR(G3868="",G3868=" "),"",1)</f>
        <v/>
      </c>
      <c r="T3868" s="29" t="s">
        <v>6</v>
      </c>
      <c r="U3868" s="29">
        <f>IF(SUM(O3868:T3868)&gt;0,1,0)</f>
        <v>1</v>
      </c>
      <c r="V3868" s="29" t="str">
        <f>IF(OR(P3868=1,R3868=1,T3868=1),1,"")</f>
        <v/>
      </c>
      <c r="W3868" s="5" t="str">
        <f>IF(AND(O3868=1,Q3868=1),1,"")</f>
        <v/>
      </c>
      <c r="X3868" s="5"/>
      <c r="Y3868" s="5"/>
      <c r="Z3868" s="10"/>
      <c r="AA3868" s="10"/>
      <c r="AB3868" s="10"/>
      <c r="AC3868" s="10"/>
      <c r="AD3868" s="10"/>
      <c r="AE3868" s="10"/>
      <c r="AF3868" s="10"/>
      <c r="AG3868" s="10"/>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CR3868" s="5"/>
      <c r="CS3868" s="5"/>
    </row>
    <row r="3869" spans="1:97" s="24" customFormat="1" x14ac:dyDescent="0.25">
      <c r="A3869" s="10" t="s">
        <v>1403</v>
      </c>
      <c r="B3869" s="29" t="s">
        <v>1375</v>
      </c>
      <c r="C3869" s="10"/>
      <c r="D3869" s="10"/>
      <c r="E3869" s="35">
        <v>742280</v>
      </c>
      <c r="F3869" s="35"/>
      <c r="G3869" s="35"/>
      <c r="H3869" s="35"/>
      <c r="I3869" s="35"/>
      <c r="J3869" s="35"/>
      <c r="K3869" s="35" t="s">
        <v>12489</v>
      </c>
      <c r="L3869" s="35" t="s">
        <v>1159</v>
      </c>
      <c r="M3869" s="35" t="s">
        <v>1405</v>
      </c>
      <c r="N3869" s="10" t="s">
        <v>1406</v>
      </c>
      <c r="O3869" s="5" t="str">
        <f>IF(OR(C3869="",C3869=" "),"",1)</f>
        <v/>
      </c>
      <c r="P3869" s="5" t="s">
        <v>6</v>
      </c>
      <c r="Q3869" s="5">
        <f>IF(OR(E3869="",E3869=" "),"",1)</f>
        <v>1</v>
      </c>
      <c r="R3869" s="29" t="s">
        <v>6</v>
      </c>
      <c r="S3869" s="29" t="str">
        <f>IF(OR(G3869="",G3869=" "),"",1)</f>
        <v/>
      </c>
      <c r="T3869" s="29" t="s">
        <v>6</v>
      </c>
      <c r="U3869" s="29">
        <f>IF(SUM(O3869:T3869)&gt;0,1,0)</f>
        <v>1</v>
      </c>
      <c r="V3869" s="29" t="str">
        <f>IF(OR(P3869=1,R3869=1,T3869=1),1,"")</f>
        <v/>
      </c>
      <c r="W3869" s="5" t="str">
        <f>IF(AND(O3869=1,Q3869=1),1,"")</f>
        <v/>
      </c>
      <c r="X3869" s="5"/>
      <c r="Y3869" s="5"/>
      <c r="Z3869" s="10"/>
      <c r="AA3869" s="23"/>
      <c r="CR3869" s="5"/>
      <c r="CS3869" s="5"/>
    </row>
    <row r="3870" spans="1:97" s="24" customFormat="1" x14ac:dyDescent="0.25">
      <c r="A3870" s="10" t="s">
        <v>12490</v>
      </c>
      <c r="B3870" s="29" t="s">
        <v>927</v>
      </c>
      <c r="C3870" s="10" t="s">
        <v>6</v>
      </c>
      <c r="D3870" s="10"/>
      <c r="E3870" s="35">
        <v>750774</v>
      </c>
      <c r="F3870" s="35"/>
      <c r="G3870" s="35"/>
      <c r="H3870" s="35"/>
      <c r="I3870" s="35"/>
      <c r="J3870" s="35"/>
      <c r="K3870" s="35" t="s">
        <v>12491</v>
      </c>
      <c r="L3870" s="35" t="s">
        <v>12492</v>
      </c>
      <c r="M3870" s="35" t="s">
        <v>12493</v>
      </c>
      <c r="N3870" s="10" t="s">
        <v>12494</v>
      </c>
      <c r="O3870" s="5" t="str">
        <f>IF(OR(C3870="",C3870=" "),"",1)</f>
        <v/>
      </c>
      <c r="P3870" s="5" t="s">
        <v>6</v>
      </c>
      <c r="Q3870" s="5">
        <f>IF(OR(E3870="",E3870=" "),"",1)</f>
        <v>1</v>
      </c>
      <c r="R3870" s="29" t="s">
        <v>6</v>
      </c>
      <c r="S3870" s="29" t="str">
        <f>IF(OR(G3870="",G3870=" "),"",1)</f>
        <v/>
      </c>
      <c r="T3870" s="29" t="s">
        <v>6</v>
      </c>
      <c r="U3870" s="29">
        <f>IF(SUM(O3870:T3870)&gt;0,1,0)</f>
        <v>1</v>
      </c>
      <c r="V3870" s="29" t="str">
        <f>IF(OR(P3870=1,R3870=1,T3870=1),1,"")</f>
        <v/>
      </c>
      <c r="W3870" s="5" t="str">
        <f>IF(AND(O3870=1,Q3870=1),1,"")</f>
        <v/>
      </c>
      <c r="X3870" s="5"/>
      <c r="Y3870" s="5"/>
      <c r="Z3870" s="10"/>
      <c r="AA3870" s="10"/>
      <c r="AB3870" s="10"/>
      <c r="AC3870" s="10"/>
      <c r="AD3870" s="10"/>
      <c r="AE3870" s="10"/>
      <c r="AF3870" s="10"/>
      <c r="AG3870" s="10"/>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CR3870" s="5"/>
      <c r="CS3870" s="5"/>
    </row>
    <row r="3871" spans="1:97" s="24" customFormat="1" x14ac:dyDescent="0.25">
      <c r="A3871" s="10" t="s">
        <v>188</v>
      </c>
      <c r="B3871" s="23" t="s">
        <v>891</v>
      </c>
      <c r="C3871" s="10"/>
      <c r="D3871" s="10"/>
      <c r="E3871" s="35">
        <v>739701</v>
      </c>
      <c r="F3871" s="35"/>
      <c r="G3871" s="35">
        <v>290761</v>
      </c>
      <c r="H3871" s="35" t="s">
        <v>11</v>
      </c>
      <c r="I3871" s="35"/>
      <c r="J3871" s="35"/>
      <c r="K3871" s="35" t="s">
        <v>12495</v>
      </c>
      <c r="L3871" s="37" t="s">
        <v>10568</v>
      </c>
      <c r="M3871" s="35" t="s">
        <v>10569</v>
      </c>
      <c r="N3871" s="10" t="s">
        <v>10570</v>
      </c>
      <c r="O3871" s="5" t="str">
        <f>IF(OR(C3871="",C3871=" "),"",1)</f>
        <v/>
      </c>
      <c r="P3871" s="5" t="s">
        <v>6</v>
      </c>
      <c r="Q3871" s="5">
        <f>IF(OR(E3871="",E3871=" "),"",1)</f>
        <v>1</v>
      </c>
      <c r="R3871" s="29" t="s">
        <v>6</v>
      </c>
      <c r="S3871" s="29">
        <f>IF(OR(G3871="",G3871=" "),"",1)</f>
        <v>1</v>
      </c>
      <c r="T3871" s="29" t="s">
        <v>6</v>
      </c>
      <c r="U3871" s="29">
        <f>IF(SUM(O3871:T3871)&gt;0,1,0)</f>
        <v>1</v>
      </c>
      <c r="V3871" s="29" t="str">
        <f>IF(OR(P3871=1,R3871=1,T3871=1),1,"")</f>
        <v/>
      </c>
      <c r="W3871" s="5" t="str">
        <f>IF(AND(O3871=1,Q3871=1),1,"")</f>
        <v/>
      </c>
      <c r="X3871" s="5"/>
      <c r="Y3871" s="5"/>
      <c r="Z3871" s="10"/>
      <c r="AA3871" s="10"/>
      <c r="AB3871" s="10"/>
      <c r="AC3871" s="10"/>
      <c r="AD3871" s="10"/>
      <c r="AE3871" s="10"/>
      <c r="AF3871" s="10"/>
      <c r="AG3871" s="10"/>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CR3871" s="5"/>
      <c r="CS3871" s="5"/>
    </row>
    <row r="3872" spans="1:97" s="24" customFormat="1" x14ac:dyDescent="0.25">
      <c r="A3872" s="10" t="s">
        <v>188</v>
      </c>
      <c r="B3872" s="23" t="s">
        <v>891</v>
      </c>
      <c r="C3872" s="10"/>
      <c r="D3872" s="10"/>
      <c r="E3872" s="35">
        <v>739700</v>
      </c>
      <c r="F3872" s="35"/>
      <c r="G3872" s="35"/>
      <c r="H3872" s="35"/>
      <c r="I3872" s="35"/>
      <c r="J3872" s="35"/>
      <c r="K3872" s="35" t="s">
        <v>12496</v>
      </c>
      <c r="L3872" s="35" t="s">
        <v>1886</v>
      </c>
      <c r="M3872" s="35" t="s">
        <v>1578</v>
      </c>
      <c r="N3872" s="10" t="s">
        <v>6</v>
      </c>
      <c r="O3872" s="5" t="str">
        <f>IF(OR(C3872="",C3872=" "),"",1)</f>
        <v/>
      </c>
      <c r="P3872" s="5" t="s">
        <v>6</v>
      </c>
      <c r="Q3872" s="5">
        <f>IF(OR(E3872="",E3872=" "),"",1)</f>
        <v>1</v>
      </c>
      <c r="R3872" s="29" t="s">
        <v>6</v>
      </c>
      <c r="S3872" s="29" t="str">
        <f>IF(OR(G3872="",G3872=" "),"",1)</f>
        <v/>
      </c>
      <c r="T3872" s="29" t="s">
        <v>6</v>
      </c>
      <c r="U3872" s="29">
        <f>IF(SUM(O3872:T3872)&gt;0,1,0)</f>
        <v>1</v>
      </c>
      <c r="V3872" s="29" t="str">
        <f>IF(OR(P3872=1,R3872=1,T3872=1),1,"")</f>
        <v/>
      </c>
      <c r="W3872" s="5" t="str">
        <f>IF(AND(O3872=1,Q3872=1),1,"")</f>
        <v/>
      </c>
      <c r="X3872" s="5"/>
      <c r="Y3872" s="5"/>
      <c r="Z3872" s="10"/>
      <c r="AA3872" s="10"/>
      <c r="AB3872" s="10"/>
      <c r="AC3872" s="10"/>
      <c r="AD3872" s="10"/>
      <c r="AE3872" s="10"/>
      <c r="AF3872" s="10"/>
      <c r="AG3872" s="10"/>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row>
    <row r="3873" spans="1:97" s="24" customFormat="1" x14ac:dyDescent="0.25">
      <c r="A3873" s="10" t="s">
        <v>12497</v>
      </c>
      <c r="B3873" s="29" t="s">
        <v>891</v>
      </c>
      <c r="C3873" s="10"/>
      <c r="D3873" s="10"/>
      <c r="E3873" s="35">
        <v>739773</v>
      </c>
      <c r="F3873" s="35"/>
      <c r="G3873" s="35"/>
      <c r="H3873" s="35"/>
      <c r="I3873" s="35"/>
      <c r="J3873" s="35"/>
      <c r="K3873" s="35" t="s">
        <v>12498</v>
      </c>
      <c r="L3873" s="35" t="s">
        <v>2739</v>
      </c>
      <c r="M3873" s="35" t="s">
        <v>1636</v>
      </c>
      <c r="N3873" s="10" t="s">
        <v>12499</v>
      </c>
      <c r="O3873" s="5" t="str">
        <f>IF(OR(C3873="",C3873=" "),"",1)</f>
        <v/>
      </c>
      <c r="P3873" s="5" t="s">
        <v>6</v>
      </c>
      <c r="Q3873" s="5">
        <f>IF(OR(E3873="",E3873=" "),"",1)</f>
        <v>1</v>
      </c>
      <c r="R3873" s="29" t="s">
        <v>6</v>
      </c>
      <c r="S3873" s="29" t="str">
        <f>IF(OR(G3873="",G3873=" "),"",1)</f>
        <v/>
      </c>
      <c r="T3873" s="29" t="s">
        <v>6</v>
      </c>
      <c r="U3873" s="29">
        <f>IF(SUM(O3873:T3873)&gt;0,1,0)</f>
        <v>1</v>
      </c>
      <c r="V3873" s="29" t="str">
        <f>IF(OR(P3873=1,R3873=1,T3873=1),1,"")</f>
        <v/>
      </c>
      <c r="W3873" s="5" t="str">
        <f>IF(AND(O3873=1,Q3873=1),1,"")</f>
        <v/>
      </c>
      <c r="X3873" s="5"/>
      <c r="Y3873" s="5"/>
      <c r="Z3873" s="10"/>
      <c r="AA3873" s="5"/>
      <c r="AB3873" s="26"/>
      <c r="AC3873" s="27"/>
      <c r="AD3873" s="27"/>
      <c r="AE3873" s="27"/>
      <c r="AF3873" s="27"/>
      <c r="AG3873" s="27"/>
      <c r="AH3873" s="27"/>
      <c r="AI3873" s="27"/>
      <c r="AJ3873" s="27"/>
      <c r="AK3873" s="27"/>
      <c r="AL3873" s="27"/>
      <c r="AM3873" s="27"/>
      <c r="AN3873" s="27"/>
      <c r="AO3873" s="27"/>
      <c r="AP3873" s="27"/>
      <c r="AQ3873" s="27"/>
      <c r="AR3873" s="27"/>
      <c r="AS3873" s="27"/>
      <c r="AT3873" s="27"/>
      <c r="AU3873" s="27"/>
      <c r="AV3873" s="27"/>
      <c r="AW3873" s="27"/>
      <c r="AX3873" s="27"/>
      <c r="CR3873" s="5"/>
      <c r="CS3873" s="5"/>
    </row>
    <row r="3874" spans="1:97" s="24" customFormat="1" x14ac:dyDescent="0.25">
      <c r="A3874" s="10" t="s">
        <v>12500</v>
      </c>
      <c r="B3874" s="29" t="s">
        <v>891</v>
      </c>
      <c r="C3874" s="10">
        <v>208440</v>
      </c>
      <c r="D3874" s="10"/>
      <c r="E3874" s="35">
        <v>739774</v>
      </c>
      <c r="F3874" s="35"/>
      <c r="G3874" s="35"/>
      <c r="H3874" s="35"/>
      <c r="I3874" s="35"/>
      <c r="J3874" s="35"/>
      <c r="K3874" s="35" t="s">
        <v>12501</v>
      </c>
      <c r="L3874" s="35" t="s">
        <v>1293</v>
      </c>
      <c r="M3874" s="35" t="s">
        <v>1048</v>
      </c>
      <c r="N3874" s="10" t="s">
        <v>12502</v>
      </c>
      <c r="O3874" s="5">
        <f>IF(OR(C3874="",C3874=" "),"",1)</f>
        <v>1</v>
      </c>
      <c r="P3874" s="5" t="s">
        <v>6</v>
      </c>
      <c r="Q3874" s="5">
        <f>IF(OR(E3874="",E3874=" "),"",1)</f>
        <v>1</v>
      </c>
      <c r="R3874" s="29" t="s">
        <v>6</v>
      </c>
      <c r="S3874" s="29" t="str">
        <f>IF(OR(G3874="",G3874=" "),"",1)</f>
        <v/>
      </c>
      <c r="T3874" s="29" t="s">
        <v>6</v>
      </c>
      <c r="U3874" s="29">
        <f>IF(SUM(O3874:T3874)&gt;0,1,0)</f>
        <v>1</v>
      </c>
      <c r="V3874" s="29" t="str">
        <f>IF(OR(P3874=1,R3874=1,T3874=1),1,"")</f>
        <v/>
      </c>
      <c r="W3874" s="5">
        <f>IF(AND(O3874=1,Q3874=1),1,"")</f>
        <v>1</v>
      </c>
      <c r="X3874" s="5"/>
      <c r="Y3874" s="5"/>
      <c r="Z3874" s="10"/>
      <c r="AA3874" s="5"/>
      <c r="AV3874" s="1"/>
      <c r="AW3874" s="1"/>
      <c r="AX3874" s="1"/>
      <c r="AY3874" s="1"/>
      <c r="AZ3874" s="1"/>
      <c r="BA3874" s="1"/>
      <c r="BB3874" s="1"/>
      <c r="BC3874" s="1"/>
      <c r="BD3874" s="1"/>
      <c r="BE3874" s="1"/>
      <c r="BF3874" s="15"/>
      <c r="BG3874" s="15"/>
      <c r="BH3874" s="15"/>
      <c r="BI3874" s="15"/>
      <c r="BJ3874" s="15"/>
      <c r="BK3874" s="15"/>
      <c r="BL3874" s="15"/>
      <c r="BM3874" s="15"/>
      <c r="BN3874" s="15"/>
      <c r="BO3874" s="15"/>
      <c r="BP3874" s="15"/>
      <c r="BQ3874" s="15"/>
      <c r="BR3874" s="15"/>
      <c r="BS3874" s="15"/>
      <c r="BT3874" s="15"/>
      <c r="BU3874" s="15"/>
      <c r="BV3874" s="15"/>
      <c r="BW3874" s="15"/>
      <c r="BX3874" s="15"/>
      <c r="BY3874" s="15"/>
      <c r="BZ3874" s="15"/>
      <c r="CA3874" s="15"/>
      <c r="CB3874" s="15"/>
      <c r="CC3874" s="15"/>
      <c r="CD3874" s="15"/>
      <c r="CE3874" s="15"/>
      <c r="CF3874" s="15"/>
      <c r="CG3874" s="15"/>
      <c r="CH3874" s="15"/>
      <c r="CI3874" s="15"/>
      <c r="CJ3874" s="15"/>
      <c r="CK3874" s="15"/>
      <c r="CL3874" s="15"/>
      <c r="CM3874" s="15"/>
      <c r="CN3874" s="15"/>
      <c r="CO3874" s="15"/>
      <c r="CP3874" s="15"/>
      <c r="CQ3874" s="15"/>
      <c r="CR3874" s="5"/>
      <c r="CS3874" s="5"/>
    </row>
    <row r="3875" spans="1:97" s="24" customFormat="1" x14ac:dyDescent="0.25">
      <c r="A3875" s="10"/>
      <c r="B3875" s="29"/>
      <c r="C3875" s="10">
        <v>215255</v>
      </c>
      <c r="D3875" s="10"/>
      <c r="E3875" s="10"/>
      <c r="F3875" s="10"/>
      <c r="G3875" s="10"/>
      <c r="H3875" s="10"/>
      <c r="I3875" s="10"/>
      <c r="J3875" s="10"/>
      <c r="K3875" s="35" t="s">
        <v>12503</v>
      </c>
      <c r="L3875" s="35" t="s">
        <v>12504</v>
      </c>
      <c r="M3875" s="35" t="s">
        <v>1</v>
      </c>
      <c r="N3875" s="10"/>
      <c r="O3875" s="5">
        <f>IF(OR(C3875="",C3875=" "),"",1)</f>
        <v>1</v>
      </c>
      <c r="P3875" s="5" t="s">
        <v>6</v>
      </c>
      <c r="Q3875" s="5" t="str">
        <f>IF(OR(E3875="",E3875=" "),"",1)</f>
        <v/>
      </c>
      <c r="R3875" s="29" t="s">
        <v>6</v>
      </c>
      <c r="S3875" s="29" t="str">
        <f>IF(OR(G3875="",G3875=" "),"",1)</f>
        <v/>
      </c>
      <c r="T3875" s="29" t="s">
        <v>6</v>
      </c>
      <c r="U3875" s="29">
        <f>IF(SUM(O3875:T3875)&gt;0,1,0)</f>
        <v>1</v>
      </c>
      <c r="V3875" s="29" t="str">
        <f>IF(OR(P3875=1,R3875=1,T3875=1),1,"")</f>
        <v/>
      </c>
      <c r="W3875" s="5" t="str">
        <f>IF(AND(O3875=1,Q3875=1),1,"")</f>
        <v/>
      </c>
      <c r="X3875" s="5"/>
      <c r="Y3875" s="5"/>
      <c r="Z3875" s="10"/>
      <c r="AA3875" s="5"/>
    </row>
    <row r="3876" spans="1:97" s="24" customFormat="1" x14ac:dyDescent="0.25">
      <c r="A3876" s="10" t="s">
        <v>12505</v>
      </c>
      <c r="B3876" s="29" t="s">
        <v>1375</v>
      </c>
      <c r="C3876" s="10"/>
      <c r="D3876" s="10"/>
      <c r="E3876" s="35">
        <v>742268</v>
      </c>
      <c r="F3876" s="35"/>
      <c r="G3876" s="35"/>
      <c r="H3876" s="35"/>
      <c r="I3876" s="35"/>
      <c r="J3876" s="35"/>
      <c r="K3876" s="35" t="s">
        <v>12506</v>
      </c>
      <c r="L3876" s="35" t="s">
        <v>1076</v>
      </c>
      <c r="M3876" s="35" t="s">
        <v>1020</v>
      </c>
      <c r="N3876" s="10" t="s">
        <v>12507</v>
      </c>
      <c r="O3876" s="5" t="str">
        <f>IF(OR(C3876="",C3876=" "),"",1)</f>
        <v/>
      </c>
      <c r="P3876" s="5" t="s">
        <v>6</v>
      </c>
      <c r="Q3876" s="5">
        <f>IF(OR(E3876="",E3876=" "),"",1)</f>
        <v>1</v>
      </c>
      <c r="R3876" s="29" t="s">
        <v>6</v>
      </c>
      <c r="S3876" s="29" t="str">
        <f>IF(OR(G3876="",G3876=" "),"",1)</f>
        <v/>
      </c>
      <c r="T3876" s="29" t="s">
        <v>6</v>
      </c>
      <c r="U3876" s="29">
        <f>IF(SUM(O3876:T3876)&gt;0,1,0)</f>
        <v>1</v>
      </c>
      <c r="V3876" s="29" t="str">
        <f>IF(OR(P3876=1,R3876=1,T3876=1),1,"")</f>
        <v/>
      </c>
      <c r="W3876" s="5" t="str">
        <f>IF(AND(O3876=1,Q3876=1),1,"")</f>
        <v/>
      </c>
      <c r="X3876" s="5"/>
      <c r="Y3876" s="5"/>
      <c r="Z3876" s="10"/>
      <c r="AA3876" s="5"/>
      <c r="AB3876" s="5"/>
      <c r="AC3876" s="5"/>
      <c r="AD3876" s="5"/>
      <c r="AE3876" s="5"/>
      <c r="CR3876" s="5"/>
      <c r="CS3876" s="5"/>
    </row>
    <row r="3877" spans="1:97" s="24" customFormat="1" x14ac:dyDescent="0.25">
      <c r="A3877" s="10" t="s">
        <v>354</v>
      </c>
      <c r="B3877" s="29" t="s">
        <v>1375</v>
      </c>
      <c r="C3877" s="10" t="s">
        <v>6</v>
      </c>
      <c r="D3877" s="10"/>
      <c r="E3877" s="35">
        <v>742266</v>
      </c>
      <c r="F3877" s="35"/>
      <c r="G3877" s="35"/>
      <c r="H3877" s="35"/>
      <c r="I3877" s="35"/>
      <c r="J3877" s="35"/>
      <c r="K3877" s="35" t="s">
        <v>12508</v>
      </c>
      <c r="L3877" s="35" t="s">
        <v>1380</v>
      </c>
      <c r="M3877" s="35" t="s">
        <v>1359</v>
      </c>
      <c r="N3877" s="10" t="s">
        <v>12509</v>
      </c>
      <c r="O3877" s="5" t="str">
        <f>IF(OR(C3877="",C3877=" "),"",1)</f>
        <v/>
      </c>
      <c r="P3877" s="5" t="s">
        <v>6</v>
      </c>
      <c r="Q3877" s="5">
        <f>IF(OR(E3877="",E3877=" "),"",1)</f>
        <v>1</v>
      </c>
      <c r="R3877" s="29" t="s">
        <v>6</v>
      </c>
      <c r="S3877" s="29" t="str">
        <f>IF(OR(G3877="",G3877=" "),"",1)</f>
        <v/>
      </c>
      <c r="T3877" s="29" t="s">
        <v>6</v>
      </c>
      <c r="U3877" s="29">
        <f>IF(SUM(O3877:T3877)&gt;0,1,0)</f>
        <v>1</v>
      </c>
      <c r="V3877" s="29" t="str">
        <f>IF(OR(P3877=1,R3877=1,T3877=1),1,"")</f>
        <v/>
      </c>
      <c r="W3877" s="5" t="str">
        <f>IF(AND(O3877=1,Q3877=1),1,"")</f>
        <v/>
      </c>
      <c r="X3877" s="5"/>
      <c r="Y3877" s="5"/>
      <c r="Z3877" s="10"/>
      <c r="AA3877" s="10"/>
      <c r="AB3877" s="10"/>
      <c r="AC3877" s="10"/>
      <c r="AD3877" s="10"/>
      <c r="AE3877" s="10"/>
      <c r="AF3877" s="10"/>
      <c r="AG3877" s="10"/>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row>
    <row r="3878" spans="1:97" s="24" customFormat="1" x14ac:dyDescent="0.25">
      <c r="A3878" s="10" t="s">
        <v>12505</v>
      </c>
      <c r="B3878" s="29" t="s">
        <v>1375</v>
      </c>
      <c r="C3878" s="10">
        <v>215268</v>
      </c>
      <c r="D3878" s="10"/>
      <c r="E3878" s="35">
        <v>742269</v>
      </c>
      <c r="F3878" s="35"/>
      <c r="G3878" s="35"/>
      <c r="H3878" s="35"/>
      <c r="I3878" s="35"/>
      <c r="J3878" s="35"/>
      <c r="K3878" s="35" t="s">
        <v>12510</v>
      </c>
      <c r="L3878" s="35" t="s">
        <v>2298</v>
      </c>
      <c r="M3878" s="35" t="s">
        <v>2384</v>
      </c>
      <c r="N3878" s="10" t="s">
        <v>12511</v>
      </c>
      <c r="O3878" s="5">
        <f>IF(OR(C3878="",C3878=" "),"",1)</f>
        <v>1</v>
      </c>
      <c r="P3878" s="5" t="s">
        <v>6</v>
      </c>
      <c r="Q3878" s="5">
        <f>IF(OR(E3878="",E3878=" "),"",1)</f>
        <v>1</v>
      </c>
      <c r="R3878" s="29" t="s">
        <v>6</v>
      </c>
      <c r="S3878" s="29" t="str">
        <f>IF(OR(G3878="",G3878=" "),"",1)</f>
        <v/>
      </c>
      <c r="T3878" s="29" t="s">
        <v>6</v>
      </c>
      <c r="U3878" s="29">
        <f>IF(SUM(O3878:T3878)&gt;0,1,0)</f>
        <v>1</v>
      </c>
      <c r="V3878" s="29" t="str">
        <f>IF(OR(P3878=1,R3878=1,T3878=1),1,"")</f>
        <v/>
      </c>
      <c r="W3878" s="5">
        <f>IF(AND(O3878=1,Q3878=1),1,"")</f>
        <v>1</v>
      </c>
      <c r="X3878" s="5"/>
      <c r="Y3878" s="5"/>
      <c r="Z3878" s="10"/>
      <c r="AA3878" s="10"/>
      <c r="AB3878" s="10"/>
      <c r="AC3878" s="10"/>
      <c r="AD3878" s="10"/>
      <c r="AE3878" s="10"/>
      <c r="AF3878" s="10"/>
      <c r="AG3878" s="10"/>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CR3878" s="5"/>
      <c r="CS3878" s="5"/>
    </row>
    <row r="3879" spans="1:97" s="24" customFormat="1" x14ac:dyDescent="0.25">
      <c r="A3879" s="10" t="s">
        <v>355</v>
      </c>
      <c r="B3879" s="29" t="s">
        <v>1375</v>
      </c>
      <c r="C3879" s="10">
        <v>215269</v>
      </c>
      <c r="D3879" s="10"/>
      <c r="E3879" s="35">
        <v>742267</v>
      </c>
      <c r="F3879" s="35"/>
      <c r="G3879" s="35"/>
      <c r="H3879" s="35"/>
      <c r="I3879" s="35"/>
      <c r="J3879" s="35"/>
      <c r="K3879" s="35" t="s">
        <v>12512</v>
      </c>
      <c r="L3879" s="35" t="s">
        <v>1141</v>
      </c>
      <c r="M3879" s="35" t="s">
        <v>1886</v>
      </c>
      <c r="N3879" s="10" t="s">
        <v>12513</v>
      </c>
      <c r="O3879" s="5">
        <f>IF(OR(C3879="",C3879=" "),"",1)</f>
        <v>1</v>
      </c>
      <c r="P3879" s="5" t="s">
        <v>6</v>
      </c>
      <c r="Q3879" s="5">
        <f>IF(OR(E3879="",E3879=" "),"",1)</f>
        <v>1</v>
      </c>
      <c r="R3879" s="29" t="s">
        <v>6</v>
      </c>
      <c r="S3879" s="29" t="str">
        <f>IF(OR(G3879="",G3879=" "),"",1)</f>
        <v/>
      </c>
      <c r="T3879" s="29" t="s">
        <v>6</v>
      </c>
      <c r="U3879" s="29">
        <f>IF(SUM(O3879:T3879)&gt;0,1,0)</f>
        <v>1</v>
      </c>
      <c r="V3879" s="29" t="str">
        <f>IF(OR(P3879=1,R3879=1,T3879=1),1,"")</f>
        <v/>
      </c>
      <c r="W3879" s="5">
        <f>IF(AND(O3879=1,Q3879=1),1,"")</f>
        <v>1</v>
      </c>
      <c r="X3879" s="5"/>
      <c r="Y3879" s="5"/>
      <c r="Z3879" s="10"/>
      <c r="AA3879" s="10"/>
      <c r="AB3879" s="10"/>
      <c r="AC3879" s="10"/>
      <c r="AD3879" s="10"/>
      <c r="AE3879" s="10"/>
      <c r="AF3879" s="10"/>
      <c r="AG3879" s="10"/>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CR3879" s="5"/>
      <c r="CS3879" s="5"/>
    </row>
    <row r="3880" spans="1:97" s="24" customFormat="1" x14ac:dyDescent="0.25">
      <c r="A3880" s="10" t="s">
        <v>12514</v>
      </c>
      <c r="B3880" s="29" t="s">
        <v>890</v>
      </c>
      <c r="C3880" s="10"/>
      <c r="D3880" s="10"/>
      <c r="E3880" s="35">
        <v>742003</v>
      </c>
      <c r="F3880" s="35"/>
      <c r="G3880" s="35"/>
      <c r="H3880" s="35"/>
      <c r="I3880" s="35"/>
      <c r="J3880" s="35"/>
      <c r="K3880" s="35" t="s">
        <v>12515</v>
      </c>
      <c r="L3880" s="35" t="s">
        <v>12516</v>
      </c>
      <c r="M3880" s="35" t="s">
        <v>12517</v>
      </c>
      <c r="N3880" s="10" t="s">
        <v>12518</v>
      </c>
      <c r="O3880" s="5" t="str">
        <f>IF(OR(C3880="",C3880=" "),"",1)</f>
        <v/>
      </c>
      <c r="P3880" s="5" t="s">
        <v>6</v>
      </c>
      <c r="Q3880" s="5">
        <f>IF(OR(E3880="",E3880=" "),"",1)</f>
        <v>1</v>
      </c>
      <c r="R3880" s="29" t="s">
        <v>6</v>
      </c>
      <c r="S3880" s="29" t="str">
        <f>IF(OR(G3880="",G3880=" "),"",1)</f>
        <v/>
      </c>
      <c r="T3880" s="29" t="s">
        <v>6</v>
      </c>
      <c r="U3880" s="29">
        <f>IF(SUM(O3880:T3880)&gt;0,1,0)</f>
        <v>1</v>
      </c>
      <c r="V3880" s="29" t="str">
        <f>IF(OR(P3880=1,R3880=1,T3880=1),1,"")</f>
        <v/>
      </c>
      <c r="W3880" s="5" t="str">
        <f>IF(AND(O3880=1,Q3880=1),1,"")</f>
        <v/>
      </c>
      <c r="X3880" s="5"/>
      <c r="Y3880" s="5"/>
      <c r="Z3880" s="10"/>
      <c r="AA3880" s="10"/>
      <c r="AB3880" s="10"/>
      <c r="AC3880" s="10"/>
      <c r="AD3880" s="10"/>
      <c r="AE3880" s="10"/>
      <c r="AF3880" s="10"/>
      <c r="AG3880" s="10"/>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CR3880" s="27"/>
      <c r="CS3880" s="27"/>
    </row>
    <row r="3881" spans="1:97" s="24" customFormat="1" x14ac:dyDescent="0.25">
      <c r="A3881" s="10" t="s">
        <v>12519</v>
      </c>
      <c r="B3881" s="29" t="s">
        <v>890</v>
      </c>
      <c r="C3881" s="10"/>
      <c r="D3881" s="10"/>
      <c r="E3881" s="35">
        <v>741985</v>
      </c>
      <c r="F3881" s="35"/>
      <c r="G3881" s="35"/>
      <c r="H3881" s="35"/>
      <c r="I3881" s="35"/>
      <c r="J3881" s="35"/>
      <c r="K3881" s="35" t="s">
        <v>12520</v>
      </c>
      <c r="L3881" s="35" t="s">
        <v>12521</v>
      </c>
      <c r="M3881" s="35" t="s">
        <v>12521</v>
      </c>
      <c r="N3881" s="10" t="s">
        <v>12522</v>
      </c>
      <c r="O3881" s="5" t="str">
        <f>IF(OR(C3881="",C3881=" "),"",1)</f>
        <v/>
      </c>
      <c r="P3881" s="5" t="s">
        <v>6</v>
      </c>
      <c r="Q3881" s="5">
        <f>IF(OR(E3881="",E3881=" "),"",1)</f>
        <v>1</v>
      </c>
      <c r="R3881" s="29" t="s">
        <v>6</v>
      </c>
      <c r="S3881" s="29" t="str">
        <f>IF(OR(G3881="",G3881=" "),"",1)</f>
        <v/>
      </c>
      <c r="T3881" s="29" t="s">
        <v>6</v>
      </c>
      <c r="U3881" s="29">
        <f>IF(SUM(O3881:T3881)&gt;0,1,0)</f>
        <v>1</v>
      </c>
      <c r="V3881" s="29" t="str">
        <f>IF(OR(P3881=1,R3881=1,T3881=1),1,"")</f>
        <v/>
      </c>
      <c r="W3881" s="5" t="str">
        <f>IF(AND(O3881=1,Q3881=1),1,"")</f>
        <v/>
      </c>
      <c r="X3881" s="5"/>
      <c r="Y3881" s="5"/>
      <c r="Z3881" s="10"/>
      <c r="AA3881" s="10"/>
      <c r="AB3881" s="10"/>
      <c r="AC3881" s="10"/>
      <c r="AD3881" s="10"/>
      <c r="AE3881" s="10"/>
      <c r="AF3881" s="10"/>
      <c r="AG3881" s="10"/>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row>
    <row r="3882" spans="1:97" s="24" customFormat="1" x14ac:dyDescent="0.25">
      <c r="A3882" s="29" t="s">
        <v>172</v>
      </c>
      <c r="B3882" s="35" t="s">
        <v>1238</v>
      </c>
      <c r="C3882" s="10">
        <v>215288</v>
      </c>
      <c r="D3882" s="10"/>
      <c r="E3882" s="35">
        <v>753687</v>
      </c>
      <c r="F3882" s="35"/>
      <c r="G3882" s="35"/>
      <c r="H3882" s="35"/>
      <c r="I3882" s="35"/>
      <c r="J3882" s="35"/>
      <c r="K3882" s="35" t="s">
        <v>12523</v>
      </c>
      <c r="L3882" s="10" t="s">
        <v>2556</v>
      </c>
      <c r="M3882" s="29" t="s">
        <v>1262</v>
      </c>
      <c r="N3882" s="36" t="s">
        <v>6</v>
      </c>
      <c r="O3882" s="5">
        <f>IF(OR(C3882="",C3882=" "),"",1)</f>
        <v>1</v>
      </c>
      <c r="P3882" s="5" t="s">
        <v>6</v>
      </c>
      <c r="Q3882" s="5">
        <f>IF(OR(E3882="",E3882=" "),"",1)</f>
        <v>1</v>
      </c>
      <c r="R3882" s="29" t="s">
        <v>6</v>
      </c>
      <c r="S3882" s="29" t="str">
        <f>IF(OR(G3882="",G3882=" "),"",1)</f>
        <v/>
      </c>
      <c r="T3882" s="29" t="s">
        <v>6</v>
      </c>
      <c r="U3882" s="29">
        <f>IF(SUM(O3882:T3882)&gt;0,1,0)</f>
        <v>1</v>
      </c>
      <c r="V3882" s="29" t="str">
        <f>IF(OR(P3882=1,R3882=1,T3882=1),1,"")</f>
        <v/>
      </c>
      <c r="W3882" s="5">
        <f>IF(AND(O3882=1,Q3882=1),1,"")</f>
        <v>1</v>
      </c>
      <c r="X3882" s="5"/>
      <c r="Y3882" s="5"/>
      <c r="Z3882" s="10"/>
      <c r="AA3882" s="10"/>
      <c r="AB3882" s="10"/>
      <c r="AC3882" s="10"/>
      <c r="AD3882" s="10"/>
      <c r="AE3882" s="10"/>
      <c r="AF3882" s="10"/>
      <c r="AG3882" s="10"/>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row>
    <row r="3883" spans="1:97" s="24" customFormat="1" x14ac:dyDescent="0.25">
      <c r="A3883" s="10" t="s">
        <v>12524</v>
      </c>
      <c r="B3883" s="29" t="s">
        <v>891</v>
      </c>
      <c r="C3883" s="10"/>
      <c r="D3883" s="10"/>
      <c r="E3883" s="35">
        <v>739752</v>
      </c>
      <c r="F3883" s="35"/>
      <c r="G3883" s="35"/>
      <c r="H3883" s="35"/>
      <c r="I3883" s="35"/>
      <c r="J3883" s="35"/>
      <c r="K3883" s="35" t="s">
        <v>12525</v>
      </c>
      <c r="L3883" s="35" t="s">
        <v>12526</v>
      </c>
      <c r="M3883" s="35" t="s">
        <v>12527</v>
      </c>
      <c r="N3883" s="10" t="s">
        <v>12528</v>
      </c>
      <c r="O3883" s="5" t="str">
        <f>IF(OR(C3883="",C3883=" "),"",1)</f>
        <v/>
      </c>
      <c r="P3883" s="5" t="s">
        <v>6</v>
      </c>
      <c r="Q3883" s="5">
        <f>IF(OR(E3883="",E3883=" "),"",1)</f>
        <v>1</v>
      </c>
      <c r="R3883" s="29" t="s">
        <v>6</v>
      </c>
      <c r="S3883" s="29" t="str">
        <f>IF(OR(G3883="",G3883=" "),"",1)</f>
        <v/>
      </c>
      <c r="T3883" s="29" t="s">
        <v>6</v>
      </c>
      <c r="U3883" s="29">
        <f>IF(SUM(O3883:T3883)&gt;0,1,0)</f>
        <v>1</v>
      </c>
      <c r="V3883" s="29" t="str">
        <f>IF(OR(P3883=1,R3883=1,T3883=1),1,"")</f>
        <v/>
      </c>
      <c r="W3883" s="5" t="str">
        <f>IF(AND(O3883=1,Q3883=1),1,"")</f>
        <v/>
      </c>
      <c r="X3883" s="5"/>
      <c r="Y3883" s="5"/>
      <c r="Z3883" s="10"/>
      <c r="AA3883" s="10"/>
      <c r="AB3883" s="10"/>
      <c r="AC3883" s="10"/>
      <c r="AD3883" s="10"/>
      <c r="AE3883" s="10"/>
      <c r="AF3883" s="10"/>
      <c r="AG3883" s="10"/>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CR3883" s="5"/>
      <c r="CS3883" s="5"/>
    </row>
    <row r="3884" spans="1:97" s="24" customFormat="1" x14ac:dyDescent="0.25">
      <c r="A3884" s="10" t="s">
        <v>12529</v>
      </c>
      <c r="B3884" s="29" t="s">
        <v>891</v>
      </c>
      <c r="C3884" s="10"/>
      <c r="D3884" s="10"/>
      <c r="E3884" s="35">
        <v>739754</v>
      </c>
      <c r="F3884" s="35"/>
      <c r="G3884" s="35"/>
      <c r="H3884" s="35"/>
      <c r="I3884" s="35"/>
      <c r="J3884" s="35"/>
      <c r="K3884" s="35" t="s">
        <v>12530</v>
      </c>
      <c r="L3884" s="35" t="s">
        <v>2038</v>
      </c>
      <c r="M3884" s="35" t="s">
        <v>2506</v>
      </c>
      <c r="N3884" s="10" t="s">
        <v>12531</v>
      </c>
      <c r="O3884" s="5" t="str">
        <f>IF(OR(C3884="",C3884=" "),"",1)</f>
        <v/>
      </c>
      <c r="P3884" s="5" t="s">
        <v>6</v>
      </c>
      <c r="Q3884" s="5">
        <f>IF(OR(E3884="",E3884=" "),"",1)</f>
        <v>1</v>
      </c>
      <c r="R3884" s="29" t="s">
        <v>6</v>
      </c>
      <c r="S3884" s="29" t="str">
        <f>IF(OR(G3884="",G3884=" "),"",1)</f>
        <v/>
      </c>
      <c r="T3884" s="29" t="s">
        <v>6</v>
      </c>
      <c r="U3884" s="29">
        <f>IF(SUM(O3884:T3884)&gt;0,1,0)</f>
        <v>1</v>
      </c>
      <c r="V3884" s="29" t="str">
        <f>IF(OR(P3884=1,R3884=1,T3884=1),1,"")</f>
        <v/>
      </c>
      <c r="W3884" s="5" t="str">
        <f>IF(AND(O3884=1,Q3884=1),1,"")</f>
        <v/>
      </c>
      <c r="X3884" s="5"/>
      <c r="Y3884" s="5"/>
      <c r="Z3884" s="10"/>
      <c r="AA3884" s="10"/>
      <c r="AB3884" s="10"/>
      <c r="AC3884" s="10"/>
      <c r="AD3884" s="10"/>
      <c r="AE3884" s="10"/>
      <c r="AF3884" s="10"/>
      <c r="AG3884" s="10"/>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CR3884" s="5"/>
      <c r="CS3884" s="5"/>
    </row>
    <row r="3885" spans="1:97" s="24" customFormat="1" x14ac:dyDescent="0.25">
      <c r="A3885" s="10" t="s">
        <v>12532</v>
      </c>
      <c r="B3885" s="29" t="s">
        <v>888</v>
      </c>
      <c r="C3885" s="10">
        <v>215286</v>
      </c>
      <c r="D3885" s="10"/>
      <c r="E3885" s="35">
        <v>741426</v>
      </c>
      <c r="F3885" s="35"/>
      <c r="G3885" s="35"/>
      <c r="H3885" s="35"/>
      <c r="I3885" s="35"/>
      <c r="J3885" s="35"/>
      <c r="K3885" s="35" t="s">
        <v>12533</v>
      </c>
      <c r="L3885" s="35" t="s">
        <v>1380</v>
      </c>
      <c r="M3885" s="35" t="s">
        <v>1259</v>
      </c>
      <c r="N3885" s="10" t="s">
        <v>6</v>
      </c>
      <c r="O3885" s="5">
        <f>IF(OR(C3885="",C3885=" "),"",1)</f>
        <v>1</v>
      </c>
      <c r="P3885" s="5" t="s">
        <v>6</v>
      </c>
      <c r="Q3885" s="5">
        <f>IF(OR(E3885="",E3885=" "),"",1)</f>
        <v>1</v>
      </c>
      <c r="R3885" s="29" t="s">
        <v>6</v>
      </c>
      <c r="S3885" s="29" t="str">
        <f>IF(OR(G3885="",G3885=" "),"",1)</f>
        <v/>
      </c>
      <c r="T3885" s="29" t="s">
        <v>6</v>
      </c>
      <c r="U3885" s="29">
        <f>IF(SUM(O3885:T3885)&gt;0,1,0)</f>
        <v>1</v>
      </c>
      <c r="V3885" s="29" t="str">
        <f>IF(OR(P3885=1,R3885=1,T3885=1),1,"")</f>
        <v/>
      </c>
      <c r="W3885" s="5">
        <f>IF(AND(O3885=1,Q3885=1),1,"")</f>
        <v>1</v>
      </c>
      <c r="X3885" s="5"/>
      <c r="Y3885" s="5"/>
      <c r="Z3885" s="10"/>
      <c r="AA3885" s="10"/>
      <c r="AB3885" s="10"/>
      <c r="AC3885" s="10"/>
      <c r="AD3885" s="10"/>
      <c r="AE3885" s="10"/>
      <c r="AF3885" s="10"/>
      <c r="AG3885" s="10"/>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CR3885" s="5"/>
      <c r="CS3885" s="5"/>
    </row>
    <row r="3886" spans="1:97" s="24" customFormat="1" x14ac:dyDescent="0.25">
      <c r="A3886" s="10" t="s">
        <v>12534</v>
      </c>
      <c r="B3886" s="29" t="s">
        <v>1375</v>
      </c>
      <c r="C3886" s="10"/>
      <c r="D3886" s="10"/>
      <c r="E3886" s="35">
        <v>742254</v>
      </c>
      <c r="F3886" s="35"/>
      <c r="G3886" s="35"/>
      <c r="H3886" s="35"/>
      <c r="I3886" s="35"/>
      <c r="J3886" s="35"/>
      <c r="K3886" s="35" t="s">
        <v>12535</v>
      </c>
      <c r="L3886" s="35" t="s">
        <v>1367</v>
      </c>
      <c r="M3886" s="35" t="s">
        <v>1700</v>
      </c>
      <c r="N3886" s="10" t="s">
        <v>6</v>
      </c>
      <c r="O3886" s="5" t="str">
        <f>IF(OR(C3886="",C3886=" "),"",1)</f>
        <v/>
      </c>
      <c r="P3886" s="5" t="s">
        <v>6</v>
      </c>
      <c r="Q3886" s="5">
        <f>IF(OR(E3886="",E3886=" "),"",1)</f>
        <v>1</v>
      </c>
      <c r="R3886" s="29" t="s">
        <v>6</v>
      </c>
      <c r="S3886" s="29" t="str">
        <f>IF(OR(G3886="",G3886=" "),"",1)</f>
        <v/>
      </c>
      <c r="T3886" s="29" t="s">
        <v>6</v>
      </c>
      <c r="U3886" s="29">
        <f>IF(SUM(O3886:T3886)&gt;0,1,0)</f>
        <v>1</v>
      </c>
      <c r="V3886" s="29" t="str">
        <f>IF(OR(P3886=1,R3886=1,T3886=1),1,"")</f>
        <v/>
      </c>
      <c r="W3886" s="5" t="str">
        <f>IF(AND(O3886=1,Q3886=1),1,"")</f>
        <v/>
      </c>
      <c r="X3886" s="5"/>
      <c r="Y3886" s="5"/>
      <c r="Z3886" s="10"/>
      <c r="AA3886" s="10"/>
      <c r="AB3886" s="10"/>
      <c r="AC3886" s="10"/>
      <c r="AD3886" s="10"/>
      <c r="AE3886" s="10"/>
      <c r="AF3886" s="10"/>
      <c r="AG3886" s="10"/>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row>
    <row r="3887" spans="1:97" s="24" customFormat="1" x14ac:dyDescent="0.25">
      <c r="A3887" s="10" t="s">
        <v>304</v>
      </c>
      <c r="B3887" s="29" t="s">
        <v>888</v>
      </c>
      <c r="C3887" s="10"/>
      <c r="D3887" s="10"/>
      <c r="E3887" s="35">
        <v>741843</v>
      </c>
      <c r="F3887" s="35"/>
      <c r="G3887" s="35"/>
      <c r="H3887" s="35"/>
      <c r="I3887" s="35"/>
      <c r="J3887" s="35"/>
      <c r="K3887" s="35" t="s">
        <v>12536</v>
      </c>
      <c r="L3887" s="35" t="s">
        <v>12537</v>
      </c>
      <c r="M3887" s="35" t="s">
        <v>12538</v>
      </c>
      <c r="N3887" s="10" t="s">
        <v>12539</v>
      </c>
      <c r="O3887" s="5" t="str">
        <f>IF(OR(C3887="",C3887=" "),"",1)</f>
        <v/>
      </c>
      <c r="P3887" s="5" t="s">
        <v>6</v>
      </c>
      <c r="Q3887" s="5">
        <f>IF(OR(E3887="",E3887=" "),"",1)</f>
        <v>1</v>
      </c>
      <c r="R3887" s="29" t="s">
        <v>6</v>
      </c>
      <c r="S3887" s="29" t="str">
        <f>IF(OR(G3887="",G3887=" "),"",1)</f>
        <v/>
      </c>
      <c r="T3887" s="29" t="s">
        <v>6</v>
      </c>
      <c r="U3887" s="29">
        <f>IF(SUM(O3887:T3887)&gt;0,1,0)</f>
        <v>1</v>
      </c>
      <c r="V3887" s="29" t="str">
        <f>IF(OR(P3887=1,R3887=1,T3887=1),1,"")</f>
        <v/>
      </c>
      <c r="W3887" s="5" t="str">
        <f>IF(AND(O3887=1,Q3887=1),1,"")</f>
        <v/>
      </c>
      <c r="X3887" s="5"/>
      <c r="Y3887" s="5"/>
      <c r="Z3887" s="10"/>
      <c r="AA3887" s="5"/>
      <c r="CR3887" s="5"/>
      <c r="CS3887" s="5"/>
    </row>
    <row r="3888" spans="1:97" s="24" customFormat="1" x14ac:dyDescent="0.25">
      <c r="A3888" s="10" t="s">
        <v>12534</v>
      </c>
      <c r="B3888" s="29" t="s">
        <v>1375</v>
      </c>
      <c r="C3888" s="10"/>
      <c r="D3888" s="10"/>
      <c r="E3888" s="35">
        <v>742255</v>
      </c>
      <c r="F3888" s="35"/>
      <c r="G3888" s="35"/>
      <c r="H3888" s="35"/>
      <c r="I3888" s="35"/>
      <c r="J3888" s="35"/>
      <c r="K3888" s="35" t="s">
        <v>12540</v>
      </c>
      <c r="L3888" s="35" t="s">
        <v>1258</v>
      </c>
      <c r="M3888" s="35" t="s">
        <v>1328</v>
      </c>
      <c r="N3888" s="10" t="s">
        <v>6</v>
      </c>
      <c r="O3888" s="5" t="str">
        <f>IF(OR(C3888="",C3888=" "),"",1)</f>
        <v/>
      </c>
      <c r="P3888" s="5" t="s">
        <v>6</v>
      </c>
      <c r="Q3888" s="5">
        <f>IF(OR(E3888="",E3888=" "),"",1)</f>
        <v>1</v>
      </c>
      <c r="R3888" s="29" t="s">
        <v>6</v>
      </c>
      <c r="S3888" s="29" t="str">
        <f>IF(OR(G3888="",G3888=" "),"",1)</f>
        <v/>
      </c>
      <c r="T3888" s="29" t="s">
        <v>6</v>
      </c>
      <c r="U3888" s="29">
        <f>IF(SUM(O3888:T3888)&gt;0,1,0)</f>
        <v>1</v>
      </c>
      <c r="V3888" s="29" t="str">
        <f>IF(OR(P3888=1,R3888=1,T3888=1),1,"")</f>
        <v/>
      </c>
      <c r="W3888" s="5" t="str">
        <f>IF(AND(O3888=1,Q3888=1),1,"")</f>
        <v/>
      </c>
      <c r="X3888" s="5"/>
      <c r="Y3888" s="5"/>
      <c r="Z3888" s="10"/>
      <c r="AA3888" s="10"/>
      <c r="AB3888" s="10"/>
      <c r="AC3888" s="10"/>
      <c r="AD3888" s="10"/>
      <c r="AE3888" s="10"/>
      <c r="AF3888" s="10"/>
      <c r="AG3888" s="10"/>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CR3888" s="5"/>
      <c r="CS3888" s="5"/>
    </row>
    <row r="3889" spans="1:97" s="24" customFormat="1" x14ac:dyDescent="0.25">
      <c r="A3889" s="10" t="s">
        <v>303</v>
      </c>
      <c r="B3889" s="29" t="s">
        <v>888</v>
      </c>
      <c r="C3889" s="10"/>
      <c r="D3889" s="10"/>
      <c r="E3889" s="35">
        <v>741842</v>
      </c>
      <c r="F3889" s="35"/>
      <c r="G3889" s="35"/>
      <c r="H3889" s="35"/>
      <c r="I3889" s="35"/>
      <c r="J3889" s="35"/>
      <c r="K3889" s="35" t="s">
        <v>12541</v>
      </c>
      <c r="L3889" s="35" t="s">
        <v>12542</v>
      </c>
      <c r="M3889" s="35" t="s">
        <v>12543</v>
      </c>
      <c r="N3889" s="10" t="s">
        <v>12544</v>
      </c>
      <c r="O3889" s="5" t="str">
        <f>IF(OR(C3889="",C3889=" "),"",1)</f>
        <v/>
      </c>
      <c r="P3889" s="5" t="s">
        <v>6</v>
      </c>
      <c r="Q3889" s="5">
        <f>IF(OR(E3889="",E3889=" "),"",1)</f>
        <v>1</v>
      </c>
      <c r="R3889" s="29" t="s">
        <v>6</v>
      </c>
      <c r="S3889" s="29" t="str">
        <f>IF(OR(G3889="",G3889=" "),"",1)</f>
        <v/>
      </c>
      <c r="T3889" s="29" t="s">
        <v>6</v>
      </c>
      <c r="U3889" s="29">
        <f>IF(SUM(O3889:T3889)&gt;0,1,0)</f>
        <v>1</v>
      </c>
      <c r="V3889" s="29" t="str">
        <f>IF(OR(P3889=1,R3889=1,T3889=1),1,"")</f>
        <v/>
      </c>
      <c r="W3889" s="5" t="str">
        <f>IF(AND(O3889=1,Q3889=1),1,"")</f>
        <v/>
      </c>
      <c r="X3889" s="5"/>
      <c r="Y3889" s="5"/>
      <c r="Z3889" s="10"/>
      <c r="AA3889" s="10"/>
      <c r="AB3889" s="10"/>
      <c r="AC3889" s="10"/>
      <c r="AD3889" s="10"/>
      <c r="AE3889" s="10"/>
      <c r="AF3889" s="10"/>
      <c r="AG3889" s="10"/>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row>
    <row r="3890" spans="1:97" s="24" customFormat="1" x14ac:dyDescent="0.25">
      <c r="A3890" s="10" t="s">
        <v>12545</v>
      </c>
      <c r="B3890" s="29" t="s">
        <v>931</v>
      </c>
      <c r="C3890" s="10">
        <v>215308</v>
      </c>
      <c r="D3890" s="10"/>
      <c r="E3890" s="35">
        <v>404026</v>
      </c>
      <c r="F3890" s="35"/>
      <c r="G3890" s="35"/>
      <c r="H3890" s="35"/>
      <c r="I3890" s="35"/>
      <c r="J3890" s="35"/>
      <c r="K3890" s="35" t="s">
        <v>12546</v>
      </c>
      <c r="L3890" s="35" t="s">
        <v>2065</v>
      </c>
      <c r="M3890" s="35" t="s">
        <v>1056</v>
      </c>
      <c r="N3890" s="10" t="s">
        <v>12547</v>
      </c>
      <c r="O3890" s="5">
        <f>IF(OR(C3890="",C3890=" "),"",1)</f>
        <v>1</v>
      </c>
      <c r="P3890" s="5" t="s">
        <v>6</v>
      </c>
      <c r="Q3890" s="5">
        <f>IF(OR(E3890="",E3890=" "),"",1)</f>
        <v>1</v>
      </c>
      <c r="R3890" s="29" t="s">
        <v>6</v>
      </c>
      <c r="S3890" s="29" t="str">
        <f>IF(OR(G3890="",G3890=" "),"",1)</f>
        <v/>
      </c>
      <c r="T3890" s="29" t="s">
        <v>6</v>
      </c>
      <c r="U3890" s="29">
        <f>IF(SUM(O3890:T3890)&gt;0,1,0)</f>
        <v>1</v>
      </c>
      <c r="V3890" s="29" t="str">
        <f>IF(OR(P3890=1,R3890=1,T3890=1),1,"")</f>
        <v/>
      </c>
      <c r="W3890" s="5">
        <f>IF(AND(O3890=1,Q3890=1),1,"")</f>
        <v>1</v>
      </c>
      <c r="X3890" s="5"/>
      <c r="Y3890" s="5"/>
      <c r="Z3890" s="10"/>
      <c r="AA3890" s="10"/>
      <c r="AB3890" s="10"/>
      <c r="AC3890" s="10"/>
      <c r="AD3890" s="10"/>
      <c r="AE3890" s="10"/>
      <c r="AF3890" s="10"/>
      <c r="AG3890" s="10"/>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CR3890" s="5"/>
      <c r="CS3890" s="5"/>
    </row>
    <row r="3891" spans="1:97" s="24" customFormat="1" x14ac:dyDescent="0.25">
      <c r="A3891" s="10" t="s">
        <v>12548</v>
      </c>
      <c r="B3891" s="29" t="s">
        <v>931</v>
      </c>
      <c r="C3891" s="10" t="s">
        <v>6</v>
      </c>
      <c r="D3891" s="10"/>
      <c r="E3891" s="35">
        <v>747610</v>
      </c>
      <c r="F3891" s="35"/>
      <c r="G3891" s="35"/>
      <c r="H3891" s="35"/>
      <c r="I3891" s="35"/>
      <c r="J3891" s="35"/>
      <c r="K3891" s="35" t="s">
        <v>12549</v>
      </c>
      <c r="L3891" s="35" t="s">
        <v>12550</v>
      </c>
      <c r="M3891" s="35" t="s">
        <v>12550</v>
      </c>
      <c r="N3891" s="10" t="s">
        <v>12551</v>
      </c>
      <c r="O3891" s="5" t="str">
        <f>IF(OR(C3891="",C3891=" "),"",1)</f>
        <v/>
      </c>
      <c r="P3891" s="5" t="s">
        <v>6</v>
      </c>
      <c r="Q3891" s="5">
        <f>IF(OR(E3891="",E3891=" "),"",1)</f>
        <v>1</v>
      </c>
      <c r="R3891" s="29" t="s">
        <v>6</v>
      </c>
      <c r="S3891" s="29" t="str">
        <f>IF(OR(G3891="",G3891=" "),"",1)</f>
        <v/>
      </c>
      <c r="T3891" s="29" t="s">
        <v>6</v>
      </c>
      <c r="U3891" s="29">
        <f>IF(SUM(O3891:T3891)&gt;0,1,0)</f>
        <v>1</v>
      </c>
      <c r="V3891" s="29" t="str">
        <f>IF(OR(P3891=1,R3891=1,T3891=1),1,"")</f>
        <v/>
      </c>
      <c r="W3891" s="5" t="str">
        <f>IF(AND(O3891=1,Q3891=1),1,"")</f>
        <v/>
      </c>
      <c r="X3891" s="5"/>
      <c r="Y3891" s="5"/>
      <c r="Z3891" s="10"/>
      <c r="AA3891" s="10"/>
      <c r="AB3891" s="10"/>
      <c r="AC3891" s="10"/>
      <c r="AD3891" s="10"/>
      <c r="AE3891" s="10"/>
      <c r="AF3891" s="10"/>
      <c r="AG3891" s="10"/>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row>
    <row r="3892" spans="1:97" s="24" customFormat="1" x14ac:dyDescent="0.25">
      <c r="A3892" s="10" t="s">
        <v>12552</v>
      </c>
      <c r="B3892" s="29" t="s">
        <v>931</v>
      </c>
      <c r="C3892" s="10" t="s">
        <v>6</v>
      </c>
      <c r="D3892" s="10"/>
      <c r="E3892" s="35">
        <v>748594</v>
      </c>
      <c r="F3892" s="35"/>
      <c r="G3892" s="35"/>
      <c r="H3892" s="35"/>
      <c r="I3892" s="35"/>
      <c r="J3892" s="35"/>
      <c r="K3892" s="35" t="s">
        <v>12553</v>
      </c>
      <c r="L3892" s="35" t="s">
        <v>1695</v>
      </c>
      <c r="M3892" s="35" t="s">
        <v>1089</v>
      </c>
      <c r="N3892" s="10" t="s">
        <v>12554</v>
      </c>
      <c r="O3892" s="5" t="str">
        <f>IF(OR(C3892="",C3892=" "),"",1)</f>
        <v/>
      </c>
      <c r="P3892" s="5" t="s">
        <v>6</v>
      </c>
      <c r="Q3892" s="5">
        <f>IF(OR(E3892="",E3892=" "),"",1)</f>
        <v>1</v>
      </c>
      <c r="R3892" s="29" t="s">
        <v>6</v>
      </c>
      <c r="S3892" s="29" t="str">
        <f>IF(OR(G3892="",G3892=" "),"",1)</f>
        <v/>
      </c>
      <c r="T3892" s="29" t="s">
        <v>6</v>
      </c>
      <c r="U3892" s="29">
        <f>IF(SUM(O3892:T3892)&gt;0,1,0)</f>
        <v>1</v>
      </c>
      <c r="V3892" s="29" t="str">
        <f>IF(OR(P3892=1,R3892=1,T3892=1),1,"")</f>
        <v/>
      </c>
      <c r="W3892" s="5" t="str">
        <f>IF(AND(O3892=1,Q3892=1),1,"")</f>
        <v/>
      </c>
      <c r="X3892" s="5"/>
      <c r="Y3892" s="5"/>
      <c r="Z3892" s="10"/>
      <c r="AA3892" s="10"/>
      <c r="AB3892" s="10"/>
      <c r="AC3892" s="10"/>
      <c r="AD3892" s="10"/>
      <c r="AE3892" s="10"/>
      <c r="AF3892" s="10"/>
      <c r="AG3892" s="10"/>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row>
    <row r="3893" spans="1:97" s="24" customFormat="1" x14ac:dyDescent="0.25">
      <c r="A3893" s="10" t="s">
        <v>12552</v>
      </c>
      <c r="B3893" s="29" t="s">
        <v>931</v>
      </c>
      <c r="C3893" s="10" t="s">
        <v>6</v>
      </c>
      <c r="D3893" s="10"/>
      <c r="E3893" s="35">
        <v>748596</v>
      </c>
      <c r="F3893" s="35"/>
      <c r="G3893" s="35"/>
      <c r="H3893" s="35"/>
      <c r="I3893" s="35"/>
      <c r="J3893" s="35"/>
      <c r="K3893" s="35" t="s">
        <v>12555</v>
      </c>
      <c r="L3893" s="35" t="s">
        <v>1495</v>
      </c>
      <c r="M3893" s="35" t="s">
        <v>1258</v>
      </c>
      <c r="N3893" s="10" t="s">
        <v>12554</v>
      </c>
      <c r="O3893" s="5" t="str">
        <f>IF(OR(C3893="",C3893=" "),"",1)</f>
        <v/>
      </c>
      <c r="P3893" s="5" t="s">
        <v>6</v>
      </c>
      <c r="Q3893" s="5">
        <f>IF(OR(E3893="",E3893=" "),"",1)</f>
        <v>1</v>
      </c>
      <c r="R3893" s="29" t="s">
        <v>6</v>
      </c>
      <c r="S3893" s="29" t="str">
        <f>IF(OR(G3893="",G3893=" "),"",1)</f>
        <v/>
      </c>
      <c r="T3893" s="29" t="s">
        <v>6</v>
      </c>
      <c r="U3893" s="29">
        <f>IF(SUM(O3893:T3893)&gt;0,1,0)</f>
        <v>1</v>
      </c>
      <c r="V3893" s="29" t="str">
        <f>IF(OR(P3893=1,R3893=1,T3893=1),1,"")</f>
        <v/>
      </c>
      <c r="W3893" s="5" t="str">
        <f>IF(AND(O3893=1,Q3893=1),1,"")</f>
        <v/>
      </c>
      <c r="X3893" s="5"/>
      <c r="Y3893" s="5"/>
      <c r="Z3893" s="10"/>
      <c r="AA3893" s="5"/>
      <c r="AB3893" s="5"/>
      <c r="AC3893" s="5"/>
      <c r="AD3893" s="5"/>
      <c r="AE3893" s="5"/>
    </row>
    <row r="3894" spans="1:97" s="24" customFormat="1" x14ac:dyDescent="0.25">
      <c r="A3894" s="10" t="s">
        <v>12556</v>
      </c>
      <c r="B3894" s="29" t="s">
        <v>931</v>
      </c>
      <c r="C3894" s="10"/>
      <c r="D3894" s="10"/>
      <c r="E3894" s="35">
        <v>404016</v>
      </c>
      <c r="F3894" s="35"/>
      <c r="G3894" s="35"/>
      <c r="H3894" s="35"/>
      <c r="I3894" s="35"/>
      <c r="J3894" s="35"/>
      <c r="K3894" s="35" t="s">
        <v>12557</v>
      </c>
      <c r="L3894" s="35" t="s">
        <v>12558</v>
      </c>
      <c r="M3894" s="35" t="s">
        <v>12559</v>
      </c>
      <c r="N3894" s="10" t="s">
        <v>12560</v>
      </c>
      <c r="O3894" s="5" t="str">
        <f>IF(OR(C3894="",C3894=" "),"",1)</f>
        <v/>
      </c>
      <c r="P3894" s="5" t="s">
        <v>6</v>
      </c>
      <c r="Q3894" s="5">
        <f>IF(OR(E3894="",E3894=" "),"",1)</f>
        <v>1</v>
      </c>
      <c r="R3894" s="29" t="s">
        <v>6</v>
      </c>
      <c r="S3894" s="29" t="str">
        <f>IF(OR(G3894="",G3894=" "),"",1)</f>
        <v/>
      </c>
      <c r="T3894" s="29" t="s">
        <v>6</v>
      </c>
      <c r="U3894" s="29">
        <f>IF(SUM(O3894:T3894)&gt;0,1,0)</f>
        <v>1</v>
      </c>
      <c r="V3894" s="29" t="str">
        <f>IF(OR(P3894=1,R3894=1,T3894=1),1,"")</f>
        <v/>
      </c>
      <c r="W3894" s="5" t="str">
        <f>IF(AND(O3894=1,Q3894=1),1,"")</f>
        <v/>
      </c>
      <c r="X3894" s="5"/>
      <c r="Y3894" s="5"/>
      <c r="Z3894" s="10"/>
      <c r="AA3894" s="10"/>
      <c r="AB3894" s="10"/>
      <c r="AC3894" s="10"/>
      <c r="AD3894" s="10"/>
      <c r="AE3894" s="10"/>
      <c r="AF3894" s="10"/>
      <c r="AG3894" s="10"/>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row>
    <row r="3895" spans="1:97" s="24" customFormat="1" x14ac:dyDescent="0.25">
      <c r="A3895" s="10" t="s">
        <v>12561</v>
      </c>
      <c r="B3895" s="29" t="s">
        <v>931</v>
      </c>
      <c r="C3895" s="10"/>
      <c r="D3895" s="10"/>
      <c r="E3895" s="35">
        <v>404019</v>
      </c>
      <c r="F3895" s="35"/>
      <c r="G3895" s="35"/>
      <c r="H3895" s="35"/>
      <c r="I3895" s="35"/>
      <c r="J3895" s="35"/>
      <c r="K3895" s="35" t="s">
        <v>12562</v>
      </c>
      <c r="L3895" s="35" t="s">
        <v>1367</v>
      </c>
      <c r="M3895" s="35" t="s">
        <v>1506</v>
      </c>
      <c r="N3895" s="10" t="s">
        <v>12563</v>
      </c>
      <c r="O3895" s="5" t="str">
        <f>IF(OR(C3895="",C3895=" "),"",1)</f>
        <v/>
      </c>
      <c r="P3895" s="5" t="s">
        <v>6</v>
      </c>
      <c r="Q3895" s="5">
        <f>IF(OR(E3895="",E3895=" "),"",1)</f>
        <v>1</v>
      </c>
      <c r="R3895" s="29" t="s">
        <v>6</v>
      </c>
      <c r="S3895" s="29" t="str">
        <f>IF(OR(G3895="",G3895=" "),"",1)</f>
        <v/>
      </c>
      <c r="T3895" s="29" t="s">
        <v>6</v>
      </c>
      <c r="U3895" s="29">
        <f>IF(SUM(O3895:T3895)&gt;0,1,0)</f>
        <v>1</v>
      </c>
      <c r="V3895" s="29" t="str">
        <f>IF(OR(P3895=1,R3895=1,T3895=1),1,"")</f>
        <v/>
      </c>
      <c r="W3895" s="5" t="str">
        <f>IF(AND(O3895=1,Q3895=1),1,"")</f>
        <v/>
      </c>
      <c r="X3895" s="5"/>
      <c r="Y3895" s="5"/>
      <c r="Z3895" s="10"/>
      <c r="AA3895" s="26"/>
      <c r="AB3895" s="26"/>
      <c r="AC3895" s="27"/>
      <c r="AD3895" s="27"/>
      <c r="AE3895" s="27"/>
      <c r="AF3895" s="27"/>
      <c r="AG3895" s="27"/>
      <c r="AH3895" s="27"/>
      <c r="AI3895" s="27"/>
      <c r="AJ3895" s="27"/>
      <c r="AK3895" s="27"/>
      <c r="AL3895" s="27"/>
      <c r="AM3895" s="27"/>
      <c r="AN3895" s="27"/>
      <c r="AO3895" s="27"/>
      <c r="AP3895" s="27"/>
      <c r="AQ3895" s="27"/>
      <c r="AR3895" s="27"/>
      <c r="AS3895" s="27"/>
      <c r="AT3895" s="27"/>
      <c r="AU3895" s="27"/>
      <c r="AV3895" s="27"/>
      <c r="AW3895" s="27"/>
      <c r="AX3895" s="27"/>
      <c r="CR3895" s="5"/>
      <c r="CS3895" s="5"/>
    </row>
    <row r="3896" spans="1:97" s="24" customFormat="1" x14ac:dyDescent="0.25">
      <c r="A3896" s="10" t="s">
        <v>12564</v>
      </c>
      <c r="B3896" s="29" t="s">
        <v>931</v>
      </c>
      <c r="C3896" s="10"/>
      <c r="D3896" s="10"/>
      <c r="E3896" s="35">
        <v>404018</v>
      </c>
      <c r="F3896" s="35"/>
      <c r="G3896" s="35"/>
      <c r="H3896" s="35"/>
      <c r="I3896" s="35"/>
      <c r="J3896" s="35"/>
      <c r="K3896" s="35" t="s">
        <v>12565</v>
      </c>
      <c r="L3896" s="35" t="s">
        <v>2556</v>
      </c>
      <c r="M3896" s="35" t="s">
        <v>1738</v>
      </c>
      <c r="N3896" s="10" t="s">
        <v>12566</v>
      </c>
      <c r="O3896" s="5" t="str">
        <f>IF(OR(C3896="",C3896=" "),"",1)</f>
        <v/>
      </c>
      <c r="P3896" s="5" t="s">
        <v>6</v>
      </c>
      <c r="Q3896" s="5">
        <f>IF(OR(E3896="",E3896=" "),"",1)</f>
        <v>1</v>
      </c>
      <c r="R3896" s="29" t="s">
        <v>6</v>
      </c>
      <c r="S3896" s="29" t="str">
        <f>IF(OR(G3896="",G3896=" "),"",1)</f>
        <v/>
      </c>
      <c r="T3896" s="29" t="s">
        <v>6</v>
      </c>
      <c r="U3896" s="29">
        <f>IF(SUM(O3896:T3896)&gt;0,1,0)</f>
        <v>1</v>
      </c>
      <c r="V3896" s="29" t="str">
        <f>IF(OR(P3896=1,R3896=1,T3896=1),1,"")</f>
        <v/>
      </c>
      <c r="W3896" s="5" t="str">
        <f>IF(AND(O3896=1,Q3896=1),1,"")</f>
        <v/>
      </c>
      <c r="X3896" s="5"/>
      <c r="Y3896" s="5"/>
      <c r="Z3896" s="10"/>
      <c r="AA3896" s="5"/>
      <c r="AB3896" s="5"/>
      <c r="CR3896" s="5"/>
      <c r="CS3896" s="5"/>
    </row>
    <row r="3897" spans="1:97" s="24" customFormat="1" x14ac:dyDescent="0.25">
      <c r="A3897" s="10" t="s">
        <v>12567</v>
      </c>
      <c r="B3897" s="29" t="s">
        <v>931</v>
      </c>
      <c r="C3897" s="10"/>
      <c r="D3897" s="10"/>
      <c r="E3897" s="35">
        <v>747612</v>
      </c>
      <c r="F3897" s="35"/>
      <c r="G3897" s="35"/>
      <c r="H3897" s="35"/>
      <c r="I3897" s="35"/>
      <c r="J3897" s="35"/>
      <c r="K3897" s="35" t="s">
        <v>12568</v>
      </c>
      <c r="L3897" s="35" t="s">
        <v>12569</v>
      </c>
      <c r="M3897" s="35" t="s">
        <v>11129</v>
      </c>
      <c r="N3897" s="10" t="s">
        <v>5758</v>
      </c>
      <c r="O3897" s="5" t="str">
        <f>IF(OR(C3897="",C3897=" "),"",1)</f>
        <v/>
      </c>
      <c r="P3897" s="5" t="s">
        <v>6</v>
      </c>
      <c r="Q3897" s="5">
        <f>IF(OR(E3897="",E3897=" "),"",1)</f>
        <v>1</v>
      </c>
      <c r="R3897" s="29" t="s">
        <v>6</v>
      </c>
      <c r="S3897" s="29" t="str">
        <f>IF(OR(G3897="",G3897=" "),"",1)</f>
        <v/>
      </c>
      <c r="T3897" s="29" t="s">
        <v>6</v>
      </c>
      <c r="U3897" s="29">
        <f>IF(SUM(O3897:T3897)&gt;0,1,0)</f>
        <v>1</v>
      </c>
      <c r="V3897" s="29" t="str">
        <f>IF(OR(P3897=1,R3897=1,T3897=1),1,"")</f>
        <v/>
      </c>
      <c r="W3897" s="5" t="str">
        <f>IF(AND(O3897=1,Q3897=1),1,"")</f>
        <v/>
      </c>
      <c r="X3897" s="5"/>
      <c r="Y3897" s="5"/>
      <c r="Z3897" s="10"/>
      <c r="AA3897" s="5"/>
      <c r="CR3897" s="5"/>
      <c r="CS3897" s="5"/>
    </row>
    <row r="3898" spans="1:97" s="24" customFormat="1" x14ac:dyDescent="0.25">
      <c r="A3898" s="10" t="s">
        <v>12552</v>
      </c>
      <c r="B3898" s="29" t="s">
        <v>931</v>
      </c>
      <c r="C3898" s="10" t="s">
        <v>6</v>
      </c>
      <c r="D3898" s="10"/>
      <c r="E3898" s="35">
        <v>748595</v>
      </c>
      <c r="F3898" s="35"/>
      <c r="G3898" s="35"/>
      <c r="H3898" s="35"/>
      <c r="I3898" s="35"/>
      <c r="J3898" s="35"/>
      <c r="K3898" s="35" t="s">
        <v>12570</v>
      </c>
      <c r="L3898" s="35" t="s">
        <v>2726</v>
      </c>
      <c r="M3898" s="35" t="s">
        <v>2976</v>
      </c>
      <c r="N3898" s="10" t="s">
        <v>12554</v>
      </c>
      <c r="O3898" s="5" t="str">
        <f>IF(OR(C3898="",C3898=" "),"",1)</f>
        <v/>
      </c>
      <c r="P3898" s="5" t="s">
        <v>6</v>
      </c>
      <c r="Q3898" s="5">
        <f>IF(OR(E3898="",E3898=" "),"",1)</f>
        <v>1</v>
      </c>
      <c r="R3898" s="29" t="s">
        <v>6</v>
      </c>
      <c r="S3898" s="29" t="str">
        <f>IF(OR(G3898="",G3898=" "),"",1)</f>
        <v/>
      </c>
      <c r="T3898" s="29" t="s">
        <v>6</v>
      </c>
      <c r="U3898" s="29">
        <f>IF(SUM(O3898:T3898)&gt;0,1,0)</f>
        <v>1</v>
      </c>
      <c r="V3898" s="29" t="str">
        <f>IF(OR(P3898=1,R3898=1,T3898=1),1,"")</f>
        <v/>
      </c>
      <c r="W3898" s="5" t="str">
        <f>IF(AND(O3898=1,Q3898=1),1,"")</f>
        <v/>
      </c>
      <c r="X3898" s="5"/>
      <c r="Y3898" s="5"/>
      <c r="Z3898" s="10"/>
      <c r="AA3898" s="10"/>
      <c r="AB3898" s="10"/>
      <c r="AC3898" s="10"/>
      <c r="AD3898" s="10"/>
      <c r="AE3898" s="10"/>
      <c r="AF3898" s="10"/>
      <c r="AG3898" s="10"/>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row>
    <row r="3899" spans="1:97" s="24" customFormat="1" x14ac:dyDescent="0.25">
      <c r="A3899" s="10" t="s">
        <v>12571</v>
      </c>
      <c r="B3899" s="29" t="s">
        <v>931</v>
      </c>
      <c r="C3899" s="10"/>
      <c r="D3899" s="10"/>
      <c r="E3899" s="35">
        <v>747613</v>
      </c>
      <c r="F3899" s="35"/>
      <c r="G3899" s="35"/>
      <c r="H3899" s="35"/>
      <c r="I3899" s="35"/>
      <c r="J3899" s="35"/>
      <c r="K3899" s="35" t="s">
        <v>12572</v>
      </c>
      <c r="L3899" s="35" t="s">
        <v>1276</v>
      </c>
      <c r="M3899" s="35" t="s">
        <v>1301</v>
      </c>
      <c r="N3899" s="10" t="s">
        <v>5758</v>
      </c>
      <c r="O3899" s="5" t="str">
        <f>IF(OR(C3899="",C3899=" "),"",1)</f>
        <v/>
      </c>
      <c r="P3899" s="5" t="s">
        <v>6</v>
      </c>
      <c r="Q3899" s="5">
        <f>IF(OR(E3899="",E3899=" "),"",1)</f>
        <v>1</v>
      </c>
      <c r="R3899" s="29" t="s">
        <v>6</v>
      </c>
      <c r="S3899" s="29" t="str">
        <f>IF(OR(G3899="",G3899=" "),"",1)</f>
        <v/>
      </c>
      <c r="T3899" s="29" t="s">
        <v>6</v>
      </c>
      <c r="U3899" s="29">
        <f>IF(SUM(O3899:T3899)&gt;0,1,0)</f>
        <v>1</v>
      </c>
      <c r="V3899" s="29" t="str">
        <f>IF(OR(P3899=1,R3899=1,T3899=1),1,"")</f>
        <v/>
      </c>
      <c r="W3899" s="5" t="str">
        <f>IF(AND(O3899=1,Q3899=1),1,"")</f>
        <v/>
      </c>
      <c r="X3899" s="5"/>
      <c r="Y3899" s="5"/>
      <c r="Z3899" s="10"/>
      <c r="AA3899" s="10"/>
      <c r="AB3899" s="10"/>
      <c r="AC3899" s="10"/>
      <c r="AD3899" s="10"/>
      <c r="AE3899" s="10"/>
      <c r="AF3899" s="10"/>
      <c r="AG3899" s="10"/>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CR3899" s="5"/>
      <c r="CS3899" s="5"/>
    </row>
    <row r="3900" spans="1:97" s="24" customFormat="1" x14ac:dyDescent="0.25">
      <c r="A3900" s="10" t="s">
        <v>12573</v>
      </c>
      <c r="B3900" s="29" t="s">
        <v>931</v>
      </c>
      <c r="C3900" s="10"/>
      <c r="D3900" s="10"/>
      <c r="E3900" s="35">
        <v>404025</v>
      </c>
      <c r="F3900" s="35"/>
      <c r="G3900" s="35"/>
      <c r="H3900" s="35"/>
      <c r="I3900" s="35"/>
      <c r="J3900" s="35"/>
      <c r="K3900" s="35" t="s">
        <v>12574</v>
      </c>
      <c r="L3900" s="35" t="s">
        <v>907</v>
      </c>
      <c r="M3900" s="35" t="s">
        <v>12575</v>
      </c>
      <c r="N3900" s="10" t="s">
        <v>12576</v>
      </c>
      <c r="O3900" s="5" t="str">
        <f>IF(OR(C3900="",C3900=" "),"",1)</f>
        <v/>
      </c>
      <c r="P3900" s="5" t="s">
        <v>6</v>
      </c>
      <c r="Q3900" s="5">
        <f>IF(OR(E3900="",E3900=" "),"",1)</f>
        <v>1</v>
      </c>
      <c r="R3900" s="29" t="s">
        <v>6</v>
      </c>
      <c r="S3900" s="29" t="str">
        <f>IF(OR(G3900="",G3900=" "),"",1)</f>
        <v/>
      </c>
      <c r="T3900" s="29" t="s">
        <v>6</v>
      </c>
      <c r="U3900" s="29">
        <f>IF(SUM(O3900:T3900)&gt;0,1,0)</f>
        <v>1</v>
      </c>
      <c r="V3900" s="29" t="str">
        <f>IF(OR(P3900=1,R3900=1,T3900=1),1,"")</f>
        <v/>
      </c>
      <c r="W3900" s="5" t="str">
        <f>IF(AND(O3900=1,Q3900=1),1,"")</f>
        <v/>
      </c>
      <c r="X3900" s="5"/>
      <c r="Y3900" s="5"/>
      <c r="Z3900" s="10"/>
      <c r="AA3900" s="10"/>
      <c r="AB3900" s="10"/>
      <c r="AC3900" s="10"/>
      <c r="AD3900" s="10"/>
      <c r="AE3900" s="10"/>
      <c r="AF3900" s="10"/>
      <c r="AG3900" s="10"/>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CR3900" s="5"/>
      <c r="CS3900" s="5"/>
    </row>
    <row r="3901" spans="1:97" s="24" customFormat="1" x14ac:dyDescent="0.25">
      <c r="A3901" s="10" t="s">
        <v>12552</v>
      </c>
      <c r="B3901" s="29" t="s">
        <v>931</v>
      </c>
      <c r="C3901" s="10" t="s">
        <v>6</v>
      </c>
      <c r="D3901" s="10"/>
      <c r="E3901" s="35">
        <v>748597</v>
      </c>
      <c r="F3901" s="35"/>
      <c r="G3901" s="35"/>
      <c r="H3901" s="35"/>
      <c r="I3901" s="35"/>
      <c r="J3901" s="35"/>
      <c r="K3901" s="35" t="s">
        <v>12577</v>
      </c>
      <c r="L3901" s="35" t="s">
        <v>2535</v>
      </c>
      <c r="M3901" s="35" t="s">
        <v>2535</v>
      </c>
      <c r="N3901" s="10" t="s">
        <v>12578</v>
      </c>
      <c r="O3901" s="5" t="str">
        <f>IF(OR(C3901="",C3901=" "),"",1)</f>
        <v/>
      </c>
      <c r="P3901" s="5" t="s">
        <v>6</v>
      </c>
      <c r="Q3901" s="5">
        <f>IF(OR(E3901="",E3901=" "),"",1)</f>
        <v>1</v>
      </c>
      <c r="R3901" s="29" t="s">
        <v>6</v>
      </c>
      <c r="S3901" s="29" t="str">
        <f>IF(OR(G3901="",G3901=" "),"",1)</f>
        <v/>
      </c>
      <c r="T3901" s="29" t="s">
        <v>6</v>
      </c>
      <c r="U3901" s="29">
        <f>IF(SUM(O3901:T3901)&gt;0,1,0)</f>
        <v>1</v>
      </c>
      <c r="V3901" s="29" t="str">
        <f>IF(OR(P3901=1,R3901=1,T3901=1),1,"")</f>
        <v/>
      </c>
      <c r="W3901" s="5" t="str">
        <f>IF(AND(O3901=1,Q3901=1),1,"")</f>
        <v/>
      </c>
      <c r="X3901" s="5"/>
      <c r="Y3901" s="5"/>
      <c r="Z3901" s="10"/>
      <c r="AA3901" s="5"/>
    </row>
    <row r="3902" spans="1:97" s="24" customFormat="1" x14ac:dyDescent="0.25">
      <c r="A3902" s="10" t="s">
        <v>12579</v>
      </c>
      <c r="B3902" s="29" t="s">
        <v>931</v>
      </c>
      <c r="C3902" s="10"/>
      <c r="D3902" s="10"/>
      <c r="E3902" s="35">
        <v>404028</v>
      </c>
      <c r="F3902" s="35"/>
      <c r="G3902" s="35"/>
      <c r="H3902" s="35"/>
      <c r="I3902" s="35"/>
      <c r="J3902" s="35"/>
      <c r="K3902" s="35" t="s">
        <v>12580</v>
      </c>
      <c r="L3902" s="35" t="s">
        <v>2525</v>
      </c>
      <c r="M3902" s="35" t="s">
        <v>982</v>
      </c>
      <c r="N3902" s="10" t="s">
        <v>5758</v>
      </c>
      <c r="O3902" s="5" t="str">
        <f>IF(OR(C3902="",C3902=" "),"",1)</f>
        <v/>
      </c>
      <c r="P3902" s="5" t="s">
        <v>6</v>
      </c>
      <c r="Q3902" s="5">
        <f>IF(OR(E3902="",E3902=" "),"",1)</f>
        <v>1</v>
      </c>
      <c r="R3902" s="29" t="s">
        <v>6</v>
      </c>
      <c r="S3902" s="29" t="str">
        <f>IF(OR(G3902="",G3902=" "),"",1)</f>
        <v/>
      </c>
      <c r="T3902" s="29" t="s">
        <v>6</v>
      </c>
      <c r="U3902" s="29">
        <f>IF(SUM(O3902:T3902)&gt;0,1,0)</f>
        <v>1</v>
      </c>
      <c r="V3902" s="29" t="str">
        <f>IF(OR(P3902=1,R3902=1,T3902=1),1,"")</f>
        <v/>
      </c>
      <c r="W3902" s="5" t="str">
        <f>IF(AND(O3902=1,Q3902=1),1,"")</f>
        <v/>
      </c>
      <c r="X3902" s="5"/>
      <c r="Y3902" s="5"/>
      <c r="Z3902" s="10"/>
      <c r="AA3902" s="5"/>
      <c r="CR3902" s="5"/>
      <c r="CS3902" s="5"/>
    </row>
    <row r="3903" spans="1:97" s="24" customFormat="1" x14ac:dyDescent="0.25">
      <c r="A3903" s="10" t="s">
        <v>12581</v>
      </c>
      <c r="B3903" s="29" t="s">
        <v>931</v>
      </c>
      <c r="C3903" s="10"/>
      <c r="D3903" s="10"/>
      <c r="E3903" s="35">
        <v>404012</v>
      </c>
      <c r="F3903" s="35"/>
      <c r="G3903" s="35"/>
      <c r="H3903" s="35"/>
      <c r="I3903" s="35"/>
      <c r="J3903" s="35"/>
      <c r="K3903" s="35" t="s">
        <v>12582</v>
      </c>
      <c r="L3903" s="35" t="s">
        <v>907</v>
      </c>
      <c r="M3903" s="35" t="s">
        <v>907</v>
      </c>
      <c r="N3903" s="10" t="s">
        <v>12583</v>
      </c>
      <c r="O3903" s="5" t="str">
        <f>IF(OR(C3903="",C3903=" "),"",1)</f>
        <v/>
      </c>
      <c r="P3903" s="5" t="s">
        <v>6</v>
      </c>
      <c r="Q3903" s="5">
        <f>IF(OR(E3903="",E3903=" "),"",1)</f>
        <v>1</v>
      </c>
      <c r="R3903" s="29" t="s">
        <v>6</v>
      </c>
      <c r="S3903" s="29" t="str">
        <f>IF(OR(G3903="",G3903=" "),"",1)</f>
        <v/>
      </c>
      <c r="T3903" s="29" t="s">
        <v>6</v>
      </c>
      <c r="U3903" s="29">
        <f>IF(SUM(O3903:T3903)&gt;0,1,0)</f>
        <v>1</v>
      </c>
      <c r="V3903" s="29" t="str">
        <f>IF(OR(P3903=1,R3903=1,T3903=1),1,"")</f>
        <v/>
      </c>
      <c r="W3903" s="5" t="str">
        <f>IF(AND(O3903=1,Q3903=1),1,"")</f>
        <v/>
      </c>
      <c r="X3903" s="5"/>
      <c r="Y3903" s="5"/>
      <c r="Z3903" s="10"/>
      <c r="AA3903" s="5"/>
      <c r="CR3903" s="5"/>
      <c r="CS3903" s="5"/>
    </row>
    <row r="3904" spans="1:97" s="24" customFormat="1" x14ac:dyDescent="0.25">
      <c r="A3904" s="10" t="s">
        <v>12584</v>
      </c>
      <c r="B3904" s="29" t="s">
        <v>931</v>
      </c>
      <c r="C3904" s="10">
        <v>215309</v>
      </c>
      <c r="D3904" s="10"/>
      <c r="E3904" s="35">
        <v>747606</v>
      </c>
      <c r="F3904" s="35"/>
      <c r="G3904" s="35"/>
      <c r="H3904" s="35"/>
      <c r="I3904" s="35"/>
      <c r="J3904" s="35"/>
      <c r="K3904" s="35" t="s">
        <v>12585</v>
      </c>
      <c r="L3904" s="35" t="s">
        <v>1392</v>
      </c>
      <c r="M3904" s="35" t="s">
        <v>1813</v>
      </c>
      <c r="N3904" s="10" t="s">
        <v>12586</v>
      </c>
      <c r="O3904" s="5">
        <f>IF(OR(C3904="",C3904=" "),"",1)</f>
        <v>1</v>
      </c>
      <c r="P3904" s="5" t="s">
        <v>6</v>
      </c>
      <c r="Q3904" s="5">
        <f>IF(OR(E3904="",E3904=" "),"",1)</f>
        <v>1</v>
      </c>
      <c r="R3904" s="29" t="s">
        <v>6</v>
      </c>
      <c r="S3904" s="29" t="str">
        <f>IF(OR(G3904="",G3904=" "),"",1)</f>
        <v/>
      </c>
      <c r="T3904" s="29" t="s">
        <v>6</v>
      </c>
      <c r="U3904" s="29">
        <f>IF(SUM(O3904:T3904)&gt;0,1,0)</f>
        <v>1</v>
      </c>
      <c r="V3904" s="29" t="str">
        <f>IF(OR(P3904=1,R3904=1,T3904=1),1,"")</f>
        <v/>
      </c>
      <c r="W3904" s="5">
        <f>IF(AND(O3904=1,Q3904=1),1,"")</f>
        <v>1</v>
      </c>
      <c r="X3904" s="5"/>
      <c r="Y3904" s="5"/>
      <c r="Z3904" s="10"/>
      <c r="AA3904" s="5"/>
      <c r="CR3904" s="5"/>
      <c r="CS3904" s="5"/>
    </row>
    <row r="3905" spans="1:97" s="24" customFormat="1" x14ac:dyDescent="0.25">
      <c r="A3905" s="10" t="s">
        <v>12552</v>
      </c>
      <c r="B3905" s="29" t="s">
        <v>931</v>
      </c>
      <c r="C3905" s="10">
        <v>215314</v>
      </c>
      <c r="D3905" s="10"/>
      <c r="E3905" s="35">
        <v>748593</v>
      </c>
      <c r="F3905" s="35"/>
      <c r="G3905" s="35"/>
      <c r="H3905" s="35"/>
      <c r="I3905" s="35"/>
      <c r="J3905" s="35"/>
      <c r="K3905" s="35" t="s">
        <v>12587</v>
      </c>
      <c r="L3905" s="35" t="s">
        <v>1387</v>
      </c>
      <c r="M3905" s="35" t="s">
        <v>1141</v>
      </c>
      <c r="N3905" s="10" t="s">
        <v>6</v>
      </c>
      <c r="O3905" s="5">
        <f>IF(OR(C3905="",C3905=" "),"",1)</f>
        <v>1</v>
      </c>
      <c r="P3905" s="5" t="s">
        <v>6</v>
      </c>
      <c r="Q3905" s="5">
        <f>IF(OR(E3905="",E3905=" "),"",1)</f>
        <v>1</v>
      </c>
      <c r="R3905" s="29" t="s">
        <v>6</v>
      </c>
      <c r="S3905" s="29" t="str">
        <f>IF(OR(G3905="",G3905=" "),"",1)</f>
        <v/>
      </c>
      <c r="T3905" s="29" t="s">
        <v>6</v>
      </c>
      <c r="U3905" s="29">
        <f>IF(SUM(O3905:T3905)&gt;0,1,0)</f>
        <v>1</v>
      </c>
      <c r="V3905" s="29" t="str">
        <f>IF(OR(P3905=1,R3905=1,T3905=1),1,"")</f>
        <v/>
      </c>
      <c r="W3905" s="5">
        <f>IF(AND(O3905=1,Q3905=1),1,"")</f>
        <v>1</v>
      </c>
      <c r="X3905" s="5"/>
      <c r="Y3905" s="5"/>
      <c r="Z3905" s="10"/>
      <c r="AA3905" s="5"/>
      <c r="CR3905" s="26"/>
      <c r="CS3905" s="26"/>
    </row>
    <row r="3906" spans="1:97" s="24" customFormat="1" x14ac:dyDescent="0.25">
      <c r="A3906" s="39" t="s">
        <v>895</v>
      </c>
      <c r="B3906" s="39" t="s">
        <v>220</v>
      </c>
      <c r="C3906" s="39"/>
      <c r="D3906" s="39" t="s">
        <v>897</v>
      </c>
      <c r="E3906" s="39"/>
      <c r="F3906" s="39" t="s">
        <v>899</v>
      </c>
      <c r="G3906" s="39"/>
      <c r="H3906" s="39" t="s">
        <v>901</v>
      </c>
      <c r="I3906" s="39"/>
      <c r="J3906" s="39"/>
      <c r="K3906" s="39" t="s">
        <v>12588</v>
      </c>
      <c r="L3906" s="39" t="s">
        <v>903</v>
      </c>
      <c r="M3906" s="39" t="s">
        <v>904</v>
      </c>
      <c r="N3906" s="39" t="s">
        <v>905</v>
      </c>
      <c r="O3906" s="5" t="str">
        <f>IF(OR(C3906="",C3906=" "),"",1)</f>
        <v/>
      </c>
      <c r="P3906" s="5" t="s">
        <v>6</v>
      </c>
      <c r="Q3906" s="5" t="str">
        <f>IF(OR(E3906="",E3906=" "),"",1)</f>
        <v/>
      </c>
      <c r="R3906" s="29" t="s">
        <v>6</v>
      </c>
      <c r="S3906" s="29" t="str">
        <f>IF(OR(G3906="",G3906=" "),"",1)</f>
        <v/>
      </c>
      <c r="T3906" s="29" t="s">
        <v>6</v>
      </c>
      <c r="U3906" s="29">
        <f>IF(SUM(O3906:T3906)&gt;0,1,0)</f>
        <v>0</v>
      </c>
      <c r="V3906" s="29" t="str">
        <f>IF(OR(P3906=1,R3906=1,T3906=1),1,"")</f>
        <v/>
      </c>
      <c r="W3906" s="5" t="str">
        <f>IF(AND(O3906=1,Q3906=1),1,"")</f>
        <v/>
      </c>
      <c r="X3906" s="5"/>
      <c r="Y3906" s="5"/>
      <c r="Z3906" s="10"/>
      <c r="AA3906" s="5"/>
      <c r="CR3906" s="5"/>
      <c r="CS3906" s="5"/>
    </row>
    <row r="3907" spans="1:97" s="24" customFormat="1" x14ac:dyDescent="0.25">
      <c r="A3907" s="10" t="s">
        <v>12589</v>
      </c>
      <c r="B3907" s="29" t="s">
        <v>927</v>
      </c>
      <c r="C3907" s="10"/>
      <c r="D3907" s="10"/>
      <c r="E3907" s="35">
        <v>750581</v>
      </c>
      <c r="F3907" s="35"/>
      <c r="G3907" s="35"/>
      <c r="H3907" s="35"/>
      <c r="I3907" s="35"/>
      <c r="J3907" s="35"/>
      <c r="K3907" s="35" t="s">
        <v>12590</v>
      </c>
      <c r="L3907" s="35" t="s">
        <v>907</v>
      </c>
      <c r="M3907" s="35" t="s">
        <v>907</v>
      </c>
      <c r="N3907" s="10" t="s">
        <v>6</v>
      </c>
      <c r="O3907" s="5" t="str">
        <f>IF(OR(C3907="",C3907=" "),"",1)</f>
        <v/>
      </c>
      <c r="P3907" s="5" t="s">
        <v>6</v>
      </c>
      <c r="Q3907" s="5">
        <f>IF(OR(E3907="",E3907=" "),"",1)</f>
        <v>1</v>
      </c>
      <c r="R3907" s="29" t="s">
        <v>6</v>
      </c>
      <c r="S3907" s="29" t="str">
        <f>IF(OR(G3907="",G3907=" "),"",1)</f>
        <v/>
      </c>
      <c r="T3907" s="29" t="s">
        <v>6</v>
      </c>
      <c r="U3907" s="29">
        <f>IF(SUM(O3907:T3907)&gt;0,1,0)</f>
        <v>1</v>
      </c>
      <c r="V3907" s="29" t="str">
        <f>IF(OR(P3907=1,R3907=1,T3907=1),1,"")</f>
        <v/>
      </c>
      <c r="W3907" s="5" t="str">
        <f>IF(AND(O3907=1,Q3907=1),1,"")</f>
        <v/>
      </c>
      <c r="X3907" s="5"/>
      <c r="Y3907" s="5"/>
      <c r="Z3907" s="10"/>
      <c r="AA3907" s="10"/>
      <c r="AB3907" s="10"/>
      <c r="AC3907" s="10"/>
      <c r="AD3907" s="10"/>
      <c r="AE3907" s="10"/>
      <c r="AF3907" s="10"/>
      <c r="AG3907" s="10"/>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CR3907" s="5"/>
      <c r="CS3907" s="5"/>
    </row>
    <row r="3908" spans="1:97" s="24" customFormat="1" x14ac:dyDescent="0.25">
      <c r="A3908" s="10" t="s">
        <v>12591</v>
      </c>
      <c r="B3908" s="29" t="s">
        <v>931</v>
      </c>
      <c r="C3908" s="10"/>
      <c r="D3908" s="10"/>
      <c r="E3908" s="35">
        <v>747655</v>
      </c>
      <c r="F3908" s="35"/>
      <c r="G3908" s="35"/>
      <c r="H3908" s="35"/>
      <c r="I3908" s="35"/>
      <c r="J3908" s="35"/>
      <c r="K3908" s="35" t="s">
        <v>12592</v>
      </c>
      <c r="L3908" s="35" t="s">
        <v>981</v>
      </c>
      <c r="M3908" s="35" t="s">
        <v>80</v>
      </c>
      <c r="N3908" s="10" t="s">
        <v>12593</v>
      </c>
      <c r="O3908" s="5" t="str">
        <f>IF(OR(C3908="",C3908=" "),"",1)</f>
        <v/>
      </c>
      <c r="P3908" s="5" t="s">
        <v>6</v>
      </c>
      <c r="Q3908" s="5">
        <f>IF(OR(E3908="",E3908=" "),"",1)</f>
        <v>1</v>
      </c>
      <c r="R3908" s="29" t="s">
        <v>6</v>
      </c>
      <c r="S3908" s="29" t="str">
        <f>IF(OR(G3908="",G3908=" "),"",1)</f>
        <v/>
      </c>
      <c r="T3908" s="29" t="s">
        <v>6</v>
      </c>
      <c r="U3908" s="29">
        <f>IF(SUM(O3908:T3908)&gt;0,1,0)</f>
        <v>1</v>
      </c>
      <c r="V3908" s="29" t="str">
        <f>IF(OR(P3908=1,R3908=1,T3908=1),1,"")</f>
        <v/>
      </c>
      <c r="W3908" s="5" t="str">
        <f>IF(AND(O3908=1,Q3908=1),1,"")</f>
        <v/>
      </c>
      <c r="X3908" s="5"/>
      <c r="Y3908" s="5"/>
      <c r="Z3908" s="10"/>
      <c r="AA3908" s="10"/>
      <c r="AB3908" s="10"/>
      <c r="AC3908" s="10"/>
      <c r="AD3908" s="10"/>
      <c r="AE3908" s="10"/>
      <c r="AF3908" s="10"/>
      <c r="AG3908" s="10"/>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CR3908" s="5"/>
      <c r="CS3908" s="5"/>
    </row>
    <row r="3909" spans="1:97" s="24" customFormat="1" x14ac:dyDescent="0.25">
      <c r="A3909" s="10" t="s">
        <v>12594</v>
      </c>
      <c r="B3909" s="29" t="s">
        <v>931</v>
      </c>
      <c r="C3909" s="10">
        <v>215335</v>
      </c>
      <c r="D3909" s="10"/>
      <c r="E3909" s="35">
        <v>747794</v>
      </c>
      <c r="F3909" s="35"/>
      <c r="G3909" s="35"/>
      <c r="H3909" s="35"/>
      <c r="I3909" s="35"/>
      <c r="J3909" s="35"/>
      <c r="K3909" s="35" t="s">
        <v>12595</v>
      </c>
      <c r="L3909" s="35" t="s">
        <v>1399</v>
      </c>
      <c r="M3909" s="35" t="s">
        <v>1272</v>
      </c>
      <c r="N3909" s="10" t="s">
        <v>12593</v>
      </c>
      <c r="O3909" s="5">
        <f>IF(OR(C3909="",C3909=" "),"",1)</f>
        <v>1</v>
      </c>
      <c r="P3909" s="5" t="s">
        <v>6</v>
      </c>
      <c r="Q3909" s="5">
        <f>IF(OR(E3909="",E3909=" "),"",1)</f>
        <v>1</v>
      </c>
      <c r="R3909" s="29" t="s">
        <v>6</v>
      </c>
      <c r="S3909" s="29" t="str">
        <f>IF(OR(G3909="",G3909=" "),"",1)</f>
        <v/>
      </c>
      <c r="T3909" s="29" t="s">
        <v>6</v>
      </c>
      <c r="U3909" s="29">
        <f>IF(SUM(O3909:T3909)&gt;0,1,0)</f>
        <v>1</v>
      </c>
      <c r="V3909" s="29" t="str">
        <f>IF(OR(P3909=1,R3909=1,T3909=1),1,"")</f>
        <v/>
      </c>
      <c r="W3909" s="5">
        <f>IF(AND(O3909=1,Q3909=1),1,"")</f>
        <v>1</v>
      </c>
      <c r="X3909" s="5"/>
      <c r="Y3909" s="5"/>
      <c r="Z3909" s="10"/>
      <c r="AA3909" s="5"/>
      <c r="AB3909" s="26"/>
      <c r="AC3909" s="27"/>
      <c r="AD3909" s="27"/>
      <c r="AE3909" s="27"/>
      <c r="AF3909" s="27"/>
      <c r="AG3909" s="27"/>
      <c r="AH3909" s="27"/>
      <c r="AI3909" s="27"/>
      <c r="AJ3909" s="27"/>
      <c r="AK3909" s="27"/>
      <c r="AL3909" s="27"/>
      <c r="AM3909" s="27"/>
      <c r="AN3909" s="27"/>
      <c r="AO3909" s="27"/>
      <c r="AP3909" s="27"/>
      <c r="AQ3909" s="27"/>
      <c r="AR3909" s="27"/>
      <c r="AS3909" s="27"/>
      <c r="AT3909" s="27"/>
      <c r="AU3909" s="27"/>
      <c r="AV3909" s="27"/>
      <c r="AW3909" s="27"/>
      <c r="AX3909" s="27"/>
      <c r="CR3909" s="5"/>
      <c r="CS3909" s="5"/>
    </row>
    <row r="3910" spans="1:97" s="24" customFormat="1" x14ac:dyDescent="0.25">
      <c r="A3910" s="10" t="s">
        <v>12596</v>
      </c>
      <c r="B3910" s="29" t="s">
        <v>931</v>
      </c>
      <c r="C3910" s="10"/>
      <c r="D3910" s="10"/>
      <c r="E3910" s="35">
        <v>747801</v>
      </c>
      <c r="F3910" s="35"/>
      <c r="G3910" s="35"/>
      <c r="H3910" s="35"/>
      <c r="I3910" s="35"/>
      <c r="J3910" s="35"/>
      <c r="K3910" s="35" t="s">
        <v>12597</v>
      </c>
      <c r="L3910" s="35" t="s">
        <v>1150</v>
      </c>
      <c r="M3910" s="35" t="s">
        <v>1328</v>
      </c>
      <c r="N3910" s="10" t="s">
        <v>12593</v>
      </c>
      <c r="O3910" s="5" t="str">
        <f>IF(OR(C3910="",C3910=" "),"",1)</f>
        <v/>
      </c>
      <c r="P3910" s="5" t="s">
        <v>6</v>
      </c>
      <c r="Q3910" s="5">
        <f>IF(OR(E3910="",E3910=" "),"",1)</f>
        <v>1</v>
      </c>
      <c r="R3910" s="29" t="s">
        <v>6</v>
      </c>
      <c r="S3910" s="29" t="str">
        <f>IF(OR(G3910="",G3910=" "),"",1)</f>
        <v/>
      </c>
      <c r="T3910" s="29" t="s">
        <v>6</v>
      </c>
      <c r="U3910" s="29">
        <f>IF(SUM(O3910:T3910)&gt;0,1,0)</f>
        <v>1</v>
      </c>
      <c r="V3910" s="29" t="str">
        <f>IF(OR(P3910=1,R3910=1,T3910=1),1,"")</f>
        <v/>
      </c>
      <c r="W3910" s="5" t="str">
        <f>IF(AND(O3910=1,Q3910=1),1,"")</f>
        <v/>
      </c>
      <c r="X3910" s="5"/>
      <c r="Y3910" s="5"/>
      <c r="Z3910" s="10"/>
      <c r="AA3910" s="10"/>
      <c r="AB3910" s="10"/>
      <c r="AC3910" s="10"/>
      <c r="AD3910" s="10"/>
      <c r="AE3910" s="10"/>
      <c r="AF3910" s="10"/>
      <c r="AG3910" s="10"/>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row>
    <row r="3911" spans="1:97" s="24" customFormat="1" x14ac:dyDescent="0.25">
      <c r="A3911" s="10" t="s">
        <v>12598</v>
      </c>
      <c r="B3911" s="29" t="s">
        <v>931</v>
      </c>
      <c r="C3911" s="10"/>
      <c r="D3911" s="10"/>
      <c r="E3911" s="35">
        <v>747654</v>
      </c>
      <c r="F3911" s="35"/>
      <c r="G3911" s="35"/>
      <c r="H3911" s="35"/>
      <c r="I3911" s="35"/>
      <c r="J3911" s="35"/>
      <c r="K3911" s="35" t="s">
        <v>12599</v>
      </c>
      <c r="L3911" s="35" t="s">
        <v>907</v>
      </c>
      <c r="M3911" s="35" t="s">
        <v>907</v>
      </c>
      <c r="N3911" s="10" t="s">
        <v>12600</v>
      </c>
      <c r="O3911" s="5" t="str">
        <f>IF(OR(C3911="",C3911=" "),"",1)</f>
        <v/>
      </c>
      <c r="P3911" s="5" t="s">
        <v>6</v>
      </c>
      <c r="Q3911" s="5">
        <f>IF(OR(E3911="",E3911=" "),"",1)</f>
        <v>1</v>
      </c>
      <c r="R3911" s="29" t="s">
        <v>6</v>
      </c>
      <c r="S3911" s="29" t="str">
        <f>IF(OR(G3911="",G3911=" "),"",1)</f>
        <v/>
      </c>
      <c r="T3911" s="29" t="s">
        <v>6</v>
      </c>
      <c r="U3911" s="29">
        <f>IF(SUM(O3911:T3911)&gt;0,1,0)</f>
        <v>1</v>
      </c>
      <c r="V3911" s="29" t="str">
        <f>IF(OR(P3911=1,R3911=1,T3911=1),1,"")</f>
        <v/>
      </c>
      <c r="W3911" s="5" t="str">
        <f>IF(AND(O3911=1,Q3911=1),1,"")</f>
        <v/>
      </c>
      <c r="X3911" s="5"/>
      <c r="Y3911" s="5"/>
      <c r="Z3911" s="10"/>
      <c r="AA3911" s="10"/>
      <c r="AB3911" s="10"/>
      <c r="AC3911" s="10"/>
      <c r="AD3911" s="10"/>
      <c r="AE3911" s="10"/>
      <c r="AF3911" s="10"/>
      <c r="AG3911" s="10"/>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row>
    <row r="3912" spans="1:97" s="24" customFormat="1" x14ac:dyDescent="0.25">
      <c r="A3912" s="10"/>
      <c r="B3912" s="29"/>
      <c r="C3912" s="10">
        <v>215334</v>
      </c>
      <c r="D3912" s="10"/>
      <c r="E3912" s="10"/>
      <c r="F3912" s="10"/>
      <c r="G3912" s="10"/>
      <c r="H3912" s="10"/>
      <c r="I3912" s="10"/>
      <c r="J3912" s="10"/>
      <c r="K3912" s="35" t="s">
        <v>12601</v>
      </c>
      <c r="L3912" s="35" t="s">
        <v>218</v>
      </c>
      <c r="M3912" s="35" t="s">
        <v>51</v>
      </c>
      <c r="N3912" s="10"/>
      <c r="O3912" s="5">
        <f>IF(OR(C3912="",C3912=" "),"",1)</f>
        <v>1</v>
      </c>
      <c r="P3912" s="5" t="s">
        <v>6</v>
      </c>
      <c r="Q3912" s="5" t="str">
        <f>IF(OR(E3912="",E3912=" "),"",1)</f>
        <v/>
      </c>
      <c r="R3912" s="29" t="s">
        <v>6</v>
      </c>
      <c r="S3912" s="29" t="str">
        <f>IF(OR(G3912="",G3912=" "),"",1)</f>
        <v/>
      </c>
      <c r="T3912" s="29" t="s">
        <v>6</v>
      </c>
      <c r="U3912" s="29">
        <f>IF(SUM(O3912:T3912)&gt;0,1,0)</f>
        <v>1</v>
      </c>
      <c r="V3912" s="29" t="str">
        <f>IF(OR(P3912=1,R3912=1,T3912=1),1,"")</f>
        <v/>
      </c>
      <c r="W3912" s="5" t="str">
        <f>IF(AND(O3912=1,Q3912=1),1,"")</f>
        <v/>
      </c>
      <c r="X3912" s="5"/>
      <c r="Y3912" s="5"/>
      <c r="Z3912" s="10"/>
      <c r="AA3912" s="10"/>
      <c r="AB3912" s="10"/>
      <c r="AC3912" s="10"/>
      <c r="AD3912" s="10"/>
      <c r="AE3912" s="10"/>
      <c r="AF3912" s="10"/>
      <c r="AG3912" s="10"/>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CR3912" s="5"/>
      <c r="CS3912" s="5"/>
    </row>
    <row r="3913" spans="1:97" s="24" customFormat="1" x14ac:dyDescent="0.25">
      <c r="A3913" s="10" t="s">
        <v>241</v>
      </c>
      <c r="B3913" s="29" t="s">
        <v>888</v>
      </c>
      <c r="C3913" s="10"/>
      <c r="D3913" s="10"/>
      <c r="E3913" s="35">
        <v>741675</v>
      </c>
      <c r="F3913" s="35"/>
      <c r="G3913" s="35"/>
      <c r="H3913" s="35"/>
      <c r="I3913" s="35"/>
      <c r="J3913" s="35"/>
      <c r="K3913" s="35" t="s">
        <v>12602</v>
      </c>
      <c r="L3913" s="35" t="s">
        <v>1235</v>
      </c>
      <c r="M3913" s="35" t="s">
        <v>2959</v>
      </c>
      <c r="N3913" s="10" t="s">
        <v>12603</v>
      </c>
      <c r="O3913" s="5" t="str">
        <f>IF(OR(C3913="",C3913=" "),"",1)</f>
        <v/>
      </c>
      <c r="P3913" s="5" t="s">
        <v>6</v>
      </c>
      <c r="Q3913" s="5">
        <f>IF(OR(E3913="",E3913=" "),"",1)</f>
        <v>1</v>
      </c>
      <c r="R3913" s="29" t="s">
        <v>6</v>
      </c>
      <c r="S3913" s="29" t="str">
        <f>IF(OR(G3913="",G3913=" "),"",1)</f>
        <v/>
      </c>
      <c r="T3913" s="29" t="s">
        <v>6</v>
      </c>
      <c r="U3913" s="29">
        <f>IF(SUM(O3913:T3913)&gt;0,1,0)</f>
        <v>1</v>
      </c>
      <c r="V3913" s="29" t="str">
        <f>IF(OR(P3913=1,R3913=1,T3913=1),1,"")</f>
        <v/>
      </c>
      <c r="W3913" s="5" t="str">
        <f>IF(AND(O3913=1,Q3913=1),1,"")</f>
        <v/>
      </c>
      <c r="X3913" s="5"/>
      <c r="Y3913" s="5"/>
      <c r="Z3913" s="10"/>
      <c r="AA3913" s="10"/>
      <c r="AB3913" s="10"/>
      <c r="AC3913" s="10"/>
      <c r="AD3913" s="10"/>
      <c r="AE3913" s="10"/>
      <c r="AF3913" s="10"/>
      <c r="AG3913" s="10"/>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CR3913" s="5"/>
      <c r="CS3913" s="5"/>
    </row>
    <row r="3914" spans="1:97" s="24" customFormat="1" x14ac:dyDescent="0.25">
      <c r="A3914" s="10" t="s">
        <v>239</v>
      </c>
      <c r="B3914" s="29" t="s">
        <v>888</v>
      </c>
      <c r="C3914" s="10"/>
      <c r="D3914" s="10"/>
      <c r="E3914" s="35">
        <v>741660</v>
      </c>
      <c r="F3914" s="35"/>
      <c r="G3914" s="35"/>
      <c r="H3914" s="35"/>
      <c r="I3914" s="35"/>
      <c r="J3914" s="35"/>
      <c r="K3914" s="35" t="s">
        <v>12604</v>
      </c>
      <c r="L3914" s="35" t="s">
        <v>2525</v>
      </c>
      <c r="M3914" s="35" t="s">
        <v>1229</v>
      </c>
      <c r="N3914" s="10" t="s">
        <v>12605</v>
      </c>
      <c r="O3914" s="5" t="str">
        <f>IF(OR(C3914="",C3914=" "),"",1)</f>
        <v/>
      </c>
      <c r="P3914" s="5" t="s">
        <v>6</v>
      </c>
      <c r="Q3914" s="5">
        <f>IF(OR(E3914="",E3914=" "),"",1)</f>
        <v>1</v>
      </c>
      <c r="R3914" s="29" t="s">
        <v>6</v>
      </c>
      <c r="S3914" s="29" t="str">
        <f>IF(OR(G3914="",G3914=" "),"",1)</f>
        <v/>
      </c>
      <c r="T3914" s="29" t="s">
        <v>6</v>
      </c>
      <c r="U3914" s="29">
        <f>IF(SUM(O3914:T3914)&gt;0,1,0)</f>
        <v>1</v>
      </c>
      <c r="V3914" s="29" t="str">
        <f>IF(OR(P3914=1,R3914=1,T3914=1),1,"")</f>
        <v/>
      </c>
      <c r="W3914" s="5" t="str">
        <f>IF(AND(O3914=1,Q3914=1),1,"")</f>
        <v/>
      </c>
      <c r="X3914" s="5"/>
      <c r="Y3914" s="5"/>
      <c r="Z3914" s="10"/>
      <c r="AA3914" s="5"/>
      <c r="CR3914" s="5"/>
      <c r="CS3914" s="5"/>
    </row>
    <row r="3915" spans="1:97" s="24" customFormat="1" x14ac:dyDescent="0.25">
      <c r="A3915" s="10" t="s">
        <v>240</v>
      </c>
      <c r="B3915" s="29" t="s">
        <v>888</v>
      </c>
      <c r="C3915" s="10"/>
      <c r="D3915" s="10"/>
      <c r="E3915" s="35">
        <v>741674</v>
      </c>
      <c r="F3915" s="35"/>
      <c r="G3915" s="35"/>
      <c r="H3915" s="35"/>
      <c r="I3915" s="35"/>
      <c r="J3915" s="35"/>
      <c r="K3915" s="35" t="s">
        <v>12606</v>
      </c>
      <c r="L3915" s="35" t="s">
        <v>2110</v>
      </c>
      <c r="M3915" s="35" t="s">
        <v>2038</v>
      </c>
      <c r="N3915" s="10" t="s">
        <v>12607</v>
      </c>
      <c r="O3915" s="5" t="str">
        <f>IF(OR(C3915="",C3915=" "),"",1)</f>
        <v/>
      </c>
      <c r="P3915" s="5" t="s">
        <v>6</v>
      </c>
      <c r="Q3915" s="5">
        <f>IF(OR(E3915="",E3915=" "),"",1)</f>
        <v>1</v>
      </c>
      <c r="R3915" s="29" t="s">
        <v>6</v>
      </c>
      <c r="S3915" s="29" t="str">
        <f>IF(OR(G3915="",G3915=" "),"",1)</f>
        <v/>
      </c>
      <c r="T3915" s="29" t="s">
        <v>6</v>
      </c>
      <c r="U3915" s="29">
        <f>IF(SUM(O3915:T3915)&gt;0,1,0)</f>
        <v>1</v>
      </c>
      <c r="V3915" s="29" t="str">
        <f>IF(OR(P3915=1,R3915=1,T3915=1),1,"")</f>
        <v/>
      </c>
      <c r="W3915" s="5" t="str">
        <f>IF(AND(O3915=1,Q3915=1),1,"")</f>
        <v/>
      </c>
      <c r="X3915" s="5"/>
      <c r="Y3915" s="5"/>
      <c r="Z3915" s="10"/>
      <c r="AA3915" s="26"/>
      <c r="AB3915" s="26"/>
      <c r="AC3915" s="27"/>
      <c r="AD3915" s="27"/>
      <c r="AE3915" s="27"/>
      <c r="AF3915" s="27"/>
      <c r="AG3915" s="27"/>
      <c r="AH3915" s="27"/>
      <c r="AI3915" s="27"/>
      <c r="AJ3915" s="27"/>
      <c r="AK3915" s="27"/>
      <c r="AL3915" s="27"/>
      <c r="AM3915" s="27"/>
      <c r="AN3915" s="27"/>
      <c r="AO3915" s="27"/>
      <c r="AP3915" s="27"/>
      <c r="AQ3915" s="27"/>
      <c r="AR3915" s="27"/>
      <c r="AS3915" s="27"/>
      <c r="AT3915" s="27"/>
      <c r="AU3915" s="27"/>
      <c r="AV3915" s="27"/>
      <c r="AW3915" s="27"/>
      <c r="AX3915" s="27"/>
      <c r="CR3915" s="5"/>
      <c r="CS3915" s="5"/>
    </row>
    <row r="3916" spans="1:97" s="24" customFormat="1" x14ac:dyDescent="0.25">
      <c r="A3916" s="10" t="s">
        <v>239</v>
      </c>
      <c r="B3916" s="29" t="s">
        <v>888</v>
      </c>
      <c r="C3916" s="10"/>
      <c r="D3916" s="10"/>
      <c r="E3916" s="35">
        <v>741661</v>
      </c>
      <c r="F3916" s="35"/>
      <c r="G3916" s="35"/>
      <c r="H3916" s="35"/>
      <c r="I3916" s="35"/>
      <c r="J3916" s="35"/>
      <c r="K3916" s="35" t="s">
        <v>12608</v>
      </c>
      <c r="L3916" s="35" t="s">
        <v>1276</v>
      </c>
      <c r="M3916" s="35" t="s">
        <v>1578</v>
      </c>
      <c r="N3916" s="10" t="s">
        <v>12609</v>
      </c>
      <c r="O3916" s="5" t="str">
        <f>IF(OR(C3916="",C3916=" "),"",1)</f>
        <v/>
      </c>
      <c r="P3916" s="5" t="s">
        <v>6</v>
      </c>
      <c r="Q3916" s="5">
        <f>IF(OR(E3916="",E3916=" "),"",1)</f>
        <v>1</v>
      </c>
      <c r="R3916" s="29" t="s">
        <v>6</v>
      </c>
      <c r="S3916" s="29" t="str">
        <f>IF(OR(G3916="",G3916=" "),"",1)</f>
        <v/>
      </c>
      <c r="T3916" s="29" t="s">
        <v>6</v>
      </c>
      <c r="U3916" s="29">
        <f>IF(SUM(O3916:T3916)&gt;0,1,0)</f>
        <v>1</v>
      </c>
      <c r="V3916" s="29" t="str">
        <f>IF(OR(P3916=1,R3916=1,T3916=1),1,"")</f>
        <v/>
      </c>
      <c r="W3916" s="5" t="str">
        <f>IF(AND(O3916=1,Q3916=1),1,"")</f>
        <v/>
      </c>
      <c r="X3916" s="5"/>
      <c r="Y3916" s="5"/>
      <c r="Z3916" s="10"/>
      <c r="AA3916" s="5"/>
      <c r="AB3916" s="5"/>
      <c r="CR3916" s="5"/>
      <c r="CS3916" s="5"/>
    </row>
    <row r="3917" spans="1:97" s="24" customFormat="1" x14ac:dyDescent="0.25">
      <c r="A3917" s="10" t="s">
        <v>12610</v>
      </c>
      <c r="B3917" s="29" t="s">
        <v>931</v>
      </c>
      <c r="C3917" s="10">
        <v>215351</v>
      </c>
      <c r="D3917" s="10"/>
      <c r="E3917" s="35">
        <v>748638</v>
      </c>
      <c r="F3917" s="35"/>
      <c r="G3917" s="35"/>
      <c r="H3917" s="35"/>
      <c r="I3917" s="35"/>
      <c r="J3917" s="35"/>
      <c r="K3917" s="35" t="s">
        <v>12611</v>
      </c>
      <c r="L3917" s="35" t="s">
        <v>1055</v>
      </c>
      <c r="M3917" s="35" t="s">
        <v>2399</v>
      </c>
      <c r="N3917" s="10" t="s">
        <v>12612</v>
      </c>
      <c r="O3917" s="5">
        <f>IF(OR(C3917="",C3917=" "),"",1)</f>
        <v>1</v>
      </c>
      <c r="P3917" s="5" t="s">
        <v>6</v>
      </c>
      <c r="Q3917" s="5">
        <f>IF(OR(E3917="",E3917=" "),"",1)</f>
        <v>1</v>
      </c>
      <c r="R3917" s="29" t="s">
        <v>6</v>
      </c>
      <c r="S3917" s="29" t="str">
        <f>IF(OR(G3917="",G3917=" "),"",1)</f>
        <v/>
      </c>
      <c r="T3917" s="29" t="s">
        <v>6</v>
      </c>
      <c r="U3917" s="29">
        <f>IF(SUM(O3917:T3917)&gt;0,1,0)</f>
        <v>1</v>
      </c>
      <c r="V3917" s="29" t="str">
        <f>IF(OR(P3917=1,R3917=1,T3917=1),1,"")</f>
        <v/>
      </c>
      <c r="W3917" s="5">
        <f>IF(AND(O3917=1,Q3917=1),1,"")</f>
        <v>1</v>
      </c>
      <c r="X3917" s="5"/>
      <c r="Y3917" s="5"/>
      <c r="Z3917" s="10"/>
      <c r="AA3917" s="5"/>
      <c r="AB3917" s="23"/>
      <c r="AC3917" s="5"/>
      <c r="AD3917" s="5"/>
      <c r="AE3917" s="5"/>
      <c r="AF3917" s="5"/>
      <c r="AG3917" s="5"/>
      <c r="AH3917" s="5"/>
      <c r="AI3917" s="5"/>
      <c r="AJ3917" s="5"/>
      <c r="CR3917" s="5"/>
      <c r="CS3917" s="5"/>
    </row>
    <row r="3918" spans="1:97" s="24" customFormat="1" x14ac:dyDescent="0.25">
      <c r="A3918" s="10" t="s">
        <v>12613</v>
      </c>
      <c r="B3918" s="29" t="s">
        <v>931</v>
      </c>
      <c r="C3918" s="10"/>
      <c r="D3918" s="10"/>
      <c r="E3918" s="35">
        <v>748629</v>
      </c>
      <c r="F3918" s="35"/>
      <c r="G3918" s="35"/>
      <c r="H3918" s="35"/>
      <c r="I3918" s="35"/>
      <c r="J3918" s="35"/>
      <c r="K3918" s="35" t="s">
        <v>12614</v>
      </c>
      <c r="L3918" s="35" t="s">
        <v>1108</v>
      </c>
      <c r="M3918" s="35" t="s">
        <v>1279</v>
      </c>
      <c r="N3918" s="10" t="s">
        <v>12615</v>
      </c>
      <c r="O3918" s="5" t="str">
        <f>IF(OR(C3918="",C3918=" "),"",1)</f>
        <v/>
      </c>
      <c r="P3918" s="5" t="s">
        <v>6</v>
      </c>
      <c r="Q3918" s="5">
        <f>IF(OR(E3918="",E3918=" "),"",1)</f>
        <v>1</v>
      </c>
      <c r="R3918" s="29" t="s">
        <v>6</v>
      </c>
      <c r="S3918" s="29" t="str">
        <f>IF(OR(G3918="",G3918=" "),"",1)</f>
        <v/>
      </c>
      <c r="T3918" s="29" t="s">
        <v>6</v>
      </c>
      <c r="U3918" s="29">
        <f>IF(SUM(O3918:T3918)&gt;0,1,0)</f>
        <v>1</v>
      </c>
      <c r="V3918" s="29" t="str">
        <f>IF(OR(P3918=1,R3918=1,T3918=1),1,"")</f>
        <v/>
      </c>
      <c r="W3918" s="5" t="str">
        <f>IF(AND(O3918=1,Q3918=1),1,"")</f>
        <v/>
      </c>
      <c r="X3918" s="5"/>
      <c r="Y3918" s="5"/>
      <c r="Z3918" s="10"/>
      <c r="AA3918" s="5"/>
      <c r="CR3918" s="5"/>
      <c r="CS3918" s="5"/>
    </row>
    <row r="3919" spans="1:97" s="24" customFormat="1" x14ac:dyDescent="0.25">
      <c r="A3919" s="10" t="s">
        <v>12616</v>
      </c>
      <c r="B3919" s="29" t="s">
        <v>931</v>
      </c>
      <c r="C3919" s="10">
        <v>215352</v>
      </c>
      <c r="D3919" s="10"/>
      <c r="E3919" s="35">
        <v>748640</v>
      </c>
      <c r="F3919" s="35"/>
      <c r="G3919" s="35"/>
      <c r="H3919" s="35"/>
      <c r="I3919" s="35"/>
      <c r="J3919" s="35"/>
      <c r="K3919" s="35" t="s">
        <v>12617</v>
      </c>
      <c r="L3919" s="35" t="s">
        <v>2789</v>
      </c>
      <c r="M3919" s="35" t="s">
        <v>1890</v>
      </c>
      <c r="N3919" s="10" t="s">
        <v>12612</v>
      </c>
      <c r="O3919" s="5">
        <f>IF(OR(C3919="",C3919=" "),"",1)</f>
        <v>1</v>
      </c>
      <c r="P3919" s="5" t="s">
        <v>6</v>
      </c>
      <c r="Q3919" s="5">
        <f>IF(OR(E3919="",E3919=" "),"",1)</f>
        <v>1</v>
      </c>
      <c r="R3919" s="29" t="s">
        <v>6</v>
      </c>
      <c r="S3919" s="29" t="str">
        <f>IF(OR(G3919="",G3919=" "),"",1)</f>
        <v/>
      </c>
      <c r="T3919" s="29" t="s">
        <v>6</v>
      </c>
      <c r="U3919" s="29">
        <f>IF(SUM(O3919:T3919)&gt;0,1,0)</f>
        <v>1</v>
      </c>
      <c r="V3919" s="29" t="str">
        <f>IF(OR(P3919=1,R3919=1,T3919=1),1,"")</f>
        <v/>
      </c>
      <c r="W3919" s="5">
        <f>IF(AND(O3919=1,Q3919=1),1,"")</f>
        <v>1</v>
      </c>
      <c r="X3919" s="5"/>
      <c r="Y3919" s="5"/>
      <c r="Z3919" s="10"/>
      <c r="AA3919" s="5"/>
      <c r="AB3919" s="5"/>
      <c r="CR3919" s="5"/>
      <c r="CS3919" s="5"/>
    </row>
    <row r="3920" spans="1:97" s="24" customFormat="1" x14ac:dyDescent="0.25">
      <c r="A3920" s="10" t="s">
        <v>12618</v>
      </c>
      <c r="B3920" s="29" t="s">
        <v>931</v>
      </c>
      <c r="C3920" s="10"/>
      <c r="D3920" s="10"/>
      <c r="E3920" s="35">
        <v>748625</v>
      </c>
      <c r="F3920" s="35"/>
      <c r="G3920" s="35"/>
      <c r="H3920" s="35"/>
      <c r="I3920" s="35"/>
      <c r="J3920" s="35"/>
      <c r="K3920" s="35" t="s">
        <v>12619</v>
      </c>
      <c r="L3920" s="35" t="s">
        <v>907</v>
      </c>
      <c r="M3920" s="35" t="s">
        <v>907</v>
      </c>
      <c r="N3920" s="10" t="s">
        <v>12620</v>
      </c>
      <c r="O3920" s="5" t="str">
        <f>IF(OR(C3920="",C3920=" "),"",1)</f>
        <v/>
      </c>
      <c r="P3920" s="5" t="s">
        <v>6</v>
      </c>
      <c r="Q3920" s="5">
        <f>IF(OR(E3920="",E3920=" "),"",1)</f>
        <v>1</v>
      </c>
      <c r="R3920" s="29" t="s">
        <v>6</v>
      </c>
      <c r="S3920" s="29" t="str">
        <f>IF(OR(G3920="",G3920=" "),"",1)</f>
        <v/>
      </c>
      <c r="T3920" s="29" t="s">
        <v>6</v>
      </c>
      <c r="U3920" s="29">
        <f>IF(SUM(O3920:T3920)&gt;0,1,0)</f>
        <v>1</v>
      </c>
      <c r="V3920" s="29" t="str">
        <f>IF(OR(P3920=1,R3920=1,T3920=1),1,"")</f>
        <v/>
      </c>
      <c r="W3920" s="5" t="str">
        <f>IF(AND(O3920=1,Q3920=1),1,"")</f>
        <v/>
      </c>
      <c r="X3920" s="5"/>
      <c r="Y3920" s="5"/>
      <c r="Z3920" s="10"/>
      <c r="AA3920" s="10"/>
      <c r="AB3920" s="10"/>
      <c r="AC3920" s="10"/>
      <c r="AD3920" s="10"/>
      <c r="AE3920" s="10"/>
      <c r="AF3920" s="10"/>
      <c r="AG3920" s="10"/>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CR3920" s="5"/>
      <c r="CS3920" s="5"/>
    </row>
    <row r="3921" spans="1:97" s="24" customFormat="1" x14ac:dyDescent="0.25">
      <c r="A3921" s="10" t="s">
        <v>12621</v>
      </c>
      <c r="B3921" s="29" t="s">
        <v>931</v>
      </c>
      <c r="C3921" s="10"/>
      <c r="D3921" s="10"/>
      <c r="E3921" s="35">
        <v>748627</v>
      </c>
      <c r="F3921" s="35"/>
      <c r="G3921" s="35"/>
      <c r="H3921" s="35"/>
      <c r="I3921" s="35"/>
      <c r="J3921" s="35"/>
      <c r="K3921" s="35" t="s">
        <v>12622</v>
      </c>
      <c r="L3921" s="35" t="s">
        <v>2726</v>
      </c>
      <c r="M3921" s="35" t="s">
        <v>1828</v>
      </c>
      <c r="N3921" s="10" t="s">
        <v>12623</v>
      </c>
      <c r="O3921" s="5" t="str">
        <f>IF(OR(C3921="",C3921=" "),"",1)</f>
        <v/>
      </c>
      <c r="P3921" s="5" t="s">
        <v>6</v>
      </c>
      <c r="Q3921" s="5">
        <f>IF(OR(E3921="",E3921=" "),"",1)</f>
        <v>1</v>
      </c>
      <c r="R3921" s="29" t="s">
        <v>6</v>
      </c>
      <c r="S3921" s="29" t="str">
        <f>IF(OR(G3921="",G3921=" "),"",1)</f>
        <v/>
      </c>
      <c r="T3921" s="29" t="s">
        <v>6</v>
      </c>
      <c r="U3921" s="29">
        <f>IF(SUM(O3921:T3921)&gt;0,1,0)</f>
        <v>1</v>
      </c>
      <c r="V3921" s="29" t="str">
        <f>IF(OR(P3921=1,R3921=1,T3921=1),1,"")</f>
        <v/>
      </c>
      <c r="W3921" s="5" t="str">
        <f>IF(AND(O3921=1,Q3921=1),1,"")</f>
        <v/>
      </c>
      <c r="X3921" s="5"/>
      <c r="Y3921" s="5"/>
      <c r="Z3921" s="10"/>
      <c r="AA3921" s="10"/>
      <c r="AB3921" s="10"/>
      <c r="AC3921" s="10"/>
      <c r="AD3921" s="10"/>
      <c r="AE3921" s="10"/>
      <c r="AF3921" s="10"/>
      <c r="AG3921" s="10"/>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CR3921" s="5"/>
      <c r="CS3921" s="5"/>
    </row>
    <row r="3922" spans="1:97" s="24" customFormat="1" x14ac:dyDescent="0.25">
      <c r="A3922" s="10" t="s">
        <v>12624</v>
      </c>
      <c r="B3922" s="29" t="s">
        <v>931</v>
      </c>
      <c r="C3922" s="10">
        <v>215353</v>
      </c>
      <c r="D3922" s="10"/>
      <c r="E3922" s="35">
        <v>748642</v>
      </c>
      <c r="F3922" s="35"/>
      <c r="G3922" s="35"/>
      <c r="H3922" s="35"/>
      <c r="I3922" s="35"/>
      <c r="J3922" s="35"/>
      <c r="K3922" s="35" t="s">
        <v>12625</v>
      </c>
      <c r="L3922" s="35" t="s">
        <v>1019</v>
      </c>
      <c r="M3922" s="35" t="s">
        <v>2726</v>
      </c>
      <c r="N3922" s="10" t="s">
        <v>12612</v>
      </c>
      <c r="O3922" s="5">
        <f>IF(OR(C3922="",C3922=" "),"",1)</f>
        <v>1</v>
      </c>
      <c r="P3922" s="5" t="s">
        <v>6</v>
      </c>
      <c r="Q3922" s="5">
        <f>IF(OR(E3922="",E3922=" "),"",1)</f>
        <v>1</v>
      </c>
      <c r="R3922" s="29" t="s">
        <v>6</v>
      </c>
      <c r="S3922" s="29" t="str">
        <f>IF(OR(G3922="",G3922=" "),"",1)</f>
        <v/>
      </c>
      <c r="T3922" s="29" t="s">
        <v>6</v>
      </c>
      <c r="U3922" s="29">
        <f>IF(SUM(O3922:T3922)&gt;0,1,0)</f>
        <v>1</v>
      </c>
      <c r="V3922" s="29" t="str">
        <f>IF(OR(P3922=1,R3922=1,T3922=1),1,"")</f>
        <v/>
      </c>
      <c r="W3922" s="5">
        <f>IF(AND(O3922=1,Q3922=1),1,"")</f>
        <v>1</v>
      </c>
      <c r="X3922" s="5"/>
      <c r="Y3922" s="5"/>
      <c r="Z3922" s="10"/>
      <c r="AA3922" s="10"/>
      <c r="AB3922" s="10"/>
      <c r="AC3922" s="10"/>
      <c r="AD3922" s="10"/>
      <c r="AE3922" s="10"/>
      <c r="AF3922" s="10"/>
      <c r="AG3922" s="10"/>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row>
    <row r="3923" spans="1:97" s="24" customFormat="1" x14ac:dyDescent="0.25">
      <c r="A3923" s="10" t="s">
        <v>12626</v>
      </c>
      <c r="B3923" s="29" t="s">
        <v>931</v>
      </c>
      <c r="C3923" s="10">
        <v>215354</v>
      </c>
      <c r="D3923" s="10"/>
      <c r="E3923" s="35">
        <v>748637</v>
      </c>
      <c r="F3923" s="35"/>
      <c r="G3923" s="35"/>
      <c r="H3923" s="35"/>
      <c r="I3923" s="35"/>
      <c r="J3923" s="35"/>
      <c r="K3923" s="35" t="s">
        <v>12627</v>
      </c>
      <c r="L3923" s="35" t="s">
        <v>1684</v>
      </c>
      <c r="M3923" s="35" t="s">
        <v>1318</v>
      </c>
      <c r="N3923" s="10" t="s">
        <v>12612</v>
      </c>
      <c r="O3923" s="5">
        <f>IF(OR(C3923="",C3923=" "),"",1)</f>
        <v>1</v>
      </c>
      <c r="P3923" s="5" t="s">
        <v>6</v>
      </c>
      <c r="Q3923" s="5">
        <f>IF(OR(E3923="",E3923=" "),"",1)</f>
        <v>1</v>
      </c>
      <c r="R3923" s="29" t="s">
        <v>6</v>
      </c>
      <c r="S3923" s="29" t="str">
        <f>IF(OR(G3923="",G3923=" "),"",1)</f>
        <v/>
      </c>
      <c r="T3923" s="29" t="s">
        <v>6</v>
      </c>
      <c r="U3923" s="29">
        <f>IF(SUM(O3923:T3923)&gt;0,1,0)</f>
        <v>1</v>
      </c>
      <c r="V3923" s="29" t="str">
        <f>IF(OR(P3923=1,R3923=1,T3923=1),1,"")</f>
        <v/>
      </c>
      <c r="W3923" s="5">
        <f>IF(AND(O3923=1,Q3923=1),1,"")</f>
        <v>1</v>
      </c>
      <c r="X3923" s="5"/>
      <c r="Y3923" s="5"/>
      <c r="Z3923" s="10"/>
      <c r="AA3923" s="10"/>
      <c r="AB3923" s="10"/>
      <c r="AC3923" s="10"/>
      <c r="AD3923" s="10"/>
      <c r="AE3923" s="10"/>
      <c r="AF3923" s="10"/>
      <c r="AG3923" s="10"/>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CR3923" s="5"/>
      <c r="CS3923" s="5"/>
    </row>
    <row r="3924" spans="1:97" s="24" customFormat="1" x14ac:dyDescent="0.25">
      <c r="A3924" s="10" t="s">
        <v>12628</v>
      </c>
      <c r="B3924" s="29" t="s">
        <v>931</v>
      </c>
      <c r="C3924" s="10">
        <v>215355</v>
      </c>
      <c r="D3924" s="10"/>
      <c r="E3924" s="35">
        <v>748630</v>
      </c>
      <c r="F3924" s="35"/>
      <c r="G3924" s="35"/>
      <c r="H3924" s="35"/>
      <c r="I3924" s="35"/>
      <c r="J3924" s="35"/>
      <c r="K3924" s="35" t="s">
        <v>12629</v>
      </c>
      <c r="L3924" s="35" t="s">
        <v>1146</v>
      </c>
      <c r="M3924" s="35" t="s">
        <v>1264</v>
      </c>
      <c r="N3924" s="10" t="s">
        <v>12612</v>
      </c>
      <c r="O3924" s="5">
        <f>IF(OR(C3924="",C3924=" "),"",1)</f>
        <v>1</v>
      </c>
      <c r="P3924" s="5" t="s">
        <v>6</v>
      </c>
      <c r="Q3924" s="5">
        <f>IF(OR(E3924="",E3924=" "),"",1)</f>
        <v>1</v>
      </c>
      <c r="R3924" s="29" t="s">
        <v>6</v>
      </c>
      <c r="S3924" s="29" t="str">
        <f>IF(OR(G3924="",G3924=" "),"",1)</f>
        <v/>
      </c>
      <c r="T3924" s="29" t="s">
        <v>6</v>
      </c>
      <c r="U3924" s="29">
        <f>IF(SUM(O3924:T3924)&gt;0,1,0)</f>
        <v>1</v>
      </c>
      <c r="V3924" s="29" t="str">
        <f>IF(OR(P3924=1,R3924=1,T3924=1),1,"")</f>
        <v/>
      </c>
      <c r="W3924" s="5">
        <f>IF(AND(O3924=1,Q3924=1),1,"")</f>
        <v>1</v>
      </c>
      <c r="X3924" s="5"/>
      <c r="Y3924" s="5"/>
      <c r="Z3924" s="10"/>
      <c r="AA3924" s="10"/>
      <c r="AB3924" s="10"/>
      <c r="AC3924" s="10"/>
      <c r="AD3924" s="10"/>
      <c r="AE3924" s="10"/>
      <c r="AF3924" s="10"/>
      <c r="AG3924" s="10"/>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row>
    <row r="3925" spans="1:97" s="24" customFormat="1" x14ac:dyDescent="0.25">
      <c r="A3925" s="10" t="s">
        <v>5372</v>
      </c>
      <c r="B3925" s="10" t="s">
        <v>892</v>
      </c>
      <c r="C3925" s="10" t="s">
        <v>6</v>
      </c>
      <c r="D3925" s="10"/>
      <c r="E3925" s="35">
        <v>738775</v>
      </c>
      <c r="F3925" s="35"/>
      <c r="G3925" s="10" t="s">
        <v>6</v>
      </c>
      <c r="H3925" s="10" t="s">
        <v>6</v>
      </c>
      <c r="I3925" s="10"/>
      <c r="J3925" s="10"/>
      <c r="K3925" s="35" t="s">
        <v>12630</v>
      </c>
      <c r="L3925" s="35" t="s">
        <v>2535</v>
      </c>
      <c r="M3925" s="35" t="s">
        <v>1581</v>
      </c>
      <c r="N3925" s="35" t="s">
        <v>12631</v>
      </c>
      <c r="O3925" s="5" t="str">
        <f>IF(OR(C3925="",C3925=" "),"",1)</f>
        <v/>
      </c>
      <c r="P3925" s="5" t="s">
        <v>6</v>
      </c>
      <c r="Q3925" s="5">
        <f>IF(OR(E3925="",E3925=" "),"",1)</f>
        <v>1</v>
      </c>
      <c r="R3925" s="29" t="s">
        <v>6</v>
      </c>
      <c r="S3925" s="29" t="str">
        <f>IF(OR(G3925="",G3925=" "),"",1)</f>
        <v/>
      </c>
      <c r="T3925" s="29" t="s">
        <v>6</v>
      </c>
      <c r="U3925" s="29">
        <f>IF(SUM(O3925:T3925)&gt;0,1,0)</f>
        <v>1</v>
      </c>
      <c r="V3925" s="29" t="str">
        <f>IF(OR(P3925=1,R3925=1,T3925=1),1,"")</f>
        <v/>
      </c>
      <c r="W3925" s="5" t="str">
        <f>IF(AND(O3925=1,Q3925=1),1,"")</f>
        <v/>
      </c>
      <c r="X3925" s="5"/>
      <c r="Y3925" s="5"/>
      <c r="Z3925" s="10"/>
      <c r="AA3925" s="10"/>
      <c r="AB3925" s="10"/>
      <c r="AC3925" s="10"/>
      <c r="AD3925" s="10"/>
      <c r="AE3925" s="10"/>
      <c r="AF3925" s="10"/>
      <c r="AG3925" s="10"/>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row>
    <row r="3926" spans="1:97" s="24" customFormat="1" x14ac:dyDescent="0.25">
      <c r="A3926" s="10" t="s">
        <v>12632</v>
      </c>
      <c r="B3926" s="29" t="s">
        <v>888</v>
      </c>
      <c r="C3926" s="10"/>
      <c r="D3926" s="10"/>
      <c r="E3926" s="35">
        <v>741423</v>
      </c>
      <c r="F3926" s="35"/>
      <c r="G3926" s="35"/>
      <c r="H3926" s="35"/>
      <c r="I3926" s="35"/>
      <c r="J3926" s="35"/>
      <c r="K3926" s="35" t="s">
        <v>12633</v>
      </c>
      <c r="L3926" s="35" t="s">
        <v>1219</v>
      </c>
      <c r="M3926" s="35" t="s">
        <v>1368</v>
      </c>
      <c r="N3926" s="10" t="s">
        <v>12634</v>
      </c>
      <c r="O3926" s="5" t="str">
        <f>IF(OR(C3926="",C3926=" "),"",1)</f>
        <v/>
      </c>
      <c r="P3926" s="5" t="s">
        <v>6</v>
      </c>
      <c r="Q3926" s="5">
        <f>IF(OR(E3926="",E3926=" "),"",1)</f>
        <v>1</v>
      </c>
      <c r="R3926" s="29" t="s">
        <v>6</v>
      </c>
      <c r="S3926" s="29" t="str">
        <f>IF(OR(G3926="",G3926=" "),"",1)</f>
        <v/>
      </c>
      <c r="T3926" s="29" t="s">
        <v>6</v>
      </c>
      <c r="U3926" s="29">
        <f>IF(SUM(O3926:T3926)&gt;0,1,0)</f>
        <v>1</v>
      </c>
      <c r="V3926" s="29" t="str">
        <f>IF(OR(P3926=1,R3926=1,T3926=1),1,"")</f>
        <v/>
      </c>
      <c r="W3926" s="5" t="str">
        <f>IF(AND(O3926=1,Q3926=1),1,"")</f>
        <v/>
      </c>
      <c r="X3926" s="5"/>
      <c r="Y3926" s="5"/>
      <c r="Z3926" s="10"/>
      <c r="AA3926" s="10"/>
      <c r="AB3926" s="10"/>
      <c r="AC3926" s="10"/>
      <c r="AD3926" s="10"/>
      <c r="AE3926" s="10"/>
      <c r="AF3926" s="10"/>
      <c r="AG3926" s="10"/>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CR3926" s="27"/>
      <c r="CS3926" s="27"/>
    </row>
    <row r="3927" spans="1:97" s="24" customFormat="1" x14ac:dyDescent="0.25">
      <c r="A3927" s="10" t="s">
        <v>12635</v>
      </c>
      <c r="B3927" s="29" t="s">
        <v>888</v>
      </c>
      <c r="C3927" s="10"/>
      <c r="D3927" s="10"/>
      <c r="E3927" s="35">
        <v>741421</v>
      </c>
      <c r="F3927" s="35"/>
      <c r="G3927" s="35"/>
      <c r="H3927" s="35"/>
      <c r="I3927" s="35"/>
      <c r="J3927" s="35"/>
      <c r="K3927" s="35" t="s">
        <v>12636</v>
      </c>
      <c r="L3927" s="35" t="s">
        <v>12637</v>
      </c>
      <c r="M3927" s="35" t="s">
        <v>6615</v>
      </c>
      <c r="N3927" s="10" t="s">
        <v>12638</v>
      </c>
      <c r="O3927" s="5" t="str">
        <f>IF(OR(C3927="",C3927=" "),"",1)</f>
        <v/>
      </c>
      <c r="P3927" s="5" t="s">
        <v>6</v>
      </c>
      <c r="Q3927" s="5">
        <f>IF(OR(E3927="",E3927=" "),"",1)</f>
        <v>1</v>
      </c>
      <c r="R3927" s="29" t="s">
        <v>6</v>
      </c>
      <c r="S3927" s="29" t="str">
        <f>IF(OR(G3927="",G3927=" "),"",1)</f>
        <v/>
      </c>
      <c r="T3927" s="29" t="s">
        <v>6</v>
      </c>
      <c r="U3927" s="29">
        <f>IF(SUM(O3927:T3927)&gt;0,1,0)</f>
        <v>1</v>
      </c>
      <c r="V3927" s="29" t="str">
        <f>IF(OR(P3927=1,R3927=1,T3927=1),1,"")</f>
        <v/>
      </c>
      <c r="W3927" s="5" t="str">
        <f>IF(AND(O3927=1,Q3927=1),1,"")</f>
        <v/>
      </c>
      <c r="X3927" s="5"/>
      <c r="Y3927" s="5"/>
      <c r="Z3927" s="10"/>
      <c r="AA3927" s="10"/>
      <c r="AB3927" s="10"/>
      <c r="AC3927" s="10"/>
      <c r="AD3927" s="10"/>
      <c r="AE3927" s="10"/>
      <c r="AF3927" s="10"/>
      <c r="AG3927" s="10"/>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row>
    <row r="3928" spans="1:97" s="24" customFormat="1" x14ac:dyDescent="0.25">
      <c r="A3928" s="10" t="s">
        <v>11638</v>
      </c>
      <c r="B3928" s="10" t="s">
        <v>888</v>
      </c>
      <c r="C3928" s="10" t="s">
        <v>6</v>
      </c>
      <c r="D3928" s="10"/>
      <c r="E3928" s="35">
        <v>741531</v>
      </c>
      <c r="F3928" s="35"/>
      <c r="G3928" s="10" t="s">
        <v>6</v>
      </c>
      <c r="H3928" s="10" t="s">
        <v>6</v>
      </c>
      <c r="I3928" s="10"/>
      <c r="J3928" s="10"/>
      <c r="K3928" s="35" t="s">
        <v>12639</v>
      </c>
      <c r="L3928" s="35" t="s">
        <v>11640</v>
      </c>
      <c r="M3928" s="35" t="s">
        <v>11641</v>
      </c>
      <c r="N3928" s="35" t="s">
        <v>11642</v>
      </c>
      <c r="O3928" s="5" t="str">
        <f>IF(OR(C3928="",C3928=" "),"",1)</f>
        <v/>
      </c>
      <c r="P3928" s="5" t="s">
        <v>6</v>
      </c>
      <c r="Q3928" s="5">
        <f>IF(OR(E3928="",E3928=" "),"",1)</f>
        <v>1</v>
      </c>
      <c r="R3928" s="29" t="s">
        <v>6</v>
      </c>
      <c r="S3928" s="29" t="str">
        <f>IF(OR(G3928="",G3928=" "),"",1)</f>
        <v/>
      </c>
      <c r="T3928" s="29" t="s">
        <v>6</v>
      </c>
      <c r="U3928" s="29">
        <f>IF(SUM(O3928:T3928)&gt;0,1,0)</f>
        <v>1</v>
      </c>
      <c r="V3928" s="29" t="str">
        <f>IF(OR(P3928=1,R3928=1,T3928=1),1,"")</f>
        <v/>
      </c>
      <c r="W3928" s="5" t="str">
        <f>IF(AND(O3928=1,Q3928=1),1,"")</f>
        <v/>
      </c>
      <c r="X3928" s="5"/>
      <c r="Y3928" s="5"/>
      <c r="Z3928" s="10"/>
      <c r="AA3928" s="10"/>
      <c r="AB3928" s="10"/>
      <c r="AC3928" s="10"/>
      <c r="AD3928" s="10"/>
      <c r="AE3928" s="10"/>
      <c r="AF3928" s="10"/>
      <c r="AG3928" s="10"/>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row>
    <row r="3929" spans="1:97" s="24" customFormat="1" x14ac:dyDescent="0.25">
      <c r="A3929" s="10" t="s">
        <v>12640</v>
      </c>
      <c r="B3929" s="29" t="s">
        <v>888</v>
      </c>
      <c r="C3929" s="10"/>
      <c r="D3929" s="10"/>
      <c r="E3929" s="35">
        <v>741425</v>
      </c>
      <c r="F3929" s="35"/>
      <c r="G3929" s="35"/>
      <c r="H3929" s="35"/>
      <c r="I3929" s="35"/>
      <c r="J3929" s="35"/>
      <c r="K3929" s="35" t="s">
        <v>12641</v>
      </c>
      <c r="L3929" s="35" t="s">
        <v>961</v>
      </c>
      <c r="M3929" s="35" t="s">
        <v>1581</v>
      </c>
      <c r="N3929" s="10" t="s">
        <v>12634</v>
      </c>
      <c r="O3929" s="5" t="str">
        <f>IF(OR(C3929="",C3929=" "),"",1)</f>
        <v/>
      </c>
      <c r="P3929" s="5" t="s">
        <v>6</v>
      </c>
      <c r="Q3929" s="5">
        <f>IF(OR(E3929="",E3929=" "),"",1)</f>
        <v>1</v>
      </c>
      <c r="R3929" s="29" t="s">
        <v>6</v>
      </c>
      <c r="S3929" s="29" t="str">
        <f>IF(OR(G3929="",G3929=" "),"",1)</f>
        <v/>
      </c>
      <c r="T3929" s="29" t="s">
        <v>6</v>
      </c>
      <c r="U3929" s="29">
        <f>IF(SUM(O3929:T3929)&gt;0,1,0)</f>
        <v>1</v>
      </c>
      <c r="V3929" s="29" t="str">
        <f>IF(OR(P3929=1,R3929=1,T3929=1),1,"")</f>
        <v/>
      </c>
      <c r="W3929" s="5" t="str">
        <f>IF(AND(O3929=1,Q3929=1),1,"")</f>
        <v/>
      </c>
      <c r="X3929" s="5"/>
      <c r="Y3929" s="5"/>
      <c r="Z3929" s="10"/>
      <c r="AA3929" s="5"/>
      <c r="CR3929" s="5"/>
      <c r="CS3929" s="5"/>
    </row>
    <row r="3930" spans="1:97" s="24" customFormat="1" x14ac:dyDescent="0.25">
      <c r="A3930" s="10" t="s">
        <v>12632</v>
      </c>
      <c r="B3930" s="29" t="s">
        <v>888</v>
      </c>
      <c r="C3930" s="10"/>
      <c r="D3930" s="10"/>
      <c r="E3930" s="35">
        <v>741422</v>
      </c>
      <c r="F3930" s="35"/>
      <c r="G3930" s="35"/>
      <c r="H3930" s="35"/>
      <c r="I3930" s="35"/>
      <c r="J3930" s="35"/>
      <c r="K3930" s="35" t="s">
        <v>12642</v>
      </c>
      <c r="L3930" s="35" t="s">
        <v>985</v>
      </c>
      <c r="M3930" s="35" t="s">
        <v>1636</v>
      </c>
      <c r="N3930" s="10" t="s">
        <v>12643</v>
      </c>
      <c r="O3930" s="5" t="str">
        <f>IF(OR(C3930="",C3930=" "),"",1)</f>
        <v/>
      </c>
      <c r="P3930" s="5" t="s">
        <v>6</v>
      </c>
      <c r="Q3930" s="5">
        <f>IF(OR(E3930="",E3930=" "),"",1)</f>
        <v>1</v>
      </c>
      <c r="R3930" s="29" t="s">
        <v>6</v>
      </c>
      <c r="S3930" s="29" t="str">
        <f>IF(OR(G3930="",G3930=" "),"",1)</f>
        <v/>
      </c>
      <c r="T3930" s="29" t="s">
        <v>6</v>
      </c>
      <c r="U3930" s="29">
        <f>IF(SUM(O3930:T3930)&gt;0,1,0)</f>
        <v>1</v>
      </c>
      <c r="V3930" s="29" t="str">
        <f>IF(OR(P3930=1,R3930=1,T3930=1),1,"")</f>
        <v/>
      </c>
      <c r="W3930" s="5" t="str">
        <f>IF(AND(O3930=1,Q3930=1),1,"")</f>
        <v/>
      </c>
      <c r="X3930" s="5"/>
      <c r="Y3930" s="5"/>
      <c r="Z3930" s="10"/>
      <c r="AA3930" s="10"/>
      <c r="AB3930" s="10"/>
      <c r="AC3930" s="10"/>
      <c r="AD3930" s="10"/>
      <c r="AE3930" s="10"/>
      <c r="AF3930" s="10"/>
      <c r="AG3930" s="10"/>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CR3930" s="5"/>
      <c r="CS3930" s="5"/>
    </row>
    <row r="3931" spans="1:97" s="24" customFormat="1" x14ac:dyDescent="0.25">
      <c r="A3931" s="10" t="s">
        <v>12640</v>
      </c>
      <c r="B3931" s="29" t="s">
        <v>888</v>
      </c>
      <c r="C3931" s="10"/>
      <c r="D3931" s="10"/>
      <c r="E3931" s="35">
        <v>741424</v>
      </c>
      <c r="F3931" s="35"/>
      <c r="G3931" s="35"/>
      <c r="H3931" s="35"/>
      <c r="I3931" s="35"/>
      <c r="J3931" s="35"/>
      <c r="K3931" s="35" t="s">
        <v>12644</v>
      </c>
      <c r="L3931" s="35" t="s">
        <v>981</v>
      </c>
      <c r="M3931" s="35" t="s">
        <v>1368</v>
      </c>
      <c r="N3931" s="10" t="s">
        <v>12634</v>
      </c>
      <c r="O3931" s="5" t="str">
        <f>IF(OR(C3931="",C3931=" "),"",1)</f>
        <v/>
      </c>
      <c r="P3931" s="5" t="s">
        <v>6</v>
      </c>
      <c r="Q3931" s="5">
        <f>IF(OR(E3931="",E3931=" "),"",1)</f>
        <v>1</v>
      </c>
      <c r="R3931" s="29" t="s">
        <v>6</v>
      </c>
      <c r="S3931" s="29" t="str">
        <f>IF(OR(G3931="",G3931=" "),"",1)</f>
        <v/>
      </c>
      <c r="T3931" s="29" t="s">
        <v>6</v>
      </c>
      <c r="U3931" s="29">
        <f>IF(SUM(O3931:T3931)&gt;0,1,0)</f>
        <v>1</v>
      </c>
      <c r="V3931" s="29" t="str">
        <f>IF(OR(P3931=1,R3931=1,T3931=1),1,"")</f>
        <v/>
      </c>
      <c r="W3931" s="5" t="str">
        <f>IF(AND(O3931=1,Q3931=1),1,"")</f>
        <v/>
      </c>
      <c r="X3931" s="5"/>
      <c r="Y3931" s="5"/>
      <c r="Z3931" s="10"/>
      <c r="AA3931" s="10"/>
      <c r="AB3931" s="10"/>
      <c r="AC3931" s="10"/>
      <c r="AD3931" s="10"/>
      <c r="AE3931" s="10"/>
      <c r="AF3931" s="10"/>
      <c r="AG3931" s="10"/>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row>
    <row r="3932" spans="1:97" s="24" customFormat="1" x14ac:dyDescent="0.25">
      <c r="A3932" s="10" t="s">
        <v>12645</v>
      </c>
      <c r="B3932" s="29" t="s">
        <v>916</v>
      </c>
      <c r="C3932" s="10">
        <v>215369</v>
      </c>
      <c r="D3932" s="10"/>
      <c r="E3932" s="35">
        <v>751025</v>
      </c>
      <c r="F3932" s="35"/>
      <c r="G3932" s="35"/>
      <c r="H3932" s="35"/>
      <c r="I3932" s="35"/>
      <c r="J3932" s="35"/>
      <c r="K3932" s="35" t="s">
        <v>12646</v>
      </c>
      <c r="L3932" s="35" t="s">
        <v>907</v>
      </c>
      <c r="M3932" s="35" t="s">
        <v>12647</v>
      </c>
      <c r="N3932" s="10" t="s">
        <v>6</v>
      </c>
      <c r="O3932" s="5">
        <f>IF(OR(C3932="",C3932=" "),"",1)</f>
        <v>1</v>
      </c>
      <c r="P3932" s="5" t="s">
        <v>6</v>
      </c>
      <c r="Q3932" s="5">
        <f>IF(OR(E3932="",E3932=" "),"",1)</f>
        <v>1</v>
      </c>
      <c r="R3932" s="29" t="s">
        <v>6</v>
      </c>
      <c r="S3932" s="29" t="str">
        <f>IF(OR(G3932="",G3932=" "),"",1)</f>
        <v/>
      </c>
      <c r="T3932" s="29" t="s">
        <v>6</v>
      </c>
      <c r="U3932" s="29">
        <f>IF(SUM(O3932:T3932)&gt;0,1,0)</f>
        <v>1</v>
      </c>
      <c r="V3932" s="29" t="str">
        <f>IF(OR(P3932=1,R3932=1,T3932=1),1,"")</f>
        <v/>
      </c>
      <c r="W3932" s="5">
        <f>IF(AND(O3932=1,Q3932=1),1,"")</f>
        <v>1</v>
      </c>
      <c r="X3932" s="5"/>
      <c r="Y3932" s="5"/>
      <c r="Z3932" s="10"/>
      <c r="AA3932" s="10"/>
      <c r="AB3932" s="10"/>
      <c r="AC3932" s="10"/>
      <c r="AD3932" s="10"/>
      <c r="AE3932" s="10"/>
      <c r="AF3932" s="10"/>
      <c r="AG3932" s="10"/>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row>
    <row r="3933" spans="1:97" s="24" customFormat="1" x14ac:dyDescent="0.25">
      <c r="A3933" s="10" t="s">
        <v>12648</v>
      </c>
      <c r="B3933" s="29" t="s">
        <v>927</v>
      </c>
      <c r="C3933" s="10">
        <v>215371</v>
      </c>
      <c r="D3933" s="10"/>
      <c r="E3933" s="35">
        <v>750786</v>
      </c>
      <c r="F3933" s="35"/>
      <c r="G3933" s="35"/>
      <c r="H3933" s="35"/>
      <c r="I3933" s="35"/>
      <c r="J3933" s="35"/>
      <c r="K3933" s="35" t="s">
        <v>14045</v>
      </c>
      <c r="L3933" s="35" t="s">
        <v>26</v>
      </c>
      <c r="M3933" s="35" t="s">
        <v>12649</v>
      </c>
      <c r="N3933" s="10" t="s">
        <v>12650</v>
      </c>
      <c r="O3933" s="5">
        <f>IF(OR(C3933="",C3933=" "),"",1)</f>
        <v>1</v>
      </c>
      <c r="P3933" s="5">
        <v>1</v>
      </c>
      <c r="Q3933" s="5">
        <f>IF(OR(E3933="",E3933=" "),"",1)</f>
        <v>1</v>
      </c>
      <c r="R3933" s="29" t="s">
        <v>6</v>
      </c>
      <c r="S3933" s="29" t="str">
        <f>IF(OR(G3933="",G3933=" "),"",1)</f>
        <v/>
      </c>
      <c r="T3933" s="29" t="s">
        <v>6</v>
      </c>
      <c r="U3933" s="29">
        <f>IF(SUM(O3933:T3933)&gt;0,1,0)</f>
        <v>1</v>
      </c>
      <c r="V3933" s="29">
        <f>IF(OR(P3933=1,R3933=1,T3933=1),1,"")</f>
        <v>1</v>
      </c>
      <c r="W3933" s="5">
        <f>IF(AND(O3933=1,Q3933=1),1,"")</f>
        <v>1</v>
      </c>
      <c r="X3933" s="5"/>
      <c r="Y3933" s="5"/>
      <c r="Z3933" s="10"/>
      <c r="AA3933" s="10"/>
      <c r="AB3933" s="10"/>
      <c r="AC3933" s="10"/>
      <c r="AD3933" s="10"/>
      <c r="AE3933" s="10"/>
      <c r="AF3933" s="10"/>
      <c r="AG3933" s="10"/>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CR3933" s="5"/>
      <c r="CS3933" s="5"/>
    </row>
    <row r="3934" spans="1:97" s="24" customFormat="1" x14ac:dyDescent="0.25">
      <c r="A3934" s="10" t="s">
        <v>112</v>
      </c>
      <c r="B3934" s="10" t="s">
        <v>891</v>
      </c>
      <c r="C3934" s="10" t="s">
        <v>6</v>
      </c>
      <c r="D3934" s="10"/>
      <c r="E3934" s="35">
        <v>739696</v>
      </c>
      <c r="F3934" s="35"/>
      <c r="G3934" s="10" t="s">
        <v>6</v>
      </c>
      <c r="H3934" s="10" t="s">
        <v>6</v>
      </c>
      <c r="I3934" s="10"/>
      <c r="J3934" s="10"/>
      <c r="K3934" s="35" t="s">
        <v>14033</v>
      </c>
      <c r="L3934" s="35" t="s">
        <v>1380</v>
      </c>
      <c r="M3934" s="35" t="s">
        <v>4214</v>
      </c>
      <c r="N3934" s="35" t="s">
        <v>14039</v>
      </c>
      <c r="O3934" s="5" t="str">
        <f>IF(OR(C3934="",C3934=" "),"",1)</f>
        <v/>
      </c>
      <c r="P3934" s="5" t="s">
        <v>6</v>
      </c>
      <c r="Q3934" s="5">
        <f>IF(OR(E3934="",E3934=" "),"",1)</f>
        <v>1</v>
      </c>
      <c r="R3934" s="29" t="s">
        <v>6</v>
      </c>
      <c r="S3934" s="29" t="str">
        <f>IF(OR(G3934="",G3934=" "),"",1)</f>
        <v/>
      </c>
      <c r="T3934" s="29" t="s">
        <v>6</v>
      </c>
      <c r="U3934" s="29">
        <f>IF(SUM(O3934:T3934)&gt;0,1,0)</f>
        <v>1</v>
      </c>
      <c r="V3934" s="29" t="str">
        <f>IF(OR(P3934=1,R3934=1,T3934=1),1,"")</f>
        <v/>
      </c>
      <c r="W3934" s="5" t="str">
        <f>IF(AND(O3934=1,Q3934=1),1,"")</f>
        <v/>
      </c>
      <c r="X3934" s="5"/>
      <c r="Y3934" s="5"/>
      <c r="Z3934" s="10"/>
      <c r="AA3934" s="10"/>
      <c r="AB3934" s="10"/>
      <c r="AC3934" s="10"/>
      <c r="AD3934" s="10"/>
      <c r="AE3934" s="10"/>
      <c r="AF3934" s="10"/>
      <c r="AG3934" s="10"/>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CR3934" s="5"/>
      <c r="CS3934" s="5"/>
    </row>
    <row r="3935" spans="1:97" s="24" customFormat="1" x14ac:dyDescent="0.25">
      <c r="A3935" s="10" t="s">
        <v>5494</v>
      </c>
      <c r="B3935" s="29" t="s">
        <v>931</v>
      </c>
      <c r="C3935" s="10">
        <v>215374</v>
      </c>
      <c r="D3935" s="10"/>
      <c r="E3935" s="35">
        <v>748075</v>
      </c>
      <c r="F3935" s="35"/>
      <c r="G3935" s="35"/>
      <c r="H3935" s="35"/>
      <c r="I3935" s="35"/>
      <c r="J3935" s="35"/>
      <c r="K3935" s="35" t="s">
        <v>14034</v>
      </c>
      <c r="L3935" s="35" t="s">
        <v>1047</v>
      </c>
      <c r="M3935" s="35" t="s">
        <v>1569</v>
      </c>
      <c r="N3935" s="10" t="s">
        <v>12651</v>
      </c>
      <c r="O3935" s="5">
        <f>IF(OR(C3935="",C3935=" "),"",1)</f>
        <v>1</v>
      </c>
      <c r="P3935" s="5" t="s">
        <v>6</v>
      </c>
      <c r="Q3935" s="5">
        <f>IF(OR(E3935="",E3935=" "),"",1)</f>
        <v>1</v>
      </c>
      <c r="R3935" s="29" t="s">
        <v>6</v>
      </c>
      <c r="S3935" s="29" t="str">
        <f>IF(OR(G3935="",G3935=" "),"",1)</f>
        <v/>
      </c>
      <c r="T3935" s="29" t="s">
        <v>6</v>
      </c>
      <c r="U3935" s="29">
        <f>IF(SUM(O3935:T3935)&gt;0,1,0)</f>
        <v>1</v>
      </c>
      <c r="V3935" s="29" t="str">
        <f>IF(OR(P3935=1,R3935=1,T3935=1),1,"")</f>
        <v/>
      </c>
      <c r="W3935" s="5">
        <f>IF(AND(O3935=1,Q3935=1),1,"")</f>
        <v>1</v>
      </c>
      <c r="X3935" s="5"/>
      <c r="Y3935" s="5"/>
      <c r="Z3935" s="10"/>
      <c r="AA3935" s="10"/>
      <c r="AB3935" s="10"/>
      <c r="AC3935" s="10"/>
      <c r="AD3935" s="10"/>
      <c r="AE3935" s="10"/>
      <c r="AF3935" s="10"/>
      <c r="AG3935" s="10"/>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CR3935" s="5"/>
      <c r="CS3935" s="5"/>
    </row>
    <row r="3936" spans="1:97" s="24" customFormat="1" x14ac:dyDescent="0.25">
      <c r="A3936" s="10" t="s">
        <v>12652</v>
      </c>
      <c r="B3936" s="29" t="s">
        <v>931</v>
      </c>
      <c r="C3936" s="10">
        <v>215375</v>
      </c>
      <c r="D3936" s="10"/>
      <c r="E3936" s="35">
        <v>748859</v>
      </c>
      <c r="F3936" s="35"/>
      <c r="G3936" s="35"/>
      <c r="H3936" s="35"/>
      <c r="I3936" s="35"/>
      <c r="J3936" s="35"/>
      <c r="K3936" s="35" t="s">
        <v>12653</v>
      </c>
      <c r="L3936" s="35" t="s">
        <v>1377</v>
      </c>
      <c r="M3936" s="35" t="s">
        <v>1667</v>
      </c>
      <c r="N3936" s="10" t="s">
        <v>12654</v>
      </c>
      <c r="O3936" s="5">
        <f>IF(OR(C3936="",C3936=" "),"",1)</f>
        <v>1</v>
      </c>
      <c r="P3936" s="5" t="s">
        <v>6</v>
      </c>
      <c r="Q3936" s="5">
        <f>IF(OR(E3936="",E3936=" "),"",1)</f>
        <v>1</v>
      </c>
      <c r="R3936" s="29" t="s">
        <v>6</v>
      </c>
      <c r="S3936" s="29" t="str">
        <f>IF(OR(G3936="",G3936=" "),"",1)</f>
        <v/>
      </c>
      <c r="T3936" s="29" t="s">
        <v>6</v>
      </c>
      <c r="U3936" s="29">
        <f>IF(SUM(O3936:T3936)&gt;0,1,0)</f>
        <v>1</v>
      </c>
      <c r="V3936" s="29" t="str">
        <f>IF(OR(P3936=1,R3936=1,T3936=1),1,"")</f>
        <v/>
      </c>
      <c r="W3936" s="5">
        <f>IF(AND(O3936=1,Q3936=1),1,"")</f>
        <v>1</v>
      </c>
      <c r="X3936" s="5"/>
      <c r="Y3936" s="5"/>
      <c r="Z3936" s="10"/>
      <c r="AA3936" s="10"/>
      <c r="AB3936" s="10"/>
      <c r="AC3936" s="10"/>
      <c r="AD3936" s="10"/>
      <c r="AE3936" s="10"/>
      <c r="AF3936" s="10"/>
      <c r="AG3936" s="10"/>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CR3936" s="5"/>
      <c r="CS3936" s="5"/>
    </row>
    <row r="3937" spans="1:100" s="24" customFormat="1" x14ac:dyDescent="0.25">
      <c r="A3937" s="10" t="s">
        <v>319</v>
      </c>
      <c r="B3937" s="29" t="s">
        <v>1375</v>
      </c>
      <c r="C3937" s="10"/>
      <c r="D3937" s="10"/>
      <c r="E3937" s="35">
        <v>742169</v>
      </c>
      <c r="F3937" s="35"/>
      <c r="G3937" s="35"/>
      <c r="H3937" s="35"/>
      <c r="I3937" s="35"/>
      <c r="J3937" s="35"/>
      <c r="K3937" s="35" t="s">
        <v>14035</v>
      </c>
      <c r="L3937" s="35" t="s">
        <v>2293</v>
      </c>
      <c r="M3937" s="35" t="s">
        <v>1636</v>
      </c>
      <c r="N3937" s="10" t="s">
        <v>6</v>
      </c>
      <c r="O3937" s="5" t="str">
        <f>IF(OR(C3937="",C3937=" "),"",1)</f>
        <v/>
      </c>
      <c r="P3937" s="5" t="s">
        <v>6</v>
      </c>
      <c r="Q3937" s="5">
        <f>IF(OR(E3937="",E3937=" "),"",1)</f>
        <v>1</v>
      </c>
      <c r="R3937" s="29" t="s">
        <v>6</v>
      </c>
      <c r="S3937" s="29" t="str">
        <f>IF(OR(G3937="",G3937=" "),"",1)</f>
        <v/>
      </c>
      <c r="T3937" s="29" t="s">
        <v>6</v>
      </c>
      <c r="U3937" s="29">
        <f>IF(SUM(O3937:T3937)&gt;0,1,0)</f>
        <v>1</v>
      </c>
      <c r="V3937" s="29" t="str">
        <f>IF(OR(P3937=1,R3937=1,T3937=1),1,"")</f>
        <v/>
      </c>
      <c r="W3937" s="5" t="str">
        <f>IF(AND(O3937=1,Q3937=1),1,"")</f>
        <v/>
      </c>
      <c r="X3937" s="5"/>
      <c r="Y3937" s="5"/>
      <c r="Z3937" s="10"/>
      <c r="AA3937" s="5"/>
      <c r="CR3937" s="5"/>
      <c r="CS3937" s="5"/>
    </row>
    <row r="3938" spans="1:100" s="24" customFormat="1" x14ac:dyDescent="0.25">
      <c r="A3938" s="10" t="s">
        <v>521</v>
      </c>
      <c r="B3938" s="29" t="s">
        <v>935</v>
      </c>
      <c r="C3938" s="10">
        <v>215376</v>
      </c>
      <c r="D3938" s="10"/>
      <c r="E3938" s="35">
        <v>742694</v>
      </c>
      <c r="F3938" s="35"/>
      <c r="G3938" s="35"/>
      <c r="H3938" s="35"/>
      <c r="I3938" s="35"/>
      <c r="J3938" s="35"/>
      <c r="K3938" s="35" t="s">
        <v>14036</v>
      </c>
      <c r="L3938" s="35" t="s">
        <v>1158</v>
      </c>
      <c r="M3938" s="35" t="s">
        <v>2384</v>
      </c>
      <c r="N3938" s="10" t="s">
        <v>14040</v>
      </c>
      <c r="O3938" s="5">
        <f>IF(OR(C3938="",C3938=" "),"",1)</f>
        <v>1</v>
      </c>
      <c r="P3938" s="5" t="s">
        <v>6</v>
      </c>
      <c r="Q3938" s="5">
        <f>IF(OR(E3938="",E3938=" "),"",1)</f>
        <v>1</v>
      </c>
      <c r="R3938" s="29" t="s">
        <v>6</v>
      </c>
      <c r="S3938" s="29" t="str">
        <f>IF(OR(G3938="",G3938=" "),"",1)</f>
        <v/>
      </c>
      <c r="T3938" s="29" t="s">
        <v>6</v>
      </c>
      <c r="U3938" s="29">
        <f>IF(SUM(O3938:T3938)&gt;0,1,0)</f>
        <v>1</v>
      </c>
      <c r="V3938" s="29" t="str">
        <f>IF(OR(P3938=1,R3938=1,T3938=1),1,"")</f>
        <v/>
      </c>
      <c r="W3938" s="5">
        <f>IF(AND(O3938=1,Q3938=1),1,"")</f>
        <v>1</v>
      </c>
      <c r="X3938" s="5"/>
      <c r="Y3938" s="5"/>
      <c r="Z3938" s="10"/>
      <c r="AA3938" s="5"/>
      <c r="CR3938" s="5"/>
      <c r="CS3938" s="5"/>
    </row>
    <row r="3939" spans="1:100" s="24" customFormat="1" x14ac:dyDescent="0.25">
      <c r="A3939" s="10" t="s">
        <v>872</v>
      </c>
      <c r="B3939" s="29" t="s">
        <v>890</v>
      </c>
      <c r="C3939" s="10"/>
      <c r="D3939" s="10"/>
      <c r="E3939" s="35">
        <v>741935</v>
      </c>
      <c r="F3939" s="35"/>
      <c r="G3939" s="35"/>
      <c r="H3939" s="35"/>
      <c r="I3939" s="35"/>
      <c r="J3939" s="35"/>
      <c r="K3939" s="35" t="s">
        <v>12655</v>
      </c>
      <c r="L3939" s="35" t="s">
        <v>981</v>
      </c>
      <c r="M3939" s="35" t="s">
        <v>1581</v>
      </c>
      <c r="N3939" s="10" t="s">
        <v>12656</v>
      </c>
      <c r="O3939" s="5" t="str">
        <f>IF(OR(C3939="",C3939=" "),"",1)</f>
        <v/>
      </c>
      <c r="P3939" s="5" t="s">
        <v>6</v>
      </c>
      <c r="Q3939" s="5">
        <f>IF(OR(E3939="",E3939=" "),"",1)</f>
        <v>1</v>
      </c>
      <c r="R3939" s="29" t="s">
        <v>6</v>
      </c>
      <c r="S3939" s="29" t="str">
        <f>IF(OR(G3939="",G3939=" "),"",1)</f>
        <v/>
      </c>
      <c r="T3939" s="29" t="s">
        <v>6</v>
      </c>
      <c r="U3939" s="29">
        <f>IF(SUM(O3939:T3939)&gt;0,1,0)</f>
        <v>1</v>
      </c>
      <c r="V3939" s="29" t="str">
        <f>IF(OR(P3939=1,R3939=1,T3939=1),1,"")</f>
        <v/>
      </c>
      <c r="W3939" s="5" t="str">
        <f>IF(AND(O3939=1,Q3939=1),1,"")</f>
        <v/>
      </c>
      <c r="X3939" s="5"/>
      <c r="Y3939" s="5"/>
      <c r="Z3939" s="10"/>
      <c r="AA3939" s="5"/>
      <c r="CR3939" s="5"/>
      <c r="CS3939" s="5"/>
    </row>
    <row r="3940" spans="1:100" s="24" customFormat="1" x14ac:dyDescent="0.25">
      <c r="A3940" s="10" t="s">
        <v>522</v>
      </c>
      <c r="B3940" s="29" t="s">
        <v>935</v>
      </c>
      <c r="C3940" s="10">
        <v>216045</v>
      </c>
      <c r="D3940" s="10"/>
      <c r="E3940" s="35">
        <v>742695</v>
      </c>
      <c r="F3940" s="35"/>
      <c r="G3940" s="35"/>
      <c r="H3940" s="35"/>
      <c r="I3940" s="35"/>
      <c r="J3940" s="35"/>
      <c r="K3940" s="35" t="s">
        <v>14046</v>
      </c>
      <c r="L3940" s="35" t="s">
        <v>1162</v>
      </c>
      <c r="M3940" s="35" t="s">
        <v>977</v>
      </c>
      <c r="N3940" s="10" t="s">
        <v>14041</v>
      </c>
      <c r="O3940" s="5">
        <f>IF(OR(C3940="",C3940=" "),"",1)</f>
        <v>1</v>
      </c>
      <c r="P3940" s="5">
        <v>1</v>
      </c>
      <c r="Q3940" s="5">
        <f>IF(OR(E3940="",E3940=" "),"",1)</f>
        <v>1</v>
      </c>
      <c r="R3940" s="29" t="s">
        <v>6</v>
      </c>
      <c r="S3940" s="29" t="str">
        <f>IF(OR(G3940="",G3940=" "),"",1)</f>
        <v/>
      </c>
      <c r="T3940" s="29" t="s">
        <v>6</v>
      </c>
      <c r="U3940" s="29">
        <f>IF(SUM(O3940:T3940)&gt;0,1,0)</f>
        <v>1</v>
      </c>
      <c r="V3940" s="29">
        <f>IF(OR(P3940=1,R3940=1,T3940=1),1,"")</f>
        <v>1</v>
      </c>
      <c r="W3940" s="5">
        <f>IF(AND(O3940=1,Q3940=1),1,"")</f>
        <v>1</v>
      </c>
      <c r="X3940" s="5"/>
      <c r="Y3940" s="5"/>
      <c r="Z3940" s="10"/>
      <c r="AA3940" s="10"/>
      <c r="AB3940" s="10"/>
      <c r="AC3940" s="10"/>
      <c r="AD3940" s="10"/>
      <c r="AE3940" s="10"/>
      <c r="AF3940" s="10"/>
      <c r="AG3940" s="10"/>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CR3940" s="5"/>
      <c r="CS3940" s="5"/>
    </row>
    <row r="3941" spans="1:100" s="24" customFormat="1" x14ac:dyDescent="0.25">
      <c r="A3941" s="10" t="s">
        <v>110</v>
      </c>
      <c r="B3941" s="23" t="s">
        <v>891</v>
      </c>
      <c r="C3941" s="10"/>
      <c r="D3941" s="10"/>
      <c r="E3941" s="35">
        <v>739694</v>
      </c>
      <c r="F3941" s="35"/>
      <c r="G3941" s="35"/>
      <c r="H3941" s="35"/>
      <c r="I3941" s="35"/>
      <c r="J3941" s="35"/>
      <c r="K3941" s="35" t="s">
        <v>14037</v>
      </c>
      <c r="L3941" s="35" t="s">
        <v>985</v>
      </c>
      <c r="M3941" s="35" t="s">
        <v>1843</v>
      </c>
      <c r="N3941" s="10" t="s">
        <v>14042</v>
      </c>
      <c r="O3941" s="5" t="str">
        <f>IF(OR(C3941="",C3941=" "),"",1)</f>
        <v/>
      </c>
      <c r="P3941" s="5" t="s">
        <v>6</v>
      </c>
      <c r="Q3941" s="5">
        <f>IF(OR(E3941="",E3941=" "),"",1)</f>
        <v>1</v>
      </c>
      <c r="R3941" s="29" t="s">
        <v>6</v>
      </c>
      <c r="S3941" s="29" t="str">
        <f>IF(OR(G3941="",G3941=" "),"",1)</f>
        <v/>
      </c>
      <c r="T3941" s="29" t="s">
        <v>6</v>
      </c>
      <c r="U3941" s="29">
        <f>IF(SUM(O3941:T3941)&gt;0,1,0)</f>
        <v>1</v>
      </c>
      <c r="V3941" s="29" t="str">
        <f>IF(OR(P3941=1,R3941=1,T3941=1),1,"")</f>
        <v/>
      </c>
      <c r="W3941" s="5" t="str">
        <f>IF(AND(O3941=1,Q3941=1),1,"")</f>
        <v/>
      </c>
      <c r="X3941" s="5"/>
      <c r="Y3941" s="5"/>
      <c r="Z3941" s="10"/>
      <c r="AA3941" s="10"/>
      <c r="AB3941" s="10"/>
      <c r="AC3941" s="10"/>
      <c r="AD3941" s="10"/>
      <c r="AE3941" s="10"/>
      <c r="AF3941" s="10"/>
      <c r="AG3941" s="10"/>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CR3941" s="5"/>
      <c r="CS3941" s="5"/>
    </row>
    <row r="3942" spans="1:100" s="24" customFormat="1" x14ac:dyDescent="0.25">
      <c r="A3942" s="10" t="s">
        <v>872</v>
      </c>
      <c r="B3942" s="29" t="s">
        <v>890</v>
      </c>
      <c r="C3942" s="10"/>
      <c r="D3942" s="10"/>
      <c r="E3942" s="35">
        <v>741936</v>
      </c>
      <c r="F3942" s="35"/>
      <c r="G3942" s="35"/>
      <c r="H3942" s="35"/>
      <c r="I3942" s="35"/>
      <c r="J3942" s="35"/>
      <c r="K3942" s="35" t="s">
        <v>12657</v>
      </c>
      <c r="L3942" s="35" t="s">
        <v>1886</v>
      </c>
      <c r="M3942" s="35" t="s">
        <v>2941</v>
      </c>
      <c r="N3942" s="10" t="s">
        <v>12658</v>
      </c>
      <c r="O3942" s="5" t="str">
        <f>IF(OR(C3942="",C3942=" "),"",1)</f>
        <v/>
      </c>
      <c r="P3942" s="5" t="s">
        <v>6</v>
      </c>
      <c r="Q3942" s="5">
        <f>IF(OR(E3942="",E3942=" "),"",1)</f>
        <v>1</v>
      </c>
      <c r="R3942" s="29" t="s">
        <v>6</v>
      </c>
      <c r="S3942" s="29" t="str">
        <f>IF(OR(G3942="",G3942=" "),"",1)</f>
        <v/>
      </c>
      <c r="T3942" s="29" t="s">
        <v>6</v>
      </c>
      <c r="U3942" s="29">
        <f>IF(SUM(O3942:T3942)&gt;0,1,0)</f>
        <v>1</v>
      </c>
      <c r="V3942" s="29" t="str">
        <f>IF(OR(P3942=1,R3942=1,T3942=1),1,"")</f>
        <v/>
      </c>
      <c r="W3942" s="5" t="str">
        <f>IF(AND(O3942=1,Q3942=1),1,"")</f>
        <v/>
      </c>
      <c r="X3942" s="5"/>
      <c r="Y3942" s="5"/>
      <c r="Z3942" s="10"/>
      <c r="AA3942" s="5"/>
      <c r="CR3942" s="5"/>
      <c r="CS3942" s="5"/>
    </row>
    <row r="3943" spans="1:100" s="24" customFormat="1" x14ac:dyDescent="0.25">
      <c r="A3943" s="10" t="s">
        <v>873</v>
      </c>
      <c r="B3943" s="29" t="s">
        <v>890</v>
      </c>
      <c r="C3943" s="10" t="s">
        <v>6</v>
      </c>
      <c r="D3943" s="10"/>
      <c r="E3943" s="35">
        <v>741937</v>
      </c>
      <c r="F3943" s="35"/>
      <c r="G3943" s="35"/>
      <c r="H3943" s="35"/>
      <c r="I3943" s="35"/>
      <c r="J3943" s="35"/>
      <c r="K3943" s="35" t="s">
        <v>12659</v>
      </c>
      <c r="L3943" s="35" t="s">
        <v>1313</v>
      </c>
      <c r="M3943" s="35" t="s">
        <v>4214</v>
      </c>
      <c r="N3943" s="10" t="s">
        <v>12660</v>
      </c>
      <c r="O3943" s="5" t="str">
        <f>IF(OR(C3943="",C3943=" "),"",1)</f>
        <v/>
      </c>
      <c r="P3943" s="5" t="s">
        <v>6</v>
      </c>
      <c r="Q3943" s="5">
        <f>IF(OR(E3943="",E3943=" "),"",1)</f>
        <v>1</v>
      </c>
      <c r="R3943" s="29" t="s">
        <v>6</v>
      </c>
      <c r="S3943" s="29" t="str">
        <f>IF(OR(G3943="",G3943=" "),"",1)</f>
        <v/>
      </c>
      <c r="T3943" s="29" t="s">
        <v>6</v>
      </c>
      <c r="U3943" s="29">
        <f>IF(SUM(O3943:T3943)&gt;0,1,0)</f>
        <v>1</v>
      </c>
      <c r="V3943" s="29" t="str">
        <f>IF(OR(P3943=1,R3943=1,T3943=1),1,"")</f>
        <v/>
      </c>
      <c r="W3943" s="5" t="str">
        <f>IF(AND(O3943=1,Q3943=1),1,"")</f>
        <v/>
      </c>
      <c r="X3943" s="5"/>
      <c r="Y3943" s="5"/>
      <c r="Z3943" s="10"/>
      <c r="AA3943" s="5"/>
      <c r="AB3943" s="5"/>
      <c r="AC3943" s="5"/>
      <c r="AD3943" s="5"/>
      <c r="AE3943" s="5"/>
      <c r="CR3943" s="5"/>
      <c r="CS3943" s="5"/>
    </row>
    <row r="3944" spans="1:100" s="24" customFormat="1" x14ac:dyDescent="0.25">
      <c r="A3944" s="10" t="s">
        <v>8610</v>
      </c>
      <c r="B3944" s="29" t="s">
        <v>888</v>
      </c>
      <c r="C3944" s="10"/>
      <c r="D3944" s="10"/>
      <c r="E3944" s="35">
        <v>752605</v>
      </c>
      <c r="F3944" s="35"/>
      <c r="G3944" s="35">
        <v>290892</v>
      </c>
      <c r="H3944" s="35" t="s">
        <v>11</v>
      </c>
      <c r="I3944" s="35"/>
      <c r="J3944" s="35"/>
      <c r="K3944" s="35" t="s">
        <v>12661</v>
      </c>
      <c r="L3944" s="35" t="s">
        <v>8612</v>
      </c>
      <c r="M3944" s="35" t="s">
        <v>8613</v>
      </c>
      <c r="N3944" s="10" t="s">
        <v>8614</v>
      </c>
      <c r="O3944" s="5" t="str">
        <f>IF(OR(C3944="",C3944=" "),"",1)</f>
        <v/>
      </c>
      <c r="P3944" s="5" t="s">
        <v>6</v>
      </c>
      <c r="Q3944" s="5">
        <f>IF(OR(E3944="",E3944=" "),"",1)</f>
        <v>1</v>
      </c>
      <c r="R3944" s="29" t="s">
        <v>6</v>
      </c>
      <c r="S3944" s="29">
        <f>IF(OR(G3944="",G3944=" "),"",1)</f>
        <v>1</v>
      </c>
      <c r="T3944" s="29" t="s">
        <v>6</v>
      </c>
      <c r="U3944" s="29">
        <f>IF(SUM(O3944:T3944)&gt;0,1,0)</f>
        <v>1</v>
      </c>
      <c r="V3944" s="29" t="str">
        <f>IF(OR(P3944=1,R3944=1,T3944=1),1,"")</f>
        <v/>
      </c>
      <c r="W3944" s="5" t="str">
        <f>IF(AND(O3944=1,Q3944=1),1,"")</f>
        <v/>
      </c>
      <c r="X3944" s="5"/>
      <c r="Y3944" s="5"/>
      <c r="Z3944" s="10"/>
      <c r="AA3944" s="5"/>
      <c r="CR3944" s="5"/>
      <c r="CS3944" s="5"/>
    </row>
    <row r="3945" spans="1:100" s="24" customFormat="1" x14ac:dyDescent="0.25">
      <c r="A3945" s="10" t="s">
        <v>12662</v>
      </c>
      <c r="B3945" s="29" t="s">
        <v>931</v>
      </c>
      <c r="C3945" s="10" t="s">
        <v>6</v>
      </c>
      <c r="D3945" s="10"/>
      <c r="E3945" s="35">
        <v>748858</v>
      </c>
      <c r="F3945" s="35"/>
      <c r="G3945" s="35"/>
      <c r="H3945" s="35"/>
      <c r="I3945" s="35"/>
      <c r="J3945" s="35"/>
      <c r="K3945" s="35" t="s">
        <v>12663</v>
      </c>
      <c r="L3945" s="35" t="s">
        <v>3796</v>
      </c>
      <c r="M3945" s="35" t="s">
        <v>1108</v>
      </c>
      <c r="N3945" s="10" t="s">
        <v>12654</v>
      </c>
      <c r="O3945" s="5" t="str">
        <f>IF(OR(C3945="",C3945=" "),"",1)</f>
        <v/>
      </c>
      <c r="P3945" s="5" t="s">
        <v>6</v>
      </c>
      <c r="Q3945" s="5">
        <f>IF(OR(E3945="",E3945=" "),"",1)</f>
        <v>1</v>
      </c>
      <c r="R3945" s="29" t="s">
        <v>6</v>
      </c>
      <c r="S3945" s="29" t="str">
        <f>IF(OR(G3945="",G3945=" "),"",1)</f>
        <v/>
      </c>
      <c r="T3945" s="29" t="s">
        <v>6</v>
      </c>
      <c r="U3945" s="29">
        <f>IF(SUM(O3945:T3945)&gt;0,1,0)</f>
        <v>1</v>
      </c>
      <c r="V3945" s="29" t="str">
        <f>IF(OR(P3945=1,R3945=1,T3945=1),1,"")</f>
        <v/>
      </c>
      <c r="W3945" s="5" t="str">
        <f>IF(AND(O3945=1,Q3945=1),1,"")</f>
        <v/>
      </c>
      <c r="X3945" s="5"/>
      <c r="Y3945" s="5"/>
      <c r="Z3945" s="10"/>
      <c r="AA3945" s="5"/>
      <c r="CR3945" s="5"/>
      <c r="CS3945" s="5"/>
    </row>
    <row r="3946" spans="1:100" s="24" customFormat="1" x14ac:dyDescent="0.25">
      <c r="A3946" s="10" t="s">
        <v>12664</v>
      </c>
      <c r="B3946" s="29" t="s">
        <v>931</v>
      </c>
      <c r="C3946" s="10"/>
      <c r="D3946" s="10"/>
      <c r="E3946" s="35">
        <v>748855</v>
      </c>
      <c r="F3946" s="35"/>
      <c r="G3946" s="35"/>
      <c r="H3946" s="35"/>
      <c r="I3946" s="35"/>
      <c r="J3946" s="35"/>
      <c r="K3946" s="35" t="s">
        <v>12665</v>
      </c>
      <c r="L3946" s="35" t="s">
        <v>907</v>
      </c>
      <c r="M3946" s="35" t="s">
        <v>907</v>
      </c>
      <c r="N3946" s="10" t="s">
        <v>12666</v>
      </c>
      <c r="O3946" s="5" t="str">
        <f>IF(OR(C3946="",C3946=" "),"",1)</f>
        <v/>
      </c>
      <c r="P3946" s="5" t="s">
        <v>6</v>
      </c>
      <c r="Q3946" s="5">
        <f>IF(OR(E3946="",E3946=" "),"",1)</f>
        <v>1</v>
      </c>
      <c r="R3946" s="29" t="s">
        <v>6</v>
      </c>
      <c r="S3946" s="29" t="str">
        <f>IF(OR(G3946="",G3946=" "),"",1)</f>
        <v/>
      </c>
      <c r="T3946" s="29" t="s">
        <v>6</v>
      </c>
      <c r="U3946" s="29">
        <f>IF(SUM(O3946:T3946)&gt;0,1,0)</f>
        <v>1</v>
      </c>
      <c r="V3946" s="29" t="str">
        <f>IF(OR(P3946=1,R3946=1,T3946=1),1,"")</f>
        <v/>
      </c>
      <c r="W3946" s="5" t="str">
        <f>IF(AND(O3946=1,Q3946=1),1,"")</f>
        <v/>
      </c>
      <c r="X3946" s="5"/>
      <c r="Y3946" s="5"/>
      <c r="Z3946" s="10"/>
      <c r="AA3946" s="5"/>
      <c r="CR3946" s="5"/>
      <c r="CS3946" s="5"/>
    </row>
    <row r="3947" spans="1:100" s="24" customFormat="1" x14ac:dyDescent="0.25">
      <c r="A3947" s="10" t="s">
        <v>319</v>
      </c>
      <c r="B3947" s="29" t="s">
        <v>1375</v>
      </c>
      <c r="C3947" s="10"/>
      <c r="D3947" s="10"/>
      <c r="E3947" s="35">
        <v>742168</v>
      </c>
      <c r="F3947" s="35"/>
      <c r="G3947" s="35"/>
      <c r="H3947" s="35"/>
      <c r="I3947" s="35"/>
      <c r="J3947" s="35"/>
      <c r="K3947" s="35" t="s">
        <v>14038</v>
      </c>
      <c r="L3947" s="35" t="s">
        <v>1890</v>
      </c>
      <c r="M3947" s="35" t="s">
        <v>1278</v>
      </c>
      <c r="N3947" s="10" t="s">
        <v>6</v>
      </c>
      <c r="O3947" s="5" t="str">
        <f>IF(OR(C3947="",C3947=" "),"",1)</f>
        <v/>
      </c>
      <c r="P3947" s="5" t="s">
        <v>6</v>
      </c>
      <c r="Q3947" s="5">
        <f>IF(OR(E3947="",E3947=" "),"",1)</f>
        <v>1</v>
      </c>
      <c r="R3947" s="29" t="s">
        <v>6</v>
      </c>
      <c r="S3947" s="29" t="str">
        <f>IF(OR(G3947="",G3947=" "),"",1)</f>
        <v/>
      </c>
      <c r="T3947" s="29" t="s">
        <v>6</v>
      </c>
      <c r="U3947" s="29">
        <f>IF(SUM(O3947:T3947)&gt;0,1,0)</f>
        <v>1</v>
      </c>
      <c r="V3947" s="29" t="str">
        <f>IF(OR(P3947=1,R3947=1,T3947=1),1,"")</f>
        <v/>
      </c>
      <c r="W3947" s="5" t="str">
        <f>IF(AND(O3947=1,Q3947=1),1,"")</f>
        <v/>
      </c>
      <c r="X3947" s="5"/>
      <c r="Y3947" s="5"/>
      <c r="Z3947" s="10"/>
      <c r="AA3947" s="10"/>
      <c r="AB3947" s="10"/>
      <c r="AC3947" s="10"/>
      <c r="AD3947" s="10"/>
      <c r="AE3947" s="10"/>
      <c r="AF3947" s="10"/>
      <c r="AG3947" s="10"/>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CR3947" s="5"/>
      <c r="CS3947" s="5"/>
    </row>
    <row r="3948" spans="1:100" s="24" customFormat="1" x14ac:dyDescent="0.25">
      <c r="A3948" s="10" t="s">
        <v>12667</v>
      </c>
      <c r="B3948" s="29" t="s">
        <v>891</v>
      </c>
      <c r="C3948" s="10"/>
      <c r="D3948" s="10"/>
      <c r="E3948" s="35">
        <v>739938</v>
      </c>
      <c r="F3948" s="35"/>
      <c r="G3948" s="35"/>
      <c r="H3948" s="35"/>
      <c r="I3948" s="35"/>
      <c r="J3948" s="35"/>
      <c r="K3948" s="35" t="s">
        <v>12668</v>
      </c>
      <c r="L3948" s="35" t="s">
        <v>907</v>
      </c>
      <c r="M3948" s="35" t="s">
        <v>907</v>
      </c>
      <c r="N3948" s="10" t="s">
        <v>12669</v>
      </c>
      <c r="O3948" s="5" t="str">
        <f>IF(OR(C3948="",C3948=" "),"",1)</f>
        <v/>
      </c>
      <c r="P3948" s="5" t="s">
        <v>6</v>
      </c>
      <c r="Q3948" s="5">
        <f>IF(OR(E3948="",E3948=" "),"",1)</f>
        <v>1</v>
      </c>
      <c r="R3948" s="29" t="s">
        <v>6</v>
      </c>
      <c r="S3948" s="29" t="str">
        <f>IF(OR(G3948="",G3948=" "),"",1)</f>
        <v/>
      </c>
      <c r="T3948" s="29" t="s">
        <v>6</v>
      </c>
      <c r="U3948" s="29">
        <f>IF(SUM(O3948:T3948)&gt;0,1,0)</f>
        <v>1</v>
      </c>
      <c r="V3948" s="29" t="str">
        <f>IF(OR(P3948=1,R3948=1,T3948=1),1,"")</f>
        <v/>
      </c>
      <c r="W3948" s="5" t="str">
        <f>IF(AND(O3948=1,Q3948=1),1,"")</f>
        <v/>
      </c>
      <c r="X3948" s="5"/>
      <c r="Y3948" s="5"/>
      <c r="Z3948" s="10"/>
      <c r="AA3948" s="10"/>
      <c r="AB3948" s="10"/>
      <c r="AC3948" s="10"/>
      <c r="AD3948" s="10"/>
      <c r="AE3948" s="10"/>
      <c r="AF3948" s="10"/>
      <c r="AG3948" s="10"/>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CR3948" s="5"/>
      <c r="CS3948" s="5"/>
    </row>
    <row r="3949" spans="1:100" s="24" customFormat="1" x14ac:dyDescent="0.25">
      <c r="A3949" s="10" t="s">
        <v>12670</v>
      </c>
      <c r="B3949" s="29" t="s">
        <v>891</v>
      </c>
      <c r="C3949" s="10"/>
      <c r="D3949" s="10"/>
      <c r="E3949" s="35">
        <v>739937</v>
      </c>
      <c r="F3949" s="35"/>
      <c r="G3949" s="35"/>
      <c r="H3949" s="35"/>
      <c r="I3949" s="35"/>
      <c r="J3949" s="35"/>
      <c r="K3949" s="35" t="s">
        <v>12671</v>
      </c>
      <c r="L3949" s="35" t="s">
        <v>907</v>
      </c>
      <c r="M3949" s="35" t="s">
        <v>907</v>
      </c>
      <c r="N3949" s="10" t="s">
        <v>12672</v>
      </c>
      <c r="O3949" s="5" t="str">
        <f>IF(OR(C3949="",C3949=" "),"",1)</f>
        <v/>
      </c>
      <c r="P3949" s="5" t="s">
        <v>6</v>
      </c>
      <c r="Q3949" s="5">
        <f>IF(OR(E3949="",E3949=" "),"",1)</f>
        <v>1</v>
      </c>
      <c r="R3949" s="29" t="s">
        <v>6</v>
      </c>
      <c r="S3949" s="29" t="str">
        <f>IF(OR(G3949="",G3949=" "),"",1)</f>
        <v/>
      </c>
      <c r="T3949" s="29" t="s">
        <v>6</v>
      </c>
      <c r="U3949" s="29">
        <f>IF(SUM(O3949:T3949)&gt;0,1,0)</f>
        <v>1</v>
      </c>
      <c r="V3949" s="29" t="str">
        <f>IF(OR(P3949=1,R3949=1,T3949=1),1,"")</f>
        <v/>
      </c>
      <c r="W3949" s="5" t="str">
        <f>IF(AND(O3949=1,Q3949=1),1,"")</f>
        <v/>
      </c>
      <c r="X3949" s="5"/>
      <c r="Y3949" s="5"/>
      <c r="Z3949" s="10"/>
      <c r="AA3949" s="5"/>
      <c r="CR3949" s="5"/>
      <c r="CS3949" s="5"/>
    </row>
    <row r="3950" spans="1:100" s="24" customFormat="1" x14ac:dyDescent="0.25">
      <c r="A3950" s="10" t="s">
        <v>12673</v>
      </c>
      <c r="B3950" s="29" t="s">
        <v>891</v>
      </c>
      <c r="C3950" s="10"/>
      <c r="D3950" s="10"/>
      <c r="E3950" s="35">
        <v>739939</v>
      </c>
      <c r="F3950" s="35"/>
      <c r="G3950" s="35"/>
      <c r="H3950" s="35"/>
      <c r="I3950" s="35"/>
      <c r="J3950" s="35"/>
      <c r="K3950" s="35" t="s">
        <v>12674</v>
      </c>
      <c r="L3950" s="35" t="s">
        <v>907</v>
      </c>
      <c r="M3950" s="35" t="s">
        <v>907</v>
      </c>
      <c r="N3950" s="10" t="s">
        <v>12675</v>
      </c>
      <c r="O3950" s="5" t="str">
        <f>IF(OR(C3950="",C3950=" "),"",1)</f>
        <v/>
      </c>
      <c r="P3950" s="5" t="s">
        <v>6</v>
      </c>
      <c r="Q3950" s="5">
        <f>IF(OR(E3950="",E3950=" "),"",1)</f>
        <v>1</v>
      </c>
      <c r="R3950" s="29" t="s">
        <v>6</v>
      </c>
      <c r="S3950" s="29" t="str">
        <f>IF(OR(G3950="",G3950=" "),"",1)</f>
        <v/>
      </c>
      <c r="T3950" s="29" t="s">
        <v>6</v>
      </c>
      <c r="U3950" s="29">
        <f>IF(SUM(O3950:T3950)&gt;0,1,0)</f>
        <v>1</v>
      </c>
      <c r="V3950" s="29" t="str">
        <f>IF(OR(P3950=1,R3950=1,T3950=1),1,"")</f>
        <v/>
      </c>
      <c r="W3950" s="5" t="str">
        <f>IF(AND(O3950=1,Q3950=1),1,"")</f>
        <v/>
      </c>
      <c r="X3950" s="5"/>
      <c r="Y3950" s="5"/>
      <c r="Z3950" s="10"/>
      <c r="AA3950" s="3"/>
      <c r="AB3950" s="3"/>
      <c r="AC3950" s="3"/>
      <c r="AD3950" s="3"/>
      <c r="AE3950" s="3"/>
      <c r="AF3950" s="3"/>
      <c r="AG3950" s="3"/>
      <c r="AH3950" s="3"/>
      <c r="AI3950" s="3"/>
      <c r="AJ3950" s="5"/>
      <c r="AK3950" s="5"/>
      <c r="AL3950" s="5"/>
      <c r="AM3950" s="5"/>
      <c r="AN3950" s="5"/>
      <c r="AO3950" s="5"/>
      <c r="AP3950" s="5"/>
      <c r="AQ3950" s="5"/>
      <c r="AR3950" s="5"/>
      <c r="AS3950" s="5"/>
      <c r="AT3950" s="3"/>
      <c r="AU3950" s="3"/>
      <c r="AV3950" s="9"/>
      <c r="AW3950" s="9"/>
      <c r="AX3950" s="9"/>
      <c r="AY3950" s="9"/>
      <c r="AZ3950" s="9"/>
      <c r="BA3950" s="9"/>
      <c r="BB3950" s="9"/>
      <c r="BC3950" s="9"/>
      <c r="BD3950" s="9"/>
      <c r="BE3950" s="9"/>
      <c r="BF3950" s="5"/>
      <c r="BG3950" s="5"/>
      <c r="BH3950" s="5"/>
      <c r="BI3950" s="5"/>
      <c r="BJ3950" s="5"/>
      <c r="BK3950" s="5"/>
      <c r="BL3950" s="5"/>
      <c r="BM3950" s="5"/>
      <c r="BN3950" s="5"/>
      <c r="BO3950" s="5"/>
      <c r="BP3950" s="5"/>
      <c r="BQ3950" s="5"/>
      <c r="BR3950" s="5"/>
      <c r="BS3950" s="5"/>
      <c r="BT3950" s="5"/>
      <c r="BU3950" s="5"/>
      <c r="BV3950" s="5"/>
      <c r="BW3950" s="5"/>
      <c r="BX3950" s="5"/>
      <c r="BY3950" s="5"/>
      <c r="BZ3950" s="5"/>
      <c r="CA3950" s="5"/>
      <c r="CB3950" s="5"/>
      <c r="CC3950" s="5"/>
      <c r="CD3950" s="5"/>
      <c r="CE3950" s="5"/>
      <c r="CF3950" s="5"/>
      <c r="CG3950" s="5"/>
      <c r="CH3950" s="5"/>
      <c r="CI3950" s="5"/>
      <c r="CJ3950" s="5"/>
      <c r="CK3950" s="5"/>
      <c r="CL3950" s="5"/>
      <c r="CM3950" s="5"/>
      <c r="CN3950" s="5"/>
      <c r="CO3950" s="5"/>
      <c r="CP3950" s="5"/>
      <c r="CQ3950" s="5"/>
      <c r="CR3950" s="5"/>
      <c r="CS3950" s="5"/>
      <c r="CT3950" s="5"/>
      <c r="CU3950" s="5"/>
      <c r="CV3950" s="5"/>
    </row>
    <row r="3951" spans="1:100" s="24" customFormat="1" x14ac:dyDescent="0.25">
      <c r="A3951" s="10" t="s">
        <v>568</v>
      </c>
      <c r="B3951" s="29" t="s">
        <v>935</v>
      </c>
      <c r="C3951" s="10"/>
      <c r="D3951" s="10"/>
      <c r="E3951" s="35">
        <v>742966</v>
      </c>
      <c r="F3951" s="35"/>
      <c r="G3951" s="35"/>
      <c r="H3951" s="35"/>
      <c r="I3951" s="35"/>
      <c r="J3951" s="35"/>
      <c r="K3951" s="35" t="s">
        <v>12676</v>
      </c>
      <c r="L3951" s="35" t="s">
        <v>1051</v>
      </c>
      <c r="M3951" s="35" t="s">
        <v>3804</v>
      </c>
      <c r="N3951" s="10" t="s">
        <v>12677</v>
      </c>
      <c r="O3951" s="5" t="str">
        <f>IF(OR(C3951="",C3951=" "),"",1)</f>
        <v/>
      </c>
      <c r="P3951" s="5" t="s">
        <v>6</v>
      </c>
      <c r="Q3951" s="5">
        <f>IF(OR(E3951="",E3951=" "),"",1)</f>
        <v>1</v>
      </c>
      <c r="R3951" s="29" t="s">
        <v>6</v>
      </c>
      <c r="S3951" s="29" t="str">
        <f>IF(OR(G3951="",G3951=" "),"",1)</f>
        <v/>
      </c>
      <c r="T3951" s="29" t="s">
        <v>6</v>
      </c>
      <c r="U3951" s="29">
        <f>IF(SUM(O3951:T3951)&gt;0,1,0)</f>
        <v>1</v>
      </c>
      <c r="V3951" s="29" t="str">
        <f>IF(OR(P3951=1,R3951=1,T3951=1),1,"")</f>
        <v/>
      </c>
      <c r="W3951" s="5" t="str">
        <f>IF(AND(O3951=1,Q3951=1),1,"")</f>
        <v/>
      </c>
      <c r="X3951" s="5"/>
      <c r="Y3951" s="5"/>
      <c r="Z3951" s="10"/>
      <c r="AA3951" s="5"/>
      <c r="CR3951" s="5"/>
      <c r="CS3951" s="5"/>
    </row>
    <row r="3952" spans="1:100" s="24" customFormat="1" x14ac:dyDescent="0.25">
      <c r="A3952" s="10" t="s">
        <v>12678</v>
      </c>
      <c r="B3952" s="23" t="s">
        <v>891</v>
      </c>
      <c r="C3952" s="10"/>
      <c r="D3952" s="10"/>
      <c r="E3952" s="35">
        <v>739750</v>
      </c>
      <c r="F3952" s="35"/>
      <c r="G3952" s="35"/>
      <c r="H3952" s="35"/>
      <c r="I3952" s="35"/>
      <c r="J3952" s="35"/>
      <c r="K3952" s="35" t="s">
        <v>12679</v>
      </c>
      <c r="L3952" s="35" t="s">
        <v>1635</v>
      </c>
      <c r="M3952" s="35" t="s">
        <v>2963</v>
      </c>
      <c r="N3952" s="10" t="s">
        <v>6</v>
      </c>
      <c r="O3952" s="5" t="str">
        <f>IF(OR(C3952="",C3952=" "),"",1)</f>
        <v/>
      </c>
      <c r="P3952" s="5" t="s">
        <v>6</v>
      </c>
      <c r="Q3952" s="5">
        <f>IF(OR(E3952="",E3952=" "),"",1)</f>
        <v>1</v>
      </c>
      <c r="R3952" s="29" t="s">
        <v>6</v>
      </c>
      <c r="S3952" s="29" t="str">
        <f>IF(OR(G3952="",G3952=" "),"",1)</f>
        <v/>
      </c>
      <c r="T3952" s="29" t="s">
        <v>6</v>
      </c>
      <c r="U3952" s="29">
        <f>IF(SUM(O3952:T3952)&gt;0,1,0)</f>
        <v>1</v>
      </c>
      <c r="V3952" s="29" t="str">
        <f>IF(OR(P3952=1,R3952=1,T3952=1),1,"")</f>
        <v/>
      </c>
      <c r="W3952" s="5" t="str">
        <f>IF(AND(O3952=1,Q3952=1),1,"")</f>
        <v/>
      </c>
      <c r="X3952" s="5"/>
      <c r="Y3952" s="5"/>
      <c r="Z3952" s="10"/>
      <c r="AA3952" s="5"/>
      <c r="CR3952" s="5"/>
      <c r="CS3952" s="5"/>
    </row>
    <row r="3953" spans="1:100" s="24" customFormat="1" x14ac:dyDescent="0.25">
      <c r="A3953" s="10" t="s">
        <v>568</v>
      </c>
      <c r="B3953" s="29" t="s">
        <v>935</v>
      </c>
      <c r="C3953" s="10"/>
      <c r="D3953" s="10"/>
      <c r="E3953" s="35">
        <v>742967</v>
      </c>
      <c r="F3953" s="35"/>
      <c r="G3953" s="35"/>
      <c r="H3953" s="35"/>
      <c r="I3953" s="35"/>
      <c r="J3953" s="35"/>
      <c r="K3953" s="35" t="s">
        <v>12680</v>
      </c>
      <c r="L3953" s="35" t="s">
        <v>1412</v>
      </c>
      <c r="M3953" s="35" t="s">
        <v>2045</v>
      </c>
      <c r="N3953" s="10" t="s">
        <v>12677</v>
      </c>
      <c r="O3953" s="5" t="str">
        <f>IF(OR(C3953="",C3953=" "),"",1)</f>
        <v/>
      </c>
      <c r="P3953" s="5" t="s">
        <v>6</v>
      </c>
      <c r="Q3953" s="5">
        <f>IF(OR(E3953="",E3953=" "),"",1)</f>
        <v>1</v>
      </c>
      <c r="R3953" s="29" t="s">
        <v>6</v>
      </c>
      <c r="S3953" s="29" t="str">
        <f>IF(OR(G3953="",G3953=" "),"",1)</f>
        <v/>
      </c>
      <c r="T3953" s="29" t="s">
        <v>6</v>
      </c>
      <c r="U3953" s="29">
        <f>IF(SUM(O3953:T3953)&gt;0,1,0)</f>
        <v>1</v>
      </c>
      <c r="V3953" s="29" t="str">
        <f>IF(OR(P3953=1,R3953=1,T3953=1),1,"")</f>
        <v/>
      </c>
      <c r="W3953" s="5" t="str">
        <f>IF(AND(O3953=1,Q3953=1),1,"")</f>
        <v/>
      </c>
      <c r="X3953" s="5"/>
      <c r="Y3953" s="5"/>
      <c r="Z3953" s="10"/>
      <c r="AA3953" s="5"/>
      <c r="CR3953" s="5"/>
      <c r="CS3953" s="5"/>
    </row>
    <row r="3954" spans="1:100" s="24" customFormat="1" x14ac:dyDescent="0.25">
      <c r="A3954" s="10" t="s">
        <v>12678</v>
      </c>
      <c r="B3954" s="23" t="s">
        <v>891</v>
      </c>
      <c r="C3954" s="10"/>
      <c r="D3954" s="10"/>
      <c r="E3954" s="35">
        <v>739751</v>
      </c>
      <c r="F3954" s="35"/>
      <c r="G3954" s="35"/>
      <c r="H3954" s="35"/>
      <c r="I3954" s="35"/>
      <c r="J3954" s="35"/>
      <c r="K3954" s="35" t="s">
        <v>12681</v>
      </c>
      <c r="L3954" s="35" t="s">
        <v>1412</v>
      </c>
      <c r="M3954" s="35" t="s">
        <v>2054</v>
      </c>
      <c r="N3954" s="10" t="s">
        <v>6</v>
      </c>
      <c r="O3954" s="5" t="str">
        <f>IF(OR(C3954="",C3954=" "),"",1)</f>
        <v/>
      </c>
      <c r="P3954" s="5" t="s">
        <v>6</v>
      </c>
      <c r="Q3954" s="5">
        <f>IF(OR(E3954="",E3954=" "),"",1)</f>
        <v>1</v>
      </c>
      <c r="R3954" s="29" t="s">
        <v>6</v>
      </c>
      <c r="S3954" s="29" t="str">
        <f>IF(OR(G3954="",G3954=" "),"",1)</f>
        <v/>
      </c>
      <c r="T3954" s="29" t="s">
        <v>6</v>
      </c>
      <c r="U3954" s="29">
        <f>IF(SUM(O3954:T3954)&gt;0,1,0)</f>
        <v>1</v>
      </c>
      <c r="V3954" s="29" t="str">
        <f>IF(OR(P3954=1,R3954=1,T3954=1),1,"")</f>
        <v/>
      </c>
      <c r="W3954" s="5" t="str">
        <f>IF(AND(O3954=1,Q3954=1),1,"")</f>
        <v/>
      </c>
      <c r="X3954" s="5"/>
      <c r="Y3954" s="5"/>
      <c r="Z3954" s="10"/>
      <c r="AA3954" s="5"/>
      <c r="CR3954" s="5"/>
      <c r="CS3954" s="5"/>
    </row>
    <row r="3955" spans="1:100" s="5" customFormat="1" x14ac:dyDescent="0.25">
      <c r="A3955" s="10" t="s">
        <v>12648</v>
      </c>
      <c r="B3955" s="10" t="s">
        <v>927</v>
      </c>
      <c r="C3955" s="10">
        <v>215371</v>
      </c>
      <c r="D3955" s="10"/>
      <c r="E3955" s="35">
        <v>750787</v>
      </c>
      <c r="F3955" s="35"/>
      <c r="G3955" s="10" t="s">
        <v>6</v>
      </c>
      <c r="H3955" s="10" t="s">
        <v>6</v>
      </c>
      <c r="I3955" s="10"/>
      <c r="J3955" s="10"/>
      <c r="K3955" s="35" t="s">
        <v>12682</v>
      </c>
      <c r="L3955" s="35" t="s">
        <v>26</v>
      </c>
      <c r="M3955" s="35" t="s">
        <v>12649</v>
      </c>
      <c r="N3955" s="35" t="s">
        <v>12650</v>
      </c>
      <c r="O3955" s="5">
        <f>IF(OR(C3955="",C3955=" "),"",1)</f>
        <v>1</v>
      </c>
      <c r="P3955" s="5" t="s">
        <v>6</v>
      </c>
      <c r="Q3955" s="5">
        <f>IF(OR(E3955="",E3955=" "),"",1)</f>
        <v>1</v>
      </c>
      <c r="R3955" s="29" t="s">
        <v>6</v>
      </c>
      <c r="S3955" s="29" t="str">
        <f>IF(OR(G3955="",G3955=" "),"",1)</f>
        <v/>
      </c>
      <c r="T3955" s="29" t="s">
        <v>6</v>
      </c>
      <c r="U3955" s="29">
        <f>IF(SUM(O3955:T3955)&gt;0,1,0)</f>
        <v>1</v>
      </c>
      <c r="V3955" s="29" t="str">
        <f>IF(OR(P3955=1,R3955=1,T3955=1),1,"")</f>
        <v/>
      </c>
      <c r="W3955" s="5">
        <f>IF(AND(O3955=1,Q3955=1),1,"")</f>
        <v>1</v>
      </c>
      <c r="Z3955" s="10"/>
      <c r="AA3955" s="26"/>
      <c r="AB3955" s="26"/>
      <c r="AC3955" s="27"/>
      <c r="AD3955" s="27"/>
      <c r="AE3955" s="27"/>
      <c r="AF3955" s="27"/>
      <c r="AG3955" s="27"/>
      <c r="AH3955" s="27"/>
      <c r="AI3955" s="27"/>
      <c r="AJ3955" s="27"/>
      <c r="AK3955" s="27"/>
      <c r="AL3955" s="27"/>
      <c r="AM3955" s="27"/>
      <c r="AN3955" s="27"/>
      <c r="AO3955" s="27"/>
      <c r="AP3955" s="27"/>
      <c r="AQ3955" s="27"/>
      <c r="AR3955" s="27"/>
      <c r="AS3955" s="27"/>
      <c r="AT3955" s="27"/>
      <c r="AU3955" s="27"/>
      <c r="AV3955" s="27"/>
      <c r="AW3955" s="27"/>
      <c r="AX3955" s="27"/>
      <c r="AY3955" s="24"/>
      <c r="AZ3955" s="24"/>
      <c r="BA3955" s="24"/>
      <c r="BB3955" s="24"/>
      <c r="BC3955" s="24"/>
      <c r="BD3955" s="24"/>
      <c r="BE3955" s="24"/>
      <c r="BF3955" s="24"/>
      <c r="BG3955" s="24"/>
      <c r="BH3955" s="24"/>
      <c r="BI3955" s="24"/>
      <c r="BJ3955" s="24"/>
      <c r="BK3955" s="24"/>
      <c r="BL3955" s="24"/>
      <c r="BM3955" s="24"/>
      <c r="BN3955" s="24"/>
      <c r="BO3955" s="24"/>
      <c r="BP3955" s="24"/>
      <c r="BQ3955" s="24"/>
      <c r="BR3955" s="24"/>
      <c r="BS3955" s="24"/>
      <c r="BT3955" s="24"/>
      <c r="BU3955" s="24"/>
      <c r="BV3955" s="24"/>
      <c r="BW3955" s="24"/>
      <c r="BX3955" s="24"/>
      <c r="BY3955" s="24"/>
      <c r="BZ3955" s="24"/>
      <c r="CA3955" s="24"/>
      <c r="CB3955" s="24"/>
      <c r="CC3955" s="24"/>
      <c r="CD3955" s="24"/>
      <c r="CE3955" s="24"/>
      <c r="CF3955" s="24"/>
      <c r="CG3955" s="24"/>
      <c r="CH3955" s="24"/>
      <c r="CI3955" s="24"/>
      <c r="CJ3955" s="24"/>
      <c r="CK3955" s="24"/>
      <c r="CL3955" s="24"/>
      <c r="CM3955" s="24"/>
      <c r="CN3955" s="24"/>
      <c r="CO3955" s="24"/>
      <c r="CP3955" s="24"/>
      <c r="CQ3955" s="24"/>
      <c r="CT3955" s="24"/>
      <c r="CU3955" s="24"/>
      <c r="CV3955" s="24"/>
    </row>
    <row r="3956" spans="1:100" s="24" customFormat="1" x14ac:dyDescent="0.25">
      <c r="A3956" s="10" t="s">
        <v>654</v>
      </c>
      <c r="B3956" s="10" t="s">
        <v>935</v>
      </c>
      <c r="C3956" s="10" t="s">
        <v>6</v>
      </c>
      <c r="D3956" s="10"/>
      <c r="E3956" s="35">
        <v>744126</v>
      </c>
      <c r="F3956" s="35"/>
      <c r="G3956" s="10" t="s">
        <v>6</v>
      </c>
      <c r="H3956" s="10" t="s">
        <v>6</v>
      </c>
      <c r="I3956" s="10"/>
      <c r="J3956" s="10"/>
      <c r="K3956" s="35" t="s">
        <v>12683</v>
      </c>
      <c r="L3956" s="35" t="s">
        <v>1153</v>
      </c>
      <c r="M3956" s="35" t="s">
        <v>2038</v>
      </c>
      <c r="N3956" s="35" t="s">
        <v>12684</v>
      </c>
      <c r="O3956" s="5" t="str">
        <f>IF(OR(C3956="",C3956=" "),"",1)</f>
        <v/>
      </c>
      <c r="P3956" s="5" t="s">
        <v>6</v>
      </c>
      <c r="Q3956" s="5">
        <f>IF(OR(E3956="",E3956=" "),"",1)</f>
        <v>1</v>
      </c>
      <c r="R3956" s="29" t="s">
        <v>6</v>
      </c>
      <c r="S3956" s="29" t="str">
        <f>IF(OR(G3956="",G3956=" "),"",1)</f>
        <v/>
      </c>
      <c r="T3956" s="29" t="s">
        <v>6</v>
      </c>
      <c r="U3956" s="29">
        <f>IF(SUM(O3956:T3956)&gt;0,1,0)</f>
        <v>1</v>
      </c>
      <c r="V3956" s="29" t="str">
        <f>IF(OR(P3956=1,R3956=1,T3956=1),1,"")</f>
        <v/>
      </c>
      <c r="W3956" s="5" t="str">
        <f>IF(AND(O3956=1,Q3956=1),1,"")</f>
        <v/>
      </c>
      <c r="X3956" s="5"/>
      <c r="Y3956" s="5"/>
      <c r="Z3956" s="10"/>
      <c r="AA3956" s="10"/>
      <c r="AB3956" s="10"/>
      <c r="AC3956" s="10"/>
      <c r="AD3956" s="10"/>
      <c r="AE3956" s="10"/>
      <c r="AF3956" s="10"/>
      <c r="AG3956" s="10"/>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row>
    <row r="3957" spans="1:100" s="24" customFormat="1" x14ac:dyDescent="0.25">
      <c r="A3957" s="10" t="s">
        <v>12092</v>
      </c>
      <c r="B3957" s="29" t="s">
        <v>892</v>
      </c>
      <c r="C3957" s="10"/>
      <c r="D3957" s="10"/>
      <c r="E3957" s="35">
        <v>738390</v>
      </c>
      <c r="F3957" s="35"/>
      <c r="G3957" s="35">
        <v>290896</v>
      </c>
      <c r="H3957" s="35" t="s">
        <v>11</v>
      </c>
      <c r="I3957" s="35"/>
      <c r="J3957" s="35"/>
      <c r="K3957" s="35" t="s">
        <v>12685</v>
      </c>
      <c r="L3957" s="35" t="s">
        <v>12686</v>
      </c>
      <c r="M3957" s="35" t="s">
        <v>12687</v>
      </c>
      <c r="N3957" s="10" t="s">
        <v>12688</v>
      </c>
      <c r="O3957" s="5" t="str">
        <f>IF(OR(C3957="",C3957=" "),"",1)</f>
        <v/>
      </c>
      <c r="P3957" s="5" t="s">
        <v>6</v>
      </c>
      <c r="Q3957" s="5">
        <f>IF(OR(E3957="",E3957=" "),"",1)</f>
        <v>1</v>
      </c>
      <c r="R3957" s="29" t="s">
        <v>6</v>
      </c>
      <c r="S3957" s="29">
        <f>IF(OR(G3957="",G3957=" "),"",1)</f>
        <v>1</v>
      </c>
      <c r="T3957" s="29" t="s">
        <v>6</v>
      </c>
      <c r="U3957" s="29">
        <f>IF(SUM(O3957:T3957)&gt;0,1,0)</f>
        <v>1</v>
      </c>
      <c r="V3957" s="29" t="str">
        <f>IF(OR(P3957=1,R3957=1,T3957=1),1,"")</f>
        <v/>
      </c>
      <c r="W3957" s="5" t="str">
        <f>IF(AND(O3957=1,Q3957=1),1,"")</f>
        <v/>
      </c>
      <c r="X3957" s="5"/>
      <c r="Y3957" s="5"/>
      <c r="Z3957" s="10"/>
      <c r="AA3957" s="10"/>
      <c r="AB3957" s="10"/>
      <c r="AC3957" s="10"/>
      <c r="AD3957" s="10"/>
      <c r="AE3957" s="10"/>
      <c r="AF3957" s="10"/>
      <c r="AG3957" s="10"/>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row>
    <row r="3958" spans="1:100" s="24" customFormat="1" x14ac:dyDescent="0.25">
      <c r="A3958" s="10" t="s">
        <v>12689</v>
      </c>
      <c r="B3958" s="29" t="s">
        <v>892</v>
      </c>
      <c r="C3958" s="10">
        <v>215398</v>
      </c>
      <c r="D3958" s="10"/>
      <c r="E3958" s="35">
        <v>738388</v>
      </c>
      <c r="F3958" s="35"/>
      <c r="G3958" s="35"/>
      <c r="H3958" s="35"/>
      <c r="I3958" s="35"/>
      <c r="J3958" s="35"/>
      <c r="K3958" s="35" t="s">
        <v>12690</v>
      </c>
      <c r="L3958" s="35" t="s">
        <v>2065</v>
      </c>
      <c r="M3958" s="35" t="s">
        <v>2384</v>
      </c>
      <c r="N3958" s="10" t="s">
        <v>12691</v>
      </c>
      <c r="O3958" s="5">
        <f>IF(OR(C3958="",C3958=" "),"",1)</f>
        <v>1</v>
      </c>
      <c r="P3958" s="5" t="s">
        <v>6</v>
      </c>
      <c r="Q3958" s="5">
        <f>IF(OR(E3958="",E3958=" "),"",1)</f>
        <v>1</v>
      </c>
      <c r="R3958" s="29" t="s">
        <v>6</v>
      </c>
      <c r="S3958" s="29" t="str">
        <f>IF(OR(G3958="",G3958=" "),"",1)</f>
        <v/>
      </c>
      <c r="T3958" s="29" t="s">
        <v>6</v>
      </c>
      <c r="U3958" s="29">
        <f>IF(SUM(O3958:T3958)&gt;0,1,0)</f>
        <v>1</v>
      </c>
      <c r="V3958" s="29" t="str">
        <f>IF(OR(P3958=1,R3958=1,T3958=1),1,"")</f>
        <v/>
      </c>
      <c r="W3958" s="5">
        <f>IF(AND(O3958=1,Q3958=1),1,"")</f>
        <v>1</v>
      </c>
      <c r="X3958" s="5"/>
      <c r="Y3958" s="5"/>
      <c r="Z3958" s="10"/>
      <c r="AA3958" s="10"/>
      <c r="AB3958" s="10"/>
      <c r="AC3958" s="10"/>
      <c r="AD3958" s="10"/>
      <c r="AE3958" s="10"/>
      <c r="AF3958" s="10"/>
      <c r="AG3958" s="10"/>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row>
    <row r="3959" spans="1:100" s="24" customFormat="1" x14ac:dyDescent="0.25">
      <c r="A3959" s="10" t="s">
        <v>12692</v>
      </c>
      <c r="B3959" s="29" t="s">
        <v>892</v>
      </c>
      <c r="C3959" s="10" t="s">
        <v>6</v>
      </c>
      <c r="D3959" s="10"/>
      <c r="E3959" s="35">
        <v>738392</v>
      </c>
      <c r="F3959" s="35"/>
      <c r="G3959" s="35"/>
      <c r="H3959" s="35"/>
      <c r="I3959" s="35"/>
      <c r="J3959" s="35"/>
      <c r="K3959" s="35" t="s">
        <v>12693</v>
      </c>
      <c r="L3959" s="35" t="s">
        <v>12694</v>
      </c>
      <c r="M3959" s="35" t="s">
        <v>12695</v>
      </c>
      <c r="N3959" s="10" t="s">
        <v>12696</v>
      </c>
      <c r="O3959" s="5" t="str">
        <f>IF(OR(C3959="",C3959=" "),"",1)</f>
        <v/>
      </c>
      <c r="P3959" s="5" t="s">
        <v>6</v>
      </c>
      <c r="Q3959" s="5">
        <f>IF(OR(E3959="",E3959=" "),"",1)</f>
        <v>1</v>
      </c>
      <c r="R3959" s="29" t="s">
        <v>6</v>
      </c>
      <c r="S3959" s="29" t="str">
        <f>IF(OR(G3959="",G3959=" "),"",1)</f>
        <v/>
      </c>
      <c r="T3959" s="29" t="s">
        <v>6</v>
      </c>
      <c r="U3959" s="29">
        <f>IF(SUM(O3959:T3959)&gt;0,1,0)</f>
        <v>1</v>
      </c>
      <c r="V3959" s="29" t="str">
        <f>IF(OR(P3959=1,R3959=1,T3959=1),1,"")</f>
        <v/>
      </c>
      <c r="W3959" s="5" t="str">
        <f>IF(AND(O3959=1,Q3959=1),1,"")</f>
        <v/>
      </c>
      <c r="X3959" s="5"/>
      <c r="Y3959" s="5"/>
      <c r="Z3959" s="10"/>
      <c r="AA3959" s="10"/>
      <c r="AB3959" s="10"/>
      <c r="AC3959" s="10"/>
      <c r="AD3959" s="10"/>
      <c r="AE3959" s="10"/>
      <c r="AF3959" s="10"/>
      <c r="AG3959" s="10"/>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row>
    <row r="3960" spans="1:100" s="24" customFormat="1" x14ac:dyDescent="0.25">
      <c r="A3960" s="10" t="s">
        <v>653</v>
      </c>
      <c r="B3960" s="29" t="s">
        <v>935</v>
      </c>
      <c r="C3960" s="10">
        <v>215399</v>
      </c>
      <c r="D3960" s="10"/>
      <c r="E3960" s="35">
        <v>744118</v>
      </c>
      <c r="F3960" s="35"/>
      <c r="G3960" s="35"/>
      <c r="H3960" s="35"/>
      <c r="I3960" s="35"/>
      <c r="J3960" s="35"/>
      <c r="K3960" s="35" t="s">
        <v>12697</v>
      </c>
      <c r="L3960" s="35" t="s">
        <v>12698</v>
      </c>
      <c r="M3960" s="35" t="s">
        <v>12699</v>
      </c>
      <c r="N3960" s="10" t="s">
        <v>12700</v>
      </c>
      <c r="O3960" s="5">
        <f>IF(OR(C3960="",C3960=" "),"",1)</f>
        <v>1</v>
      </c>
      <c r="P3960" s="5" t="s">
        <v>6</v>
      </c>
      <c r="Q3960" s="5">
        <f>IF(OR(E3960="",E3960=" "),"",1)</f>
        <v>1</v>
      </c>
      <c r="R3960" s="29" t="s">
        <v>6</v>
      </c>
      <c r="S3960" s="29" t="str">
        <f>IF(OR(G3960="",G3960=" "),"",1)</f>
        <v/>
      </c>
      <c r="T3960" s="29" t="s">
        <v>6</v>
      </c>
      <c r="U3960" s="29">
        <f>IF(SUM(O3960:T3960)&gt;0,1,0)</f>
        <v>1</v>
      </c>
      <c r="V3960" s="29" t="str">
        <f>IF(OR(P3960=1,R3960=1,T3960=1),1,"")</f>
        <v/>
      </c>
      <c r="W3960" s="5">
        <f>IF(AND(O3960=1,Q3960=1),1,"")</f>
        <v>1</v>
      </c>
      <c r="X3960" s="5"/>
      <c r="Y3960" s="5"/>
      <c r="Z3960" s="10"/>
      <c r="AA3960" s="10"/>
      <c r="AB3960" s="10"/>
      <c r="AC3960" s="10"/>
      <c r="AD3960" s="10"/>
      <c r="AE3960" s="10"/>
      <c r="AF3960" s="10"/>
      <c r="AG3960" s="10"/>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CR3960" s="27"/>
      <c r="CS3960" s="27"/>
    </row>
    <row r="3961" spans="1:100" s="24" customFormat="1" x14ac:dyDescent="0.25">
      <c r="A3961" s="10" t="s">
        <v>655</v>
      </c>
      <c r="B3961" s="29" t="s">
        <v>935</v>
      </c>
      <c r="C3961" s="10" t="s">
        <v>6</v>
      </c>
      <c r="D3961" s="10"/>
      <c r="E3961" s="35">
        <v>744127</v>
      </c>
      <c r="F3961" s="35"/>
      <c r="G3961" s="35"/>
      <c r="H3961" s="35"/>
      <c r="I3961" s="35"/>
      <c r="J3961" s="35"/>
      <c r="K3961" s="35" t="s">
        <v>12701</v>
      </c>
      <c r="L3961" s="35" t="s">
        <v>8110</v>
      </c>
      <c r="M3961" s="35" t="s">
        <v>12702</v>
      </c>
      <c r="N3961" s="10" t="s">
        <v>12703</v>
      </c>
      <c r="O3961" s="5" t="str">
        <f>IF(OR(C3961="",C3961=" "),"",1)</f>
        <v/>
      </c>
      <c r="P3961" s="5" t="s">
        <v>6</v>
      </c>
      <c r="Q3961" s="5">
        <f>IF(OR(E3961="",E3961=" "),"",1)</f>
        <v>1</v>
      </c>
      <c r="R3961" s="29" t="s">
        <v>6</v>
      </c>
      <c r="S3961" s="29" t="str">
        <f>IF(OR(G3961="",G3961=" "),"",1)</f>
        <v/>
      </c>
      <c r="T3961" s="29" t="s">
        <v>6</v>
      </c>
      <c r="U3961" s="29">
        <f>IF(SUM(O3961:T3961)&gt;0,1,0)</f>
        <v>1</v>
      </c>
      <c r="V3961" s="29" t="str">
        <f>IF(OR(P3961=1,R3961=1,T3961=1),1,"")</f>
        <v/>
      </c>
      <c r="W3961" s="5" t="str">
        <f>IF(AND(O3961=1,Q3961=1),1,"")</f>
        <v/>
      </c>
      <c r="X3961" s="5"/>
      <c r="Y3961" s="5"/>
      <c r="Z3961" s="10"/>
      <c r="AA3961" s="10"/>
      <c r="AB3961" s="10"/>
      <c r="AC3961" s="10"/>
      <c r="AD3961" s="10"/>
      <c r="AE3961" s="10"/>
      <c r="AF3961" s="10"/>
      <c r="AG3961" s="10"/>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CR3961" s="5"/>
      <c r="CS3961" s="5"/>
    </row>
    <row r="3962" spans="1:100" s="24" customFormat="1" x14ac:dyDescent="0.25">
      <c r="A3962" s="10" t="s">
        <v>12704</v>
      </c>
      <c r="B3962" s="29" t="s">
        <v>892</v>
      </c>
      <c r="C3962" s="10">
        <v>215400</v>
      </c>
      <c r="D3962" s="10"/>
      <c r="E3962" s="35">
        <v>738389</v>
      </c>
      <c r="F3962" s="35"/>
      <c r="G3962" s="35"/>
      <c r="H3962" s="35"/>
      <c r="I3962" s="35"/>
      <c r="J3962" s="35"/>
      <c r="K3962" s="35" t="s">
        <v>12705</v>
      </c>
      <c r="L3962" s="35" t="s">
        <v>1146</v>
      </c>
      <c r="M3962" s="35" t="s">
        <v>1326</v>
      </c>
      <c r="N3962" s="10" t="s">
        <v>12706</v>
      </c>
      <c r="O3962" s="5">
        <f>IF(OR(C3962="",C3962=" "),"",1)</f>
        <v>1</v>
      </c>
      <c r="P3962" s="5" t="s">
        <v>6</v>
      </c>
      <c r="Q3962" s="5">
        <f>IF(OR(E3962="",E3962=" "),"",1)</f>
        <v>1</v>
      </c>
      <c r="R3962" s="29" t="s">
        <v>6</v>
      </c>
      <c r="S3962" s="29" t="str">
        <f>IF(OR(G3962="",G3962=" "),"",1)</f>
        <v/>
      </c>
      <c r="T3962" s="29" t="s">
        <v>6</v>
      </c>
      <c r="U3962" s="29">
        <f>IF(SUM(O3962:T3962)&gt;0,1,0)</f>
        <v>1</v>
      </c>
      <c r="V3962" s="29" t="str">
        <f>IF(OR(P3962=1,R3962=1,T3962=1),1,"")</f>
        <v/>
      </c>
      <c r="W3962" s="5">
        <f>IF(AND(O3962=1,Q3962=1),1,"")</f>
        <v>1</v>
      </c>
      <c r="X3962" s="5"/>
      <c r="Y3962" s="5"/>
      <c r="Z3962" s="10"/>
      <c r="AA3962" s="10"/>
      <c r="AB3962" s="10"/>
      <c r="AC3962" s="10"/>
      <c r="AD3962" s="10"/>
      <c r="AE3962" s="10"/>
      <c r="AF3962" s="10"/>
      <c r="AG3962" s="10"/>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CR3962" s="5"/>
      <c r="CS3962" s="5"/>
    </row>
    <row r="3963" spans="1:100" s="24" customFormat="1" ht="15.75" x14ac:dyDescent="0.25">
      <c r="A3963" s="10" t="s">
        <v>2428</v>
      </c>
      <c r="B3963" s="29" t="s">
        <v>892</v>
      </c>
      <c r="C3963" s="10"/>
      <c r="D3963" s="10"/>
      <c r="E3963" s="35">
        <v>738675</v>
      </c>
      <c r="F3963" s="35"/>
      <c r="G3963" s="34">
        <v>426423</v>
      </c>
      <c r="H3963" s="35"/>
      <c r="I3963" s="35"/>
      <c r="J3963" s="35"/>
      <c r="K3963" s="45" t="s">
        <v>14093</v>
      </c>
      <c r="L3963" s="34" t="s">
        <v>14091</v>
      </c>
      <c r="M3963" s="35" t="s">
        <v>2429</v>
      </c>
      <c r="N3963" s="10" t="s">
        <v>14092</v>
      </c>
      <c r="O3963" s="5" t="str">
        <f>IF(OR(C3963="",C3963=" "),"",1)</f>
        <v/>
      </c>
      <c r="P3963" s="5" t="s">
        <v>6</v>
      </c>
      <c r="Q3963" s="5">
        <f>IF(OR(E3963="",E3963=" "),"",1)</f>
        <v>1</v>
      </c>
      <c r="R3963" s="29" t="s">
        <v>6</v>
      </c>
      <c r="S3963" s="29">
        <f>IF(OR(G3963="",G3963=" "),"",1)</f>
        <v>1</v>
      </c>
      <c r="T3963" s="29" t="s">
        <v>6</v>
      </c>
      <c r="U3963" s="29">
        <f>IF(SUM(O3963:T3963)&gt;0,1,0)</f>
        <v>1</v>
      </c>
      <c r="V3963" s="29" t="str">
        <f>IF(OR(P3963=1,R3963=1,T3963=1),1,"")</f>
        <v/>
      </c>
      <c r="W3963" s="5" t="str">
        <f>IF(AND(O3963=1,Q3963=1),1,"")</f>
        <v/>
      </c>
      <c r="X3963" s="5"/>
      <c r="Y3963" s="5"/>
      <c r="Z3963" s="10"/>
      <c r="AA3963" s="10"/>
      <c r="AB3963" s="10"/>
      <c r="AC3963" s="10"/>
      <c r="AD3963" s="10"/>
      <c r="AE3963" s="10"/>
      <c r="AF3963" s="10"/>
      <c r="AG3963" s="10"/>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c r="BU3963" s="5"/>
      <c r="BV3963" s="5"/>
      <c r="BW3963" s="5"/>
      <c r="BX3963" s="5"/>
      <c r="BY3963" s="5"/>
      <c r="BZ3963" s="5"/>
      <c r="CA3963" s="5"/>
      <c r="CB3963" s="5"/>
      <c r="CC3963" s="5"/>
      <c r="CD3963" s="5"/>
      <c r="CE3963" s="5"/>
      <c r="CF3963" s="5"/>
      <c r="CG3963" s="5"/>
      <c r="CH3963" s="5"/>
      <c r="CI3963" s="5"/>
      <c r="CJ3963" s="5"/>
      <c r="CK3963" s="5"/>
      <c r="CL3963" s="5"/>
      <c r="CM3963" s="5"/>
      <c r="CN3963" s="5"/>
      <c r="CO3963" s="5"/>
      <c r="CP3963" s="5"/>
      <c r="CQ3963" s="5"/>
      <c r="CR3963" s="27"/>
      <c r="CS3963" s="27"/>
      <c r="CT3963" s="5"/>
      <c r="CU3963" s="5"/>
      <c r="CV3963" s="5"/>
    </row>
    <row r="3964" spans="1:100" s="24" customFormat="1" x14ac:dyDescent="0.25">
      <c r="A3964" s="10" t="s">
        <v>9922</v>
      </c>
      <c r="B3964" s="10" t="s">
        <v>892</v>
      </c>
      <c r="C3964" s="10" t="s">
        <v>6</v>
      </c>
      <c r="D3964" s="10"/>
      <c r="E3964" s="35">
        <v>738679</v>
      </c>
      <c r="F3964" s="35"/>
      <c r="G3964" s="10" t="s">
        <v>6</v>
      </c>
      <c r="H3964" s="10" t="s">
        <v>6</v>
      </c>
      <c r="I3964" s="10"/>
      <c r="J3964" s="10"/>
      <c r="K3964" s="35" t="s">
        <v>12707</v>
      </c>
      <c r="L3964" s="35" t="s">
        <v>1185</v>
      </c>
      <c r="M3964" s="35" t="s">
        <v>1381</v>
      </c>
      <c r="N3964" s="35" t="s">
        <v>9924</v>
      </c>
      <c r="O3964" s="5" t="str">
        <f>IF(OR(C3964="",C3964=" "),"",1)</f>
        <v/>
      </c>
      <c r="P3964" s="5" t="s">
        <v>6</v>
      </c>
      <c r="Q3964" s="5">
        <f>IF(OR(E3964="",E3964=" "),"",1)</f>
        <v>1</v>
      </c>
      <c r="R3964" s="29" t="s">
        <v>6</v>
      </c>
      <c r="S3964" s="29" t="str">
        <f>IF(OR(G3964="",G3964=" "),"",1)</f>
        <v/>
      </c>
      <c r="T3964" s="29" t="s">
        <v>6</v>
      </c>
      <c r="U3964" s="29">
        <f>IF(SUM(O3964:T3964)&gt;0,1,0)</f>
        <v>1</v>
      </c>
      <c r="V3964" s="29" t="str">
        <f>IF(OR(P3964=1,R3964=1,T3964=1),1,"")</f>
        <v/>
      </c>
      <c r="W3964" s="5" t="str">
        <f>IF(AND(O3964=1,Q3964=1),1,"")</f>
        <v/>
      </c>
      <c r="X3964" s="5"/>
      <c r="Y3964" s="5"/>
      <c r="Z3964" s="10"/>
      <c r="AA3964" s="10"/>
      <c r="AB3964" s="10"/>
      <c r="AC3964" s="10"/>
      <c r="AD3964" s="10"/>
      <c r="AE3964" s="10"/>
      <c r="AF3964" s="10"/>
      <c r="AG3964" s="10"/>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CR3964" s="5"/>
      <c r="CS3964" s="5"/>
    </row>
    <row r="3965" spans="1:100" s="24" customFormat="1" x14ac:dyDescent="0.25">
      <c r="A3965" s="10" t="s">
        <v>12708</v>
      </c>
      <c r="B3965" s="29" t="s">
        <v>892</v>
      </c>
      <c r="C3965" s="10">
        <v>215401</v>
      </c>
      <c r="D3965" s="10"/>
      <c r="E3965" s="35">
        <v>738672</v>
      </c>
      <c r="F3965" s="35"/>
      <c r="G3965" s="35"/>
      <c r="H3965" s="35"/>
      <c r="I3965" s="35"/>
      <c r="J3965" s="35"/>
      <c r="K3965" s="35" t="s">
        <v>12709</v>
      </c>
      <c r="L3965" s="35" t="s">
        <v>12710</v>
      </c>
      <c r="M3965" s="35" t="s">
        <v>12711</v>
      </c>
      <c r="N3965" s="10" t="s">
        <v>12712</v>
      </c>
      <c r="O3965" s="5">
        <f>IF(OR(C3965="",C3965=" "),"",1)</f>
        <v>1</v>
      </c>
      <c r="P3965" s="5" t="s">
        <v>6</v>
      </c>
      <c r="Q3965" s="5">
        <f>IF(OR(E3965="",E3965=" "),"",1)</f>
        <v>1</v>
      </c>
      <c r="R3965" s="29" t="s">
        <v>6</v>
      </c>
      <c r="S3965" s="29" t="str">
        <f>IF(OR(G3965="",G3965=" "),"",1)</f>
        <v/>
      </c>
      <c r="T3965" s="29" t="s">
        <v>6</v>
      </c>
      <c r="U3965" s="29">
        <f>IF(SUM(O3965:T3965)&gt;0,1,0)</f>
        <v>1</v>
      </c>
      <c r="V3965" s="29" t="str">
        <f>IF(OR(P3965=1,R3965=1,T3965=1),1,"")</f>
        <v/>
      </c>
      <c r="W3965" s="5">
        <f>IF(AND(O3965=1,Q3965=1),1,"")</f>
        <v>1</v>
      </c>
      <c r="X3965" s="5"/>
      <c r="Y3965" s="5"/>
      <c r="Z3965" s="10"/>
      <c r="AA3965" s="10"/>
      <c r="AB3965" s="10"/>
      <c r="AC3965" s="10"/>
      <c r="AD3965" s="10"/>
      <c r="AE3965" s="10"/>
      <c r="AF3965" s="10"/>
      <c r="AG3965" s="10"/>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CR3965" s="5"/>
      <c r="CS3965" s="5"/>
    </row>
    <row r="3966" spans="1:100" s="24" customFormat="1" x14ac:dyDescent="0.25">
      <c r="A3966" s="10" t="s">
        <v>12708</v>
      </c>
      <c r="B3966" s="29" t="s">
        <v>892</v>
      </c>
      <c r="C3966" s="10">
        <v>215402</v>
      </c>
      <c r="D3966" s="10"/>
      <c r="E3966" s="35">
        <v>738671</v>
      </c>
      <c r="F3966" s="35"/>
      <c r="G3966" s="35"/>
      <c r="H3966" s="35"/>
      <c r="I3966" s="35"/>
      <c r="J3966" s="35"/>
      <c r="K3966" s="35" t="s">
        <v>12713</v>
      </c>
      <c r="L3966" s="35" t="s">
        <v>12714</v>
      </c>
      <c r="M3966" s="35" t="s">
        <v>12715</v>
      </c>
      <c r="N3966" s="10" t="s">
        <v>12716</v>
      </c>
      <c r="O3966" s="5">
        <f>IF(OR(C3966="",C3966=" "),"",1)</f>
        <v>1</v>
      </c>
      <c r="P3966" s="5" t="s">
        <v>6</v>
      </c>
      <c r="Q3966" s="5">
        <f>IF(OR(E3966="",E3966=" "),"",1)</f>
        <v>1</v>
      </c>
      <c r="R3966" s="29" t="s">
        <v>6</v>
      </c>
      <c r="S3966" s="29" t="str">
        <f>IF(OR(G3966="",G3966=" "),"",1)</f>
        <v/>
      </c>
      <c r="T3966" s="29" t="s">
        <v>6</v>
      </c>
      <c r="U3966" s="29">
        <f>IF(SUM(O3966:T3966)&gt;0,1,0)</f>
        <v>1</v>
      </c>
      <c r="V3966" s="29" t="str">
        <f>IF(OR(P3966=1,R3966=1,T3966=1),1,"")</f>
        <v/>
      </c>
      <c r="W3966" s="5">
        <f>IF(AND(O3966=1,Q3966=1),1,"")</f>
        <v>1</v>
      </c>
      <c r="X3966" s="5"/>
      <c r="Y3966" s="5"/>
      <c r="Z3966" s="10"/>
      <c r="AA3966" s="10"/>
      <c r="AB3966" s="10"/>
      <c r="AC3966" s="10"/>
      <c r="AD3966" s="10"/>
      <c r="AE3966" s="10"/>
      <c r="AF3966" s="10"/>
      <c r="AG3966" s="10"/>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CR3966" s="5"/>
      <c r="CS3966" s="5"/>
    </row>
    <row r="3967" spans="1:100" s="24" customFormat="1" x14ac:dyDescent="0.25">
      <c r="A3967" s="39" t="s">
        <v>895</v>
      </c>
      <c r="B3967" s="39" t="s">
        <v>220</v>
      </c>
      <c r="C3967" s="39"/>
      <c r="D3967" s="39" t="s">
        <v>897</v>
      </c>
      <c r="E3967" s="39"/>
      <c r="F3967" s="39" t="s">
        <v>899</v>
      </c>
      <c r="G3967" s="39"/>
      <c r="H3967" s="39" t="s">
        <v>901</v>
      </c>
      <c r="I3967" s="39"/>
      <c r="J3967" s="39"/>
      <c r="K3967" s="39" t="s">
        <v>12717</v>
      </c>
      <c r="L3967" s="39" t="s">
        <v>903</v>
      </c>
      <c r="M3967" s="39" t="s">
        <v>904</v>
      </c>
      <c r="N3967" s="39" t="s">
        <v>905</v>
      </c>
      <c r="O3967" s="5" t="str">
        <f>IF(OR(C3967="",C3967=" "),"",1)</f>
        <v/>
      </c>
      <c r="P3967" s="5" t="s">
        <v>6</v>
      </c>
      <c r="Q3967" s="5" t="str">
        <f>IF(OR(E3967="",E3967=" "),"",1)</f>
        <v/>
      </c>
      <c r="R3967" s="29" t="s">
        <v>6</v>
      </c>
      <c r="S3967" s="29" t="str">
        <f>IF(OR(G3967="",G3967=" "),"",1)</f>
        <v/>
      </c>
      <c r="T3967" s="29" t="s">
        <v>6</v>
      </c>
      <c r="U3967" s="29">
        <f>IF(SUM(O3967:T3967)&gt;0,1,0)</f>
        <v>0</v>
      </c>
      <c r="V3967" s="29" t="str">
        <f>IF(OR(P3967=1,R3967=1,T3967=1),1,"")</f>
        <v/>
      </c>
      <c r="W3967" s="5" t="str">
        <f>IF(AND(O3967=1,Q3967=1),1,"")</f>
        <v/>
      </c>
      <c r="X3967" s="5"/>
      <c r="Y3967" s="5"/>
      <c r="Z3967" s="10"/>
      <c r="AA3967" s="10"/>
      <c r="AB3967" s="10"/>
      <c r="AC3967" s="10"/>
      <c r="AD3967" s="10"/>
      <c r="AE3967" s="10"/>
      <c r="AF3967" s="10"/>
      <c r="AG3967" s="10"/>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CR3967" s="5"/>
      <c r="CS3967" s="5"/>
    </row>
    <row r="3968" spans="1:100" s="24" customFormat="1" x14ac:dyDescent="0.25">
      <c r="A3968" s="10" t="s">
        <v>12718</v>
      </c>
      <c r="B3968" s="29" t="s">
        <v>891</v>
      </c>
      <c r="C3968" s="10"/>
      <c r="D3968" s="10"/>
      <c r="E3968" s="35">
        <v>752656</v>
      </c>
      <c r="F3968" s="35"/>
      <c r="G3968" s="35"/>
      <c r="H3968" s="35"/>
      <c r="I3968" s="35"/>
      <c r="J3968" s="35"/>
      <c r="K3968" s="35" t="s">
        <v>12719</v>
      </c>
      <c r="L3968" s="35" t="s">
        <v>1655</v>
      </c>
      <c r="M3968" s="35" t="s">
        <v>1328</v>
      </c>
      <c r="N3968" s="10" t="s">
        <v>6</v>
      </c>
      <c r="O3968" s="5" t="str">
        <f>IF(OR(C3968="",C3968=" "),"",1)</f>
        <v/>
      </c>
      <c r="P3968" s="5" t="s">
        <v>6</v>
      </c>
      <c r="Q3968" s="5">
        <f>IF(OR(E3968="",E3968=" "),"",1)</f>
        <v>1</v>
      </c>
      <c r="R3968" s="29" t="s">
        <v>6</v>
      </c>
      <c r="S3968" s="29" t="str">
        <f>IF(OR(G3968="",G3968=" "),"",1)</f>
        <v/>
      </c>
      <c r="T3968" s="29" t="s">
        <v>6</v>
      </c>
      <c r="U3968" s="29">
        <f>IF(SUM(O3968:T3968)&gt;0,1,0)</f>
        <v>1</v>
      </c>
      <c r="V3968" s="29" t="str">
        <f>IF(OR(P3968=1,R3968=1,T3968=1),1,"")</f>
        <v/>
      </c>
      <c r="W3968" s="5" t="str">
        <f>IF(AND(O3968=1,Q3968=1),1,"")</f>
        <v/>
      </c>
      <c r="X3968" s="5"/>
      <c r="Y3968" s="5"/>
      <c r="Z3968" s="10"/>
      <c r="AA3968" s="10"/>
      <c r="AB3968" s="10"/>
      <c r="AC3968" s="10"/>
      <c r="AD3968" s="10"/>
      <c r="AE3968" s="10"/>
      <c r="AF3968" s="10"/>
      <c r="AG3968" s="10"/>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CR3968" s="5"/>
      <c r="CS3968" s="5"/>
    </row>
    <row r="3969" spans="1:97" s="24" customFormat="1" x14ac:dyDescent="0.25">
      <c r="A3969" s="10" t="s">
        <v>12718</v>
      </c>
      <c r="B3969" s="29" t="s">
        <v>891</v>
      </c>
      <c r="C3969" s="10"/>
      <c r="D3969" s="10"/>
      <c r="E3969" s="35">
        <v>739900</v>
      </c>
      <c r="F3969" s="35"/>
      <c r="G3969" s="35"/>
      <c r="H3969" s="35"/>
      <c r="I3969" s="35"/>
      <c r="J3969" s="35"/>
      <c r="K3969" s="35" t="s">
        <v>12720</v>
      </c>
      <c r="L3969" s="35" t="s">
        <v>1399</v>
      </c>
      <c r="M3969" s="35" t="s">
        <v>1584</v>
      </c>
      <c r="N3969" s="10" t="s">
        <v>6</v>
      </c>
      <c r="O3969" s="5" t="str">
        <f>IF(OR(C3969="",C3969=" "),"",1)</f>
        <v/>
      </c>
      <c r="P3969" s="5" t="s">
        <v>6</v>
      </c>
      <c r="Q3969" s="5">
        <f>IF(OR(E3969="",E3969=" "),"",1)</f>
        <v>1</v>
      </c>
      <c r="R3969" s="29" t="s">
        <v>6</v>
      </c>
      <c r="S3969" s="29" t="str">
        <f>IF(OR(G3969="",G3969=" "),"",1)</f>
        <v/>
      </c>
      <c r="T3969" s="29" t="s">
        <v>6</v>
      </c>
      <c r="U3969" s="29">
        <f>IF(SUM(O3969:T3969)&gt;0,1,0)</f>
        <v>1</v>
      </c>
      <c r="V3969" s="29" t="str">
        <f>IF(OR(P3969=1,R3969=1,T3969=1),1,"")</f>
        <v/>
      </c>
      <c r="W3969" s="5" t="str">
        <f>IF(AND(O3969=1,Q3969=1),1,"")</f>
        <v/>
      </c>
      <c r="X3969" s="5"/>
      <c r="Y3969" s="5"/>
      <c r="Z3969" s="10"/>
      <c r="AA3969" s="10"/>
      <c r="AB3969" s="10"/>
      <c r="AC3969" s="10"/>
      <c r="AD3969" s="10"/>
      <c r="AE3969" s="10"/>
      <c r="AF3969" s="10"/>
      <c r="AG3969" s="10"/>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CR3969" s="5"/>
      <c r="CS3969" s="5"/>
    </row>
    <row r="3970" spans="1:97" s="24" customFormat="1" x14ac:dyDescent="0.25">
      <c r="A3970" s="10" t="s">
        <v>12721</v>
      </c>
      <c r="B3970" s="29" t="s">
        <v>891</v>
      </c>
      <c r="C3970" s="10"/>
      <c r="D3970" s="10"/>
      <c r="E3970" s="35">
        <v>740048</v>
      </c>
      <c r="F3970" s="35"/>
      <c r="G3970" s="35"/>
      <c r="H3970" s="35"/>
      <c r="I3970" s="35"/>
      <c r="J3970" s="35"/>
      <c r="K3970" s="35" t="s">
        <v>12722</v>
      </c>
      <c r="L3970" s="35" t="s">
        <v>1011</v>
      </c>
      <c r="M3970" s="35" t="s">
        <v>1328</v>
      </c>
      <c r="N3970" s="10" t="s">
        <v>6</v>
      </c>
      <c r="O3970" s="5" t="str">
        <f>IF(OR(C3970="",C3970=" "),"",1)</f>
        <v/>
      </c>
      <c r="P3970" s="5" t="s">
        <v>6</v>
      </c>
      <c r="Q3970" s="5">
        <f>IF(OR(E3970="",E3970=" "),"",1)</f>
        <v>1</v>
      </c>
      <c r="R3970" s="29" t="s">
        <v>6</v>
      </c>
      <c r="S3970" s="29" t="str">
        <f>IF(OR(G3970="",G3970=" "),"",1)</f>
        <v/>
      </c>
      <c r="T3970" s="29" t="s">
        <v>6</v>
      </c>
      <c r="U3970" s="29">
        <f>IF(SUM(O3970:T3970)&gt;0,1,0)</f>
        <v>1</v>
      </c>
      <c r="V3970" s="29" t="str">
        <f>IF(OR(P3970=1,R3970=1,T3970=1),1,"")</f>
        <v/>
      </c>
      <c r="W3970" s="5" t="str">
        <f>IF(AND(O3970=1,Q3970=1),1,"")</f>
        <v/>
      </c>
      <c r="X3970" s="5"/>
      <c r="Y3970" s="5"/>
      <c r="Z3970" s="10"/>
      <c r="AA3970" s="10"/>
      <c r="AB3970" s="10"/>
      <c r="AC3970" s="10"/>
      <c r="AD3970" s="10"/>
      <c r="AE3970" s="10"/>
      <c r="AF3970" s="10"/>
      <c r="AG3970" s="10"/>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CR3970" s="5"/>
      <c r="CS3970" s="5"/>
    </row>
    <row r="3971" spans="1:97" s="24" customFormat="1" x14ac:dyDescent="0.25">
      <c r="A3971" s="10" t="s">
        <v>12721</v>
      </c>
      <c r="B3971" s="29" t="s">
        <v>891</v>
      </c>
      <c r="C3971" s="10"/>
      <c r="D3971" s="10"/>
      <c r="E3971" s="35">
        <v>740049</v>
      </c>
      <c r="F3971" s="35"/>
      <c r="G3971" s="35"/>
      <c r="H3971" s="35"/>
      <c r="I3971" s="35"/>
      <c r="J3971" s="35"/>
      <c r="K3971" s="35" t="s">
        <v>12723</v>
      </c>
      <c r="L3971" s="35" t="s">
        <v>1153</v>
      </c>
      <c r="M3971" s="35" t="s">
        <v>3063</v>
      </c>
      <c r="N3971" s="10" t="s">
        <v>6</v>
      </c>
      <c r="O3971" s="5" t="str">
        <f>IF(OR(C3971="",C3971=" "),"",1)</f>
        <v/>
      </c>
      <c r="P3971" s="5" t="s">
        <v>6</v>
      </c>
      <c r="Q3971" s="5">
        <f>IF(OR(E3971="",E3971=" "),"",1)</f>
        <v>1</v>
      </c>
      <c r="R3971" s="29" t="s">
        <v>6</v>
      </c>
      <c r="S3971" s="29" t="str">
        <f>IF(OR(G3971="",G3971=" "),"",1)</f>
        <v/>
      </c>
      <c r="T3971" s="29" t="s">
        <v>6</v>
      </c>
      <c r="U3971" s="29">
        <f>IF(SUM(O3971:T3971)&gt;0,1,0)</f>
        <v>1</v>
      </c>
      <c r="V3971" s="29" t="str">
        <f>IF(OR(P3971=1,R3971=1,T3971=1),1,"")</f>
        <v/>
      </c>
      <c r="W3971" s="5" t="str">
        <f>IF(AND(O3971=1,Q3971=1),1,"")</f>
        <v/>
      </c>
      <c r="X3971" s="5"/>
      <c r="Y3971" s="5"/>
      <c r="Z3971" s="10"/>
      <c r="AA3971" s="10"/>
      <c r="AB3971" s="10"/>
      <c r="AC3971" s="10"/>
      <c r="AD3971" s="10"/>
      <c r="AE3971" s="10"/>
      <c r="AF3971" s="10"/>
      <c r="AG3971" s="10"/>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row>
    <row r="3972" spans="1:97" s="24" customFormat="1" x14ac:dyDescent="0.25">
      <c r="A3972" s="10" t="s">
        <v>12724</v>
      </c>
      <c r="B3972" s="29" t="s">
        <v>927</v>
      </c>
      <c r="C3972" s="10">
        <v>215410</v>
      </c>
      <c r="D3972" s="10"/>
      <c r="E3972" s="35">
        <v>750792</v>
      </c>
      <c r="F3972" s="35"/>
      <c r="G3972" s="35"/>
      <c r="H3972" s="35"/>
      <c r="I3972" s="35"/>
      <c r="J3972" s="35"/>
      <c r="K3972" s="35" t="s">
        <v>12725</v>
      </c>
      <c r="L3972" s="35" t="s">
        <v>1395</v>
      </c>
      <c r="M3972" s="35" t="s">
        <v>1228</v>
      </c>
      <c r="N3972" s="10" t="s">
        <v>12726</v>
      </c>
      <c r="O3972" s="5">
        <f>IF(OR(C3972="",C3972=" "),"",1)</f>
        <v>1</v>
      </c>
      <c r="P3972" s="5" t="s">
        <v>6</v>
      </c>
      <c r="Q3972" s="5">
        <f>IF(OR(E3972="",E3972=" "),"",1)</f>
        <v>1</v>
      </c>
      <c r="R3972" s="29" t="s">
        <v>6</v>
      </c>
      <c r="S3972" s="29" t="str">
        <f>IF(OR(G3972="",G3972=" "),"",1)</f>
        <v/>
      </c>
      <c r="T3972" s="29" t="s">
        <v>6</v>
      </c>
      <c r="U3972" s="29">
        <f>IF(SUM(O3972:T3972)&gt;0,1,0)</f>
        <v>1</v>
      </c>
      <c r="V3972" s="29" t="str">
        <f>IF(OR(P3972=1,R3972=1,T3972=1),1,"")</f>
        <v/>
      </c>
      <c r="W3972" s="5">
        <f>IF(AND(O3972=1,Q3972=1),1,"")</f>
        <v>1</v>
      </c>
      <c r="X3972" s="5"/>
      <c r="Y3972" s="5"/>
      <c r="Z3972" s="10"/>
      <c r="AA3972" s="10"/>
      <c r="AB3972" s="10"/>
      <c r="AC3972" s="10"/>
      <c r="AD3972" s="10"/>
      <c r="AE3972" s="10"/>
      <c r="AF3972" s="10"/>
      <c r="AG3972" s="10"/>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row>
    <row r="3973" spans="1:97" s="24" customFormat="1" x14ac:dyDescent="0.25">
      <c r="A3973" s="10" t="s">
        <v>12727</v>
      </c>
      <c r="B3973" s="29" t="s">
        <v>927</v>
      </c>
      <c r="C3973" s="10"/>
      <c r="D3973" s="10"/>
      <c r="E3973" s="35">
        <v>750788</v>
      </c>
      <c r="F3973" s="35"/>
      <c r="G3973" s="35"/>
      <c r="H3973" s="35"/>
      <c r="I3973" s="35"/>
      <c r="J3973" s="35"/>
      <c r="K3973" s="35" t="s">
        <v>12728</v>
      </c>
      <c r="L3973" s="35" t="s">
        <v>907</v>
      </c>
      <c r="M3973" s="35" t="s">
        <v>907</v>
      </c>
      <c r="N3973" s="10" t="s">
        <v>12729</v>
      </c>
      <c r="O3973" s="5" t="str">
        <f>IF(OR(C3973="",C3973=" "),"",1)</f>
        <v/>
      </c>
      <c r="P3973" s="5" t="s">
        <v>6</v>
      </c>
      <c r="Q3973" s="5">
        <f>IF(OR(E3973="",E3973=" "),"",1)</f>
        <v>1</v>
      </c>
      <c r="R3973" s="29" t="s">
        <v>6</v>
      </c>
      <c r="S3973" s="29" t="str">
        <f>IF(OR(G3973="",G3973=" "),"",1)</f>
        <v/>
      </c>
      <c r="T3973" s="29" t="s">
        <v>6</v>
      </c>
      <c r="U3973" s="29">
        <f>IF(SUM(O3973:T3973)&gt;0,1,0)</f>
        <v>1</v>
      </c>
      <c r="V3973" s="29" t="str">
        <f>IF(OR(P3973=1,R3973=1,T3973=1),1,"")</f>
        <v/>
      </c>
      <c r="W3973" s="5" t="str">
        <f>IF(AND(O3973=1,Q3973=1),1,"")</f>
        <v/>
      </c>
      <c r="X3973" s="5"/>
      <c r="Y3973" s="5"/>
      <c r="Z3973" s="10"/>
      <c r="AA3973" s="10"/>
      <c r="AB3973" s="10"/>
      <c r="AC3973" s="10"/>
      <c r="AD3973" s="10"/>
      <c r="AE3973" s="10"/>
      <c r="AF3973" s="10"/>
      <c r="AG3973" s="10"/>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row>
    <row r="3974" spans="1:97" s="24" customFormat="1" x14ac:dyDescent="0.25">
      <c r="A3974" s="10" t="s">
        <v>12730</v>
      </c>
      <c r="B3974" s="29" t="s">
        <v>927</v>
      </c>
      <c r="C3974" s="10">
        <v>215411</v>
      </c>
      <c r="D3974" s="10"/>
      <c r="E3974" s="35">
        <v>750791</v>
      </c>
      <c r="F3974" s="35"/>
      <c r="G3974" s="35"/>
      <c r="H3974" s="35"/>
      <c r="I3974" s="35"/>
      <c r="J3974" s="35"/>
      <c r="K3974" s="35" t="s">
        <v>12731</v>
      </c>
      <c r="L3974" s="35" t="s">
        <v>3935</v>
      </c>
      <c r="M3974" s="35" t="s">
        <v>1048</v>
      </c>
      <c r="N3974" s="10" t="s">
        <v>12732</v>
      </c>
      <c r="O3974" s="5">
        <f>IF(OR(C3974="",C3974=" "),"",1)</f>
        <v>1</v>
      </c>
      <c r="P3974" s="5" t="s">
        <v>6</v>
      </c>
      <c r="Q3974" s="5">
        <f>IF(OR(E3974="",E3974=" "),"",1)</f>
        <v>1</v>
      </c>
      <c r="R3974" s="29" t="s">
        <v>6</v>
      </c>
      <c r="S3974" s="29" t="str">
        <f>IF(OR(G3974="",G3974=" "),"",1)</f>
        <v/>
      </c>
      <c r="T3974" s="29" t="s">
        <v>6</v>
      </c>
      <c r="U3974" s="29">
        <f>IF(SUM(O3974:T3974)&gt;0,1,0)</f>
        <v>1</v>
      </c>
      <c r="V3974" s="29" t="str">
        <f>IF(OR(P3974=1,R3974=1,T3974=1),1,"")</f>
        <v/>
      </c>
      <c r="W3974" s="5">
        <f>IF(AND(O3974=1,Q3974=1),1,"")</f>
        <v>1</v>
      </c>
      <c r="X3974" s="5"/>
      <c r="Y3974" s="5"/>
      <c r="Z3974" s="10"/>
      <c r="AA3974" s="10"/>
      <c r="AB3974" s="10"/>
      <c r="AC3974" s="10"/>
      <c r="AD3974" s="10"/>
      <c r="AE3974" s="10"/>
      <c r="AF3974" s="10"/>
      <c r="AG3974" s="10"/>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row>
    <row r="3975" spans="1:97" s="24" customFormat="1" x14ac:dyDescent="0.25">
      <c r="A3975" s="10" t="s">
        <v>12733</v>
      </c>
      <c r="B3975" s="29" t="s">
        <v>927</v>
      </c>
      <c r="C3975" s="10" t="s">
        <v>6</v>
      </c>
      <c r="D3975" s="10"/>
      <c r="E3975" s="35">
        <v>750797</v>
      </c>
      <c r="F3975" s="35"/>
      <c r="G3975" s="35"/>
      <c r="H3975" s="35"/>
      <c r="I3975" s="35"/>
      <c r="J3975" s="35"/>
      <c r="K3975" s="35" t="s">
        <v>12734</v>
      </c>
      <c r="L3975" s="35" t="s">
        <v>1162</v>
      </c>
      <c r="M3975" s="35" t="s">
        <v>1399</v>
      </c>
      <c r="N3975" s="10" t="s">
        <v>6732</v>
      </c>
      <c r="O3975" s="5" t="str">
        <f>IF(OR(C3975="",C3975=" "),"",1)</f>
        <v/>
      </c>
      <c r="P3975" s="5" t="s">
        <v>6</v>
      </c>
      <c r="Q3975" s="5">
        <f>IF(OR(E3975="",E3975=" "),"",1)</f>
        <v>1</v>
      </c>
      <c r="R3975" s="29" t="s">
        <v>6</v>
      </c>
      <c r="S3975" s="29" t="str">
        <f>IF(OR(G3975="",G3975=" "),"",1)</f>
        <v/>
      </c>
      <c r="T3975" s="29" t="s">
        <v>6</v>
      </c>
      <c r="U3975" s="29">
        <f>IF(SUM(O3975:T3975)&gt;0,1,0)</f>
        <v>1</v>
      </c>
      <c r="V3975" s="29" t="str">
        <f>IF(OR(P3975=1,R3975=1,T3975=1),1,"")</f>
        <v/>
      </c>
      <c r="W3975" s="5" t="str">
        <f>IF(AND(O3975=1,Q3975=1),1,"")</f>
        <v/>
      </c>
      <c r="X3975" s="5"/>
      <c r="Y3975" s="5"/>
      <c r="Z3975" s="10"/>
      <c r="AA3975" s="10"/>
      <c r="AB3975" s="10"/>
      <c r="AC3975" s="10"/>
      <c r="AD3975" s="10"/>
      <c r="AE3975" s="10"/>
      <c r="AF3975" s="10"/>
      <c r="AG3975" s="10"/>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CR3975" s="5"/>
      <c r="CS3975" s="5"/>
    </row>
    <row r="3976" spans="1:97" s="24" customFormat="1" x14ac:dyDescent="0.25">
      <c r="A3976" s="10" t="s">
        <v>12735</v>
      </c>
      <c r="B3976" s="29" t="s">
        <v>927</v>
      </c>
      <c r="C3976" s="10" t="s">
        <v>6</v>
      </c>
      <c r="D3976" s="10"/>
      <c r="E3976" s="35">
        <v>750796</v>
      </c>
      <c r="F3976" s="35"/>
      <c r="G3976" s="35"/>
      <c r="H3976" s="35"/>
      <c r="I3976" s="35"/>
      <c r="J3976" s="35"/>
      <c r="K3976" s="35" t="s">
        <v>12736</v>
      </c>
      <c r="L3976" s="35" t="s">
        <v>1146</v>
      </c>
      <c r="M3976" s="35" t="s">
        <v>1146</v>
      </c>
      <c r="N3976" s="10" t="s">
        <v>6732</v>
      </c>
      <c r="O3976" s="5" t="str">
        <f>IF(OR(C3976="",C3976=" "),"",1)</f>
        <v/>
      </c>
      <c r="P3976" s="5" t="s">
        <v>6</v>
      </c>
      <c r="Q3976" s="5">
        <f>IF(OR(E3976="",E3976=" "),"",1)</f>
        <v>1</v>
      </c>
      <c r="R3976" s="29" t="s">
        <v>6</v>
      </c>
      <c r="S3976" s="29" t="str">
        <f>IF(OR(G3976="",G3976=" "),"",1)</f>
        <v/>
      </c>
      <c r="T3976" s="29" t="s">
        <v>6</v>
      </c>
      <c r="U3976" s="29">
        <f>IF(SUM(O3976:T3976)&gt;0,1,0)</f>
        <v>1</v>
      </c>
      <c r="V3976" s="29" t="str">
        <f>IF(OR(P3976=1,R3976=1,T3976=1),1,"")</f>
        <v/>
      </c>
      <c r="W3976" s="5" t="str">
        <f>IF(AND(O3976=1,Q3976=1),1,"")</f>
        <v/>
      </c>
      <c r="X3976" s="5"/>
      <c r="Y3976" s="5"/>
      <c r="Z3976" s="10"/>
      <c r="AA3976" s="10"/>
      <c r="AB3976" s="10"/>
      <c r="AC3976" s="10"/>
      <c r="AD3976" s="10"/>
      <c r="AE3976" s="10"/>
      <c r="AF3976" s="10"/>
      <c r="AG3976" s="10"/>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CR3976" s="5"/>
      <c r="CS3976" s="5"/>
    </row>
    <row r="3977" spans="1:97" s="24" customFormat="1" x14ac:dyDescent="0.25">
      <c r="A3977" s="10" t="s">
        <v>12737</v>
      </c>
      <c r="B3977" s="29" t="s">
        <v>927</v>
      </c>
      <c r="C3977" s="10"/>
      <c r="D3977" s="10"/>
      <c r="E3977" s="35">
        <v>750790</v>
      </c>
      <c r="F3977" s="35"/>
      <c r="G3977" s="35"/>
      <c r="H3977" s="35"/>
      <c r="I3977" s="35"/>
      <c r="J3977" s="35"/>
      <c r="K3977" s="35" t="s">
        <v>12738</v>
      </c>
      <c r="L3977" s="35" t="s">
        <v>933</v>
      </c>
      <c r="M3977" s="35" t="s">
        <v>1828</v>
      </c>
      <c r="N3977" s="10" t="s">
        <v>6732</v>
      </c>
      <c r="O3977" s="5" t="str">
        <f>IF(OR(C3977="",C3977=" "),"",1)</f>
        <v/>
      </c>
      <c r="P3977" s="5" t="s">
        <v>6</v>
      </c>
      <c r="Q3977" s="5">
        <f>IF(OR(E3977="",E3977=" "),"",1)</f>
        <v>1</v>
      </c>
      <c r="R3977" s="29" t="s">
        <v>6</v>
      </c>
      <c r="S3977" s="29" t="str">
        <f>IF(OR(G3977="",G3977=" "),"",1)</f>
        <v/>
      </c>
      <c r="T3977" s="29" t="s">
        <v>6</v>
      </c>
      <c r="U3977" s="29">
        <f>IF(SUM(O3977:T3977)&gt;0,1,0)</f>
        <v>1</v>
      </c>
      <c r="V3977" s="29" t="str">
        <f>IF(OR(P3977=1,R3977=1,T3977=1),1,"")</f>
        <v/>
      </c>
      <c r="W3977" s="5" t="str">
        <f>IF(AND(O3977=1,Q3977=1),1,"")</f>
        <v/>
      </c>
      <c r="X3977" s="5"/>
      <c r="Y3977" s="5"/>
      <c r="Z3977" s="10"/>
      <c r="AA3977" s="10"/>
      <c r="AB3977" s="10"/>
      <c r="AC3977" s="10"/>
      <c r="AD3977" s="10"/>
      <c r="AE3977" s="10"/>
      <c r="AF3977" s="10"/>
      <c r="AG3977" s="10"/>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CR3977" s="5"/>
      <c r="CS3977" s="5"/>
    </row>
    <row r="3978" spans="1:97" s="24" customFormat="1" x14ac:dyDescent="0.25">
      <c r="A3978" s="10" t="s">
        <v>12739</v>
      </c>
      <c r="B3978" s="29" t="s">
        <v>916</v>
      </c>
      <c r="C3978" s="10"/>
      <c r="D3978" s="10"/>
      <c r="E3978" s="35">
        <v>751363</v>
      </c>
      <c r="F3978" s="35"/>
      <c r="G3978" s="35"/>
      <c r="H3978" s="35"/>
      <c r="I3978" s="35"/>
      <c r="J3978" s="35"/>
      <c r="K3978" s="35" t="s">
        <v>12740</v>
      </c>
      <c r="L3978" s="35" t="s">
        <v>2261</v>
      </c>
      <c r="M3978" s="35" t="s">
        <v>1236</v>
      </c>
      <c r="N3978" s="10" t="s">
        <v>12741</v>
      </c>
      <c r="O3978" s="5" t="str">
        <f>IF(OR(C3978="",C3978=" "),"",1)</f>
        <v/>
      </c>
      <c r="P3978" s="5" t="s">
        <v>6</v>
      </c>
      <c r="Q3978" s="5">
        <f>IF(OR(E3978="",E3978=" "),"",1)</f>
        <v>1</v>
      </c>
      <c r="R3978" s="29" t="s">
        <v>6</v>
      </c>
      <c r="S3978" s="29" t="str">
        <f>IF(OR(G3978="",G3978=" "),"",1)</f>
        <v/>
      </c>
      <c r="T3978" s="29" t="s">
        <v>6</v>
      </c>
      <c r="U3978" s="29">
        <f>IF(SUM(O3978:T3978)&gt;0,1,0)</f>
        <v>1</v>
      </c>
      <c r="V3978" s="29" t="str">
        <f>IF(OR(P3978=1,R3978=1,T3978=1),1,"")</f>
        <v/>
      </c>
      <c r="W3978" s="5" t="str">
        <f>IF(AND(O3978=1,Q3978=1),1,"")</f>
        <v/>
      </c>
      <c r="X3978" s="5"/>
      <c r="Y3978" s="5"/>
      <c r="Z3978" s="10"/>
      <c r="AA3978" s="26"/>
      <c r="AB3978" s="28"/>
      <c r="AC3978" s="26"/>
      <c r="AD3978" s="26"/>
      <c r="AE3978" s="26"/>
      <c r="AF3978" s="26"/>
      <c r="AG3978" s="26"/>
      <c r="AH3978" s="26"/>
      <c r="AI3978" s="26"/>
      <c r="AJ3978" s="26"/>
      <c r="AK3978" s="27"/>
      <c r="AL3978" s="27"/>
      <c r="AM3978" s="27"/>
      <c r="AN3978" s="27"/>
      <c r="AO3978" s="27"/>
      <c r="AP3978" s="27"/>
      <c r="AQ3978" s="27"/>
      <c r="AR3978" s="27"/>
      <c r="AS3978" s="27"/>
      <c r="AT3978" s="27"/>
      <c r="AU3978" s="27"/>
      <c r="AV3978" s="27"/>
      <c r="AW3978" s="27"/>
      <c r="AX3978" s="27"/>
    </row>
    <row r="3979" spans="1:97" s="24" customFormat="1" x14ac:dyDescent="0.25">
      <c r="A3979" s="10" t="s">
        <v>6730</v>
      </c>
      <c r="B3979" s="10" t="s">
        <v>927</v>
      </c>
      <c r="C3979" s="10" t="s">
        <v>6</v>
      </c>
      <c r="D3979" s="10"/>
      <c r="E3979" s="35">
        <v>750794</v>
      </c>
      <c r="F3979" s="35"/>
      <c r="G3979" s="10" t="s">
        <v>6</v>
      </c>
      <c r="H3979" s="10" t="s">
        <v>6</v>
      </c>
      <c r="I3979" s="10"/>
      <c r="J3979" s="10"/>
      <c r="K3979" s="35" t="s">
        <v>12742</v>
      </c>
      <c r="L3979" s="35" t="s">
        <v>2726</v>
      </c>
      <c r="M3979" s="35" t="s">
        <v>3063</v>
      </c>
      <c r="N3979" s="35" t="s">
        <v>12743</v>
      </c>
      <c r="O3979" s="5" t="str">
        <f>IF(OR(C3979="",C3979=" "),"",1)</f>
        <v/>
      </c>
      <c r="P3979" s="5" t="s">
        <v>6</v>
      </c>
      <c r="Q3979" s="5">
        <f>IF(OR(E3979="",E3979=" "),"",1)</f>
        <v>1</v>
      </c>
      <c r="R3979" s="29" t="s">
        <v>6</v>
      </c>
      <c r="S3979" s="29" t="str">
        <f>IF(OR(G3979="",G3979=" "),"",1)</f>
        <v/>
      </c>
      <c r="T3979" s="29" t="s">
        <v>6</v>
      </c>
      <c r="U3979" s="29">
        <f>IF(SUM(O3979:T3979)&gt;0,1,0)</f>
        <v>1</v>
      </c>
      <c r="V3979" s="29" t="str">
        <f>IF(OR(P3979=1,R3979=1,T3979=1),1,"")</f>
        <v/>
      </c>
      <c r="W3979" s="5" t="str">
        <f>IF(AND(O3979=1,Q3979=1),1,"")</f>
        <v/>
      </c>
      <c r="X3979" s="5"/>
      <c r="Y3979" s="5"/>
      <c r="Z3979" s="10"/>
      <c r="AA3979" s="10"/>
      <c r="AB3979" s="10"/>
      <c r="AC3979" s="10"/>
      <c r="AD3979" s="10"/>
      <c r="AE3979" s="10"/>
      <c r="AF3979" s="10"/>
      <c r="AG3979" s="10"/>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row>
    <row r="3980" spans="1:97" s="24" customFormat="1" x14ac:dyDescent="0.25">
      <c r="A3980" s="10" t="s">
        <v>12744</v>
      </c>
      <c r="B3980" s="29" t="s">
        <v>916</v>
      </c>
      <c r="C3980" s="10">
        <v>215414</v>
      </c>
      <c r="D3980" s="10"/>
      <c r="E3980" s="35">
        <v>751362</v>
      </c>
      <c r="F3980" s="35"/>
      <c r="G3980" s="35"/>
      <c r="H3980" s="35"/>
      <c r="I3980" s="35"/>
      <c r="J3980" s="35"/>
      <c r="K3980" s="35" t="s">
        <v>12745</v>
      </c>
      <c r="L3980" s="35" t="s">
        <v>1304</v>
      </c>
      <c r="M3980" s="35" t="s">
        <v>1240</v>
      </c>
      <c r="N3980" s="10" t="s">
        <v>12741</v>
      </c>
      <c r="O3980" s="5">
        <f>IF(OR(C3980="",C3980=" "),"",1)</f>
        <v>1</v>
      </c>
      <c r="P3980" s="5" t="s">
        <v>6</v>
      </c>
      <c r="Q3980" s="5">
        <f>IF(OR(E3980="",E3980=" "),"",1)</f>
        <v>1</v>
      </c>
      <c r="R3980" s="29" t="s">
        <v>6</v>
      </c>
      <c r="S3980" s="29" t="str">
        <f>IF(OR(G3980="",G3980=" "),"",1)</f>
        <v/>
      </c>
      <c r="T3980" s="29" t="s">
        <v>6</v>
      </c>
      <c r="U3980" s="29">
        <f>IF(SUM(O3980:T3980)&gt;0,1,0)</f>
        <v>1</v>
      </c>
      <c r="V3980" s="29" t="str">
        <f>IF(OR(P3980=1,R3980=1,T3980=1),1,"")</f>
        <v/>
      </c>
      <c r="W3980" s="5">
        <f>IF(AND(O3980=1,Q3980=1),1,"")</f>
        <v>1</v>
      </c>
      <c r="X3980" s="5"/>
      <c r="Y3980" s="5"/>
      <c r="Z3980" s="10"/>
      <c r="AA3980" s="10"/>
      <c r="AB3980" s="10"/>
      <c r="AC3980" s="10"/>
      <c r="AD3980" s="10"/>
      <c r="AE3980" s="10"/>
      <c r="AF3980" s="10"/>
      <c r="AG3980" s="10"/>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row>
    <row r="3981" spans="1:97" s="24" customFormat="1" x14ac:dyDescent="0.25">
      <c r="A3981" s="10" t="s">
        <v>12746</v>
      </c>
      <c r="B3981" s="29" t="s">
        <v>916</v>
      </c>
      <c r="C3981" s="10">
        <v>215416</v>
      </c>
      <c r="D3981" s="10"/>
      <c r="E3981" s="35">
        <v>751284</v>
      </c>
      <c r="F3981" s="35"/>
      <c r="G3981" s="35"/>
      <c r="H3981" s="35"/>
      <c r="I3981" s="35"/>
      <c r="J3981" s="35"/>
      <c r="K3981" s="35" t="s">
        <v>12747</v>
      </c>
      <c r="L3981" s="35" t="s">
        <v>12748</v>
      </c>
      <c r="M3981" s="35" t="s">
        <v>12749</v>
      </c>
      <c r="N3981" s="10" t="s">
        <v>12741</v>
      </c>
      <c r="O3981" s="5">
        <f>IF(OR(C3981="",C3981=" "),"",1)</f>
        <v>1</v>
      </c>
      <c r="P3981" s="5" t="s">
        <v>6</v>
      </c>
      <c r="Q3981" s="5">
        <f>IF(OR(E3981="",E3981=" "),"",1)</f>
        <v>1</v>
      </c>
      <c r="R3981" s="29" t="s">
        <v>6</v>
      </c>
      <c r="S3981" s="29" t="str">
        <f>IF(OR(G3981="",G3981=" "),"",1)</f>
        <v/>
      </c>
      <c r="T3981" s="29" t="s">
        <v>6</v>
      </c>
      <c r="U3981" s="29">
        <f>IF(SUM(O3981:T3981)&gt;0,1,0)</f>
        <v>1</v>
      </c>
      <c r="V3981" s="29" t="str">
        <f>IF(OR(P3981=1,R3981=1,T3981=1),1,"")</f>
        <v/>
      </c>
      <c r="W3981" s="5">
        <f>IF(AND(O3981=1,Q3981=1),1,"")</f>
        <v>1</v>
      </c>
      <c r="X3981" s="5"/>
      <c r="Y3981" s="5"/>
      <c r="Z3981" s="10"/>
      <c r="AA3981" s="26"/>
      <c r="AB3981" s="26"/>
      <c r="AC3981" s="27"/>
      <c r="AD3981" s="27"/>
      <c r="AE3981" s="27"/>
      <c r="AF3981" s="27"/>
      <c r="AG3981" s="27"/>
      <c r="AH3981" s="27"/>
      <c r="AI3981" s="27"/>
      <c r="AJ3981" s="27"/>
      <c r="AK3981" s="27"/>
      <c r="AL3981" s="27"/>
      <c r="AM3981" s="27"/>
      <c r="AN3981" s="27"/>
      <c r="AO3981" s="27"/>
      <c r="AP3981" s="27"/>
      <c r="AQ3981" s="27"/>
      <c r="AR3981" s="27"/>
      <c r="AS3981" s="27"/>
      <c r="AT3981" s="27"/>
      <c r="AU3981" s="27"/>
      <c r="AV3981" s="27"/>
      <c r="AW3981" s="27"/>
      <c r="AX3981" s="27"/>
    </row>
    <row r="3982" spans="1:97" s="24" customFormat="1" x14ac:dyDescent="0.25">
      <c r="A3982" s="10" t="s">
        <v>12750</v>
      </c>
      <c r="B3982" s="29" t="s">
        <v>916</v>
      </c>
      <c r="C3982" s="10"/>
      <c r="D3982" s="10"/>
      <c r="E3982" s="35">
        <v>751283</v>
      </c>
      <c r="F3982" s="35"/>
      <c r="G3982" s="35"/>
      <c r="H3982" s="35"/>
      <c r="I3982" s="35"/>
      <c r="J3982" s="35"/>
      <c r="K3982" s="35" t="s">
        <v>12751</v>
      </c>
      <c r="L3982" s="35" t="s">
        <v>907</v>
      </c>
      <c r="M3982" s="35" t="s">
        <v>907</v>
      </c>
      <c r="N3982" s="10" t="s">
        <v>12752</v>
      </c>
      <c r="O3982" s="5" t="str">
        <f>IF(OR(C3982="",C3982=" "),"",1)</f>
        <v/>
      </c>
      <c r="P3982" s="5" t="s">
        <v>6</v>
      </c>
      <c r="Q3982" s="5">
        <f>IF(OR(E3982="",E3982=" "),"",1)</f>
        <v>1</v>
      </c>
      <c r="R3982" s="29" t="s">
        <v>6</v>
      </c>
      <c r="S3982" s="29" t="str">
        <f>IF(OR(G3982="",G3982=" "),"",1)</f>
        <v/>
      </c>
      <c r="T3982" s="29" t="s">
        <v>6</v>
      </c>
      <c r="U3982" s="29">
        <f>IF(SUM(O3982:T3982)&gt;0,1,0)</f>
        <v>1</v>
      </c>
      <c r="V3982" s="29" t="str">
        <f>IF(OR(P3982=1,R3982=1,T3982=1),1,"")</f>
        <v/>
      </c>
      <c r="W3982" s="5" t="str">
        <f>IF(AND(O3982=1,Q3982=1),1,"")</f>
        <v/>
      </c>
      <c r="X3982" s="5"/>
      <c r="Y3982" s="5"/>
      <c r="Z3982" s="10"/>
      <c r="AA3982" s="5"/>
    </row>
    <row r="3983" spans="1:97" s="24" customFormat="1" x14ac:dyDescent="0.25">
      <c r="A3983" s="10" t="s">
        <v>12753</v>
      </c>
      <c r="B3983" s="29" t="s">
        <v>931</v>
      </c>
      <c r="C3983" s="10"/>
      <c r="D3983" s="10"/>
      <c r="E3983" s="35">
        <v>748823</v>
      </c>
      <c r="F3983" s="35"/>
      <c r="G3983" s="35"/>
      <c r="H3983" s="35"/>
      <c r="I3983" s="35"/>
      <c r="J3983" s="35"/>
      <c r="K3983" s="35" t="s">
        <v>12754</v>
      </c>
      <c r="L3983" s="35" t="s">
        <v>1399</v>
      </c>
      <c r="M3983" s="35" t="s">
        <v>3063</v>
      </c>
      <c r="N3983" s="10" t="s">
        <v>6398</v>
      </c>
      <c r="O3983" s="5" t="str">
        <f>IF(OR(C3983="",C3983=" "),"",1)</f>
        <v/>
      </c>
      <c r="P3983" s="5" t="s">
        <v>6</v>
      </c>
      <c r="Q3983" s="5">
        <f>IF(OR(E3983="",E3983=" "),"",1)</f>
        <v>1</v>
      </c>
      <c r="R3983" s="29" t="s">
        <v>6</v>
      </c>
      <c r="S3983" s="29" t="str">
        <f>IF(OR(G3983="",G3983=" "),"",1)</f>
        <v/>
      </c>
      <c r="T3983" s="29" t="s">
        <v>6</v>
      </c>
      <c r="U3983" s="29">
        <f>IF(SUM(O3983:T3983)&gt;0,1,0)</f>
        <v>1</v>
      </c>
      <c r="V3983" s="29" t="str">
        <f>IF(OR(P3983=1,R3983=1,T3983=1),1,"")</f>
        <v/>
      </c>
      <c r="W3983" s="5" t="str">
        <f>IF(AND(O3983=1,Q3983=1),1,"")</f>
        <v/>
      </c>
      <c r="X3983" s="5"/>
      <c r="Y3983" s="5"/>
      <c r="Z3983" s="10"/>
      <c r="AA3983" s="5"/>
    </row>
    <row r="3984" spans="1:97" s="24" customFormat="1" x14ac:dyDescent="0.25">
      <c r="A3984" s="10" t="s">
        <v>12755</v>
      </c>
      <c r="B3984" s="29" t="s">
        <v>916</v>
      </c>
      <c r="C3984" s="10">
        <v>215417</v>
      </c>
      <c r="D3984" s="10"/>
      <c r="E3984" s="35">
        <v>751358</v>
      </c>
      <c r="F3984" s="35"/>
      <c r="G3984" s="35"/>
      <c r="H3984" s="35"/>
      <c r="I3984" s="35"/>
      <c r="J3984" s="35"/>
      <c r="K3984" s="35" t="s">
        <v>12756</v>
      </c>
      <c r="L3984" s="35" t="s">
        <v>12757</v>
      </c>
      <c r="M3984" s="35" t="s">
        <v>12758</v>
      </c>
      <c r="N3984" s="10" t="s">
        <v>12741</v>
      </c>
      <c r="O3984" s="5">
        <f>IF(OR(C3984="",C3984=" "),"",1)</f>
        <v>1</v>
      </c>
      <c r="P3984" s="5" t="s">
        <v>6</v>
      </c>
      <c r="Q3984" s="5">
        <f>IF(OR(E3984="",E3984=" "),"",1)</f>
        <v>1</v>
      </c>
      <c r="R3984" s="29" t="s">
        <v>6</v>
      </c>
      <c r="S3984" s="29" t="str">
        <f>IF(OR(G3984="",G3984=" "),"",1)</f>
        <v/>
      </c>
      <c r="T3984" s="29" t="s">
        <v>6</v>
      </c>
      <c r="U3984" s="29">
        <f>IF(SUM(O3984:T3984)&gt;0,1,0)</f>
        <v>1</v>
      </c>
      <c r="V3984" s="29" t="str">
        <f>IF(OR(P3984=1,R3984=1,T3984=1),1,"")</f>
        <v/>
      </c>
      <c r="W3984" s="5">
        <f>IF(AND(O3984=1,Q3984=1),1,"")</f>
        <v>1</v>
      </c>
      <c r="X3984" s="5"/>
      <c r="Y3984" s="5"/>
      <c r="Z3984" s="10"/>
      <c r="AA3984" s="10"/>
      <c r="AB3984" s="10"/>
      <c r="AC3984" s="10"/>
      <c r="AD3984" s="10"/>
      <c r="AE3984" s="10"/>
      <c r="AF3984" s="10"/>
      <c r="AG3984" s="10"/>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row>
    <row r="3985" spans="1:97" s="24" customFormat="1" x14ac:dyDescent="0.25">
      <c r="A3985" s="10" t="s">
        <v>12759</v>
      </c>
      <c r="B3985" s="29" t="s">
        <v>916</v>
      </c>
      <c r="C3985" s="10">
        <v>215418</v>
      </c>
      <c r="D3985" s="10"/>
      <c r="E3985" s="35">
        <v>751285</v>
      </c>
      <c r="F3985" s="35"/>
      <c r="G3985" s="35"/>
      <c r="H3985" s="35"/>
      <c r="I3985" s="35"/>
      <c r="J3985" s="35"/>
      <c r="K3985" s="35" t="s">
        <v>12760</v>
      </c>
      <c r="L3985" s="35" t="s">
        <v>12761</v>
      </c>
      <c r="M3985" s="35" t="s">
        <v>12762</v>
      </c>
      <c r="N3985" s="10" t="s">
        <v>12741</v>
      </c>
      <c r="O3985" s="5">
        <f>IF(OR(C3985="",C3985=" "),"",1)</f>
        <v>1</v>
      </c>
      <c r="P3985" s="5" t="s">
        <v>6</v>
      </c>
      <c r="Q3985" s="5">
        <f>IF(OR(E3985="",E3985=" "),"",1)</f>
        <v>1</v>
      </c>
      <c r="R3985" s="29" t="s">
        <v>6</v>
      </c>
      <c r="S3985" s="29" t="str">
        <f>IF(OR(G3985="",G3985=" "),"",1)</f>
        <v/>
      </c>
      <c r="T3985" s="29" t="s">
        <v>6</v>
      </c>
      <c r="U3985" s="29">
        <f>IF(SUM(O3985:T3985)&gt;0,1,0)</f>
        <v>1</v>
      </c>
      <c r="V3985" s="29" t="str">
        <f>IF(OR(P3985=1,R3985=1,T3985=1),1,"")</f>
        <v/>
      </c>
      <c r="W3985" s="5">
        <f>IF(AND(O3985=1,Q3985=1),1,"")</f>
        <v>1</v>
      </c>
      <c r="X3985" s="5"/>
      <c r="Y3985" s="5"/>
      <c r="Z3985" s="10"/>
      <c r="AA3985" s="10"/>
      <c r="AB3985" s="10"/>
      <c r="AC3985" s="10"/>
      <c r="AD3985" s="10"/>
      <c r="AE3985" s="10"/>
      <c r="AF3985" s="10"/>
      <c r="AG3985" s="10"/>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row>
    <row r="3986" spans="1:97" s="24" customFormat="1" x14ac:dyDescent="0.25">
      <c r="A3986" s="10" t="s">
        <v>12763</v>
      </c>
      <c r="B3986" s="29" t="s">
        <v>927</v>
      </c>
      <c r="C3986" s="10">
        <v>215420</v>
      </c>
      <c r="D3986" s="10"/>
      <c r="E3986" s="35">
        <v>750789</v>
      </c>
      <c r="F3986" s="35"/>
      <c r="G3986" s="35"/>
      <c r="H3986" s="35"/>
      <c r="I3986" s="35"/>
      <c r="J3986" s="35"/>
      <c r="K3986" s="35" t="s">
        <v>12764</v>
      </c>
      <c r="L3986" s="35" t="s">
        <v>2769</v>
      </c>
      <c r="M3986" s="35" t="s">
        <v>1635</v>
      </c>
      <c r="N3986" s="10" t="s">
        <v>6732</v>
      </c>
      <c r="O3986" s="5">
        <f>IF(OR(C3986="",C3986=" "),"",1)</f>
        <v>1</v>
      </c>
      <c r="P3986" s="5" t="s">
        <v>6</v>
      </c>
      <c r="Q3986" s="5">
        <f>IF(OR(E3986="",E3986=" "),"",1)</f>
        <v>1</v>
      </c>
      <c r="R3986" s="29" t="s">
        <v>6</v>
      </c>
      <c r="S3986" s="29" t="str">
        <f>IF(OR(G3986="",G3986=" "),"",1)</f>
        <v/>
      </c>
      <c r="T3986" s="29" t="s">
        <v>6</v>
      </c>
      <c r="U3986" s="29">
        <f>IF(SUM(O3986:T3986)&gt;0,1,0)</f>
        <v>1</v>
      </c>
      <c r="V3986" s="29" t="str">
        <f>IF(OR(P3986=1,R3986=1,T3986=1),1,"")</f>
        <v/>
      </c>
      <c r="W3986" s="5">
        <f>IF(AND(O3986=1,Q3986=1),1,"")</f>
        <v>1</v>
      </c>
      <c r="X3986" s="5"/>
      <c r="Y3986" s="5"/>
      <c r="Z3986" s="10"/>
      <c r="AA3986" s="10"/>
      <c r="AB3986" s="10"/>
      <c r="AC3986" s="10"/>
      <c r="AD3986" s="10"/>
      <c r="AE3986" s="10"/>
      <c r="AF3986" s="10"/>
      <c r="AG3986" s="10"/>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CR3986" s="5"/>
      <c r="CS3986" s="5"/>
    </row>
    <row r="3987" spans="1:97" s="24" customFormat="1" x14ac:dyDescent="0.25">
      <c r="A3987" s="10" t="s">
        <v>12735</v>
      </c>
      <c r="B3987" s="29" t="s">
        <v>927</v>
      </c>
      <c r="C3987" s="10" t="s">
        <v>6</v>
      </c>
      <c r="D3987" s="10"/>
      <c r="E3987" s="35">
        <v>750795</v>
      </c>
      <c r="F3987" s="35"/>
      <c r="G3987" s="35"/>
      <c r="H3987" s="35"/>
      <c r="I3987" s="35"/>
      <c r="J3987" s="35"/>
      <c r="K3987" s="35" t="s">
        <v>12765</v>
      </c>
      <c r="L3987" s="35" t="s">
        <v>2110</v>
      </c>
      <c r="M3987" s="35" t="s">
        <v>2110</v>
      </c>
      <c r="N3987" s="10" t="s">
        <v>6732</v>
      </c>
      <c r="O3987" s="5" t="str">
        <f>IF(OR(C3987="",C3987=" "),"",1)</f>
        <v/>
      </c>
      <c r="P3987" s="5" t="s">
        <v>6</v>
      </c>
      <c r="Q3987" s="5">
        <f>IF(OR(E3987="",E3987=" "),"",1)</f>
        <v>1</v>
      </c>
      <c r="R3987" s="29" t="s">
        <v>6</v>
      </c>
      <c r="S3987" s="29" t="str">
        <f>IF(OR(G3987="",G3987=" "),"",1)</f>
        <v/>
      </c>
      <c r="T3987" s="29" t="s">
        <v>6</v>
      </c>
      <c r="U3987" s="29">
        <f>IF(SUM(O3987:T3987)&gt;0,1,0)</f>
        <v>1</v>
      </c>
      <c r="V3987" s="29" t="str">
        <f>IF(OR(P3987=1,R3987=1,T3987=1),1,"")</f>
        <v/>
      </c>
      <c r="W3987" s="5" t="str">
        <f>IF(AND(O3987=1,Q3987=1),1,"")</f>
        <v/>
      </c>
      <c r="X3987" s="5"/>
      <c r="Y3987" s="5"/>
      <c r="Z3987" s="10"/>
      <c r="AA3987" s="10"/>
      <c r="AB3987" s="10"/>
      <c r="AC3987" s="10"/>
      <c r="AD3987" s="10"/>
      <c r="AE3987" s="10"/>
      <c r="AF3987" s="10"/>
      <c r="AG3987" s="10"/>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CR3987" s="5"/>
      <c r="CS3987" s="5"/>
    </row>
    <row r="3988" spans="1:97" s="24" customFormat="1" x14ac:dyDescent="0.25">
      <c r="A3988" s="10" t="s">
        <v>12733</v>
      </c>
      <c r="B3988" s="29" t="s">
        <v>927</v>
      </c>
      <c r="C3988" s="10" t="s">
        <v>6</v>
      </c>
      <c r="D3988" s="10"/>
      <c r="E3988" s="35">
        <v>750798</v>
      </c>
      <c r="F3988" s="35"/>
      <c r="G3988" s="35"/>
      <c r="H3988" s="35"/>
      <c r="I3988" s="35"/>
      <c r="J3988" s="35"/>
      <c r="K3988" s="35" t="s">
        <v>12766</v>
      </c>
      <c r="L3988" s="35" t="s">
        <v>1699</v>
      </c>
      <c r="M3988" s="35" t="s">
        <v>2110</v>
      </c>
      <c r="N3988" s="10" t="s">
        <v>6732</v>
      </c>
      <c r="O3988" s="5" t="str">
        <f>IF(OR(C3988="",C3988=" "),"",1)</f>
        <v/>
      </c>
      <c r="P3988" s="5" t="s">
        <v>6</v>
      </c>
      <c r="Q3988" s="5">
        <f>IF(OR(E3988="",E3988=" "),"",1)</f>
        <v>1</v>
      </c>
      <c r="R3988" s="29" t="s">
        <v>6</v>
      </c>
      <c r="S3988" s="29" t="str">
        <f>IF(OR(G3988="",G3988=" "),"",1)</f>
        <v/>
      </c>
      <c r="T3988" s="29" t="s">
        <v>6</v>
      </c>
      <c r="U3988" s="29">
        <f>IF(SUM(O3988:T3988)&gt;0,1,0)</f>
        <v>1</v>
      </c>
      <c r="V3988" s="29" t="str">
        <f>IF(OR(P3988=1,R3988=1,T3988=1),1,"")</f>
        <v/>
      </c>
      <c r="W3988" s="5" t="str">
        <f>IF(AND(O3988=1,Q3988=1),1,"")</f>
        <v/>
      </c>
      <c r="X3988" s="5"/>
      <c r="Y3988" s="5"/>
      <c r="Z3988" s="10"/>
      <c r="AA3988" s="10"/>
      <c r="AB3988" s="10"/>
      <c r="AC3988" s="10"/>
      <c r="AD3988" s="10"/>
      <c r="AE3988" s="10"/>
      <c r="AF3988" s="10"/>
      <c r="AG3988" s="10"/>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row>
    <row r="3989" spans="1:97" s="24" customFormat="1" x14ac:dyDescent="0.25">
      <c r="A3989" s="10" t="s">
        <v>12767</v>
      </c>
      <c r="B3989" s="29" t="s">
        <v>916</v>
      </c>
      <c r="C3989" s="10" t="s">
        <v>6</v>
      </c>
      <c r="D3989" s="10"/>
      <c r="E3989" s="35">
        <v>751360</v>
      </c>
      <c r="F3989" s="35"/>
      <c r="G3989" s="35"/>
      <c r="H3989" s="35"/>
      <c r="I3989" s="35"/>
      <c r="J3989" s="35"/>
      <c r="K3989" s="35" t="s">
        <v>12768</v>
      </c>
      <c r="L3989" s="35" t="s">
        <v>6725</v>
      </c>
      <c r="M3989" s="35" t="s">
        <v>12769</v>
      </c>
      <c r="N3989" s="10" t="s">
        <v>12741</v>
      </c>
      <c r="O3989" s="5" t="str">
        <f>IF(OR(C3989="",C3989=" "),"",1)</f>
        <v/>
      </c>
      <c r="P3989" s="5" t="s">
        <v>6</v>
      </c>
      <c r="Q3989" s="5">
        <f>IF(OR(E3989="",E3989=" "),"",1)</f>
        <v>1</v>
      </c>
      <c r="R3989" s="29" t="s">
        <v>6</v>
      </c>
      <c r="S3989" s="29" t="str">
        <f>IF(OR(G3989="",G3989=" "),"",1)</f>
        <v/>
      </c>
      <c r="T3989" s="29" t="s">
        <v>6</v>
      </c>
      <c r="U3989" s="29">
        <f>IF(SUM(O3989:T3989)&gt;0,1,0)</f>
        <v>1</v>
      </c>
      <c r="V3989" s="29" t="str">
        <f>IF(OR(P3989=1,R3989=1,T3989=1),1,"")</f>
        <v/>
      </c>
      <c r="W3989" s="5" t="str">
        <f>IF(AND(O3989=1,Q3989=1),1,"")</f>
        <v/>
      </c>
      <c r="X3989" s="5"/>
      <c r="Y3989" s="5"/>
      <c r="Z3989" s="10"/>
      <c r="AA3989" s="5"/>
      <c r="CR3989" s="27"/>
      <c r="CS3989" s="27"/>
    </row>
    <row r="3990" spans="1:97" s="24" customFormat="1" x14ac:dyDescent="0.25">
      <c r="A3990" s="10" t="s">
        <v>6530</v>
      </c>
      <c r="B3990" s="29" t="s">
        <v>931</v>
      </c>
      <c r="C3990" s="10" t="s">
        <v>6</v>
      </c>
      <c r="D3990" s="10"/>
      <c r="E3990" s="35">
        <v>748821</v>
      </c>
      <c r="F3990" s="35"/>
      <c r="G3990" s="35"/>
      <c r="H3990" s="35"/>
      <c r="I3990" s="35"/>
      <c r="J3990" s="35"/>
      <c r="K3990" s="35" t="s">
        <v>12770</v>
      </c>
      <c r="L3990" s="35" t="s">
        <v>1159</v>
      </c>
      <c r="M3990" s="35" t="s">
        <v>1240</v>
      </c>
      <c r="N3990" s="10" t="s">
        <v>6398</v>
      </c>
      <c r="O3990" s="5" t="str">
        <f>IF(OR(C3990="",C3990=" "),"",1)</f>
        <v/>
      </c>
      <c r="P3990" s="5" t="s">
        <v>6</v>
      </c>
      <c r="Q3990" s="5">
        <f>IF(OR(E3990="",E3990=" "),"",1)</f>
        <v>1</v>
      </c>
      <c r="R3990" s="29" t="s">
        <v>6</v>
      </c>
      <c r="S3990" s="29" t="str">
        <f>IF(OR(G3990="",G3990=" "),"",1)</f>
        <v/>
      </c>
      <c r="T3990" s="29" t="s">
        <v>6</v>
      </c>
      <c r="U3990" s="29">
        <f>IF(SUM(O3990:T3990)&gt;0,1,0)</f>
        <v>1</v>
      </c>
      <c r="V3990" s="29" t="str">
        <f>IF(OR(P3990=1,R3990=1,T3990=1),1,"")</f>
        <v/>
      </c>
      <c r="W3990" s="5" t="str">
        <f>IF(AND(O3990=1,Q3990=1),1,"")</f>
        <v/>
      </c>
      <c r="X3990" s="5"/>
      <c r="Y3990" s="5"/>
      <c r="Z3990" s="10"/>
      <c r="AA3990" s="10"/>
      <c r="AB3990" s="10"/>
      <c r="AC3990" s="10"/>
      <c r="AD3990" s="10"/>
      <c r="AE3990" s="10"/>
      <c r="AF3990" s="10"/>
      <c r="AG3990" s="10"/>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CR3990" s="5"/>
      <c r="CS3990" s="5"/>
    </row>
    <row r="3991" spans="1:97" s="24" customFormat="1" x14ac:dyDescent="0.25">
      <c r="A3991" s="10" t="s">
        <v>12771</v>
      </c>
      <c r="B3991" s="29" t="s">
        <v>935</v>
      </c>
      <c r="C3991" s="10"/>
      <c r="D3991" s="10"/>
      <c r="E3991" s="35">
        <v>744273</v>
      </c>
      <c r="F3991" s="35"/>
      <c r="G3991" s="35"/>
      <c r="H3991" s="35"/>
      <c r="I3991" s="35"/>
      <c r="J3991" s="35"/>
      <c r="K3991" s="35" t="s">
        <v>12772</v>
      </c>
      <c r="L3991" s="35" t="s">
        <v>907</v>
      </c>
      <c r="M3991" s="35" t="s">
        <v>907</v>
      </c>
      <c r="N3991" s="10" t="s">
        <v>12773</v>
      </c>
      <c r="O3991" s="5" t="str">
        <f>IF(OR(C3991="",C3991=" "),"",1)</f>
        <v/>
      </c>
      <c r="P3991" s="5" t="s">
        <v>6</v>
      </c>
      <c r="Q3991" s="5">
        <f>IF(OR(E3991="",E3991=" "),"",1)</f>
        <v>1</v>
      </c>
      <c r="R3991" s="29" t="s">
        <v>6</v>
      </c>
      <c r="S3991" s="29" t="str">
        <f>IF(OR(G3991="",G3991=" "),"",1)</f>
        <v/>
      </c>
      <c r="T3991" s="29" t="s">
        <v>6</v>
      </c>
      <c r="U3991" s="29">
        <f>IF(SUM(O3991:T3991)&gt;0,1,0)</f>
        <v>1</v>
      </c>
      <c r="V3991" s="29" t="str">
        <f>IF(OR(P3991=1,R3991=1,T3991=1),1,"")</f>
        <v/>
      </c>
      <c r="W3991" s="5" t="str">
        <f>IF(AND(O3991=1,Q3991=1),1,"")</f>
        <v/>
      </c>
      <c r="X3991" s="5"/>
      <c r="Y3991" s="5"/>
      <c r="Z3991" s="10"/>
      <c r="AA3991" s="10"/>
      <c r="AB3991" s="10"/>
      <c r="AC3991" s="10"/>
      <c r="AD3991" s="10"/>
      <c r="AE3991" s="10"/>
      <c r="AF3991" s="10"/>
      <c r="AG3991" s="10"/>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CR3991" s="5"/>
      <c r="CS3991" s="5"/>
    </row>
    <row r="3992" spans="1:97" s="24" customFormat="1" x14ac:dyDescent="0.25">
      <c r="A3992" s="10" t="s">
        <v>10820</v>
      </c>
      <c r="B3992" s="10" t="s">
        <v>956</v>
      </c>
      <c r="C3992" s="10" t="s">
        <v>6</v>
      </c>
      <c r="D3992" s="10"/>
      <c r="E3992" s="35">
        <v>749279</v>
      </c>
      <c r="F3992" s="35"/>
      <c r="G3992" s="10" t="s">
        <v>6</v>
      </c>
      <c r="H3992" s="10" t="s">
        <v>6</v>
      </c>
      <c r="I3992" s="10"/>
      <c r="J3992" s="10"/>
      <c r="K3992" s="35" t="s">
        <v>12774</v>
      </c>
      <c r="L3992" s="35" t="s">
        <v>2557</v>
      </c>
      <c r="M3992" s="35" t="s">
        <v>3473</v>
      </c>
      <c r="N3992" s="35" t="s">
        <v>10822</v>
      </c>
      <c r="O3992" s="5" t="str">
        <f>IF(OR(C3992="",C3992=" "),"",1)</f>
        <v/>
      </c>
      <c r="P3992" s="5" t="s">
        <v>6</v>
      </c>
      <c r="Q3992" s="5">
        <f>IF(OR(E3992="",E3992=" "),"",1)</f>
        <v>1</v>
      </c>
      <c r="R3992" s="29" t="s">
        <v>6</v>
      </c>
      <c r="S3992" s="29" t="str">
        <f>IF(OR(G3992="",G3992=" "),"",1)</f>
        <v/>
      </c>
      <c r="T3992" s="29" t="s">
        <v>6</v>
      </c>
      <c r="U3992" s="29">
        <f>IF(SUM(O3992:T3992)&gt;0,1,0)</f>
        <v>1</v>
      </c>
      <c r="V3992" s="29" t="str">
        <f>IF(OR(P3992=1,R3992=1,T3992=1),1,"")</f>
        <v/>
      </c>
      <c r="W3992" s="5" t="str">
        <f>IF(AND(O3992=1,Q3992=1),1,"")</f>
        <v/>
      </c>
      <c r="X3992" s="5"/>
      <c r="Y3992" s="5"/>
      <c r="Z3992" s="10"/>
      <c r="AA3992" s="10"/>
      <c r="AB3992" s="10"/>
      <c r="AC3992" s="10"/>
      <c r="AD3992" s="10"/>
      <c r="AE3992" s="10"/>
      <c r="AF3992" s="10"/>
      <c r="AG3992" s="10"/>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CR3992" s="5"/>
      <c r="CS3992" s="5"/>
    </row>
    <row r="3993" spans="1:97" s="24" customFormat="1" x14ac:dyDescent="0.25">
      <c r="A3993" s="10" t="s">
        <v>12775</v>
      </c>
      <c r="B3993" s="29" t="s">
        <v>891</v>
      </c>
      <c r="C3993" s="10"/>
      <c r="D3993" s="10"/>
      <c r="E3993" s="35">
        <v>740920</v>
      </c>
      <c r="F3993" s="35"/>
      <c r="G3993" s="35"/>
      <c r="H3993" s="35"/>
      <c r="I3993" s="35"/>
      <c r="J3993" s="35"/>
      <c r="K3993" s="35" t="s">
        <v>12776</v>
      </c>
      <c r="L3993" s="35" t="s">
        <v>1312</v>
      </c>
      <c r="M3993" s="35" t="s">
        <v>1432</v>
      </c>
      <c r="N3993" s="10" t="s">
        <v>12777</v>
      </c>
      <c r="O3993" s="5" t="str">
        <f>IF(OR(C3993="",C3993=" "),"",1)</f>
        <v/>
      </c>
      <c r="P3993" s="5" t="s">
        <v>6</v>
      </c>
      <c r="Q3993" s="5">
        <f>IF(OR(E3993="",E3993=" "),"",1)</f>
        <v>1</v>
      </c>
      <c r="R3993" s="29" t="s">
        <v>6</v>
      </c>
      <c r="S3993" s="29" t="str">
        <f>IF(OR(G3993="",G3993=" "),"",1)</f>
        <v/>
      </c>
      <c r="T3993" s="29" t="s">
        <v>6</v>
      </c>
      <c r="U3993" s="29">
        <f>IF(SUM(O3993:T3993)&gt;0,1,0)</f>
        <v>1</v>
      </c>
      <c r="V3993" s="29" t="str">
        <f>IF(OR(P3993=1,R3993=1,T3993=1),1,"")</f>
        <v/>
      </c>
      <c r="W3993" s="5" t="str">
        <f>IF(AND(O3993=1,Q3993=1),1,"")</f>
        <v/>
      </c>
      <c r="X3993" s="5"/>
      <c r="Y3993" s="5"/>
      <c r="Z3993" s="10"/>
      <c r="AA3993" s="10"/>
      <c r="AB3993" s="10"/>
      <c r="AC3993" s="10"/>
      <c r="AD3993" s="10"/>
      <c r="AE3993" s="10"/>
      <c r="AF3993" s="10"/>
      <c r="AG3993" s="10"/>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CR3993" s="5"/>
      <c r="CS3993" s="5"/>
    </row>
    <row r="3994" spans="1:97" s="24" customFormat="1" x14ac:dyDescent="0.25">
      <c r="A3994" s="10" t="s">
        <v>12778</v>
      </c>
      <c r="B3994" s="29" t="s">
        <v>892</v>
      </c>
      <c r="C3994" s="10">
        <v>215423</v>
      </c>
      <c r="D3994" s="10"/>
      <c r="E3994" s="35">
        <v>738394</v>
      </c>
      <c r="F3994" s="35"/>
      <c r="G3994" s="35"/>
      <c r="H3994" s="35"/>
      <c r="I3994" s="35"/>
      <c r="J3994" s="35"/>
      <c r="K3994" s="35" t="s">
        <v>12779</v>
      </c>
      <c r="L3994" s="35" t="s">
        <v>12780</v>
      </c>
      <c r="M3994" s="35" t="s">
        <v>12781</v>
      </c>
      <c r="N3994" s="10" t="s">
        <v>12782</v>
      </c>
      <c r="O3994" s="5">
        <f>IF(OR(C3994="",C3994=" "),"",1)</f>
        <v>1</v>
      </c>
      <c r="P3994" s="5" t="s">
        <v>6</v>
      </c>
      <c r="Q3994" s="5">
        <f>IF(OR(E3994="",E3994=" "),"",1)</f>
        <v>1</v>
      </c>
      <c r="R3994" s="29" t="s">
        <v>6</v>
      </c>
      <c r="S3994" s="29" t="str">
        <f>IF(OR(G3994="",G3994=" "),"",1)</f>
        <v/>
      </c>
      <c r="T3994" s="29" t="s">
        <v>6</v>
      </c>
      <c r="U3994" s="29">
        <f>IF(SUM(O3994:T3994)&gt;0,1,0)</f>
        <v>1</v>
      </c>
      <c r="V3994" s="29" t="str">
        <f>IF(OR(P3994=1,R3994=1,T3994=1),1,"")</f>
        <v/>
      </c>
      <c r="W3994" s="5">
        <f>IF(AND(O3994=1,Q3994=1),1,"")</f>
        <v>1</v>
      </c>
      <c r="X3994" s="5"/>
      <c r="Y3994" s="5"/>
      <c r="Z3994" s="10"/>
      <c r="AA3994" s="10"/>
      <c r="AB3994" s="10"/>
      <c r="AC3994" s="10"/>
      <c r="AD3994" s="10"/>
      <c r="AE3994" s="10"/>
      <c r="AF3994" s="10"/>
      <c r="AG3994" s="10"/>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CR3994" s="5"/>
      <c r="CS3994" s="5"/>
    </row>
    <row r="3995" spans="1:97" s="24" customFormat="1" x14ac:dyDescent="0.25">
      <c r="A3995" s="10" t="s">
        <v>2846</v>
      </c>
      <c r="B3995" s="29" t="s">
        <v>892</v>
      </c>
      <c r="C3995" s="10"/>
      <c r="D3995" s="10"/>
      <c r="E3995" s="35">
        <v>738399</v>
      </c>
      <c r="F3995" s="35"/>
      <c r="G3995" s="35"/>
      <c r="H3995" s="35"/>
      <c r="I3995" s="35"/>
      <c r="J3995" s="35"/>
      <c r="K3995" s="35" t="s">
        <v>12783</v>
      </c>
      <c r="L3995" s="35" t="s">
        <v>933</v>
      </c>
      <c r="M3995" s="35" t="s">
        <v>2038</v>
      </c>
      <c r="N3995" s="10" t="s">
        <v>12784</v>
      </c>
      <c r="O3995" s="5" t="str">
        <f>IF(OR(C3995="",C3995=" "),"",1)</f>
        <v/>
      </c>
      <c r="P3995" s="5" t="s">
        <v>6</v>
      </c>
      <c r="Q3995" s="5">
        <f>IF(OR(E3995="",E3995=" "),"",1)</f>
        <v>1</v>
      </c>
      <c r="R3995" s="29" t="s">
        <v>6</v>
      </c>
      <c r="S3995" s="29" t="str">
        <f>IF(OR(G3995="",G3995=" "),"",1)</f>
        <v/>
      </c>
      <c r="T3995" s="29" t="s">
        <v>6</v>
      </c>
      <c r="U3995" s="29">
        <f>IF(SUM(O3995:T3995)&gt;0,1,0)</f>
        <v>1</v>
      </c>
      <c r="V3995" s="29" t="str">
        <f>IF(OR(P3995=1,R3995=1,T3995=1),1,"")</f>
        <v/>
      </c>
      <c r="W3995" s="5" t="str">
        <f>IF(AND(O3995=1,Q3995=1),1,"")</f>
        <v/>
      </c>
      <c r="X3995" s="5"/>
      <c r="Y3995" s="5"/>
      <c r="Z3995" s="10"/>
      <c r="AA3995" s="5"/>
      <c r="CR3995" s="5"/>
      <c r="CS3995" s="5"/>
    </row>
    <row r="3996" spans="1:97" s="24" customFormat="1" x14ac:dyDescent="0.25">
      <c r="A3996" s="10" t="s">
        <v>12785</v>
      </c>
      <c r="B3996" s="29" t="s">
        <v>891</v>
      </c>
      <c r="C3996" s="10"/>
      <c r="D3996" s="10"/>
      <c r="E3996" s="35">
        <v>740921</v>
      </c>
      <c r="F3996" s="35"/>
      <c r="G3996" s="35"/>
      <c r="H3996" s="35"/>
      <c r="I3996" s="35"/>
      <c r="J3996" s="35"/>
      <c r="K3996" s="35" t="s">
        <v>12786</v>
      </c>
      <c r="L3996" s="35" t="s">
        <v>2261</v>
      </c>
      <c r="M3996" s="35" t="s">
        <v>1605</v>
      </c>
      <c r="N3996" s="10" t="s">
        <v>12787</v>
      </c>
      <c r="O3996" s="5" t="str">
        <f>IF(OR(C3996="",C3996=" "),"",1)</f>
        <v/>
      </c>
      <c r="P3996" s="5" t="s">
        <v>6</v>
      </c>
      <c r="Q3996" s="5">
        <f>IF(OR(E3996="",E3996=" "),"",1)</f>
        <v>1</v>
      </c>
      <c r="R3996" s="29" t="s">
        <v>6</v>
      </c>
      <c r="S3996" s="29" t="str">
        <f>IF(OR(G3996="",G3996=" "),"",1)</f>
        <v/>
      </c>
      <c r="T3996" s="29" t="s">
        <v>6</v>
      </c>
      <c r="U3996" s="29">
        <f>IF(SUM(O3996:T3996)&gt;0,1,0)</f>
        <v>1</v>
      </c>
      <c r="V3996" s="29" t="str">
        <f>IF(OR(P3996=1,R3996=1,T3996=1),1,"")</f>
        <v/>
      </c>
      <c r="W3996" s="5" t="str">
        <f>IF(AND(O3996=1,Q3996=1),1,"")</f>
        <v/>
      </c>
      <c r="X3996" s="5"/>
      <c r="Y3996" s="5"/>
      <c r="Z3996" s="10"/>
      <c r="AA3996" s="10"/>
      <c r="AB3996" s="10"/>
      <c r="AC3996" s="10"/>
      <c r="AD3996" s="10"/>
      <c r="AE3996" s="10"/>
      <c r="AF3996" s="10"/>
      <c r="AG3996" s="10"/>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CR3996" s="5"/>
      <c r="CS3996" s="5"/>
    </row>
    <row r="3997" spans="1:97" s="24" customFormat="1" x14ac:dyDescent="0.25">
      <c r="A3997" s="10" t="s">
        <v>12788</v>
      </c>
      <c r="B3997" s="29" t="s">
        <v>891</v>
      </c>
      <c r="C3997" s="10"/>
      <c r="D3997" s="10"/>
      <c r="E3997" s="35">
        <v>740919</v>
      </c>
      <c r="F3997" s="35"/>
      <c r="G3997" s="35"/>
      <c r="H3997" s="35"/>
      <c r="I3997" s="35"/>
      <c r="J3997" s="35"/>
      <c r="K3997" s="35" t="s">
        <v>12789</v>
      </c>
      <c r="L3997" s="35" t="s">
        <v>907</v>
      </c>
      <c r="M3997" s="35" t="s">
        <v>907</v>
      </c>
      <c r="N3997" s="10" t="s">
        <v>12790</v>
      </c>
      <c r="O3997" s="5" t="str">
        <f>IF(OR(C3997="",C3997=" "),"",1)</f>
        <v/>
      </c>
      <c r="P3997" s="5" t="s">
        <v>6</v>
      </c>
      <c r="Q3997" s="5">
        <f>IF(OR(E3997="",E3997=" "),"",1)</f>
        <v>1</v>
      </c>
      <c r="R3997" s="29" t="s">
        <v>6</v>
      </c>
      <c r="S3997" s="29" t="str">
        <f>IF(OR(G3997="",G3997=" "),"",1)</f>
        <v/>
      </c>
      <c r="T3997" s="29" t="s">
        <v>6</v>
      </c>
      <c r="U3997" s="29">
        <f>IF(SUM(O3997:T3997)&gt;0,1,0)</f>
        <v>1</v>
      </c>
      <c r="V3997" s="29" t="str">
        <f>IF(OR(P3997=1,R3997=1,T3997=1),1,"")</f>
        <v/>
      </c>
      <c r="W3997" s="5" t="str">
        <f>IF(AND(O3997=1,Q3997=1),1,"")</f>
        <v/>
      </c>
      <c r="X3997" s="5"/>
      <c r="Y3997" s="5"/>
      <c r="Z3997" s="10"/>
      <c r="AA3997" s="10"/>
      <c r="AB3997" s="10"/>
      <c r="AC3997" s="10"/>
      <c r="AD3997" s="10"/>
      <c r="AE3997" s="10"/>
      <c r="AF3997" s="10"/>
      <c r="AG3997" s="10"/>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CR3997" s="5"/>
      <c r="CS3997" s="5"/>
    </row>
    <row r="3998" spans="1:97" s="24" customFormat="1" x14ac:dyDescent="0.25">
      <c r="A3998" s="10" t="s">
        <v>12791</v>
      </c>
      <c r="B3998" s="29" t="s">
        <v>935</v>
      </c>
      <c r="C3998" s="10">
        <v>215427</v>
      </c>
      <c r="D3998" s="10"/>
      <c r="E3998" s="35">
        <v>744274</v>
      </c>
      <c r="F3998" s="35"/>
      <c r="G3998" s="35"/>
      <c r="H3998" s="35"/>
      <c r="I3998" s="35"/>
      <c r="J3998" s="35"/>
      <c r="K3998" s="35" t="s">
        <v>12792</v>
      </c>
      <c r="L3998" s="35" t="s">
        <v>12793</v>
      </c>
      <c r="M3998" s="35" t="s">
        <v>12794</v>
      </c>
      <c r="N3998" s="10" t="s">
        <v>3098</v>
      </c>
      <c r="O3998" s="5">
        <f>IF(OR(C3998="",C3998=" "),"",1)</f>
        <v>1</v>
      </c>
      <c r="P3998" s="5" t="s">
        <v>6</v>
      </c>
      <c r="Q3998" s="5">
        <f>IF(OR(E3998="",E3998=" "),"",1)</f>
        <v>1</v>
      </c>
      <c r="R3998" s="29" t="s">
        <v>6</v>
      </c>
      <c r="S3998" s="29" t="str">
        <f>IF(OR(G3998="",G3998=" "),"",1)</f>
        <v/>
      </c>
      <c r="T3998" s="29" t="s">
        <v>6</v>
      </c>
      <c r="U3998" s="29">
        <f>IF(SUM(O3998:T3998)&gt;0,1,0)</f>
        <v>1</v>
      </c>
      <c r="V3998" s="29" t="str">
        <f>IF(OR(P3998=1,R3998=1,T3998=1),1,"")</f>
        <v/>
      </c>
      <c r="W3998" s="5">
        <f>IF(AND(O3998=1,Q3998=1),1,"")</f>
        <v>1</v>
      </c>
      <c r="X3998" s="5"/>
      <c r="Y3998" s="5"/>
      <c r="Z3998" s="10"/>
      <c r="AA3998" s="10"/>
      <c r="AB3998" s="10"/>
      <c r="AC3998" s="10"/>
      <c r="AD3998" s="10"/>
      <c r="AE3998" s="10"/>
      <c r="AF3998" s="10"/>
      <c r="AG3998" s="10"/>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CR3998" s="5"/>
      <c r="CS3998" s="5"/>
    </row>
    <row r="3999" spans="1:97" s="24" customFormat="1" x14ac:dyDescent="0.25">
      <c r="A3999" s="10" t="s">
        <v>208</v>
      </c>
      <c r="B3999" s="29" t="s">
        <v>893</v>
      </c>
      <c r="C3999" s="10"/>
      <c r="D3999" s="10"/>
      <c r="E3999" s="35">
        <v>741269</v>
      </c>
      <c r="F3999" s="35"/>
      <c r="G3999" s="35"/>
      <c r="H3999" s="35"/>
      <c r="I3999" s="35"/>
      <c r="J3999" s="35"/>
      <c r="K3999" s="35" t="s">
        <v>12795</v>
      </c>
      <c r="L3999" s="35" t="s">
        <v>12796</v>
      </c>
      <c r="M3999" s="35" t="s">
        <v>12797</v>
      </c>
      <c r="N3999" s="10" t="s">
        <v>12798</v>
      </c>
      <c r="O3999" s="5" t="str">
        <f>IF(OR(C3999="",C3999=" "),"",1)</f>
        <v/>
      </c>
      <c r="P3999" s="5" t="s">
        <v>6</v>
      </c>
      <c r="Q3999" s="5">
        <f>IF(OR(E3999="",E3999=" "),"",1)</f>
        <v>1</v>
      </c>
      <c r="R3999" s="29" t="s">
        <v>6</v>
      </c>
      <c r="S3999" s="29" t="str">
        <f>IF(OR(G3999="",G3999=" "),"",1)</f>
        <v/>
      </c>
      <c r="T3999" s="29" t="s">
        <v>6</v>
      </c>
      <c r="U3999" s="29">
        <f>IF(SUM(O3999:T3999)&gt;0,1,0)</f>
        <v>1</v>
      </c>
      <c r="V3999" s="29" t="str">
        <f>IF(OR(P3999=1,R3999=1,T3999=1),1,"")</f>
        <v/>
      </c>
      <c r="W3999" s="5" t="str">
        <f>IF(AND(O3999=1,Q3999=1),1,"")</f>
        <v/>
      </c>
      <c r="X3999" s="5"/>
      <c r="Y3999" s="5"/>
      <c r="Z3999" s="10"/>
      <c r="AA3999" s="10"/>
      <c r="AB3999" s="10"/>
      <c r="AC3999" s="10"/>
      <c r="AD3999" s="10"/>
      <c r="AE3999" s="10"/>
      <c r="AF3999" s="10"/>
      <c r="AG3999" s="10"/>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CR3999" s="5"/>
      <c r="CS3999" s="5"/>
    </row>
    <row r="4000" spans="1:97" s="24" customFormat="1" x14ac:dyDescent="0.25">
      <c r="A4000" s="10" t="s">
        <v>6306</v>
      </c>
      <c r="B4000" s="10" t="s">
        <v>892</v>
      </c>
      <c r="C4000" s="10" t="s">
        <v>6</v>
      </c>
      <c r="D4000" s="10"/>
      <c r="E4000" s="35">
        <v>738405</v>
      </c>
      <c r="F4000" s="35"/>
      <c r="G4000" s="10" t="s">
        <v>6</v>
      </c>
      <c r="H4000" s="10" t="s">
        <v>6</v>
      </c>
      <c r="I4000" s="10"/>
      <c r="J4000" s="10"/>
      <c r="K4000" s="35" t="s">
        <v>12799</v>
      </c>
      <c r="L4000" s="35" t="s">
        <v>1264</v>
      </c>
      <c r="M4000" s="35" t="s">
        <v>1301</v>
      </c>
      <c r="N4000" s="35" t="s">
        <v>12800</v>
      </c>
      <c r="O4000" s="5" t="str">
        <f>IF(OR(C4000="",C4000=" "),"",1)</f>
        <v/>
      </c>
      <c r="P4000" s="5" t="s">
        <v>6</v>
      </c>
      <c r="Q4000" s="5">
        <f>IF(OR(E4000="",E4000=" "),"",1)</f>
        <v>1</v>
      </c>
      <c r="R4000" s="29" t="s">
        <v>6</v>
      </c>
      <c r="S4000" s="29" t="str">
        <f>IF(OR(G4000="",G4000=" "),"",1)</f>
        <v/>
      </c>
      <c r="T4000" s="29" t="s">
        <v>6</v>
      </c>
      <c r="U4000" s="29">
        <f>IF(SUM(O4000:T4000)&gt;0,1,0)</f>
        <v>1</v>
      </c>
      <c r="V4000" s="29" t="str">
        <f>IF(OR(P4000=1,R4000=1,T4000=1),1,"")</f>
        <v/>
      </c>
      <c r="W4000" s="5" t="str">
        <f>IF(AND(O4000=1,Q4000=1),1,"")</f>
        <v/>
      </c>
      <c r="X4000" s="5"/>
      <c r="Y4000" s="5"/>
      <c r="Z4000" s="10"/>
      <c r="AA4000" s="10"/>
      <c r="AB4000" s="10"/>
      <c r="AC4000" s="10"/>
      <c r="AD4000" s="10"/>
      <c r="AE4000" s="10"/>
      <c r="AF4000" s="10"/>
      <c r="AG4000" s="10"/>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row>
    <row r="4001" spans="1:97" s="24" customFormat="1" x14ac:dyDescent="0.25">
      <c r="A4001" s="10" t="s">
        <v>208</v>
      </c>
      <c r="B4001" s="29" t="s">
        <v>893</v>
      </c>
      <c r="C4001" s="10"/>
      <c r="D4001" s="10"/>
      <c r="E4001" s="35">
        <v>741268</v>
      </c>
      <c r="F4001" s="35"/>
      <c r="G4001" s="35"/>
      <c r="H4001" s="35"/>
      <c r="I4001" s="35"/>
      <c r="J4001" s="35"/>
      <c r="K4001" s="35" t="s">
        <v>12801</v>
      </c>
      <c r="L4001" s="35" t="s">
        <v>12802</v>
      </c>
      <c r="M4001" s="35" t="s">
        <v>12803</v>
      </c>
      <c r="N4001" s="10" t="s">
        <v>12798</v>
      </c>
      <c r="O4001" s="5" t="str">
        <f>IF(OR(C4001="",C4001=" "),"",1)</f>
        <v/>
      </c>
      <c r="P4001" s="5" t="s">
        <v>6</v>
      </c>
      <c r="Q4001" s="5">
        <f>IF(OR(E4001="",E4001=" "),"",1)</f>
        <v>1</v>
      </c>
      <c r="R4001" s="29" t="s">
        <v>6</v>
      </c>
      <c r="S4001" s="29" t="str">
        <f>IF(OR(G4001="",G4001=" "),"",1)</f>
        <v/>
      </c>
      <c r="T4001" s="29" t="s">
        <v>6</v>
      </c>
      <c r="U4001" s="29">
        <f>IF(SUM(O4001:T4001)&gt;0,1,0)</f>
        <v>1</v>
      </c>
      <c r="V4001" s="29" t="str">
        <f>IF(OR(P4001=1,R4001=1,T4001=1),1,"")</f>
        <v/>
      </c>
      <c r="W4001" s="5" t="str">
        <f>IF(AND(O4001=1,Q4001=1),1,"")</f>
        <v/>
      </c>
      <c r="X4001" s="5"/>
      <c r="Y4001" s="5"/>
      <c r="Z4001" s="10"/>
      <c r="AA4001" s="10"/>
      <c r="AB4001" s="10"/>
      <c r="AC4001" s="10"/>
      <c r="AD4001" s="10"/>
      <c r="AE4001" s="10"/>
      <c r="AF4001" s="10"/>
      <c r="AG4001" s="10"/>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row>
    <row r="4002" spans="1:97" s="24" customFormat="1" x14ac:dyDescent="0.25">
      <c r="A4002" s="10" t="s">
        <v>673</v>
      </c>
      <c r="B4002" s="29" t="s">
        <v>935</v>
      </c>
      <c r="C4002" s="10">
        <v>215439</v>
      </c>
      <c r="D4002" s="10"/>
      <c r="E4002" s="35">
        <v>744163</v>
      </c>
      <c r="F4002" s="35"/>
      <c r="G4002" s="35"/>
      <c r="H4002" s="35"/>
      <c r="I4002" s="35"/>
      <c r="J4002" s="35"/>
      <c r="K4002" s="35" t="s">
        <v>12804</v>
      </c>
      <c r="L4002" s="35" t="s">
        <v>12805</v>
      </c>
      <c r="M4002" s="35" t="s">
        <v>12806</v>
      </c>
      <c r="N4002" s="10" t="s">
        <v>12807</v>
      </c>
      <c r="O4002" s="5">
        <f>IF(OR(C4002="",C4002=" "),"",1)</f>
        <v>1</v>
      </c>
      <c r="P4002" s="5" t="s">
        <v>6</v>
      </c>
      <c r="Q4002" s="5">
        <f>IF(OR(E4002="",E4002=" "),"",1)</f>
        <v>1</v>
      </c>
      <c r="R4002" s="29" t="s">
        <v>6</v>
      </c>
      <c r="S4002" s="29" t="str">
        <f>IF(OR(G4002="",G4002=" "),"",1)</f>
        <v/>
      </c>
      <c r="T4002" s="29" t="s">
        <v>6</v>
      </c>
      <c r="U4002" s="29">
        <f>IF(SUM(O4002:T4002)&gt;0,1,0)</f>
        <v>1</v>
      </c>
      <c r="V4002" s="29" t="str">
        <f>IF(OR(P4002=1,R4002=1,T4002=1),1,"")</f>
        <v/>
      </c>
      <c r="W4002" s="5">
        <f>IF(AND(O4002=1,Q4002=1),1,"")</f>
        <v>1</v>
      </c>
      <c r="X4002" s="5"/>
      <c r="Y4002" s="5"/>
      <c r="Z4002" s="10"/>
      <c r="AA4002" s="10"/>
      <c r="AB4002" s="10"/>
      <c r="AC4002" s="10"/>
      <c r="AD4002" s="10"/>
      <c r="AE4002" s="10"/>
      <c r="AF4002" s="10"/>
      <c r="AG4002" s="10"/>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row>
    <row r="4003" spans="1:97" s="24" customFormat="1" x14ac:dyDescent="0.25">
      <c r="A4003" s="10" t="s">
        <v>2846</v>
      </c>
      <c r="B4003" s="29" t="s">
        <v>892</v>
      </c>
      <c r="C4003" s="10"/>
      <c r="D4003" s="10"/>
      <c r="E4003" s="35">
        <v>738401</v>
      </c>
      <c r="F4003" s="35"/>
      <c r="G4003" s="35"/>
      <c r="H4003" s="35"/>
      <c r="I4003" s="35"/>
      <c r="J4003" s="35"/>
      <c r="K4003" s="35" t="s">
        <v>12808</v>
      </c>
      <c r="L4003" s="35" t="s">
        <v>933</v>
      </c>
      <c r="M4003" s="35" t="s">
        <v>2197</v>
      </c>
      <c r="N4003" s="10" t="s">
        <v>12809</v>
      </c>
      <c r="O4003" s="5" t="str">
        <f>IF(OR(C4003="",C4003=" "),"",1)</f>
        <v/>
      </c>
      <c r="P4003" s="5" t="s">
        <v>6</v>
      </c>
      <c r="Q4003" s="5">
        <f>IF(OR(E4003="",E4003=" "),"",1)</f>
        <v>1</v>
      </c>
      <c r="R4003" s="29" t="s">
        <v>6</v>
      </c>
      <c r="S4003" s="29" t="str">
        <f>IF(OR(G4003="",G4003=" "),"",1)</f>
        <v/>
      </c>
      <c r="T4003" s="29" t="s">
        <v>6</v>
      </c>
      <c r="U4003" s="29">
        <f>IF(SUM(O4003:T4003)&gt;0,1,0)</f>
        <v>1</v>
      </c>
      <c r="V4003" s="29" t="str">
        <f>IF(OR(P4003=1,R4003=1,T4003=1),1,"")</f>
        <v/>
      </c>
      <c r="W4003" s="5" t="str">
        <f>IF(AND(O4003=1,Q4003=1),1,"")</f>
        <v/>
      </c>
      <c r="X4003" s="5"/>
      <c r="Y4003" s="5"/>
      <c r="Z4003" s="10"/>
      <c r="AA4003" s="10"/>
      <c r="AB4003" s="10"/>
      <c r="AC4003" s="10"/>
      <c r="AD4003" s="10"/>
      <c r="AE4003" s="10"/>
      <c r="AF4003" s="10"/>
      <c r="AG4003" s="10"/>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CR4003" s="5"/>
      <c r="CS4003" s="5"/>
    </row>
    <row r="4004" spans="1:97" s="24" customFormat="1" x14ac:dyDescent="0.25">
      <c r="A4004" s="10" t="s">
        <v>707</v>
      </c>
      <c r="B4004" s="29" t="s">
        <v>935</v>
      </c>
      <c r="C4004" s="10"/>
      <c r="D4004" s="10"/>
      <c r="E4004" s="35">
        <v>744275</v>
      </c>
      <c r="F4004" s="35"/>
      <c r="G4004" s="35"/>
      <c r="H4004" s="35"/>
      <c r="I4004" s="35"/>
      <c r="J4004" s="35"/>
      <c r="K4004" s="35" t="s">
        <v>12810</v>
      </c>
      <c r="L4004" s="35" t="s">
        <v>961</v>
      </c>
      <c r="M4004" s="35" t="s">
        <v>1879</v>
      </c>
      <c r="N4004" s="10" t="s">
        <v>3098</v>
      </c>
      <c r="O4004" s="5" t="str">
        <f>IF(OR(C4004="",C4004=" "),"",1)</f>
        <v/>
      </c>
      <c r="P4004" s="5" t="s">
        <v>6</v>
      </c>
      <c r="Q4004" s="5">
        <f>IF(OR(E4004="",E4004=" "),"",1)</f>
        <v>1</v>
      </c>
      <c r="R4004" s="29" t="s">
        <v>6</v>
      </c>
      <c r="S4004" s="29" t="str">
        <f>IF(OR(G4004="",G4004=" "),"",1)</f>
        <v/>
      </c>
      <c r="T4004" s="29" t="s">
        <v>6</v>
      </c>
      <c r="U4004" s="29">
        <f>IF(SUM(O4004:T4004)&gt;0,1,0)</f>
        <v>1</v>
      </c>
      <c r="V4004" s="29" t="str">
        <f>IF(OR(P4004=1,R4004=1,T4004=1),1,"")</f>
        <v/>
      </c>
      <c r="W4004" s="5" t="str">
        <f>IF(AND(O4004=1,Q4004=1),1,"")</f>
        <v/>
      </c>
      <c r="X4004" s="5"/>
      <c r="Y4004" s="5"/>
      <c r="Z4004" s="10"/>
      <c r="AA4004" s="10"/>
      <c r="AB4004" s="10"/>
      <c r="AC4004" s="10"/>
      <c r="AD4004" s="10"/>
      <c r="AE4004" s="10"/>
      <c r="AF4004" s="10"/>
      <c r="AG4004" s="10"/>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CR4004" s="5"/>
      <c r="CS4004" s="5"/>
    </row>
    <row r="4005" spans="1:97" s="24" customFormat="1" x14ac:dyDescent="0.25">
      <c r="A4005" s="10" t="s">
        <v>672</v>
      </c>
      <c r="B4005" s="29" t="s">
        <v>935</v>
      </c>
      <c r="C4005" s="10"/>
      <c r="D4005" s="10"/>
      <c r="E4005" s="35">
        <v>744162</v>
      </c>
      <c r="F4005" s="35"/>
      <c r="G4005" s="35"/>
      <c r="H4005" s="35"/>
      <c r="I4005" s="35"/>
      <c r="J4005" s="35"/>
      <c r="K4005" s="35" t="s">
        <v>12811</v>
      </c>
      <c r="L4005" s="35" t="s">
        <v>12812</v>
      </c>
      <c r="M4005" s="35" t="s">
        <v>12813</v>
      </c>
      <c r="N4005" s="10" t="s">
        <v>12807</v>
      </c>
      <c r="O4005" s="5" t="str">
        <f>IF(OR(C4005="",C4005=" "),"",1)</f>
        <v/>
      </c>
      <c r="P4005" s="5" t="s">
        <v>6</v>
      </c>
      <c r="Q4005" s="5">
        <f>IF(OR(E4005="",E4005=" "),"",1)</f>
        <v>1</v>
      </c>
      <c r="R4005" s="29" t="s">
        <v>6</v>
      </c>
      <c r="S4005" s="29" t="str">
        <f>IF(OR(G4005="",G4005=" "),"",1)</f>
        <v/>
      </c>
      <c r="T4005" s="29" t="s">
        <v>6</v>
      </c>
      <c r="U4005" s="29">
        <f>IF(SUM(O4005:T4005)&gt;0,1,0)</f>
        <v>1</v>
      </c>
      <c r="V4005" s="29" t="str">
        <f>IF(OR(P4005=1,R4005=1,T4005=1),1,"")</f>
        <v/>
      </c>
      <c r="W4005" s="5" t="str">
        <f>IF(AND(O4005=1,Q4005=1),1,"")</f>
        <v/>
      </c>
      <c r="X4005" s="5"/>
      <c r="Y4005" s="5"/>
      <c r="Z4005" s="10"/>
      <c r="AA4005" s="10"/>
      <c r="AB4005" s="10"/>
      <c r="AC4005" s="10"/>
      <c r="AD4005" s="10"/>
      <c r="AE4005" s="10"/>
      <c r="AF4005" s="10"/>
      <c r="AG4005" s="10"/>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CR4005" s="5"/>
      <c r="CS4005" s="5"/>
    </row>
    <row r="4006" spans="1:97" s="24" customFormat="1" x14ac:dyDescent="0.25">
      <c r="A4006" s="10" t="s">
        <v>671</v>
      </c>
      <c r="B4006" s="29" t="s">
        <v>935</v>
      </c>
      <c r="C4006" s="10"/>
      <c r="D4006" s="10"/>
      <c r="E4006" s="35">
        <v>744161</v>
      </c>
      <c r="F4006" s="35"/>
      <c r="G4006" s="35"/>
      <c r="H4006" s="35"/>
      <c r="I4006" s="35"/>
      <c r="J4006" s="35"/>
      <c r="K4006" s="35" t="s">
        <v>12814</v>
      </c>
      <c r="L4006" s="35" t="s">
        <v>907</v>
      </c>
      <c r="M4006" s="35" t="s">
        <v>907</v>
      </c>
      <c r="N4006" s="10" t="s">
        <v>12815</v>
      </c>
      <c r="O4006" s="5" t="str">
        <f>IF(OR(C4006="",C4006=" "),"",1)</f>
        <v/>
      </c>
      <c r="P4006" s="5" t="s">
        <v>6</v>
      </c>
      <c r="Q4006" s="5">
        <f>IF(OR(E4006="",E4006=" "),"",1)</f>
        <v>1</v>
      </c>
      <c r="R4006" s="29" t="s">
        <v>6</v>
      </c>
      <c r="S4006" s="29" t="str">
        <f>IF(OR(G4006="",G4006=" "),"",1)</f>
        <v/>
      </c>
      <c r="T4006" s="29" t="s">
        <v>6</v>
      </c>
      <c r="U4006" s="29">
        <f>IF(SUM(O4006:T4006)&gt;0,1,0)</f>
        <v>1</v>
      </c>
      <c r="V4006" s="29" t="str">
        <f>IF(OR(P4006=1,R4006=1,T4006=1),1,"")</f>
        <v/>
      </c>
      <c r="W4006" s="5" t="str">
        <f>IF(AND(O4006=1,Q4006=1),1,"")</f>
        <v/>
      </c>
      <c r="X4006" s="5"/>
      <c r="Y4006" s="5"/>
      <c r="Z4006" s="10"/>
      <c r="AA4006" s="10"/>
      <c r="AB4006" s="10"/>
      <c r="AC4006" s="10"/>
      <c r="AD4006" s="10"/>
      <c r="AE4006" s="10"/>
      <c r="AF4006" s="10"/>
      <c r="AG4006" s="10"/>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CR4006" s="5"/>
      <c r="CS4006" s="5"/>
    </row>
    <row r="4007" spans="1:97" s="24" customFormat="1" x14ac:dyDescent="0.25">
      <c r="A4007" s="10" t="s">
        <v>12816</v>
      </c>
      <c r="B4007" s="29" t="s">
        <v>892</v>
      </c>
      <c r="C4007" s="10" t="s">
        <v>6</v>
      </c>
      <c r="D4007" s="10"/>
      <c r="E4007" s="35">
        <v>738373</v>
      </c>
      <c r="F4007" s="35"/>
      <c r="G4007" s="35"/>
      <c r="H4007" s="35"/>
      <c r="I4007" s="35"/>
      <c r="J4007" s="35"/>
      <c r="K4007" s="35" t="s">
        <v>12817</v>
      </c>
      <c r="L4007" s="35" t="s">
        <v>1569</v>
      </c>
      <c r="M4007" s="35" t="s">
        <v>1569</v>
      </c>
      <c r="N4007" s="10" t="s">
        <v>12818</v>
      </c>
      <c r="O4007" s="5" t="str">
        <f>IF(OR(C4007="",C4007=" "),"",1)</f>
        <v/>
      </c>
      <c r="P4007" s="5" t="s">
        <v>6</v>
      </c>
      <c r="Q4007" s="5">
        <f>IF(OR(E4007="",E4007=" "),"",1)</f>
        <v>1</v>
      </c>
      <c r="R4007" s="29" t="s">
        <v>6</v>
      </c>
      <c r="S4007" s="29" t="str">
        <f>IF(OR(G4007="",G4007=" "),"",1)</f>
        <v/>
      </c>
      <c r="T4007" s="29" t="s">
        <v>6</v>
      </c>
      <c r="U4007" s="29">
        <f>IF(SUM(O4007:T4007)&gt;0,1,0)</f>
        <v>1</v>
      </c>
      <c r="V4007" s="29" t="str">
        <f>IF(OR(P4007=1,R4007=1,T4007=1),1,"")</f>
        <v/>
      </c>
      <c r="W4007" s="5" t="str">
        <f>IF(AND(O4007=1,Q4007=1),1,"")</f>
        <v/>
      </c>
      <c r="X4007" s="5"/>
      <c r="Y4007" s="5"/>
      <c r="Z4007" s="10"/>
      <c r="AA4007" s="10"/>
      <c r="AB4007" s="10"/>
      <c r="AC4007" s="10"/>
      <c r="AD4007" s="10"/>
      <c r="AE4007" s="10"/>
      <c r="AF4007" s="10"/>
      <c r="AG4007" s="10"/>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row>
    <row r="4008" spans="1:97" s="24" customFormat="1" x14ac:dyDescent="0.25">
      <c r="A4008" s="10" t="s">
        <v>1927</v>
      </c>
      <c r="B4008" s="29" t="s">
        <v>892</v>
      </c>
      <c r="C4008" s="10" t="s">
        <v>6</v>
      </c>
      <c r="D4008" s="10"/>
      <c r="E4008" s="35">
        <v>738371</v>
      </c>
      <c r="F4008" s="35"/>
      <c r="G4008" s="35"/>
      <c r="H4008" s="35"/>
      <c r="I4008" s="35"/>
      <c r="J4008" s="35"/>
      <c r="K4008" s="35" t="s">
        <v>12819</v>
      </c>
      <c r="L4008" s="35" t="s">
        <v>972</v>
      </c>
      <c r="M4008" s="35" t="s">
        <v>1569</v>
      </c>
      <c r="N4008" s="10" t="s">
        <v>12820</v>
      </c>
      <c r="O4008" s="5" t="str">
        <f>IF(OR(C4008="",C4008=" "),"",1)</f>
        <v/>
      </c>
      <c r="P4008" s="5" t="s">
        <v>6</v>
      </c>
      <c r="Q4008" s="5">
        <f>IF(OR(E4008="",E4008=" "),"",1)</f>
        <v>1</v>
      </c>
      <c r="R4008" s="29" t="s">
        <v>6</v>
      </c>
      <c r="S4008" s="29" t="str">
        <f>IF(OR(G4008="",G4008=" "),"",1)</f>
        <v/>
      </c>
      <c r="T4008" s="29" t="s">
        <v>6</v>
      </c>
      <c r="U4008" s="29">
        <f>IF(SUM(O4008:T4008)&gt;0,1,0)</f>
        <v>1</v>
      </c>
      <c r="V4008" s="29" t="str">
        <f>IF(OR(P4008=1,R4008=1,T4008=1),1,"")</f>
        <v/>
      </c>
      <c r="W4008" s="5" t="str">
        <f>IF(AND(O4008=1,Q4008=1),1,"")</f>
        <v/>
      </c>
      <c r="X4008" s="5"/>
      <c r="Y4008" s="5"/>
      <c r="Z4008" s="10"/>
      <c r="AA4008" s="10"/>
      <c r="AB4008" s="10"/>
      <c r="AC4008" s="10"/>
      <c r="AD4008" s="10"/>
      <c r="AE4008" s="10"/>
      <c r="AF4008" s="10"/>
      <c r="AG4008" s="10"/>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CR4008" s="26"/>
      <c r="CS4008" s="26"/>
    </row>
    <row r="4009" spans="1:97" s="24" customFormat="1" x14ac:dyDescent="0.25">
      <c r="A4009" s="10" t="s">
        <v>231</v>
      </c>
      <c r="B4009" s="29" t="s">
        <v>888</v>
      </c>
      <c r="C4009" s="10"/>
      <c r="D4009" s="10"/>
      <c r="E4009" s="35">
        <v>741651</v>
      </c>
      <c r="F4009" s="35"/>
      <c r="G4009" s="35"/>
      <c r="H4009" s="35"/>
      <c r="I4009" s="35"/>
      <c r="J4009" s="35"/>
      <c r="K4009" s="35" t="s">
        <v>12821</v>
      </c>
      <c r="L4009" s="35" t="s">
        <v>1276</v>
      </c>
      <c r="M4009" s="35" t="s">
        <v>982</v>
      </c>
      <c r="N4009" s="10" t="s">
        <v>6</v>
      </c>
      <c r="O4009" s="5" t="str">
        <f>IF(OR(C4009="",C4009=" "),"",1)</f>
        <v/>
      </c>
      <c r="P4009" s="5" t="s">
        <v>6</v>
      </c>
      <c r="Q4009" s="5">
        <f>IF(OR(E4009="",E4009=" "),"",1)</f>
        <v>1</v>
      </c>
      <c r="R4009" s="29" t="s">
        <v>6</v>
      </c>
      <c r="S4009" s="29" t="str">
        <f>IF(OR(G4009="",G4009=" "),"",1)</f>
        <v/>
      </c>
      <c r="T4009" s="29" t="s">
        <v>6</v>
      </c>
      <c r="U4009" s="29">
        <f>IF(SUM(O4009:T4009)&gt;0,1,0)</f>
        <v>1</v>
      </c>
      <c r="V4009" s="29" t="str">
        <f>IF(OR(P4009=1,R4009=1,T4009=1),1,"")</f>
        <v/>
      </c>
      <c r="W4009" s="5" t="str">
        <f>IF(AND(O4009=1,Q4009=1),1,"")</f>
        <v/>
      </c>
      <c r="X4009" s="5"/>
      <c r="Y4009" s="5"/>
      <c r="Z4009" s="10"/>
      <c r="AA4009" s="10"/>
      <c r="AB4009" s="10"/>
      <c r="AC4009" s="10"/>
      <c r="AD4009" s="10"/>
      <c r="AE4009" s="10"/>
      <c r="AF4009" s="10"/>
      <c r="AG4009" s="10"/>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CR4009" s="5"/>
      <c r="CS4009" s="5"/>
    </row>
    <row r="4010" spans="1:97" s="24" customFormat="1" x14ac:dyDescent="0.25">
      <c r="A4010" s="10" t="s">
        <v>12822</v>
      </c>
      <c r="B4010" s="29" t="s">
        <v>890</v>
      </c>
      <c r="C4010" s="10"/>
      <c r="D4010" s="10"/>
      <c r="E4010" s="35">
        <v>742116</v>
      </c>
      <c r="F4010" s="35"/>
      <c r="G4010" s="35"/>
      <c r="H4010" s="35"/>
      <c r="I4010" s="35"/>
      <c r="J4010" s="35"/>
      <c r="K4010" s="35" t="s">
        <v>12823</v>
      </c>
      <c r="L4010" s="35" t="s">
        <v>1695</v>
      </c>
      <c r="M4010" s="35" t="s">
        <v>1020</v>
      </c>
      <c r="N4010" s="10" t="s">
        <v>6</v>
      </c>
      <c r="O4010" s="5" t="str">
        <f>IF(OR(C4010="",C4010=" "),"",1)</f>
        <v/>
      </c>
      <c r="P4010" s="5" t="s">
        <v>6</v>
      </c>
      <c r="Q4010" s="5">
        <f>IF(OR(E4010="",E4010=" "),"",1)</f>
        <v>1</v>
      </c>
      <c r="R4010" s="29" t="s">
        <v>6</v>
      </c>
      <c r="S4010" s="29" t="str">
        <f>IF(OR(G4010="",G4010=" "),"",1)</f>
        <v/>
      </c>
      <c r="T4010" s="29" t="s">
        <v>6</v>
      </c>
      <c r="U4010" s="29">
        <f>IF(SUM(O4010:T4010)&gt;0,1,0)</f>
        <v>1</v>
      </c>
      <c r="V4010" s="29" t="str">
        <f>IF(OR(P4010=1,R4010=1,T4010=1),1,"")</f>
        <v/>
      </c>
      <c r="W4010" s="5" t="str">
        <f>IF(AND(O4010=1,Q4010=1),1,"")</f>
        <v/>
      </c>
      <c r="X4010" s="5"/>
      <c r="Y4010" s="5"/>
      <c r="Z4010" s="10"/>
      <c r="AA4010" s="10"/>
      <c r="AB4010" s="10"/>
      <c r="AC4010" s="10"/>
      <c r="AD4010" s="10"/>
      <c r="AE4010" s="10"/>
      <c r="AF4010" s="10"/>
      <c r="AG4010" s="10"/>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row>
    <row r="4011" spans="1:97" s="24" customFormat="1" x14ac:dyDescent="0.25">
      <c r="A4011" s="10" t="s">
        <v>255</v>
      </c>
      <c r="B4011" s="29" t="s">
        <v>888</v>
      </c>
      <c r="C4011" s="10"/>
      <c r="D4011" s="10"/>
      <c r="E4011" s="35">
        <v>741703</v>
      </c>
      <c r="F4011" s="35"/>
      <c r="G4011" s="35"/>
      <c r="H4011" s="35"/>
      <c r="I4011" s="35"/>
      <c r="J4011" s="35"/>
      <c r="K4011" s="35" t="s">
        <v>12824</v>
      </c>
      <c r="L4011" s="35" t="s">
        <v>985</v>
      </c>
      <c r="M4011" s="35" t="s">
        <v>1578</v>
      </c>
      <c r="N4011" s="10" t="s">
        <v>12825</v>
      </c>
      <c r="O4011" s="5" t="str">
        <f>IF(OR(C4011="",C4011=" "),"",1)</f>
        <v/>
      </c>
      <c r="P4011" s="5" t="s">
        <v>6</v>
      </c>
      <c r="Q4011" s="5">
        <f>IF(OR(E4011="",E4011=" "),"",1)</f>
        <v>1</v>
      </c>
      <c r="R4011" s="29" t="s">
        <v>6</v>
      </c>
      <c r="S4011" s="29" t="str">
        <f>IF(OR(G4011="",G4011=" "),"",1)</f>
        <v/>
      </c>
      <c r="T4011" s="29" t="s">
        <v>6</v>
      </c>
      <c r="U4011" s="29">
        <f>IF(SUM(O4011:T4011)&gt;0,1,0)</f>
        <v>1</v>
      </c>
      <c r="V4011" s="29" t="str">
        <f>IF(OR(P4011=1,R4011=1,T4011=1),1,"")</f>
        <v/>
      </c>
      <c r="W4011" s="5" t="str">
        <f>IF(AND(O4011=1,Q4011=1),1,"")</f>
        <v/>
      </c>
      <c r="X4011" s="5"/>
      <c r="Y4011" s="5"/>
      <c r="Z4011" s="10"/>
      <c r="AA4011" s="10"/>
      <c r="AB4011" s="10"/>
      <c r="AC4011" s="10"/>
      <c r="AD4011" s="10"/>
      <c r="AE4011" s="10"/>
      <c r="AF4011" s="10"/>
      <c r="AG4011" s="10"/>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CR4011" s="5"/>
      <c r="CS4011" s="5"/>
    </row>
    <row r="4012" spans="1:97" s="24" customFormat="1" x14ac:dyDescent="0.25">
      <c r="A4012" s="10" t="s">
        <v>255</v>
      </c>
      <c r="B4012" s="10" t="s">
        <v>888</v>
      </c>
      <c r="C4012" s="10" t="s">
        <v>6</v>
      </c>
      <c r="D4012" s="10"/>
      <c r="E4012" s="35">
        <v>741705</v>
      </c>
      <c r="F4012" s="35"/>
      <c r="G4012" s="10" t="s">
        <v>6</v>
      </c>
      <c r="H4012" s="10" t="s">
        <v>6</v>
      </c>
      <c r="I4012" s="10"/>
      <c r="J4012" s="10"/>
      <c r="K4012" s="35" t="s">
        <v>12826</v>
      </c>
      <c r="L4012" s="35" t="s">
        <v>1056</v>
      </c>
      <c r="M4012" s="35" t="s">
        <v>1633</v>
      </c>
      <c r="N4012" s="35" t="s">
        <v>12827</v>
      </c>
      <c r="O4012" s="5" t="str">
        <f>IF(OR(C4012="",C4012=" "),"",1)</f>
        <v/>
      </c>
      <c r="P4012" s="5" t="s">
        <v>6</v>
      </c>
      <c r="Q4012" s="5">
        <f>IF(OR(E4012="",E4012=" "),"",1)</f>
        <v>1</v>
      </c>
      <c r="R4012" s="29" t="s">
        <v>6</v>
      </c>
      <c r="S4012" s="29" t="str">
        <f>IF(OR(G4012="",G4012=" "),"",1)</f>
        <v/>
      </c>
      <c r="T4012" s="29" t="s">
        <v>6</v>
      </c>
      <c r="U4012" s="29">
        <f>IF(SUM(O4012:T4012)&gt;0,1,0)</f>
        <v>1</v>
      </c>
      <c r="V4012" s="29" t="str">
        <f>IF(OR(P4012=1,R4012=1,T4012=1),1,"")</f>
        <v/>
      </c>
      <c r="W4012" s="5" t="str">
        <f>IF(AND(O4012=1,Q4012=1),1,"")</f>
        <v/>
      </c>
      <c r="X4012" s="5"/>
      <c r="Y4012" s="5"/>
      <c r="Z4012" s="10"/>
      <c r="AA4012" s="10"/>
      <c r="AB4012" s="10"/>
      <c r="AC4012" s="10"/>
      <c r="AD4012" s="10"/>
      <c r="AE4012" s="10"/>
      <c r="AF4012" s="10"/>
      <c r="AG4012" s="10"/>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CR4012" s="5"/>
      <c r="CS4012" s="5"/>
    </row>
    <row r="4013" spans="1:97" s="24" customFormat="1" x14ac:dyDescent="0.25">
      <c r="A4013" s="10" t="s">
        <v>231</v>
      </c>
      <c r="B4013" s="29" t="s">
        <v>888</v>
      </c>
      <c r="C4013" s="10"/>
      <c r="D4013" s="10"/>
      <c r="E4013" s="35">
        <v>741652</v>
      </c>
      <c r="F4013" s="35"/>
      <c r="G4013" s="35"/>
      <c r="H4013" s="35"/>
      <c r="I4013" s="35"/>
      <c r="J4013" s="35"/>
      <c r="K4013" s="35" t="s">
        <v>12828</v>
      </c>
      <c r="L4013" s="35" t="s">
        <v>1216</v>
      </c>
      <c r="M4013" s="35" t="s">
        <v>2016</v>
      </c>
      <c r="N4013" s="10" t="s">
        <v>6</v>
      </c>
      <c r="O4013" s="5" t="str">
        <f>IF(OR(C4013="",C4013=" "),"",1)</f>
        <v/>
      </c>
      <c r="P4013" s="5" t="s">
        <v>6</v>
      </c>
      <c r="Q4013" s="5">
        <f>IF(OR(E4013="",E4013=" "),"",1)</f>
        <v>1</v>
      </c>
      <c r="R4013" s="29" t="s">
        <v>6</v>
      </c>
      <c r="S4013" s="29" t="str">
        <f>IF(OR(G4013="",G4013=" "),"",1)</f>
        <v/>
      </c>
      <c r="T4013" s="29" t="s">
        <v>6</v>
      </c>
      <c r="U4013" s="29">
        <f>IF(SUM(O4013:T4013)&gt;0,1,0)</f>
        <v>1</v>
      </c>
      <c r="V4013" s="29" t="str">
        <f>IF(OR(P4013=1,R4013=1,T4013=1),1,"")</f>
        <v/>
      </c>
      <c r="W4013" s="5" t="str">
        <f>IF(AND(O4013=1,Q4013=1),1,"")</f>
        <v/>
      </c>
      <c r="X4013" s="5"/>
      <c r="Y4013" s="5"/>
      <c r="Z4013" s="10"/>
      <c r="AA4013" s="10"/>
      <c r="AB4013" s="10"/>
      <c r="AC4013" s="10"/>
      <c r="AD4013" s="10"/>
      <c r="AE4013" s="10"/>
      <c r="AF4013" s="10"/>
      <c r="AG4013" s="10"/>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CR4013" s="27"/>
      <c r="CS4013" s="27"/>
    </row>
    <row r="4014" spans="1:97" s="24" customFormat="1" x14ac:dyDescent="0.25">
      <c r="A4014" s="10" t="s">
        <v>255</v>
      </c>
      <c r="B4014" s="29" t="s">
        <v>888</v>
      </c>
      <c r="C4014" s="10"/>
      <c r="D4014" s="10"/>
      <c r="E4014" s="35">
        <v>741702</v>
      </c>
      <c r="F4014" s="35"/>
      <c r="G4014" s="35"/>
      <c r="H4014" s="35"/>
      <c r="I4014" s="35"/>
      <c r="J4014" s="35"/>
      <c r="K4014" s="35" t="s">
        <v>12829</v>
      </c>
      <c r="L4014" s="35" t="s">
        <v>2525</v>
      </c>
      <c r="M4014" s="35" t="s">
        <v>2016</v>
      </c>
      <c r="N4014" s="10" t="s">
        <v>12830</v>
      </c>
      <c r="O4014" s="5" t="str">
        <f>IF(OR(C4014="",C4014=" "),"",1)</f>
        <v/>
      </c>
      <c r="P4014" s="5" t="s">
        <v>6</v>
      </c>
      <c r="Q4014" s="5">
        <f>IF(OR(E4014="",E4014=" "),"",1)</f>
        <v>1</v>
      </c>
      <c r="R4014" s="29" t="s">
        <v>6</v>
      </c>
      <c r="S4014" s="29" t="str">
        <f>IF(OR(G4014="",G4014=" "),"",1)</f>
        <v/>
      </c>
      <c r="T4014" s="29" t="s">
        <v>6</v>
      </c>
      <c r="U4014" s="29">
        <f>IF(SUM(O4014:T4014)&gt;0,1,0)</f>
        <v>1</v>
      </c>
      <c r="V4014" s="29" t="str">
        <f>IF(OR(P4014=1,R4014=1,T4014=1),1,"")</f>
        <v/>
      </c>
      <c r="W4014" s="5" t="str">
        <f>IF(AND(O4014=1,Q4014=1),1,"")</f>
        <v/>
      </c>
      <c r="X4014" s="5"/>
      <c r="Y4014" s="5"/>
      <c r="Z4014" s="10"/>
      <c r="AA4014" s="10"/>
      <c r="AB4014" s="10"/>
      <c r="AC4014" s="10"/>
      <c r="AD4014" s="10"/>
      <c r="AE4014" s="10"/>
      <c r="AF4014" s="10"/>
      <c r="AG4014" s="10"/>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CR4014" s="26"/>
      <c r="CS4014" s="26"/>
    </row>
    <row r="4015" spans="1:97" s="24" customFormat="1" x14ac:dyDescent="0.25">
      <c r="A4015" s="10" t="s">
        <v>12822</v>
      </c>
      <c r="B4015" s="29" t="s">
        <v>890</v>
      </c>
      <c r="C4015" s="10"/>
      <c r="D4015" s="10"/>
      <c r="E4015" s="35">
        <v>742115</v>
      </c>
      <c r="F4015" s="35"/>
      <c r="G4015" s="35"/>
      <c r="H4015" s="35"/>
      <c r="I4015" s="35"/>
      <c r="J4015" s="35"/>
      <c r="K4015" s="35" t="s">
        <v>12831</v>
      </c>
      <c r="L4015" s="35" t="s">
        <v>2261</v>
      </c>
      <c r="M4015" s="35" t="s">
        <v>1278</v>
      </c>
      <c r="N4015" s="10" t="s">
        <v>6</v>
      </c>
      <c r="O4015" s="5" t="str">
        <f>IF(OR(C4015="",C4015=" "),"",1)</f>
        <v/>
      </c>
      <c r="P4015" s="5" t="s">
        <v>6</v>
      </c>
      <c r="Q4015" s="5">
        <f>IF(OR(E4015="",E4015=" "),"",1)</f>
        <v>1</v>
      </c>
      <c r="R4015" s="29" t="s">
        <v>6</v>
      </c>
      <c r="S4015" s="29" t="str">
        <f>IF(OR(G4015="",G4015=" "),"",1)</f>
        <v/>
      </c>
      <c r="T4015" s="29" t="s">
        <v>6</v>
      </c>
      <c r="U4015" s="29">
        <f>IF(SUM(O4015:T4015)&gt;0,1,0)</f>
        <v>1</v>
      </c>
      <c r="V4015" s="29" t="str">
        <f>IF(OR(P4015=1,R4015=1,T4015=1),1,"")</f>
        <v/>
      </c>
      <c r="W4015" s="5" t="str">
        <f>IF(AND(O4015=1,Q4015=1),1,"")</f>
        <v/>
      </c>
      <c r="X4015" s="5"/>
      <c r="Y4015" s="5"/>
      <c r="Z4015" s="10"/>
      <c r="AA4015" s="10"/>
      <c r="AB4015" s="10"/>
      <c r="AC4015" s="10"/>
      <c r="AD4015" s="10"/>
      <c r="AE4015" s="10"/>
      <c r="AF4015" s="10"/>
      <c r="AG4015" s="10"/>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row>
    <row r="4016" spans="1:97" s="24" customFormat="1" x14ac:dyDescent="0.25">
      <c r="A4016" s="10" t="s">
        <v>12832</v>
      </c>
      <c r="B4016" s="29" t="s">
        <v>916</v>
      </c>
      <c r="C4016" s="10">
        <v>215475</v>
      </c>
      <c r="D4016" s="10"/>
      <c r="E4016" s="35">
        <v>404033</v>
      </c>
      <c r="F4016" s="35"/>
      <c r="G4016" s="35"/>
      <c r="H4016" s="35"/>
      <c r="I4016" s="35"/>
      <c r="J4016" s="35"/>
      <c r="K4016" s="35" t="s">
        <v>12833</v>
      </c>
      <c r="L4016" s="35" t="s">
        <v>12834</v>
      </c>
      <c r="M4016" s="35" t="s">
        <v>12835</v>
      </c>
      <c r="N4016" s="10" t="s">
        <v>12836</v>
      </c>
      <c r="O4016" s="5">
        <f>IF(OR(C4016="",C4016=" "),"",1)</f>
        <v>1</v>
      </c>
      <c r="P4016" s="5" t="s">
        <v>6</v>
      </c>
      <c r="Q4016" s="5">
        <f>IF(OR(E4016="",E4016=" "),"",1)</f>
        <v>1</v>
      </c>
      <c r="R4016" s="29" t="s">
        <v>6</v>
      </c>
      <c r="S4016" s="29" t="str">
        <f>IF(OR(G4016="",G4016=" "),"",1)</f>
        <v/>
      </c>
      <c r="T4016" s="29" t="s">
        <v>6</v>
      </c>
      <c r="U4016" s="29">
        <f>IF(SUM(O4016:T4016)&gt;0,1,0)</f>
        <v>1</v>
      </c>
      <c r="V4016" s="29" t="str">
        <f>IF(OR(P4016=1,R4016=1,T4016=1),1,"")</f>
        <v/>
      </c>
      <c r="W4016" s="5">
        <f>IF(AND(O4016=1,Q4016=1),1,"")</f>
        <v>1</v>
      </c>
      <c r="X4016" s="5"/>
      <c r="Y4016" s="5"/>
      <c r="Z4016" s="10"/>
      <c r="AA4016" s="5"/>
    </row>
    <row r="4017" spans="1:97" s="24" customFormat="1" x14ac:dyDescent="0.25">
      <c r="A4017" s="10" t="s">
        <v>12837</v>
      </c>
      <c r="B4017" s="29" t="s">
        <v>916</v>
      </c>
      <c r="C4017" s="10" t="s">
        <v>6</v>
      </c>
      <c r="D4017" s="10"/>
      <c r="E4017" s="35">
        <v>751382</v>
      </c>
      <c r="F4017" s="35"/>
      <c r="G4017" s="35"/>
      <c r="H4017" s="35"/>
      <c r="I4017" s="35"/>
      <c r="J4017" s="35"/>
      <c r="K4017" s="35" t="s">
        <v>12838</v>
      </c>
      <c r="L4017" s="35" t="s">
        <v>1399</v>
      </c>
      <c r="M4017" s="35" t="s">
        <v>1709</v>
      </c>
      <c r="N4017" s="10" t="s">
        <v>12839</v>
      </c>
      <c r="O4017" s="5" t="str">
        <f>IF(OR(C4017="",C4017=" "),"",1)</f>
        <v/>
      </c>
      <c r="P4017" s="5" t="s">
        <v>6</v>
      </c>
      <c r="Q4017" s="5">
        <f>IF(OR(E4017="",E4017=" "),"",1)</f>
        <v>1</v>
      </c>
      <c r="R4017" s="29" t="s">
        <v>6</v>
      </c>
      <c r="S4017" s="29" t="str">
        <f>IF(OR(G4017="",G4017=" "),"",1)</f>
        <v/>
      </c>
      <c r="T4017" s="29" t="s">
        <v>6</v>
      </c>
      <c r="U4017" s="29">
        <f>IF(SUM(O4017:T4017)&gt;0,1,0)</f>
        <v>1</v>
      </c>
      <c r="V4017" s="29" t="str">
        <f>IF(OR(P4017=1,R4017=1,T4017=1),1,"")</f>
        <v/>
      </c>
      <c r="W4017" s="5" t="str">
        <f>IF(AND(O4017=1,Q4017=1),1,"")</f>
        <v/>
      </c>
      <c r="X4017" s="5"/>
      <c r="Y4017" s="5"/>
      <c r="Z4017" s="10"/>
      <c r="AA4017" s="10"/>
      <c r="AB4017" s="10"/>
      <c r="AC4017" s="10"/>
      <c r="AD4017" s="10"/>
      <c r="AE4017" s="10"/>
      <c r="AF4017" s="10"/>
      <c r="AG4017" s="10"/>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row>
    <row r="4018" spans="1:97" s="24" customFormat="1" x14ac:dyDescent="0.25">
      <c r="A4018" s="10" t="s">
        <v>1226</v>
      </c>
      <c r="B4018" s="29" t="s">
        <v>892</v>
      </c>
      <c r="C4018" s="10"/>
      <c r="D4018" s="10"/>
      <c r="E4018" s="35">
        <v>738718</v>
      </c>
      <c r="F4018" s="35"/>
      <c r="G4018" s="35">
        <v>290894</v>
      </c>
      <c r="H4018" s="35" t="s">
        <v>11</v>
      </c>
      <c r="I4018" s="35"/>
      <c r="J4018" s="35"/>
      <c r="K4018" s="35" t="s">
        <v>12840</v>
      </c>
      <c r="L4018" s="35" t="s">
        <v>1231</v>
      </c>
      <c r="M4018" s="35" t="s">
        <v>1232</v>
      </c>
      <c r="N4018" s="10" t="s">
        <v>1233</v>
      </c>
      <c r="O4018" s="5" t="str">
        <f>IF(OR(C4018="",C4018=" "),"",1)</f>
        <v/>
      </c>
      <c r="P4018" s="5" t="s">
        <v>6</v>
      </c>
      <c r="Q4018" s="5">
        <f>IF(OR(E4018="",E4018=" "),"",1)</f>
        <v>1</v>
      </c>
      <c r="R4018" s="29" t="s">
        <v>6</v>
      </c>
      <c r="S4018" s="29">
        <f>IF(OR(G4018="",G4018=" "),"",1)</f>
        <v>1</v>
      </c>
      <c r="T4018" s="29" t="s">
        <v>6</v>
      </c>
      <c r="U4018" s="29">
        <f>IF(SUM(O4018:T4018)&gt;0,1,0)</f>
        <v>1</v>
      </c>
      <c r="V4018" s="29" t="str">
        <f>IF(OR(P4018=1,R4018=1,T4018=1),1,"")</f>
        <v/>
      </c>
      <c r="W4018" s="5" t="str">
        <f>IF(AND(O4018=1,Q4018=1),1,"")</f>
        <v/>
      </c>
      <c r="X4018" s="5"/>
      <c r="Y4018" s="5"/>
      <c r="Z4018" s="10"/>
      <c r="AA4018" s="10"/>
      <c r="AB4018" s="10"/>
      <c r="AC4018" s="10"/>
      <c r="AD4018" s="10"/>
      <c r="AE4018" s="10"/>
      <c r="AF4018" s="10"/>
      <c r="AG4018" s="10"/>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row>
    <row r="4019" spans="1:97" s="24" customFormat="1" x14ac:dyDescent="0.25">
      <c r="A4019" s="10" t="s">
        <v>340</v>
      </c>
      <c r="B4019" s="29" t="s">
        <v>1375</v>
      </c>
      <c r="C4019" s="10"/>
      <c r="D4019" s="10"/>
      <c r="E4019" s="35">
        <v>742232</v>
      </c>
      <c r="F4019" s="35"/>
      <c r="G4019" s="35"/>
      <c r="H4019" s="35"/>
      <c r="I4019" s="35"/>
      <c r="J4019" s="35"/>
      <c r="K4019" s="35" t="s">
        <v>12841</v>
      </c>
      <c r="L4019" s="35" t="s">
        <v>1399</v>
      </c>
      <c r="M4019" s="35" t="s">
        <v>1506</v>
      </c>
      <c r="N4019" s="10" t="s">
        <v>6</v>
      </c>
      <c r="O4019" s="5" t="str">
        <f>IF(OR(C4019="",C4019=" "),"",1)</f>
        <v/>
      </c>
      <c r="P4019" s="5" t="s">
        <v>6</v>
      </c>
      <c r="Q4019" s="5">
        <f>IF(OR(E4019="",E4019=" "),"",1)</f>
        <v>1</v>
      </c>
      <c r="R4019" s="29" t="s">
        <v>6</v>
      </c>
      <c r="S4019" s="29" t="str">
        <f>IF(OR(G4019="",G4019=" "),"",1)</f>
        <v/>
      </c>
      <c r="T4019" s="29" t="s">
        <v>6</v>
      </c>
      <c r="U4019" s="29">
        <f>IF(SUM(O4019:T4019)&gt;0,1,0)</f>
        <v>1</v>
      </c>
      <c r="V4019" s="29" t="str">
        <f>IF(OR(P4019=1,R4019=1,T4019=1),1,"")</f>
        <v/>
      </c>
      <c r="W4019" s="5" t="str">
        <f>IF(AND(O4019=1,Q4019=1),1,"")</f>
        <v/>
      </c>
      <c r="X4019" s="5"/>
      <c r="Y4019" s="5"/>
      <c r="Z4019" s="10"/>
      <c r="AA4019" s="10"/>
      <c r="AB4019" s="10"/>
      <c r="AC4019" s="10"/>
      <c r="AD4019" s="10"/>
      <c r="AE4019" s="10"/>
      <c r="AF4019" s="10"/>
      <c r="AG4019" s="10"/>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row>
    <row r="4020" spans="1:97" s="24" customFormat="1" x14ac:dyDescent="0.25">
      <c r="A4020" s="10" t="s">
        <v>340</v>
      </c>
      <c r="B4020" s="29" t="s">
        <v>1375</v>
      </c>
      <c r="C4020" s="10"/>
      <c r="D4020" s="10"/>
      <c r="E4020" s="35">
        <v>742233</v>
      </c>
      <c r="F4020" s="35"/>
      <c r="G4020" s="35"/>
      <c r="H4020" s="35"/>
      <c r="I4020" s="35"/>
      <c r="J4020" s="35"/>
      <c r="K4020" s="35" t="s">
        <v>12842</v>
      </c>
      <c r="L4020" s="35" t="s">
        <v>1699</v>
      </c>
      <c r="M4020" s="35" t="s">
        <v>1496</v>
      </c>
      <c r="N4020" s="10" t="s">
        <v>6</v>
      </c>
      <c r="O4020" s="5" t="str">
        <f>IF(OR(C4020="",C4020=" "),"",1)</f>
        <v/>
      </c>
      <c r="P4020" s="5" t="s">
        <v>6</v>
      </c>
      <c r="Q4020" s="5">
        <f>IF(OR(E4020="",E4020=" "),"",1)</f>
        <v>1</v>
      </c>
      <c r="R4020" s="29" t="s">
        <v>6</v>
      </c>
      <c r="S4020" s="29" t="str">
        <f>IF(OR(G4020="",G4020=" "),"",1)</f>
        <v/>
      </c>
      <c r="T4020" s="29" t="s">
        <v>6</v>
      </c>
      <c r="U4020" s="29">
        <f>IF(SUM(O4020:T4020)&gt;0,1,0)</f>
        <v>1</v>
      </c>
      <c r="V4020" s="29" t="str">
        <f>IF(OR(P4020=1,R4020=1,T4020=1),1,"")</f>
        <v/>
      </c>
      <c r="W4020" s="5" t="str">
        <f>IF(AND(O4020=1,Q4020=1),1,"")</f>
        <v/>
      </c>
      <c r="X4020" s="5"/>
      <c r="Y4020" s="5"/>
      <c r="Z4020" s="10"/>
      <c r="AA4020" s="10"/>
      <c r="AB4020" s="10"/>
      <c r="AC4020" s="10"/>
      <c r="AD4020" s="10"/>
      <c r="AE4020" s="10"/>
      <c r="AF4020" s="10"/>
      <c r="AG4020" s="10"/>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CR4020" s="5"/>
      <c r="CS4020" s="5"/>
    </row>
    <row r="4021" spans="1:97" s="24" customFormat="1" x14ac:dyDescent="0.25">
      <c r="A4021" s="10" t="s">
        <v>12843</v>
      </c>
      <c r="B4021" s="29" t="s">
        <v>891</v>
      </c>
      <c r="C4021" s="10"/>
      <c r="D4021" s="10"/>
      <c r="E4021" s="35">
        <v>741173</v>
      </c>
      <c r="F4021" s="35"/>
      <c r="G4021" s="35"/>
      <c r="H4021" s="35"/>
      <c r="I4021" s="35"/>
      <c r="J4021" s="35"/>
      <c r="K4021" s="35" t="s">
        <v>12844</v>
      </c>
      <c r="L4021" s="35" t="s">
        <v>1699</v>
      </c>
      <c r="M4021" s="35" t="s">
        <v>1020</v>
      </c>
      <c r="N4021" s="10" t="s">
        <v>12845</v>
      </c>
      <c r="O4021" s="5" t="str">
        <f>IF(OR(C4021="",C4021=" "),"",1)</f>
        <v/>
      </c>
      <c r="P4021" s="5" t="s">
        <v>6</v>
      </c>
      <c r="Q4021" s="5">
        <f>IF(OR(E4021="",E4021=" "),"",1)</f>
        <v>1</v>
      </c>
      <c r="R4021" s="29" t="s">
        <v>6</v>
      </c>
      <c r="S4021" s="29" t="str">
        <f>IF(OR(G4021="",G4021=" "),"",1)</f>
        <v/>
      </c>
      <c r="T4021" s="29" t="s">
        <v>6</v>
      </c>
      <c r="U4021" s="29">
        <f>IF(SUM(O4021:T4021)&gt;0,1,0)</f>
        <v>1</v>
      </c>
      <c r="V4021" s="29" t="str">
        <f>IF(OR(P4021=1,R4021=1,T4021=1),1,"")</f>
        <v/>
      </c>
      <c r="W4021" s="5" t="str">
        <f>IF(AND(O4021=1,Q4021=1),1,"")</f>
        <v/>
      </c>
      <c r="X4021" s="5"/>
      <c r="Y4021" s="5"/>
      <c r="Z4021" s="10"/>
      <c r="AA4021" s="10"/>
      <c r="AB4021" s="10"/>
      <c r="AC4021" s="10"/>
      <c r="AD4021" s="10"/>
      <c r="AE4021" s="10"/>
      <c r="AF4021" s="10"/>
      <c r="AG4021" s="10"/>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CR4021" s="5"/>
      <c r="CS4021" s="5"/>
    </row>
    <row r="4022" spans="1:97" s="24" customFormat="1" x14ac:dyDescent="0.25">
      <c r="A4022" s="10" t="s">
        <v>12846</v>
      </c>
      <c r="B4022" s="29" t="s">
        <v>891</v>
      </c>
      <c r="C4022" s="10"/>
      <c r="D4022" s="10"/>
      <c r="E4022" s="35">
        <v>741097</v>
      </c>
      <c r="F4022" s="35"/>
      <c r="G4022" s="35"/>
      <c r="H4022" s="35"/>
      <c r="I4022" s="35"/>
      <c r="J4022" s="35"/>
      <c r="K4022" s="35" t="s">
        <v>12847</v>
      </c>
      <c r="L4022" s="35" t="s">
        <v>1185</v>
      </c>
      <c r="M4022" s="35" t="s">
        <v>2093</v>
      </c>
      <c r="N4022" s="10" t="s">
        <v>12848</v>
      </c>
      <c r="O4022" s="5" t="str">
        <f>IF(OR(C4022="",C4022=" "),"",1)</f>
        <v/>
      </c>
      <c r="P4022" s="5" t="s">
        <v>6</v>
      </c>
      <c r="Q4022" s="5">
        <f>IF(OR(E4022="",E4022=" "),"",1)</f>
        <v>1</v>
      </c>
      <c r="R4022" s="29" t="s">
        <v>6</v>
      </c>
      <c r="S4022" s="29" t="str">
        <f>IF(OR(G4022="",G4022=" "),"",1)</f>
        <v/>
      </c>
      <c r="T4022" s="29" t="s">
        <v>6</v>
      </c>
      <c r="U4022" s="29">
        <f>IF(SUM(O4022:T4022)&gt;0,1,0)</f>
        <v>1</v>
      </c>
      <c r="V4022" s="29" t="str">
        <f>IF(OR(P4022=1,R4022=1,T4022=1),1,"")</f>
        <v/>
      </c>
      <c r="W4022" s="5" t="str">
        <f>IF(AND(O4022=1,Q4022=1),1,"")</f>
        <v/>
      </c>
      <c r="X4022" s="5"/>
      <c r="Y4022" s="5"/>
      <c r="Z4022" s="10"/>
      <c r="AA4022" s="10"/>
      <c r="AB4022" s="10"/>
      <c r="AC4022" s="10"/>
      <c r="AD4022" s="10"/>
      <c r="AE4022" s="10"/>
      <c r="AF4022" s="10"/>
      <c r="AG4022" s="10"/>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CR4022" s="5"/>
      <c r="CS4022" s="5"/>
    </row>
    <row r="4023" spans="1:97" s="24" customFormat="1" x14ac:dyDescent="0.25">
      <c r="A4023" s="10"/>
      <c r="B4023" s="29"/>
      <c r="C4023" s="10">
        <v>215512</v>
      </c>
      <c r="D4023" s="10"/>
      <c r="E4023" s="10"/>
      <c r="F4023" s="10"/>
      <c r="G4023" s="10"/>
      <c r="H4023" s="10"/>
      <c r="I4023" s="10"/>
      <c r="J4023" s="10"/>
      <c r="K4023" s="35" t="s">
        <v>12849</v>
      </c>
      <c r="L4023" s="35" t="s">
        <v>5049</v>
      </c>
      <c r="M4023" s="35" t="s">
        <v>46</v>
      </c>
      <c r="N4023" s="10"/>
      <c r="O4023" s="5">
        <f>IF(OR(C4023="",C4023=" "),"",1)</f>
        <v>1</v>
      </c>
      <c r="P4023" s="5" t="s">
        <v>6</v>
      </c>
      <c r="Q4023" s="5" t="str">
        <f>IF(OR(E4023="",E4023=" "),"",1)</f>
        <v/>
      </c>
      <c r="R4023" s="29" t="s">
        <v>6</v>
      </c>
      <c r="S4023" s="29" t="str">
        <f>IF(OR(G4023="",G4023=" "),"",1)</f>
        <v/>
      </c>
      <c r="T4023" s="29" t="s">
        <v>6</v>
      </c>
      <c r="U4023" s="29">
        <f>IF(SUM(O4023:T4023)&gt;0,1,0)</f>
        <v>1</v>
      </c>
      <c r="V4023" s="29" t="str">
        <f>IF(OR(P4023=1,R4023=1,T4023=1),1,"")</f>
        <v/>
      </c>
      <c r="W4023" s="5" t="str">
        <f>IF(AND(O4023=1,Q4023=1),1,"")</f>
        <v/>
      </c>
      <c r="X4023" s="5"/>
      <c r="Y4023" s="5"/>
      <c r="Z4023" s="10"/>
      <c r="AA4023" s="10"/>
      <c r="AB4023" s="10"/>
      <c r="AC4023" s="10"/>
      <c r="AD4023" s="10"/>
      <c r="AE4023" s="10"/>
      <c r="AF4023" s="10"/>
      <c r="AG4023" s="10"/>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CR4023" s="5"/>
      <c r="CS4023" s="5"/>
    </row>
    <row r="4024" spans="1:97" s="24" customFormat="1" x14ac:dyDescent="0.25">
      <c r="A4024" s="10" t="s">
        <v>500</v>
      </c>
      <c r="B4024" s="29" t="s">
        <v>935</v>
      </c>
      <c r="C4024" s="10"/>
      <c r="D4024" s="10"/>
      <c r="E4024" s="35">
        <v>742667</v>
      </c>
      <c r="F4024" s="35"/>
      <c r="G4024" s="35"/>
      <c r="H4024" s="35"/>
      <c r="I4024" s="35"/>
      <c r="J4024" s="35"/>
      <c r="K4024" s="35" t="s">
        <v>12850</v>
      </c>
      <c r="L4024" s="35" t="s">
        <v>12851</v>
      </c>
      <c r="M4024" s="35" t="s">
        <v>12852</v>
      </c>
      <c r="N4024" s="10" t="s">
        <v>12853</v>
      </c>
      <c r="O4024" s="5" t="str">
        <f>IF(OR(C4024="",C4024=" "),"",1)</f>
        <v/>
      </c>
      <c r="P4024" s="5" t="s">
        <v>6</v>
      </c>
      <c r="Q4024" s="5">
        <f>IF(OR(E4024="",E4024=" "),"",1)</f>
        <v>1</v>
      </c>
      <c r="R4024" s="29" t="s">
        <v>6</v>
      </c>
      <c r="S4024" s="29" t="str">
        <f>IF(OR(G4024="",G4024=" "),"",1)</f>
        <v/>
      </c>
      <c r="T4024" s="29" t="s">
        <v>6</v>
      </c>
      <c r="U4024" s="29">
        <f>IF(SUM(O4024:T4024)&gt;0,1,0)</f>
        <v>1</v>
      </c>
      <c r="V4024" s="29" t="str">
        <f>IF(OR(P4024=1,R4024=1,T4024=1),1,"")</f>
        <v/>
      </c>
      <c r="W4024" s="5" t="str">
        <f>IF(AND(O4024=1,Q4024=1),1,"")</f>
        <v/>
      </c>
      <c r="X4024" s="5"/>
      <c r="Y4024" s="5"/>
      <c r="Z4024" s="10"/>
      <c r="AA4024" s="10"/>
      <c r="AB4024" s="10"/>
      <c r="AC4024" s="10"/>
      <c r="AD4024" s="10"/>
      <c r="AE4024" s="10"/>
      <c r="AF4024" s="10"/>
      <c r="AG4024" s="10"/>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CR4024" s="5"/>
      <c r="CS4024" s="5"/>
    </row>
    <row r="4025" spans="1:97" s="24" customFormat="1" x14ac:dyDescent="0.25">
      <c r="A4025" s="10" t="s">
        <v>499</v>
      </c>
      <c r="B4025" s="29" t="s">
        <v>935</v>
      </c>
      <c r="C4025" s="10"/>
      <c r="D4025" s="10"/>
      <c r="E4025" s="35">
        <v>742666</v>
      </c>
      <c r="F4025" s="35"/>
      <c r="G4025" s="35"/>
      <c r="H4025" s="35"/>
      <c r="I4025" s="35"/>
      <c r="J4025" s="35"/>
      <c r="K4025" s="35" t="s">
        <v>12854</v>
      </c>
      <c r="L4025" s="35" t="s">
        <v>12855</v>
      </c>
      <c r="M4025" s="35" t="s">
        <v>12856</v>
      </c>
      <c r="N4025" s="10" t="s">
        <v>12857</v>
      </c>
      <c r="O4025" s="5" t="str">
        <f>IF(OR(C4025="",C4025=" "),"",1)</f>
        <v/>
      </c>
      <c r="P4025" s="5" t="s">
        <v>6</v>
      </c>
      <c r="Q4025" s="5">
        <f>IF(OR(E4025="",E4025=" "),"",1)</f>
        <v>1</v>
      </c>
      <c r="R4025" s="29" t="s">
        <v>6</v>
      </c>
      <c r="S4025" s="29" t="str">
        <f>IF(OR(G4025="",G4025=" "),"",1)</f>
        <v/>
      </c>
      <c r="T4025" s="29" t="s">
        <v>6</v>
      </c>
      <c r="U4025" s="29">
        <f>IF(SUM(O4025:T4025)&gt;0,1,0)</f>
        <v>1</v>
      </c>
      <c r="V4025" s="29" t="str">
        <f>IF(OR(P4025=1,R4025=1,T4025=1),1,"")</f>
        <v/>
      </c>
      <c r="W4025" s="5" t="str">
        <f>IF(AND(O4025=1,Q4025=1),1,"")</f>
        <v/>
      </c>
      <c r="X4025" s="5"/>
      <c r="Y4025" s="5"/>
      <c r="Z4025" s="10"/>
      <c r="AA4025" s="10"/>
      <c r="AB4025" s="10"/>
      <c r="AC4025" s="10"/>
      <c r="AD4025" s="10"/>
      <c r="AE4025" s="10"/>
      <c r="AF4025" s="10"/>
      <c r="AG4025" s="10"/>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CR4025" s="5"/>
      <c r="CS4025" s="5"/>
    </row>
    <row r="4026" spans="1:97" s="24" customFormat="1" x14ac:dyDescent="0.25">
      <c r="A4026" s="10" t="s">
        <v>508</v>
      </c>
      <c r="B4026" s="29" t="s">
        <v>935</v>
      </c>
      <c r="C4026" s="10"/>
      <c r="D4026" s="10"/>
      <c r="E4026" s="35">
        <v>742676</v>
      </c>
      <c r="F4026" s="35"/>
      <c r="G4026" s="35"/>
      <c r="H4026" s="35"/>
      <c r="I4026" s="35"/>
      <c r="J4026" s="35"/>
      <c r="K4026" s="35" t="s">
        <v>12854</v>
      </c>
      <c r="L4026" s="35" t="s">
        <v>12855</v>
      </c>
      <c r="M4026" s="35" t="s">
        <v>12856</v>
      </c>
      <c r="N4026" s="10" t="s">
        <v>12858</v>
      </c>
      <c r="O4026" s="5" t="str">
        <f>IF(OR(C4026="",C4026=" "),"",1)</f>
        <v/>
      </c>
      <c r="P4026" s="5" t="s">
        <v>6</v>
      </c>
      <c r="Q4026" s="5">
        <f>IF(OR(E4026="",E4026=" "),"",1)</f>
        <v>1</v>
      </c>
      <c r="R4026" s="29" t="s">
        <v>6</v>
      </c>
      <c r="S4026" s="29" t="str">
        <f>IF(OR(G4026="",G4026=" "),"",1)</f>
        <v/>
      </c>
      <c r="T4026" s="29" t="s">
        <v>6</v>
      </c>
      <c r="U4026" s="29">
        <f>IF(SUM(O4026:T4026)&gt;0,1,0)</f>
        <v>1</v>
      </c>
      <c r="V4026" s="29" t="str">
        <f>IF(OR(P4026=1,R4026=1,T4026=1),1,"")</f>
        <v/>
      </c>
      <c r="W4026" s="5" t="str">
        <f>IF(AND(O4026=1,Q4026=1),1,"")</f>
        <v/>
      </c>
      <c r="X4026" s="5"/>
      <c r="Y4026" s="5"/>
      <c r="Z4026" s="10"/>
      <c r="AA4026" s="10"/>
      <c r="AB4026" s="10"/>
      <c r="AC4026" s="10"/>
      <c r="AD4026" s="10"/>
      <c r="AE4026" s="10"/>
      <c r="AF4026" s="10"/>
      <c r="AG4026" s="10"/>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CR4026" s="5"/>
      <c r="CS4026" s="5"/>
    </row>
    <row r="4027" spans="1:97" s="24" customFormat="1" x14ac:dyDescent="0.25">
      <c r="A4027" s="10" t="s">
        <v>503</v>
      </c>
      <c r="B4027" s="29" t="s">
        <v>935</v>
      </c>
      <c r="C4027" s="10">
        <v>215516</v>
      </c>
      <c r="D4027" s="10"/>
      <c r="E4027" s="35">
        <v>742670</v>
      </c>
      <c r="F4027" s="35"/>
      <c r="G4027" s="35"/>
      <c r="H4027" s="35"/>
      <c r="I4027" s="35"/>
      <c r="J4027" s="35"/>
      <c r="K4027" s="35" t="s">
        <v>12859</v>
      </c>
      <c r="L4027" s="35" t="s">
        <v>12860</v>
      </c>
      <c r="M4027" s="35" t="s">
        <v>5562</v>
      </c>
      <c r="N4027" s="10" t="s">
        <v>12861</v>
      </c>
      <c r="O4027" s="5">
        <f>IF(OR(C4027="",C4027=" "),"",1)</f>
        <v>1</v>
      </c>
      <c r="P4027" s="5" t="s">
        <v>6</v>
      </c>
      <c r="Q4027" s="5">
        <f>IF(OR(E4027="",E4027=" "),"",1)</f>
        <v>1</v>
      </c>
      <c r="R4027" s="29" t="s">
        <v>6</v>
      </c>
      <c r="S4027" s="29" t="str">
        <f>IF(OR(G4027="",G4027=" "),"",1)</f>
        <v/>
      </c>
      <c r="T4027" s="29" t="s">
        <v>6</v>
      </c>
      <c r="U4027" s="29">
        <f>IF(SUM(O4027:T4027)&gt;0,1,0)</f>
        <v>1</v>
      </c>
      <c r="V4027" s="29" t="str">
        <f>IF(OR(P4027=1,R4027=1,T4027=1),1,"")</f>
        <v/>
      </c>
      <c r="W4027" s="5">
        <f>IF(AND(O4027=1,Q4027=1),1,"")</f>
        <v>1</v>
      </c>
      <c r="X4027" s="5"/>
      <c r="Y4027" s="5"/>
      <c r="Z4027" s="10"/>
      <c r="AA4027" s="5"/>
      <c r="AB4027" s="26"/>
      <c r="AC4027" s="27"/>
      <c r="AD4027" s="27"/>
      <c r="AE4027" s="27"/>
      <c r="AF4027" s="27"/>
      <c r="AG4027" s="27"/>
      <c r="AH4027" s="27"/>
      <c r="AI4027" s="27"/>
      <c r="AJ4027" s="27"/>
      <c r="AK4027" s="27"/>
      <c r="AL4027" s="27"/>
      <c r="AM4027" s="27"/>
      <c r="AN4027" s="27"/>
      <c r="AO4027" s="27"/>
      <c r="AP4027" s="27"/>
      <c r="AQ4027" s="27"/>
      <c r="AR4027" s="27"/>
      <c r="AS4027" s="27"/>
      <c r="AT4027" s="27"/>
      <c r="AU4027" s="27"/>
      <c r="AV4027" s="27"/>
      <c r="AW4027" s="27"/>
      <c r="AX4027" s="27"/>
      <c r="CR4027" s="5"/>
      <c r="CS4027" s="5"/>
    </row>
    <row r="4028" spans="1:97" s="24" customFormat="1" x14ac:dyDescent="0.25">
      <c r="A4028" s="10" t="s">
        <v>507</v>
      </c>
      <c r="B4028" s="29" t="s">
        <v>935</v>
      </c>
      <c r="C4028" s="10" t="s">
        <v>6</v>
      </c>
      <c r="D4028" s="10"/>
      <c r="E4028" s="35">
        <v>742674</v>
      </c>
      <c r="F4028" s="35"/>
      <c r="G4028" s="35"/>
      <c r="H4028" s="35"/>
      <c r="I4028" s="35"/>
      <c r="J4028" s="35"/>
      <c r="K4028" s="35" t="s">
        <v>12859</v>
      </c>
      <c r="L4028" s="35" t="s">
        <v>12860</v>
      </c>
      <c r="M4028" s="35" t="s">
        <v>5562</v>
      </c>
      <c r="N4028" s="10" t="s">
        <v>12862</v>
      </c>
      <c r="O4028" s="5" t="str">
        <f>IF(OR(C4028="",C4028=" "),"",1)</f>
        <v/>
      </c>
      <c r="P4028" s="5" t="s">
        <v>6</v>
      </c>
      <c r="Q4028" s="5">
        <f>IF(OR(E4028="",E4028=" "),"",1)</f>
        <v>1</v>
      </c>
      <c r="R4028" s="29" t="s">
        <v>6</v>
      </c>
      <c r="S4028" s="29" t="str">
        <f>IF(OR(G4028="",G4028=" "),"",1)</f>
        <v/>
      </c>
      <c r="T4028" s="29" t="s">
        <v>6</v>
      </c>
      <c r="U4028" s="29">
        <f>IF(SUM(O4028:T4028)&gt;0,1,0)</f>
        <v>1</v>
      </c>
      <c r="V4028" s="29" t="str">
        <f>IF(OR(P4028=1,R4028=1,T4028=1),1,"")</f>
        <v/>
      </c>
      <c r="W4028" s="5" t="str">
        <f>IF(AND(O4028=1,Q4028=1),1,"")</f>
        <v/>
      </c>
      <c r="X4028" s="5"/>
      <c r="Y4028" s="5"/>
      <c r="Z4028" s="10"/>
      <c r="AA4028" s="10"/>
      <c r="AB4028" s="10"/>
      <c r="AC4028" s="10"/>
      <c r="AD4028" s="10"/>
      <c r="AE4028" s="10"/>
      <c r="AF4028" s="10"/>
      <c r="AG4028" s="10"/>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row>
    <row r="4029" spans="1:97" s="24" customFormat="1" x14ac:dyDescent="0.25">
      <c r="A4029" s="10" t="s">
        <v>507</v>
      </c>
      <c r="B4029" s="29" t="s">
        <v>935</v>
      </c>
      <c r="C4029" s="10" t="s">
        <v>6</v>
      </c>
      <c r="D4029" s="10"/>
      <c r="E4029" s="35">
        <v>742675</v>
      </c>
      <c r="F4029" s="35"/>
      <c r="G4029" s="35"/>
      <c r="H4029" s="35"/>
      <c r="I4029" s="35"/>
      <c r="J4029" s="35"/>
      <c r="K4029" s="35" t="s">
        <v>12863</v>
      </c>
      <c r="L4029" s="35" t="s">
        <v>12864</v>
      </c>
      <c r="M4029" s="35" t="s">
        <v>12865</v>
      </c>
      <c r="N4029" s="10" t="s">
        <v>12866</v>
      </c>
      <c r="O4029" s="5" t="str">
        <f>IF(OR(C4029="",C4029=" "),"",1)</f>
        <v/>
      </c>
      <c r="P4029" s="5" t="s">
        <v>6</v>
      </c>
      <c r="Q4029" s="5">
        <f>IF(OR(E4029="",E4029=" "),"",1)</f>
        <v>1</v>
      </c>
      <c r="R4029" s="29" t="s">
        <v>6</v>
      </c>
      <c r="S4029" s="29" t="str">
        <f>IF(OR(G4029="",G4029=" "),"",1)</f>
        <v/>
      </c>
      <c r="T4029" s="29" t="s">
        <v>6</v>
      </c>
      <c r="U4029" s="29">
        <f>IF(SUM(O4029:T4029)&gt;0,1,0)</f>
        <v>1</v>
      </c>
      <c r="V4029" s="29" t="str">
        <f>IF(OR(P4029=1,R4029=1,T4029=1),1,"")</f>
        <v/>
      </c>
      <c r="W4029" s="5" t="str">
        <f>IF(AND(O4029=1,Q4029=1),1,"")</f>
        <v/>
      </c>
      <c r="X4029" s="5"/>
      <c r="Y4029" s="5"/>
      <c r="Z4029" s="10"/>
      <c r="AA4029" s="10"/>
      <c r="AB4029" s="10"/>
      <c r="AC4029" s="10"/>
      <c r="AD4029" s="10"/>
      <c r="AE4029" s="10"/>
      <c r="AF4029" s="10"/>
      <c r="AG4029" s="10"/>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row>
    <row r="4030" spans="1:97" s="24" customFormat="1" x14ac:dyDescent="0.25">
      <c r="A4030" s="10" t="s">
        <v>502</v>
      </c>
      <c r="B4030" s="29" t="s">
        <v>935</v>
      </c>
      <c r="C4030" s="10" t="s">
        <v>6</v>
      </c>
      <c r="D4030" s="10"/>
      <c r="E4030" s="35">
        <v>742669</v>
      </c>
      <c r="F4030" s="35"/>
      <c r="G4030" s="35"/>
      <c r="H4030" s="35"/>
      <c r="I4030" s="35"/>
      <c r="J4030" s="35"/>
      <c r="K4030" s="35" t="s">
        <v>12867</v>
      </c>
      <c r="L4030" s="35" t="s">
        <v>12864</v>
      </c>
      <c r="M4030" s="35" t="s">
        <v>12865</v>
      </c>
      <c r="N4030" s="10" t="s">
        <v>12853</v>
      </c>
      <c r="O4030" s="5" t="str">
        <f>IF(OR(C4030="",C4030=" "),"",1)</f>
        <v/>
      </c>
      <c r="P4030" s="5" t="s">
        <v>6</v>
      </c>
      <c r="Q4030" s="5">
        <f>IF(OR(E4030="",E4030=" "),"",1)</f>
        <v>1</v>
      </c>
      <c r="R4030" s="29" t="s">
        <v>6</v>
      </c>
      <c r="S4030" s="29" t="str">
        <f>IF(OR(G4030="",G4030=" "),"",1)</f>
        <v/>
      </c>
      <c r="T4030" s="29" t="s">
        <v>6</v>
      </c>
      <c r="U4030" s="29">
        <f>IF(SUM(O4030:T4030)&gt;0,1,0)</f>
        <v>1</v>
      </c>
      <c r="V4030" s="29" t="str">
        <f>IF(OR(P4030=1,R4030=1,T4030=1),1,"")</f>
        <v/>
      </c>
      <c r="W4030" s="5" t="str">
        <f>IF(AND(O4030=1,Q4030=1),1,"")</f>
        <v/>
      </c>
      <c r="X4030" s="5"/>
      <c r="Y4030" s="5"/>
      <c r="Z4030" s="10"/>
      <c r="AA4030" s="10"/>
      <c r="AB4030" s="10"/>
      <c r="AC4030" s="10"/>
      <c r="AD4030" s="10"/>
      <c r="AE4030" s="10"/>
      <c r="AF4030" s="10"/>
      <c r="AG4030" s="10"/>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CR4030" s="5"/>
      <c r="CS4030" s="5"/>
    </row>
    <row r="4031" spans="1:97" s="24" customFormat="1" x14ac:dyDescent="0.25">
      <c r="A4031" s="10" t="s">
        <v>498</v>
      </c>
      <c r="B4031" s="29" t="s">
        <v>935</v>
      </c>
      <c r="C4031" s="10"/>
      <c r="D4031" s="10"/>
      <c r="E4031" s="35">
        <v>742665</v>
      </c>
      <c r="F4031" s="35"/>
      <c r="G4031" s="35"/>
      <c r="H4031" s="35"/>
      <c r="I4031" s="35"/>
      <c r="J4031" s="35"/>
      <c r="K4031" s="35" t="s">
        <v>12868</v>
      </c>
      <c r="L4031" s="35" t="s">
        <v>12869</v>
      </c>
      <c r="M4031" s="35" t="s">
        <v>12870</v>
      </c>
      <c r="N4031" s="10" t="s">
        <v>12853</v>
      </c>
      <c r="O4031" s="5" t="str">
        <f>IF(OR(C4031="",C4031=" "),"",1)</f>
        <v/>
      </c>
      <c r="P4031" s="5" t="s">
        <v>6</v>
      </c>
      <c r="Q4031" s="5">
        <f>IF(OR(E4031="",E4031=" "),"",1)</f>
        <v>1</v>
      </c>
      <c r="R4031" s="29" t="s">
        <v>6</v>
      </c>
      <c r="S4031" s="29" t="str">
        <f>IF(OR(G4031="",G4031=" "),"",1)</f>
        <v/>
      </c>
      <c r="T4031" s="29" t="s">
        <v>6</v>
      </c>
      <c r="U4031" s="29">
        <f>IF(SUM(O4031:T4031)&gt;0,1,0)</f>
        <v>1</v>
      </c>
      <c r="V4031" s="29" t="str">
        <f>IF(OR(P4031=1,R4031=1,T4031=1),1,"")</f>
        <v/>
      </c>
      <c r="W4031" s="5" t="str">
        <f>IF(AND(O4031=1,Q4031=1),1,"")</f>
        <v/>
      </c>
      <c r="X4031" s="5"/>
      <c r="Y4031" s="5"/>
      <c r="Z4031" s="10"/>
      <c r="AA4031" s="10"/>
      <c r="AB4031" s="10"/>
      <c r="AC4031" s="10"/>
      <c r="AD4031" s="10"/>
      <c r="AE4031" s="10"/>
      <c r="AF4031" s="10"/>
      <c r="AG4031" s="10"/>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CR4031" s="5"/>
      <c r="CS4031" s="5"/>
    </row>
    <row r="4032" spans="1:97" s="24" customFormat="1" x14ac:dyDescent="0.25">
      <c r="A4032" s="10" t="s">
        <v>504</v>
      </c>
      <c r="B4032" s="29" t="s">
        <v>935</v>
      </c>
      <c r="C4032" s="10">
        <v>215517</v>
      </c>
      <c r="D4032" s="10"/>
      <c r="E4032" s="35">
        <v>742671</v>
      </c>
      <c r="F4032" s="35"/>
      <c r="G4032" s="35"/>
      <c r="H4032" s="35"/>
      <c r="I4032" s="35"/>
      <c r="J4032" s="35"/>
      <c r="K4032" s="35" t="s">
        <v>12871</v>
      </c>
      <c r="L4032" s="35" t="s">
        <v>12872</v>
      </c>
      <c r="M4032" s="35" t="s">
        <v>12873</v>
      </c>
      <c r="N4032" s="10" t="s">
        <v>12874</v>
      </c>
      <c r="O4032" s="5">
        <f>IF(OR(C4032="",C4032=" "),"",1)</f>
        <v>1</v>
      </c>
      <c r="P4032" s="5" t="s">
        <v>6</v>
      </c>
      <c r="Q4032" s="5">
        <f>IF(OR(E4032="",E4032=" "),"",1)</f>
        <v>1</v>
      </c>
      <c r="R4032" s="29" t="s">
        <v>6</v>
      </c>
      <c r="S4032" s="29" t="str">
        <f>IF(OR(G4032="",G4032=" "),"",1)</f>
        <v/>
      </c>
      <c r="T4032" s="29" t="s">
        <v>6</v>
      </c>
      <c r="U4032" s="29">
        <f>IF(SUM(O4032:T4032)&gt;0,1,0)</f>
        <v>1</v>
      </c>
      <c r="V4032" s="29" t="str">
        <f>IF(OR(P4032=1,R4032=1,T4032=1),1,"")</f>
        <v/>
      </c>
      <c r="W4032" s="5">
        <f>IF(AND(O4032=1,Q4032=1),1,"")</f>
        <v>1</v>
      </c>
      <c r="X4032" s="5"/>
      <c r="Y4032" s="5"/>
      <c r="Z4032" s="10"/>
      <c r="AA4032" s="10"/>
      <c r="AB4032" s="10"/>
      <c r="AC4032" s="10"/>
      <c r="AD4032" s="10"/>
      <c r="AE4032" s="10"/>
      <c r="AF4032" s="10"/>
      <c r="AG4032" s="10"/>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CR4032" s="27"/>
      <c r="CS4032" s="27"/>
    </row>
    <row r="4033" spans="1:100" s="24" customFormat="1" x14ac:dyDescent="0.25">
      <c r="A4033" s="10" t="s">
        <v>505</v>
      </c>
      <c r="B4033" s="29" t="s">
        <v>935</v>
      </c>
      <c r="C4033" s="10"/>
      <c r="D4033" s="10"/>
      <c r="E4033" s="35">
        <v>742672</v>
      </c>
      <c r="F4033" s="35"/>
      <c r="G4033" s="35"/>
      <c r="H4033" s="35"/>
      <c r="I4033" s="35"/>
      <c r="J4033" s="35"/>
      <c r="K4033" s="35" t="s">
        <v>12871</v>
      </c>
      <c r="L4033" s="35" t="s">
        <v>907</v>
      </c>
      <c r="M4033" s="35" t="s">
        <v>907</v>
      </c>
      <c r="N4033" s="10" t="s">
        <v>12875</v>
      </c>
      <c r="O4033" s="5" t="str">
        <f>IF(OR(C4033="",C4033=" "),"",1)</f>
        <v/>
      </c>
      <c r="P4033" s="5" t="s">
        <v>6</v>
      </c>
      <c r="Q4033" s="5">
        <f>IF(OR(E4033="",E4033=" "),"",1)</f>
        <v>1</v>
      </c>
      <c r="R4033" s="29" t="s">
        <v>6</v>
      </c>
      <c r="S4033" s="29" t="str">
        <f>IF(OR(G4033="",G4033=" "),"",1)</f>
        <v/>
      </c>
      <c r="T4033" s="29" t="s">
        <v>6</v>
      </c>
      <c r="U4033" s="29">
        <f>IF(SUM(O4033:T4033)&gt;0,1,0)</f>
        <v>1</v>
      </c>
      <c r="V4033" s="29" t="str">
        <f>IF(OR(P4033=1,R4033=1,T4033=1),1,"")</f>
        <v/>
      </c>
      <c r="W4033" s="5" t="str">
        <f>IF(AND(O4033=1,Q4033=1),1,"")</f>
        <v/>
      </c>
      <c r="X4033" s="5"/>
      <c r="Y4033" s="5"/>
      <c r="Z4033" s="10"/>
      <c r="AA4033" s="5"/>
      <c r="AB4033" s="26"/>
      <c r="AC4033" s="27"/>
      <c r="AD4033" s="27"/>
      <c r="AE4033" s="27"/>
      <c r="AF4033" s="27"/>
      <c r="AG4033" s="27"/>
      <c r="AH4033" s="27"/>
      <c r="AI4033" s="27"/>
      <c r="AJ4033" s="27"/>
      <c r="AK4033" s="27"/>
      <c r="AL4033" s="27"/>
      <c r="AM4033" s="27"/>
      <c r="AN4033" s="27"/>
      <c r="AO4033" s="27"/>
      <c r="AP4033" s="27"/>
      <c r="AQ4033" s="27"/>
      <c r="AR4033" s="27"/>
      <c r="AS4033" s="27"/>
      <c r="AT4033" s="27"/>
      <c r="AU4033" s="27"/>
      <c r="AV4033" s="27"/>
      <c r="AW4033" s="27"/>
      <c r="AX4033" s="27"/>
    </row>
    <row r="4034" spans="1:100" s="24" customFormat="1" x14ac:dyDescent="0.25">
      <c r="A4034" s="10" t="s">
        <v>501</v>
      </c>
      <c r="B4034" s="29" t="s">
        <v>935</v>
      </c>
      <c r="C4034" s="10">
        <v>215518</v>
      </c>
      <c r="D4034" s="10"/>
      <c r="E4034" s="35">
        <v>742668</v>
      </c>
      <c r="F4034" s="35"/>
      <c r="G4034" s="35"/>
      <c r="H4034" s="35"/>
      <c r="I4034" s="35"/>
      <c r="J4034" s="35"/>
      <c r="K4034" s="35" t="s">
        <v>12876</v>
      </c>
      <c r="L4034" s="35" t="s">
        <v>12877</v>
      </c>
      <c r="M4034" s="35" t="s">
        <v>12878</v>
      </c>
      <c r="N4034" s="10" t="s">
        <v>12879</v>
      </c>
      <c r="O4034" s="5">
        <f>IF(OR(C4034="",C4034=" "),"",1)</f>
        <v>1</v>
      </c>
      <c r="P4034" s="5" t="s">
        <v>6</v>
      </c>
      <c r="Q4034" s="5">
        <f>IF(OR(E4034="",E4034=" "),"",1)</f>
        <v>1</v>
      </c>
      <c r="R4034" s="29" t="s">
        <v>6</v>
      </c>
      <c r="S4034" s="29" t="str">
        <f>IF(OR(G4034="",G4034=" "),"",1)</f>
        <v/>
      </c>
      <c r="T4034" s="29" t="s">
        <v>6</v>
      </c>
      <c r="U4034" s="29">
        <f>IF(SUM(O4034:T4034)&gt;0,1,0)</f>
        <v>1</v>
      </c>
      <c r="V4034" s="29" t="str">
        <f>IF(OR(P4034=1,R4034=1,T4034=1),1,"")</f>
        <v/>
      </c>
      <c r="W4034" s="5">
        <f>IF(AND(O4034=1,Q4034=1),1,"")</f>
        <v>1</v>
      </c>
      <c r="X4034" s="5"/>
      <c r="Y4034" s="5"/>
      <c r="Z4034" s="10"/>
      <c r="AA4034" s="10"/>
      <c r="AB4034" s="10"/>
      <c r="AC4034" s="10"/>
      <c r="AD4034" s="10"/>
      <c r="AE4034" s="10"/>
      <c r="AF4034" s="10"/>
      <c r="AG4034" s="10"/>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CR4034" s="5"/>
      <c r="CS4034" s="5"/>
    </row>
    <row r="4035" spans="1:100" s="24" customFormat="1" x14ac:dyDescent="0.25">
      <c r="A4035" s="10" t="s">
        <v>506</v>
      </c>
      <c r="B4035" s="29" t="s">
        <v>935</v>
      </c>
      <c r="C4035" s="10" t="s">
        <v>6</v>
      </c>
      <c r="D4035" s="10"/>
      <c r="E4035" s="35">
        <v>742673</v>
      </c>
      <c r="F4035" s="35"/>
      <c r="G4035" s="35"/>
      <c r="H4035" s="35"/>
      <c r="I4035" s="35"/>
      <c r="J4035" s="35"/>
      <c r="K4035" s="35" t="s">
        <v>12876</v>
      </c>
      <c r="L4035" s="35" t="s">
        <v>12877</v>
      </c>
      <c r="M4035" s="35" t="s">
        <v>12878</v>
      </c>
      <c r="N4035" s="10" t="s">
        <v>12880</v>
      </c>
      <c r="O4035" s="5" t="str">
        <f>IF(OR(C4035="",C4035=" "),"",1)</f>
        <v/>
      </c>
      <c r="P4035" s="5" t="s">
        <v>6</v>
      </c>
      <c r="Q4035" s="5">
        <f>IF(OR(E4035="",E4035=" "),"",1)</f>
        <v>1</v>
      </c>
      <c r="R4035" s="29" t="s">
        <v>6</v>
      </c>
      <c r="S4035" s="29" t="str">
        <f>IF(OR(G4035="",G4035=" "),"",1)</f>
        <v/>
      </c>
      <c r="T4035" s="29" t="s">
        <v>6</v>
      </c>
      <c r="U4035" s="29">
        <f>IF(SUM(O4035:T4035)&gt;0,1,0)</f>
        <v>1</v>
      </c>
      <c r="V4035" s="29" t="str">
        <f>IF(OR(P4035=1,R4035=1,T4035=1),1,"")</f>
        <v/>
      </c>
      <c r="W4035" s="5" t="str">
        <f>IF(AND(O4035=1,Q4035=1),1,"")</f>
        <v/>
      </c>
      <c r="X4035" s="5"/>
      <c r="Y4035" s="5"/>
      <c r="Z4035" s="10"/>
      <c r="AA4035" s="10"/>
      <c r="AB4035" s="10"/>
      <c r="AC4035" s="10"/>
      <c r="AD4035" s="10"/>
      <c r="AE4035" s="10"/>
      <c r="AF4035" s="10"/>
      <c r="AG4035" s="10"/>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CR4035" s="5"/>
      <c r="CS4035" s="5"/>
    </row>
    <row r="4036" spans="1:100" s="24" customFormat="1" x14ac:dyDescent="0.25">
      <c r="A4036" s="10"/>
      <c r="B4036" s="29"/>
      <c r="C4036" s="10">
        <v>215519</v>
      </c>
      <c r="D4036" s="10"/>
      <c r="E4036" s="10"/>
      <c r="F4036" s="10"/>
      <c r="G4036" s="10"/>
      <c r="H4036" s="10"/>
      <c r="I4036" s="10"/>
      <c r="J4036" s="10"/>
      <c r="K4036" s="35" t="s">
        <v>12881</v>
      </c>
      <c r="L4036" s="35"/>
      <c r="M4036" s="35"/>
      <c r="N4036" s="10"/>
      <c r="O4036" s="5">
        <f>IF(OR(C4036="",C4036=" "),"",1)</f>
        <v>1</v>
      </c>
      <c r="P4036" s="5" t="s">
        <v>6</v>
      </c>
      <c r="Q4036" s="5" t="str">
        <f>IF(OR(E4036="",E4036=" "),"",1)</f>
        <v/>
      </c>
      <c r="R4036" s="29" t="s">
        <v>6</v>
      </c>
      <c r="S4036" s="29" t="str">
        <f>IF(OR(G4036="",G4036=" "),"",1)</f>
        <v/>
      </c>
      <c r="T4036" s="29" t="s">
        <v>6</v>
      </c>
      <c r="U4036" s="29">
        <f>IF(SUM(O4036:T4036)&gt;0,1,0)</f>
        <v>1</v>
      </c>
      <c r="V4036" s="29" t="str">
        <f>IF(OR(P4036=1,R4036=1,T4036=1),1,"")</f>
        <v/>
      </c>
      <c r="W4036" s="5" t="str">
        <f>IF(AND(O4036=1,Q4036=1),1,"")</f>
        <v/>
      </c>
      <c r="X4036" s="5"/>
      <c r="Y4036" s="5"/>
      <c r="Z4036" s="10"/>
      <c r="AA4036" s="10"/>
      <c r="AB4036" s="10"/>
      <c r="AC4036" s="10"/>
      <c r="AD4036" s="10"/>
      <c r="AE4036" s="10"/>
      <c r="AF4036" s="10"/>
      <c r="AG4036" s="10"/>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row>
    <row r="4037" spans="1:100" s="24" customFormat="1" x14ac:dyDescent="0.25">
      <c r="A4037" s="10" t="s">
        <v>918</v>
      </c>
      <c r="B4037" s="29" t="s">
        <v>916</v>
      </c>
      <c r="C4037" s="10">
        <v>215520</v>
      </c>
      <c r="D4037" s="10"/>
      <c r="E4037" s="35">
        <v>751234</v>
      </c>
      <c r="F4037" s="35"/>
      <c r="G4037" s="35"/>
      <c r="H4037" s="35"/>
      <c r="I4037" s="35"/>
      <c r="J4037" s="35"/>
      <c r="K4037" s="35" t="s">
        <v>14112</v>
      </c>
      <c r="L4037" s="35" t="s">
        <v>14113</v>
      </c>
      <c r="M4037" s="35" t="s">
        <v>14114</v>
      </c>
      <c r="N4037" s="10" t="s">
        <v>14115</v>
      </c>
      <c r="O4037" s="5">
        <f>IF(OR(C4037="",C4037=" "),"",1)</f>
        <v>1</v>
      </c>
      <c r="P4037" s="5" t="s">
        <v>6</v>
      </c>
      <c r="Q4037" s="5">
        <f>IF(OR(E4037="",E4037=" "),"",1)</f>
        <v>1</v>
      </c>
      <c r="R4037" s="29" t="s">
        <v>6</v>
      </c>
      <c r="S4037" s="29" t="str">
        <f>IF(OR(G4037="",G4037=" "),"",1)</f>
        <v/>
      </c>
      <c r="T4037" s="29" t="s">
        <v>6</v>
      </c>
      <c r="U4037" s="29">
        <f>IF(SUM(O4037:T4037)&gt;0,1,0)</f>
        <v>1</v>
      </c>
      <c r="V4037" s="29" t="str">
        <f>IF(OR(P4037=1,R4037=1,T4037=1),1,"")</f>
        <v/>
      </c>
      <c r="W4037" s="5">
        <f>IF(AND(O4037=1,Q4037=1),1,"")</f>
        <v>1</v>
      </c>
      <c r="X4037" s="5"/>
      <c r="Y4037" s="5"/>
      <c r="Z4037" s="10"/>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c r="BU4037" s="5"/>
      <c r="BV4037" s="5"/>
      <c r="BW4037" s="5"/>
      <c r="BX4037" s="5"/>
      <c r="BY4037" s="5"/>
      <c r="BZ4037" s="5"/>
      <c r="CA4037" s="5"/>
      <c r="CB4037" s="5"/>
      <c r="CC4037" s="5"/>
      <c r="CD4037" s="5"/>
      <c r="CE4037" s="5"/>
      <c r="CF4037" s="5"/>
      <c r="CG4037" s="5"/>
      <c r="CH4037" s="5"/>
      <c r="CI4037" s="5"/>
      <c r="CJ4037" s="5"/>
      <c r="CK4037" s="5"/>
      <c r="CL4037" s="5"/>
      <c r="CM4037" s="5"/>
      <c r="CN4037" s="5"/>
      <c r="CO4037" s="5"/>
      <c r="CP4037" s="5"/>
      <c r="CQ4037" s="5"/>
      <c r="CR4037" s="5"/>
      <c r="CS4037" s="5"/>
      <c r="CT4037" s="5"/>
      <c r="CU4037" s="5"/>
      <c r="CV4037" s="5"/>
    </row>
    <row r="4038" spans="1:100" s="24" customFormat="1" x14ac:dyDescent="0.25">
      <c r="A4038" s="39" t="s">
        <v>895</v>
      </c>
      <c r="B4038" s="39" t="s">
        <v>220</v>
      </c>
      <c r="C4038" s="39"/>
      <c r="D4038" s="39" t="s">
        <v>897</v>
      </c>
      <c r="E4038" s="39"/>
      <c r="F4038" s="39" t="s">
        <v>899</v>
      </c>
      <c r="G4038" s="39"/>
      <c r="H4038" s="39" t="s">
        <v>901</v>
      </c>
      <c r="I4038" s="39"/>
      <c r="J4038" s="39"/>
      <c r="K4038" s="39" t="s">
        <v>12882</v>
      </c>
      <c r="L4038" s="39" t="s">
        <v>903</v>
      </c>
      <c r="M4038" s="39" t="s">
        <v>904</v>
      </c>
      <c r="N4038" s="39" t="s">
        <v>905</v>
      </c>
      <c r="O4038" s="5" t="str">
        <f>IF(OR(C4038="",C4038=" "),"",1)</f>
        <v/>
      </c>
      <c r="P4038" s="5" t="s">
        <v>6</v>
      </c>
      <c r="Q4038" s="5" t="str">
        <f>IF(OR(E4038="",E4038=" "),"",1)</f>
        <v/>
      </c>
      <c r="R4038" s="29" t="s">
        <v>6</v>
      </c>
      <c r="S4038" s="29" t="str">
        <f>IF(OR(G4038="",G4038=" "),"",1)</f>
        <v/>
      </c>
      <c r="T4038" s="29" t="s">
        <v>6</v>
      </c>
      <c r="U4038" s="29">
        <f>IF(SUM(O4038:T4038)&gt;0,1,0)</f>
        <v>0</v>
      </c>
      <c r="V4038" s="29" t="str">
        <f>IF(OR(P4038=1,R4038=1,T4038=1),1,"")</f>
        <v/>
      </c>
      <c r="W4038" s="5" t="str">
        <f>IF(AND(O4038=1,Q4038=1),1,"")</f>
        <v/>
      </c>
      <c r="X4038" s="5"/>
      <c r="Y4038" s="5"/>
      <c r="Z4038" s="10"/>
      <c r="AA4038" s="10"/>
      <c r="AB4038" s="10"/>
      <c r="AC4038" s="10"/>
      <c r="AD4038" s="10"/>
      <c r="AE4038" s="10"/>
      <c r="AF4038" s="10"/>
      <c r="AG4038" s="10"/>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row>
    <row r="4039" spans="1:100" s="24" customFormat="1" x14ac:dyDescent="0.25">
      <c r="A4039" s="10" t="s">
        <v>12883</v>
      </c>
      <c r="B4039" s="29" t="s">
        <v>931</v>
      </c>
      <c r="C4039" s="10" t="s">
        <v>6</v>
      </c>
      <c r="D4039" s="10"/>
      <c r="E4039" s="35">
        <v>747943</v>
      </c>
      <c r="F4039" s="35"/>
      <c r="G4039" s="35"/>
      <c r="H4039" s="35"/>
      <c r="I4039" s="35"/>
      <c r="J4039" s="35"/>
      <c r="K4039" s="35" t="s">
        <v>12884</v>
      </c>
      <c r="L4039" s="35" t="s">
        <v>12885</v>
      </c>
      <c r="M4039" s="35" t="s">
        <v>12886</v>
      </c>
      <c r="N4039" s="10" t="s">
        <v>6</v>
      </c>
      <c r="O4039" s="5" t="str">
        <f>IF(OR(C4039="",C4039=" "),"",1)</f>
        <v/>
      </c>
      <c r="P4039" s="5" t="s">
        <v>6</v>
      </c>
      <c r="Q4039" s="5">
        <f>IF(OR(E4039="",E4039=" "),"",1)</f>
        <v>1</v>
      </c>
      <c r="R4039" s="29" t="s">
        <v>6</v>
      </c>
      <c r="S4039" s="29" t="str">
        <f>IF(OR(G4039="",G4039=" "),"",1)</f>
        <v/>
      </c>
      <c r="T4039" s="29" t="s">
        <v>6</v>
      </c>
      <c r="U4039" s="29">
        <f>IF(SUM(O4039:T4039)&gt;0,1,0)</f>
        <v>1</v>
      </c>
      <c r="V4039" s="29" t="str">
        <f>IF(OR(P4039=1,R4039=1,T4039=1),1,"")</f>
        <v/>
      </c>
      <c r="W4039" s="5" t="str">
        <f>IF(AND(O4039=1,Q4039=1),1,"")</f>
        <v/>
      </c>
      <c r="X4039" s="5"/>
      <c r="Y4039" s="5"/>
      <c r="Z4039" s="10"/>
      <c r="AA4039" s="10"/>
      <c r="AB4039" s="10"/>
      <c r="AC4039" s="10"/>
      <c r="AD4039" s="10"/>
      <c r="AE4039" s="10"/>
      <c r="AF4039" s="10"/>
      <c r="AG4039" s="10"/>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row>
    <row r="4040" spans="1:100" s="24" customFormat="1" x14ac:dyDescent="0.25">
      <c r="A4040" s="10" t="s">
        <v>12887</v>
      </c>
      <c r="B4040" s="29" t="s">
        <v>931</v>
      </c>
      <c r="C4040" s="10"/>
      <c r="D4040" s="10"/>
      <c r="E4040" s="35">
        <v>747939</v>
      </c>
      <c r="F4040" s="35"/>
      <c r="G4040" s="35"/>
      <c r="H4040" s="35"/>
      <c r="I4040" s="35"/>
      <c r="J4040" s="35"/>
      <c r="K4040" s="35" t="s">
        <v>12888</v>
      </c>
      <c r="L4040" s="35" t="s">
        <v>907</v>
      </c>
      <c r="M4040" s="35" t="s">
        <v>907</v>
      </c>
      <c r="N4040" s="10" t="s">
        <v>6</v>
      </c>
      <c r="O4040" s="5" t="str">
        <f>IF(OR(C4040="",C4040=" "),"",1)</f>
        <v/>
      </c>
      <c r="P4040" s="5" t="s">
        <v>6</v>
      </c>
      <c r="Q4040" s="5">
        <f>IF(OR(E4040="",E4040=" "),"",1)</f>
        <v>1</v>
      </c>
      <c r="R4040" s="29" t="s">
        <v>6</v>
      </c>
      <c r="S4040" s="29" t="str">
        <f>IF(OR(G4040="",G4040=" "),"",1)</f>
        <v/>
      </c>
      <c r="T4040" s="29" t="s">
        <v>6</v>
      </c>
      <c r="U4040" s="29">
        <f>IF(SUM(O4040:T4040)&gt;0,1,0)</f>
        <v>1</v>
      </c>
      <c r="V4040" s="29" t="str">
        <f>IF(OR(P4040=1,R4040=1,T4040=1),1,"")</f>
        <v/>
      </c>
      <c r="W4040" s="5" t="str">
        <f>IF(AND(O4040=1,Q4040=1),1,"")</f>
        <v/>
      </c>
      <c r="X4040" s="5"/>
      <c r="Y4040" s="5"/>
      <c r="Z4040" s="10"/>
      <c r="AA4040" s="10"/>
      <c r="AB4040" s="10"/>
      <c r="AC4040" s="10"/>
      <c r="AD4040" s="10"/>
      <c r="AE4040" s="10"/>
      <c r="AF4040" s="10"/>
      <c r="AG4040" s="10"/>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row>
    <row r="4041" spans="1:100" s="24" customFormat="1" x14ac:dyDescent="0.25">
      <c r="A4041" s="10" t="s">
        <v>1433</v>
      </c>
      <c r="B4041" s="29" t="s">
        <v>892</v>
      </c>
      <c r="C4041" s="10"/>
      <c r="D4041" s="10"/>
      <c r="E4041" s="35">
        <v>738721</v>
      </c>
      <c r="F4041" s="35"/>
      <c r="G4041" s="35">
        <v>290880</v>
      </c>
      <c r="H4041" s="35" t="s">
        <v>11</v>
      </c>
      <c r="I4041" s="35"/>
      <c r="J4041" s="35"/>
      <c r="K4041" s="35" t="s">
        <v>12889</v>
      </c>
      <c r="L4041" s="35" t="s">
        <v>1435</v>
      </c>
      <c r="M4041" s="35" t="s">
        <v>1436</v>
      </c>
      <c r="N4041" s="10" t="s">
        <v>1437</v>
      </c>
      <c r="O4041" s="5" t="str">
        <f>IF(OR(C4041="",C4041=" "),"",1)</f>
        <v/>
      </c>
      <c r="P4041" s="5" t="s">
        <v>6</v>
      </c>
      <c r="Q4041" s="5">
        <f>IF(OR(E4041="",E4041=" "),"",1)</f>
        <v>1</v>
      </c>
      <c r="R4041" s="29" t="s">
        <v>6</v>
      </c>
      <c r="S4041" s="29">
        <f>IF(OR(G4041="",G4041=" "),"",1)</f>
        <v>1</v>
      </c>
      <c r="T4041" s="29" t="s">
        <v>6</v>
      </c>
      <c r="U4041" s="29">
        <f>IF(SUM(O4041:T4041)&gt;0,1,0)</f>
        <v>1</v>
      </c>
      <c r="V4041" s="29" t="str">
        <f>IF(OR(P4041=1,R4041=1,T4041=1),1,"")</f>
        <v/>
      </c>
      <c r="W4041" s="5" t="str">
        <f>IF(AND(O4041=1,Q4041=1),1,"")</f>
        <v/>
      </c>
      <c r="X4041" s="5"/>
      <c r="Y4041" s="5"/>
      <c r="Z4041" s="10"/>
      <c r="AA4041" s="10"/>
      <c r="AB4041" s="10"/>
      <c r="AC4041" s="10"/>
      <c r="AD4041" s="10"/>
      <c r="AE4041" s="10"/>
      <c r="AF4041" s="10"/>
      <c r="AG4041" s="10"/>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row>
    <row r="4042" spans="1:100" s="24" customFormat="1" x14ac:dyDescent="0.25">
      <c r="A4042" s="10" t="s">
        <v>1433</v>
      </c>
      <c r="B4042" s="29" t="s">
        <v>892</v>
      </c>
      <c r="C4042" s="10"/>
      <c r="D4042" s="10"/>
      <c r="E4042" s="35">
        <v>738720</v>
      </c>
      <c r="F4042" s="35"/>
      <c r="G4042" s="35"/>
      <c r="H4042" s="35"/>
      <c r="I4042" s="35"/>
      <c r="J4042" s="35"/>
      <c r="K4042" s="35" t="s">
        <v>12890</v>
      </c>
      <c r="L4042" s="35" t="s">
        <v>12891</v>
      </c>
      <c r="M4042" s="35" t="s">
        <v>12892</v>
      </c>
      <c r="N4042" s="10" t="s">
        <v>6</v>
      </c>
      <c r="O4042" s="5" t="str">
        <f>IF(OR(C4042="",C4042=" "),"",1)</f>
        <v/>
      </c>
      <c r="P4042" s="5" t="s">
        <v>6</v>
      </c>
      <c r="Q4042" s="5">
        <f>IF(OR(E4042="",E4042=" "),"",1)</f>
        <v>1</v>
      </c>
      <c r="R4042" s="29" t="s">
        <v>6</v>
      </c>
      <c r="S4042" s="29" t="str">
        <f>IF(OR(G4042="",G4042=" "),"",1)</f>
        <v/>
      </c>
      <c r="T4042" s="29" t="s">
        <v>6</v>
      </c>
      <c r="U4042" s="29">
        <f>IF(SUM(O4042:T4042)&gt;0,1,0)</f>
        <v>1</v>
      </c>
      <c r="V4042" s="29" t="str">
        <f>IF(OR(P4042=1,R4042=1,T4042=1),1,"")</f>
        <v/>
      </c>
      <c r="W4042" s="5" t="str">
        <f>IF(AND(O4042=1,Q4042=1),1,"")</f>
        <v/>
      </c>
      <c r="X4042" s="5"/>
      <c r="Y4042" s="5"/>
      <c r="Z4042" s="10"/>
      <c r="AA4042" s="10"/>
      <c r="AB4042" s="10"/>
      <c r="AC4042" s="10"/>
      <c r="AD4042" s="10"/>
      <c r="AE4042" s="10"/>
      <c r="AF4042" s="10"/>
      <c r="AG4042" s="10"/>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row>
    <row r="4043" spans="1:100" s="24" customFormat="1" x14ac:dyDescent="0.25">
      <c r="A4043" s="10" t="s">
        <v>811</v>
      </c>
      <c r="B4043" s="29" t="s">
        <v>935</v>
      </c>
      <c r="C4043" s="10">
        <v>215566</v>
      </c>
      <c r="D4043" s="10"/>
      <c r="E4043" s="35">
        <v>744062</v>
      </c>
      <c r="F4043" s="35"/>
      <c r="G4043" s="35"/>
      <c r="H4043" s="35"/>
      <c r="I4043" s="35"/>
      <c r="J4043" s="35"/>
      <c r="K4043" s="35" t="s">
        <v>12893</v>
      </c>
      <c r="L4043" s="35" t="s">
        <v>7635</v>
      </c>
      <c r="M4043" s="35" t="s">
        <v>12894</v>
      </c>
      <c r="N4043" s="10" t="s">
        <v>12895</v>
      </c>
      <c r="O4043" s="5">
        <f>IF(OR(C4043="",C4043=" "),"",1)</f>
        <v>1</v>
      </c>
      <c r="P4043" s="5" t="s">
        <v>6</v>
      </c>
      <c r="Q4043" s="5">
        <f>IF(OR(E4043="",E4043=" "),"",1)</f>
        <v>1</v>
      </c>
      <c r="R4043" s="29" t="s">
        <v>6</v>
      </c>
      <c r="S4043" s="29" t="str">
        <f>IF(OR(G4043="",G4043=" "),"",1)</f>
        <v/>
      </c>
      <c r="T4043" s="29" t="s">
        <v>6</v>
      </c>
      <c r="U4043" s="29">
        <f>IF(SUM(O4043:T4043)&gt;0,1,0)</f>
        <v>1</v>
      </c>
      <c r="V4043" s="29" t="str">
        <f>IF(OR(P4043=1,R4043=1,T4043=1),1,"")</f>
        <v/>
      </c>
      <c r="W4043" s="5">
        <f>IF(AND(O4043=1,Q4043=1),1,"")</f>
        <v>1</v>
      </c>
      <c r="X4043" s="5"/>
      <c r="Y4043" s="5"/>
      <c r="Z4043" s="10"/>
      <c r="AA4043" s="10"/>
      <c r="AB4043" s="10"/>
      <c r="AC4043" s="10"/>
      <c r="AD4043" s="10"/>
      <c r="AE4043" s="10"/>
      <c r="AF4043" s="10"/>
      <c r="AG4043" s="10"/>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CR4043" s="5"/>
      <c r="CS4043" s="5"/>
    </row>
    <row r="4044" spans="1:100" s="24" customFormat="1" x14ac:dyDescent="0.25">
      <c r="A4044" s="10" t="s">
        <v>111</v>
      </c>
      <c r="B4044" s="23" t="s">
        <v>891</v>
      </c>
      <c r="C4044" s="10"/>
      <c r="D4044" s="10"/>
      <c r="E4044" s="35">
        <v>739699</v>
      </c>
      <c r="F4044" s="35"/>
      <c r="G4044" s="35"/>
      <c r="H4044" s="35"/>
      <c r="I4044" s="35"/>
      <c r="J4044" s="35"/>
      <c r="K4044" s="35" t="s">
        <v>12896</v>
      </c>
      <c r="L4044" s="35" t="s">
        <v>1709</v>
      </c>
      <c r="M4044" s="35" t="s">
        <v>2059</v>
      </c>
      <c r="N4044" s="10" t="s">
        <v>12897</v>
      </c>
      <c r="O4044" s="5" t="str">
        <f>IF(OR(C4044="",C4044=" "),"",1)</f>
        <v/>
      </c>
      <c r="P4044" s="5" t="s">
        <v>6</v>
      </c>
      <c r="Q4044" s="5">
        <f>IF(OR(E4044="",E4044=" "),"",1)</f>
        <v>1</v>
      </c>
      <c r="R4044" s="29" t="s">
        <v>6</v>
      </c>
      <c r="S4044" s="29" t="str">
        <f>IF(OR(G4044="",G4044=" "),"",1)</f>
        <v/>
      </c>
      <c r="T4044" s="29" t="s">
        <v>6</v>
      </c>
      <c r="U4044" s="29">
        <f>IF(SUM(O4044:T4044)&gt;0,1,0)</f>
        <v>1</v>
      </c>
      <c r="V4044" s="29" t="str">
        <f>IF(OR(P4044=1,R4044=1,T4044=1),1,"")</f>
        <v/>
      </c>
      <c r="W4044" s="5" t="str">
        <f>IF(AND(O4044=1,Q4044=1),1,"")</f>
        <v/>
      </c>
      <c r="X4044" s="5"/>
      <c r="Y4044" s="5"/>
      <c r="Z4044" s="10"/>
      <c r="AA4044" s="5"/>
      <c r="AB4044" s="26"/>
      <c r="AC4044" s="27"/>
      <c r="AD4044" s="27"/>
      <c r="AE4044" s="27"/>
      <c r="AF4044" s="27"/>
      <c r="AG4044" s="27"/>
      <c r="AH4044" s="27"/>
      <c r="AI4044" s="27"/>
      <c r="AJ4044" s="27"/>
      <c r="AK4044" s="27"/>
      <c r="AL4044" s="27"/>
      <c r="AM4044" s="27"/>
      <c r="AN4044" s="27"/>
      <c r="AO4044" s="27"/>
      <c r="AP4044" s="27"/>
      <c r="AQ4044" s="27"/>
      <c r="AR4044" s="27"/>
      <c r="AS4044" s="27"/>
      <c r="AT4044" s="27"/>
      <c r="AU4044" s="27"/>
      <c r="AV4044" s="27"/>
      <c r="AW4044" s="27"/>
      <c r="AX4044" s="27"/>
      <c r="CR4044" s="5"/>
      <c r="CS4044" s="5"/>
    </row>
    <row r="4045" spans="1:100" s="24" customFormat="1" x14ac:dyDescent="0.25">
      <c r="A4045" s="10" t="s">
        <v>111</v>
      </c>
      <c r="B4045" s="23" t="s">
        <v>891</v>
      </c>
      <c r="C4045" s="10"/>
      <c r="D4045" s="10"/>
      <c r="E4045" s="35">
        <v>739698</v>
      </c>
      <c r="F4045" s="35"/>
      <c r="G4045" s="35"/>
      <c r="H4045" s="35"/>
      <c r="I4045" s="35"/>
      <c r="J4045" s="35"/>
      <c r="K4045" s="35" t="s">
        <v>12898</v>
      </c>
      <c r="L4045" s="35" t="s">
        <v>2525</v>
      </c>
      <c r="M4045" s="35" t="s">
        <v>1220</v>
      </c>
      <c r="N4045" s="10" t="s">
        <v>12899</v>
      </c>
      <c r="O4045" s="5" t="str">
        <f>IF(OR(C4045="",C4045=" "),"",1)</f>
        <v/>
      </c>
      <c r="P4045" s="5" t="s">
        <v>6</v>
      </c>
      <c r="Q4045" s="5">
        <f>IF(OR(E4045="",E4045=" "),"",1)</f>
        <v>1</v>
      </c>
      <c r="R4045" s="29" t="s">
        <v>6</v>
      </c>
      <c r="S4045" s="29" t="str">
        <f>IF(OR(G4045="",G4045=" "),"",1)</f>
        <v/>
      </c>
      <c r="T4045" s="29" t="s">
        <v>6</v>
      </c>
      <c r="U4045" s="29">
        <f>IF(SUM(O4045:T4045)&gt;0,1,0)</f>
        <v>1</v>
      </c>
      <c r="V4045" s="29" t="str">
        <f>IF(OR(P4045=1,R4045=1,T4045=1),1,"")</f>
        <v/>
      </c>
      <c r="W4045" s="5" t="str">
        <f>IF(AND(O4045=1,Q4045=1),1,"")</f>
        <v/>
      </c>
      <c r="X4045" s="5"/>
      <c r="Y4045" s="5"/>
      <c r="Z4045" s="10"/>
      <c r="AA4045" s="10"/>
      <c r="AB4045" s="10"/>
      <c r="AC4045" s="10"/>
      <c r="AD4045" s="10"/>
      <c r="AE4045" s="10"/>
      <c r="AF4045" s="10"/>
      <c r="AG4045" s="10"/>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CR4045" s="5"/>
      <c r="CS4045" s="5"/>
    </row>
    <row r="4046" spans="1:100" s="24" customFormat="1" x14ac:dyDescent="0.25">
      <c r="A4046" s="10" t="s">
        <v>12900</v>
      </c>
      <c r="B4046" s="29" t="s">
        <v>891</v>
      </c>
      <c r="C4046" s="10" t="s">
        <v>6</v>
      </c>
      <c r="D4046" s="10"/>
      <c r="E4046" s="35">
        <v>740595</v>
      </c>
      <c r="F4046" s="35"/>
      <c r="G4046" s="35"/>
      <c r="H4046" s="35"/>
      <c r="I4046" s="35"/>
      <c r="J4046" s="35"/>
      <c r="K4046" s="35" t="s">
        <v>12901</v>
      </c>
      <c r="L4046" s="35" t="s">
        <v>907</v>
      </c>
      <c r="M4046" s="35" t="s">
        <v>1573</v>
      </c>
      <c r="N4046" s="10" t="s">
        <v>12902</v>
      </c>
      <c r="O4046" s="5" t="str">
        <f>IF(OR(C4046="",C4046=" "),"",1)</f>
        <v/>
      </c>
      <c r="P4046" s="5" t="s">
        <v>6</v>
      </c>
      <c r="Q4046" s="5">
        <f>IF(OR(E4046="",E4046=" "),"",1)</f>
        <v>1</v>
      </c>
      <c r="R4046" s="29" t="s">
        <v>6</v>
      </c>
      <c r="S4046" s="29" t="str">
        <f>IF(OR(G4046="",G4046=" "),"",1)</f>
        <v/>
      </c>
      <c r="T4046" s="29" t="s">
        <v>6</v>
      </c>
      <c r="U4046" s="29">
        <f>IF(SUM(O4046:T4046)&gt;0,1,0)</f>
        <v>1</v>
      </c>
      <c r="V4046" s="29" t="str">
        <f>IF(OR(P4046=1,R4046=1,T4046=1),1,"")</f>
        <v/>
      </c>
      <c r="W4046" s="5" t="str">
        <f>IF(AND(O4046=1,Q4046=1),1,"")</f>
        <v/>
      </c>
      <c r="X4046" s="5"/>
      <c r="Y4046" s="5"/>
      <c r="Z4046" s="10"/>
      <c r="AA4046" s="5"/>
      <c r="CR4046" s="5"/>
      <c r="CS4046" s="5"/>
    </row>
    <row r="4047" spans="1:100" s="24" customFormat="1" x14ac:dyDescent="0.25">
      <c r="A4047" s="10" t="s">
        <v>12903</v>
      </c>
      <c r="B4047" s="29" t="s">
        <v>891</v>
      </c>
      <c r="C4047" s="10"/>
      <c r="D4047" s="10"/>
      <c r="E4047" s="35">
        <v>740594</v>
      </c>
      <c r="F4047" s="35"/>
      <c r="G4047" s="35"/>
      <c r="H4047" s="35"/>
      <c r="I4047" s="35"/>
      <c r="J4047" s="35"/>
      <c r="K4047" s="35" t="s">
        <v>12904</v>
      </c>
      <c r="L4047" s="35" t="s">
        <v>907</v>
      </c>
      <c r="M4047" s="35" t="s">
        <v>907</v>
      </c>
      <c r="N4047" s="10" t="s">
        <v>12905</v>
      </c>
      <c r="O4047" s="5" t="str">
        <f>IF(OR(C4047="",C4047=" "),"",1)</f>
        <v/>
      </c>
      <c r="P4047" s="5" t="s">
        <v>6</v>
      </c>
      <c r="Q4047" s="5">
        <f>IF(OR(E4047="",E4047=" "),"",1)</f>
        <v>1</v>
      </c>
      <c r="R4047" s="29" t="s">
        <v>6</v>
      </c>
      <c r="S4047" s="29" t="str">
        <f>IF(OR(G4047="",G4047=" "),"",1)</f>
        <v/>
      </c>
      <c r="T4047" s="29" t="s">
        <v>6</v>
      </c>
      <c r="U4047" s="29">
        <f>IF(SUM(O4047:T4047)&gt;0,1,0)</f>
        <v>1</v>
      </c>
      <c r="V4047" s="29" t="str">
        <f>IF(OR(P4047=1,R4047=1,T4047=1),1,"")</f>
        <v/>
      </c>
      <c r="W4047" s="5" t="str">
        <f>IF(AND(O4047=1,Q4047=1),1,"")</f>
        <v/>
      </c>
      <c r="X4047" s="5"/>
      <c r="Y4047" s="5"/>
      <c r="Z4047" s="10"/>
      <c r="AA4047" s="10"/>
      <c r="AB4047" s="10"/>
      <c r="AC4047" s="10"/>
      <c r="AD4047" s="10"/>
      <c r="AE4047" s="10"/>
      <c r="AF4047" s="10"/>
      <c r="AG4047" s="10"/>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row>
    <row r="4048" spans="1:100" s="24" customFormat="1" x14ac:dyDescent="0.25">
      <c r="A4048" s="10" t="s">
        <v>12906</v>
      </c>
      <c r="B4048" s="29" t="s">
        <v>916</v>
      </c>
      <c r="C4048" s="10">
        <v>215592</v>
      </c>
      <c r="D4048" s="10"/>
      <c r="E4048" s="35">
        <v>751027</v>
      </c>
      <c r="F4048" s="35"/>
      <c r="G4048" s="35"/>
      <c r="H4048" s="35"/>
      <c r="I4048" s="35"/>
      <c r="J4048" s="35"/>
      <c r="K4048" s="35" t="s">
        <v>12907</v>
      </c>
      <c r="L4048" s="35" t="s">
        <v>12908</v>
      </c>
      <c r="M4048" s="35" t="s">
        <v>12909</v>
      </c>
      <c r="N4048" s="10" t="s">
        <v>12910</v>
      </c>
      <c r="O4048" s="5">
        <f>IF(OR(C4048="",C4048=" "),"",1)</f>
        <v>1</v>
      </c>
      <c r="P4048" s="5" t="s">
        <v>6</v>
      </c>
      <c r="Q4048" s="5">
        <f>IF(OR(E4048="",E4048=" "),"",1)</f>
        <v>1</v>
      </c>
      <c r="R4048" s="29" t="s">
        <v>6</v>
      </c>
      <c r="S4048" s="29" t="str">
        <f>IF(OR(G4048="",G4048=" "),"",1)</f>
        <v/>
      </c>
      <c r="T4048" s="29" t="s">
        <v>6</v>
      </c>
      <c r="U4048" s="29">
        <f>IF(SUM(O4048:T4048)&gt;0,1,0)</f>
        <v>1</v>
      </c>
      <c r="V4048" s="29" t="str">
        <f>IF(OR(P4048=1,R4048=1,T4048=1),1,"")</f>
        <v/>
      </c>
      <c r="W4048" s="5">
        <f>IF(AND(O4048=1,Q4048=1),1,"")</f>
        <v>1</v>
      </c>
      <c r="X4048" s="5"/>
      <c r="Y4048" s="5"/>
      <c r="Z4048" s="10"/>
      <c r="AA4048" s="10"/>
      <c r="AB4048" s="10"/>
      <c r="AC4048" s="10"/>
      <c r="AD4048" s="10"/>
      <c r="AE4048" s="10"/>
      <c r="AF4048" s="10"/>
      <c r="AG4048" s="10"/>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CR4048" s="5"/>
      <c r="CS4048" s="5"/>
    </row>
    <row r="4049" spans="1:100" s="24" customFormat="1" x14ac:dyDescent="0.25">
      <c r="A4049" s="10" t="s">
        <v>12911</v>
      </c>
      <c r="B4049" s="29" t="s">
        <v>891</v>
      </c>
      <c r="C4049" s="10"/>
      <c r="D4049" s="10"/>
      <c r="E4049" s="35">
        <v>740596</v>
      </c>
      <c r="F4049" s="35"/>
      <c r="G4049" s="35"/>
      <c r="H4049" s="35"/>
      <c r="I4049" s="35"/>
      <c r="J4049" s="35"/>
      <c r="K4049" s="35" t="s">
        <v>12912</v>
      </c>
      <c r="L4049" s="35" t="s">
        <v>12913</v>
      </c>
      <c r="M4049" s="35" t="s">
        <v>12914</v>
      </c>
      <c r="N4049" s="10" t="s">
        <v>12902</v>
      </c>
      <c r="O4049" s="5" t="str">
        <f>IF(OR(C4049="",C4049=" "),"",1)</f>
        <v/>
      </c>
      <c r="P4049" s="5" t="s">
        <v>6</v>
      </c>
      <c r="Q4049" s="5">
        <f>IF(OR(E4049="",E4049=" "),"",1)</f>
        <v>1</v>
      </c>
      <c r="R4049" s="29" t="s">
        <v>6</v>
      </c>
      <c r="S4049" s="29" t="str">
        <f>IF(OR(G4049="",G4049=" "),"",1)</f>
        <v/>
      </c>
      <c r="T4049" s="29" t="s">
        <v>6</v>
      </c>
      <c r="U4049" s="29">
        <f>IF(SUM(O4049:T4049)&gt;0,1,0)</f>
        <v>1</v>
      </c>
      <c r="V4049" s="29" t="str">
        <f>IF(OR(P4049=1,R4049=1,T4049=1),1,"")</f>
        <v/>
      </c>
      <c r="W4049" s="5" t="str">
        <f>IF(AND(O4049=1,Q4049=1),1,"")</f>
        <v/>
      </c>
      <c r="X4049" s="5"/>
      <c r="Y4049" s="5"/>
      <c r="Z4049" s="10"/>
      <c r="AA4049" s="10"/>
      <c r="AB4049" s="10"/>
      <c r="AC4049" s="10"/>
      <c r="AD4049" s="10"/>
      <c r="AE4049" s="10"/>
      <c r="AF4049" s="10"/>
      <c r="AG4049" s="10"/>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row>
    <row r="4050" spans="1:100" s="24" customFormat="1" x14ac:dyDescent="0.25">
      <c r="A4050" s="10" t="s">
        <v>614</v>
      </c>
      <c r="B4050" s="29" t="s">
        <v>935</v>
      </c>
      <c r="C4050" s="10">
        <v>215594</v>
      </c>
      <c r="D4050" s="10"/>
      <c r="E4050" s="35">
        <v>744007</v>
      </c>
      <c r="F4050" s="35"/>
      <c r="G4050" s="35"/>
      <c r="H4050" s="35"/>
      <c r="I4050" s="35"/>
      <c r="J4050" s="35"/>
      <c r="K4050" s="35" t="s">
        <v>14079</v>
      </c>
      <c r="L4050" s="35" t="s">
        <v>3100</v>
      </c>
      <c r="M4050" s="35" t="s">
        <v>1490</v>
      </c>
      <c r="N4050" s="10" t="s">
        <v>14081</v>
      </c>
      <c r="O4050" s="5">
        <f>IF(OR(C4050="",C4050=" "),"",1)</f>
        <v>1</v>
      </c>
      <c r="P4050" s="5" t="s">
        <v>6</v>
      </c>
      <c r="Q4050" s="5">
        <f>IF(OR(E4050="",E4050=" "),"",1)</f>
        <v>1</v>
      </c>
      <c r="R4050" s="29" t="s">
        <v>6</v>
      </c>
      <c r="S4050" s="29" t="str">
        <f>IF(OR(G4050="",G4050=" "),"",1)</f>
        <v/>
      </c>
      <c r="T4050" s="29" t="s">
        <v>6</v>
      </c>
      <c r="U4050" s="29">
        <f>IF(SUM(O4050:T4050)&gt;0,1,0)</f>
        <v>1</v>
      </c>
      <c r="V4050" s="29" t="str">
        <f>IF(OR(P4050=1,R4050=1,T4050=1),1,"")</f>
        <v/>
      </c>
      <c r="W4050" s="5">
        <f>IF(AND(O4050=1,Q4050=1),1,"")</f>
        <v>1</v>
      </c>
      <c r="X4050" s="5"/>
      <c r="Y4050" s="5"/>
      <c r="Z4050" s="10"/>
      <c r="AA4050" s="10"/>
      <c r="AB4050" s="10"/>
      <c r="AC4050" s="10"/>
      <c r="AD4050" s="10"/>
      <c r="AE4050" s="10"/>
      <c r="AF4050" s="10"/>
      <c r="AG4050" s="10"/>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CR4050" s="5"/>
      <c r="CS4050" s="5"/>
    </row>
    <row r="4051" spans="1:100" s="24" customFormat="1" x14ac:dyDescent="0.25">
      <c r="A4051" s="10" t="s">
        <v>613</v>
      </c>
      <c r="B4051" s="29" t="s">
        <v>935</v>
      </c>
      <c r="C4051" s="10"/>
      <c r="D4051" s="10"/>
      <c r="E4051" s="35">
        <v>744006</v>
      </c>
      <c r="F4051" s="35"/>
      <c r="G4051" s="35"/>
      <c r="H4051" s="35"/>
      <c r="I4051" s="35"/>
      <c r="J4051" s="35"/>
      <c r="K4051" s="35" t="s">
        <v>14080</v>
      </c>
      <c r="L4051" s="35" t="s">
        <v>907</v>
      </c>
      <c r="M4051" s="35" t="s">
        <v>907</v>
      </c>
      <c r="N4051" s="10" t="s">
        <v>14082</v>
      </c>
      <c r="O4051" s="5" t="str">
        <f>IF(OR(C4051="",C4051=" "),"",1)</f>
        <v/>
      </c>
      <c r="P4051" s="5" t="s">
        <v>6</v>
      </c>
      <c r="Q4051" s="5">
        <f>IF(OR(E4051="",E4051=" "),"",1)</f>
        <v>1</v>
      </c>
      <c r="R4051" s="29" t="s">
        <v>6</v>
      </c>
      <c r="S4051" s="29" t="str">
        <f>IF(OR(G4051="",G4051=" "),"",1)</f>
        <v/>
      </c>
      <c r="T4051" s="29" t="s">
        <v>6</v>
      </c>
      <c r="U4051" s="29">
        <f>IF(SUM(O4051:T4051)&gt;0,1,0)</f>
        <v>1</v>
      </c>
      <c r="V4051" s="29" t="str">
        <f>IF(OR(P4051=1,R4051=1,T4051=1),1,"")</f>
        <v/>
      </c>
      <c r="W4051" s="5" t="str">
        <f>IF(AND(O4051=1,Q4051=1),1,"")</f>
        <v/>
      </c>
      <c r="X4051" s="5"/>
      <c r="Y4051" s="5"/>
      <c r="Z4051" s="10"/>
      <c r="AA4051" s="10"/>
      <c r="AB4051" s="10"/>
      <c r="AC4051" s="10"/>
      <c r="AD4051" s="10"/>
      <c r="AE4051" s="10"/>
      <c r="AF4051" s="10"/>
      <c r="AG4051" s="10"/>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CR4051" s="5"/>
      <c r="CS4051" s="5"/>
    </row>
    <row r="4052" spans="1:100" s="24" customFormat="1" x14ac:dyDescent="0.25">
      <c r="A4052" s="10" t="s">
        <v>8380</v>
      </c>
      <c r="B4052" s="29" t="s">
        <v>891</v>
      </c>
      <c r="C4052" s="10"/>
      <c r="D4052" s="10"/>
      <c r="E4052" s="35">
        <v>740148</v>
      </c>
      <c r="F4052" s="35"/>
      <c r="G4052" s="35">
        <v>175880</v>
      </c>
      <c r="H4052" s="35" t="s">
        <v>11</v>
      </c>
      <c r="I4052" s="35"/>
      <c r="J4052" s="35"/>
      <c r="K4052" s="35" t="s">
        <v>12915</v>
      </c>
      <c r="L4052" s="35" t="s">
        <v>8382</v>
      </c>
      <c r="M4052" s="35" t="s">
        <v>8383</v>
      </c>
      <c r="N4052" s="10" t="s">
        <v>8384</v>
      </c>
      <c r="O4052" s="5" t="str">
        <f>IF(OR(C4052="",C4052=" "),"",1)</f>
        <v/>
      </c>
      <c r="P4052" s="5" t="s">
        <v>6</v>
      </c>
      <c r="Q4052" s="5">
        <f>IF(OR(E4052="",E4052=" "),"",1)</f>
        <v>1</v>
      </c>
      <c r="R4052" s="29" t="s">
        <v>6</v>
      </c>
      <c r="S4052" s="29">
        <f>IF(OR(G4052="",G4052=" "),"",1)</f>
        <v>1</v>
      </c>
      <c r="T4052" s="29" t="s">
        <v>6</v>
      </c>
      <c r="U4052" s="29">
        <f>IF(SUM(O4052:T4052)&gt;0,1,0)</f>
        <v>1</v>
      </c>
      <c r="V4052" s="29" t="str">
        <f>IF(OR(P4052=1,R4052=1,T4052=1),1,"")</f>
        <v/>
      </c>
      <c r="W4052" s="5" t="str">
        <f>IF(AND(O4052=1,Q4052=1),1,"")</f>
        <v/>
      </c>
      <c r="X4052" s="5"/>
      <c r="Y4052" s="5"/>
      <c r="Z4052" s="10"/>
      <c r="AA4052" s="3"/>
      <c r="AB4052" s="3"/>
      <c r="AC4052" s="3"/>
      <c r="AD4052" s="3"/>
      <c r="AE4052" s="3"/>
      <c r="AF4052" s="3"/>
      <c r="AG4052" s="3"/>
      <c r="AH4052" s="3"/>
      <c r="AI4052" s="3"/>
      <c r="AJ4052" s="5"/>
      <c r="AK4052" s="5"/>
      <c r="AL4052" s="5"/>
      <c r="AM4052" s="5"/>
      <c r="AN4052" s="5"/>
      <c r="AO4052" s="5"/>
      <c r="AP4052" s="5"/>
      <c r="AQ4052" s="5"/>
      <c r="AR4052" s="5"/>
      <c r="AS4052" s="5"/>
      <c r="AT4052" s="3"/>
      <c r="AU4052" s="3"/>
      <c r="AV4052" s="9"/>
      <c r="AW4052" s="9"/>
      <c r="AX4052" s="9"/>
      <c r="AY4052" s="9"/>
      <c r="AZ4052" s="9"/>
      <c r="BA4052" s="9"/>
      <c r="BB4052" s="9"/>
      <c r="BC4052" s="9"/>
      <c r="BD4052" s="9"/>
      <c r="BE4052" s="9"/>
      <c r="BF4052" s="5"/>
      <c r="BG4052" s="5"/>
      <c r="BH4052" s="5"/>
      <c r="BI4052" s="5"/>
      <c r="BJ4052" s="5"/>
      <c r="BK4052" s="5"/>
      <c r="BL4052" s="5"/>
      <c r="BM4052" s="5"/>
      <c r="BN4052" s="5"/>
      <c r="BO4052" s="5"/>
      <c r="BP4052" s="5"/>
      <c r="BQ4052" s="5"/>
      <c r="BR4052" s="5"/>
      <c r="BS4052" s="5"/>
      <c r="BT4052" s="5"/>
      <c r="BU4052" s="5"/>
      <c r="BV4052" s="5"/>
      <c r="BW4052" s="5"/>
      <c r="BX4052" s="5"/>
      <c r="BY4052" s="5"/>
      <c r="BZ4052" s="5"/>
      <c r="CA4052" s="5"/>
      <c r="CB4052" s="5"/>
      <c r="CC4052" s="5"/>
      <c r="CD4052" s="5"/>
      <c r="CE4052" s="5"/>
      <c r="CF4052" s="5"/>
      <c r="CG4052" s="5"/>
      <c r="CH4052" s="5"/>
      <c r="CI4052" s="5"/>
      <c r="CJ4052" s="5"/>
      <c r="CK4052" s="5"/>
      <c r="CL4052" s="5"/>
      <c r="CM4052" s="5"/>
      <c r="CN4052" s="5"/>
      <c r="CO4052" s="5"/>
      <c r="CP4052" s="5"/>
      <c r="CQ4052" s="5"/>
      <c r="CR4052" s="5"/>
      <c r="CS4052" s="5"/>
      <c r="CT4052" s="5"/>
      <c r="CU4052" s="5"/>
      <c r="CV4052" s="5"/>
    </row>
    <row r="4053" spans="1:100" s="24" customFormat="1" x14ac:dyDescent="0.25">
      <c r="A4053" s="10" t="s">
        <v>615</v>
      </c>
      <c r="B4053" s="29" t="s">
        <v>935</v>
      </c>
      <c r="C4053" s="10">
        <v>215593</v>
      </c>
      <c r="D4053" s="10"/>
      <c r="E4053" s="35">
        <v>744008</v>
      </c>
      <c r="F4053" s="35"/>
      <c r="G4053" s="35"/>
      <c r="H4053" s="35"/>
      <c r="I4053" s="35"/>
      <c r="J4053" s="35"/>
      <c r="K4053" s="35" t="s">
        <v>12916</v>
      </c>
      <c r="L4053" s="35" t="s">
        <v>2298</v>
      </c>
      <c r="M4053" s="35" t="s">
        <v>2739</v>
      </c>
      <c r="N4053" s="10" t="s">
        <v>14081</v>
      </c>
      <c r="O4053" s="5">
        <f>IF(OR(C4053="",C4053=" "),"",1)</f>
        <v>1</v>
      </c>
      <c r="P4053" s="5" t="s">
        <v>6</v>
      </c>
      <c r="Q4053" s="5">
        <f>IF(OR(E4053="",E4053=" "),"",1)</f>
        <v>1</v>
      </c>
      <c r="R4053" s="29" t="s">
        <v>6</v>
      </c>
      <c r="S4053" s="29" t="str">
        <f>IF(OR(G4053="",G4053=" "),"",1)</f>
        <v/>
      </c>
      <c r="T4053" s="29" t="s">
        <v>6</v>
      </c>
      <c r="U4053" s="29">
        <f>IF(SUM(O4053:T4053)&gt;0,1,0)</f>
        <v>1</v>
      </c>
      <c r="V4053" s="29" t="str">
        <f>IF(OR(P4053=1,R4053=1,T4053=1),1,"")</f>
        <v/>
      </c>
      <c r="W4053" s="5">
        <f>IF(AND(O4053=1,Q4053=1),1,"")</f>
        <v>1</v>
      </c>
      <c r="X4053" s="5"/>
      <c r="Y4053" s="5"/>
      <c r="Z4053" s="10"/>
      <c r="AA4053" s="10"/>
      <c r="AB4053" s="10"/>
      <c r="AC4053" s="10"/>
      <c r="AD4053" s="10"/>
      <c r="AE4053" s="10"/>
      <c r="AF4053" s="10"/>
      <c r="AG4053" s="10"/>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row>
    <row r="4054" spans="1:100" s="24" customFormat="1" x14ac:dyDescent="0.25">
      <c r="A4054" s="10" t="s">
        <v>8380</v>
      </c>
      <c r="B4054" s="29" t="s">
        <v>891</v>
      </c>
      <c r="C4054" s="10"/>
      <c r="D4054" s="10"/>
      <c r="E4054" s="35">
        <v>740149</v>
      </c>
      <c r="F4054" s="35"/>
      <c r="G4054" s="35"/>
      <c r="H4054" s="35"/>
      <c r="I4054" s="35"/>
      <c r="J4054" s="35"/>
      <c r="K4054" s="35" t="s">
        <v>12917</v>
      </c>
      <c r="L4054" s="35" t="s">
        <v>2004</v>
      </c>
      <c r="M4054" s="35" t="s">
        <v>1328</v>
      </c>
      <c r="N4054" s="10" t="s">
        <v>12918</v>
      </c>
      <c r="O4054" s="5" t="str">
        <f>IF(OR(C4054="",C4054=" "),"",1)</f>
        <v/>
      </c>
      <c r="P4054" s="5" t="s">
        <v>6</v>
      </c>
      <c r="Q4054" s="5">
        <f>IF(OR(E4054="",E4054=" "),"",1)</f>
        <v>1</v>
      </c>
      <c r="R4054" s="29" t="s">
        <v>6</v>
      </c>
      <c r="S4054" s="29" t="str">
        <f>IF(OR(G4054="",G4054=" "),"",1)</f>
        <v/>
      </c>
      <c r="T4054" s="29" t="s">
        <v>6</v>
      </c>
      <c r="U4054" s="29">
        <f>IF(SUM(O4054:T4054)&gt;0,1,0)</f>
        <v>1</v>
      </c>
      <c r="V4054" s="29" t="str">
        <f>IF(OR(P4054=1,R4054=1,T4054=1),1,"")</f>
        <v/>
      </c>
      <c r="W4054" s="5" t="str">
        <f>IF(AND(O4054=1,Q4054=1),1,"")</f>
        <v/>
      </c>
      <c r="X4054" s="5"/>
      <c r="Y4054" s="5"/>
      <c r="Z4054" s="10"/>
      <c r="AA4054" s="10"/>
      <c r="AB4054" s="10"/>
      <c r="AC4054" s="10"/>
      <c r="AD4054" s="10"/>
      <c r="AE4054" s="10"/>
      <c r="AF4054" s="10"/>
      <c r="AG4054" s="10"/>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CR4054" s="5"/>
      <c r="CS4054" s="5"/>
    </row>
    <row r="4055" spans="1:100" s="5" customFormat="1" x14ac:dyDescent="0.25">
      <c r="A4055" s="10" t="s">
        <v>14057</v>
      </c>
      <c r="B4055" s="29"/>
      <c r="C4055" s="10"/>
      <c r="D4055" s="10"/>
      <c r="E4055" s="35">
        <v>1059946</v>
      </c>
      <c r="F4055" s="35"/>
      <c r="G4055" s="35"/>
      <c r="H4055" s="35"/>
      <c r="I4055" s="35"/>
      <c r="J4055" s="35"/>
      <c r="K4055" s="35" t="s">
        <v>14059</v>
      </c>
      <c r="L4055" t="s">
        <v>14060</v>
      </c>
      <c r="M4055" t="s">
        <v>14061</v>
      </c>
      <c r="N4055" s="10" t="s">
        <v>14062</v>
      </c>
      <c r="O4055" s="5" t="str">
        <f>IF(OR(C4055="",C4055=" "),"",1)</f>
        <v/>
      </c>
      <c r="P4055" s="5" t="s">
        <v>6</v>
      </c>
      <c r="Q4055" s="5">
        <f>IF(OR(E4055="",E4055=" "),"",1)</f>
        <v>1</v>
      </c>
      <c r="R4055" s="29" t="s">
        <v>6</v>
      </c>
      <c r="S4055" s="29" t="str">
        <f>IF(OR(G4055="",G4055=" "),"",1)</f>
        <v/>
      </c>
      <c r="T4055" s="29" t="s">
        <v>6</v>
      </c>
      <c r="U4055" s="29">
        <f>IF(SUM(O4055:T4055)&gt;0,1,0)</f>
        <v>1</v>
      </c>
      <c r="V4055" s="29" t="str">
        <f>IF(OR(P4055=1,R4055=1,T4055=1),1,"")</f>
        <v/>
      </c>
      <c r="W4055" s="5" t="str">
        <f>IF(AND(O4055=1,Q4055=1),1,"")</f>
        <v/>
      </c>
      <c r="Z4055" s="10"/>
      <c r="AA4055" s="10"/>
      <c r="AB4055" s="10"/>
      <c r="AC4055" s="10"/>
      <c r="AD4055" s="10"/>
      <c r="AE4055" s="10"/>
      <c r="AF4055" s="10"/>
      <c r="AG4055" s="10"/>
      <c r="BF4055" s="24"/>
      <c r="BG4055" s="24"/>
      <c r="BH4055" s="24"/>
      <c r="BI4055" s="24"/>
      <c r="BJ4055" s="24"/>
      <c r="BK4055" s="24"/>
      <c r="BL4055" s="24"/>
      <c r="BM4055" s="24"/>
      <c r="BN4055" s="24"/>
      <c r="BO4055" s="24"/>
      <c r="BP4055" s="24"/>
      <c r="BQ4055" s="24"/>
      <c r="BR4055" s="24"/>
      <c r="BS4055" s="24"/>
      <c r="BT4055" s="24"/>
      <c r="BU4055" s="24"/>
      <c r="BV4055" s="24"/>
      <c r="BW4055" s="24"/>
      <c r="BX4055" s="24"/>
      <c r="BY4055" s="24"/>
      <c r="BZ4055" s="24"/>
      <c r="CA4055" s="24"/>
      <c r="CB4055" s="24"/>
      <c r="CC4055" s="24"/>
      <c r="CD4055" s="24"/>
      <c r="CE4055" s="24"/>
      <c r="CF4055" s="24"/>
      <c r="CG4055" s="24"/>
      <c r="CH4055" s="24"/>
      <c r="CI4055" s="24"/>
      <c r="CJ4055" s="24"/>
      <c r="CK4055" s="24"/>
      <c r="CL4055" s="24"/>
      <c r="CM4055" s="24"/>
      <c r="CN4055" s="24"/>
      <c r="CO4055" s="24"/>
      <c r="CP4055" s="24"/>
      <c r="CQ4055" s="24"/>
      <c r="CT4055" s="24"/>
      <c r="CU4055" s="24"/>
      <c r="CV4055" s="24"/>
    </row>
    <row r="4056" spans="1:100" s="24" customFormat="1" x14ac:dyDescent="0.25">
      <c r="A4056" s="10" t="s">
        <v>12919</v>
      </c>
      <c r="B4056" s="29" t="s">
        <v>931</v>
      </c>
      <c r="C4056" s="10"/>
      <c r="D4056" s="10"/>
      <c r="E4056" s="35">
        <v>747647</v>
      </c>
      <c r="F4056" s="35"/>
      <c r="G4056" s="35"/>
      <c r="H4056" s="35"/>
      <c r="I4056" s="35"/>
      <c r="J4056" s="35"/>
      <c r="K4056" s="35" t="s">
        <v>12920</v>
      </c>
      <c r="L4056" s="35" t="s">
        <v>12921</v>
      </c>
      <c r="M4056" s="35" t="s">
        <v>12922</v>
      </c>
      <c r="N4056" s="10" t="s">
        <v>4493</v>
      </c>
      <c r="O4056" s="5" t="str">
        <f>IF(OR(C4056="",C4056=" "),"",1)</f>
        <v/>
      </c>
      <c r="P4056" s="5" t="s">
        <v>6</v>
      </c>
      <c r="Q4056" s="5">
        <f>IF(OR(E4056="",E4056=" "),"",1)</f>
        <v>1</v>
      </c>
      <c r="R4056" s="29" t="s">
        <v>6</v>
      </c>
      <c r="S4056" s="29" t="str">
        <f>IF(OR(G4056="",G4056=" "),"",1)</f>
        <v/>
      </c>
      <c r="T4056" s="29" t="s">
        <v>6</v>
      </c>
      <c r="U4056" s="29">
        <f>IF(SUM(O4056:T4056)&gt;0,1,0)</f>
        <v>1</v>
      </c>
      <c r="V4056" s="29" t="str">
        <f>IF(OR(P4056=1,R4056=1,T4056=1),1,"")</f>
        <v/>
      </c>
      <c r="W4056" s="5" t="str">
        <f>IF(AND(O4056=1,Q4056=1),1,"")</f>
        <v/>
      </c>
      <c r="X4056" s="5"/>
      <c r="Y4056" s="5"/>
      <c r="Z4056" s="10"/>
      <c r="AA4056" s="10"/>
      <c r="AB4056" s="10"/>
      <c r="AC4056" s="10"/>
      <c r="AD4056" s="10"/>
      <c r="AE4056" s="10"/>
      <c r="AF4056" s="10"/>
      <c r="AG4056" s="10"/>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row>
    <row r="4057" spans="1:100" s="24" customFormat="1" x14ac:dyDescent="0.25">
      <c r="A4057" s="10" t="s">
        <v>592</v>
      </c>
      <c r="B4057" s="29" t="s">
        <v>935</v>
      </c>
      <c r="C4057" s="10">
        <v>211811</v>
      </c>
      <c r="D4057" s="10"/>
      <c r="E4057" s="35">
        <v>743970</v>
      </c>
      <c r="F4057" s="35"/>
      <c r="G4057" s="35"/>
      <c r="H4057" s="35"/>
      <c r="I4057" s="35"/>
      <c r="J4057" s="35"/>
      <c r="K4057" s="35" t="s">
        <v>12923</v>
      </c>
      <c r="L4057" s="35" t="s">
        <v>8337</v>
      </c>
      <c r="M4057" s="35" t="s">
        <v>8338</v>
      </c>
      <c r="N4057" s="10" t="s">
        <v>12924</v>
      </c>
      <c r="O4057" s="5">
        <f>IF(OR(C4057="",C4057=" "),"",1)</f>
        <v>1</v>
      </c>
      <c r="P4057" s="5" t="s">
        <v>6</v>
      </c>
      <c r="Q4057" s="5">
        <f>IF(OR(E4057="",E4057=" "),"",1)</f>
        <v>1</v>
      </c>
      <c r="R4057" s="29" t="s">
        <v>6</v>
      </c>
      <c r="S4057" s="29" t="str">
        <f>IF(OR(G4057="",G4057=" "),"",1)</f>
        <v/>
      </c>
      <c r="T4057" s="29" t="s">
        <v>6</v>
      </c>
      <c r="U4057" s="29">
        <f>IF(SUM(O4057:T4057)&gt;0,1,0)</f>
        <v>1</v>
      </c>
      <c r="V4057" s="29" t="str">
        <f>IF(OR(P4057=1,R4057=1,T4057=1),1,"")</f>
        <v/>
      </c>
      <c r="W4057" s="5">
        <f>IF(AND(O4057=1,Q4057=1),1,"")</f>
        <v>1</v>
      </c>
      <c r="X4057" s="5"/>
      <c r="Y4057" s="5"/>
      <c r="Z4057" s="10"/>
      <c r="AA4057" s="10"/>
      <c r="AB4057" s="10"/>
      <c r="AC4057" s="10"/>
      <c r="AD4057" s="10"/>
      <c r="AE4057" s="10"/>
      <c r="AF4057" s="10"/>
      <c r="AG4057" s="10"/>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row>
    <row r="4058" spans="1:100" s="24" customFormat="1" x14ac:dyDescent="0.25">
      <c r="A4058" s="10" t="s">
        <v>374</v>
      </c>
      <c r="B4058" s="29" t="s">
        <v>1375</v>
      </c>
      <c r="C4058" s="10">
        <v>215634</v>
      </c>
      <c r="D4058" s="10"/>
      <c r="E4058" s="35">
        <v>742312</v>
      </c>
      <c r="F4058" s="35"/>
      <c r="G4058" s="35"/>
      <c r="H4058" s="35"/>
      <c r="I4058" s="35"/>
      <c r="J4058" s="35"/>
      <c r="K4058" s="35" t="s">
        <v>12925</v>
      </c>
      <c r="L4058" s="35" t="s">
        <v>12926</v>
      </c>
      <c r="M4058" s="35" t="s">
        <v>12927</v>
      </c>
      <c r="N4058" s="10" t="s">
        <v>12928</v>
      </c>
      <c r="O4058" s="5">
        <f>IF(OR(C4058="",C4058=" "),"",1)</f>
        <v>1</v>
      </c>
      <c r="P4058" s="5" t="s">
        <v>6</v>
      </c>
      <c r="Q4058" s="5">
        <f>IF(OR(E4058="",E4058=" "),"",1)</f>
        <v>1</v>
      </c>
      <c r="R4058" s="29" t="s">
        <v>6</v>
      </c>
      <c r="S4058" s="29" t="str">
        <f>IF(OR(G4058="",G4058=" "),"",1)</f>
        <v/>
      </c>
      <c r="T4058" s="29" t="s">
        <v>6</v>
      </c>
      <c r="U4058" s="29">
        <f>IF(SUM(O4058:T4058)&gt;0,1,0)</f>
        <v>1</v>
      </c>
      <c r="V4058" s="29" t="str">
        <f>IF(OR(P4058=1,R4058=1,T4058=1),1,"")</f>
        <v/>
      </c>
      <c r="W4058" s="5">
        <f>IF(AND(O4058=1,Q4058=1),1,"")</f>
        <v>1</v>
      </c>
      <c r="X4058" s="5"/>
      <c r="Y4058" s="5"/>
      <c r="Z4058" s="10"/>
      <c r="AA4058" s="10"/>
      <c r="AB4058" s="10"/>
      <c r="AC4058" s="10"/>
      <c r="AD4058" s="10"/>
      <c r="AE4058" s="10"/>
      <c r="AF4058" s="10"/>
      <c r="AG4058" s="10"/>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CR4058" s="5"/>
      <c r="CS4058" s="5"/>
    </row>
    <row r="4059" spans="1:100" s="24" customFormat="1" x14ac:dyDescent="0.25">
      <c r="A4059" s="10" t="s">
        <v>376</v>
      </c>
      <c r="B4059" s="29" t="s">
        <v>1375</v>
      </c>
      <c r="C4059" s="10">
        <v>215635</v>
      </c>
      <c r="D4059" s="10"/>
      <c r="E4059" s="35">
        <v>742314</v>
      </c>
      <c r="F4059" s="35"/>
      <c r="G4059" s="35"/>
      <c r="H4059" s="35"/>
      <c r="I4059" s="35"/>
      <c r="J4059" s="35"/>
      <c r="K4059" s="35" t="s">
        <v>12929</v>
      </c>
      <c r="L4059" s="35" t="s">
        <v>12930</v>
      </c>
      <c r="M4059" s="35" t="s">
        <v>12931</v>
      </c>
      <c r="N4059" s="10" t="s">
        <v>12932</v>
      </c>
      <c r="O4059" s="5">
        <f>IF(OR(C4059="",C4059=" "),"",1)</f>
        <v>1</v>
      </c>
      <c r="P4059" s="5" t="s">
        <v>6</v>
      </c>
      <c r="Q4059" s="5">
        <f>IF(OR(E4059="",E4059=" "),"",1)</f>
        <v>1</v>
      </c>
      <c r="R4059" s="29" t="s">
        <v>6</v>
      </c>
      <c r="S4059" s="29" t="str">
        <f>IF(OR(G4059="",G4059=" "),"",1)</f>
        <v/>
      </c>
      <c r="T4059" s="29" t="s">
        <v>6</v>
      </c>
      <c r="U4059" s="29">
        <f>IF(SUM(O4059:T4059)&gt;0,1,0)</f>
        <v>1</v>
      </c>
      <c r="V4059" s="29" t="str">
        <f>IF(OR(P4059=1,R4059=1,T4059=1),1,"")</f>
        <v/>
      </c>
      <c r="W4059" s="5">
        <f>IF(AND(O4059=1,Q4059=1),1,"")</f>
        <v>1</v>
      </c>
      <c r="X4059" s="5"/>
      <c r="Y4059" s="5"/>
      <c r="Z4059" s="10"/>
      <c r="AA4059" s="10"/>
      <c r="AB4059" s="10"/>
      <c r="AC4059" s="10"/>
      <c r="AD4059" s="10"/>
      <c r="AE4059" s="10"/>
      <c r="AF4059" s="10"/>
      <c r="AG4059" s="10"/>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row>
    <row r="4060" spans="1:100" s="24" customFormat="1" x14ac:dyDescent="0.25">
      <c r="A4060" s="10" t="s">
        <v>373</v>
      </c>
      <c r="B4060" s="29" t="s">
        <v>1375</v>
      </c>
      <c r="C4060" s="10"/>
      <c r="D4060" s="10"/>
      <c r="E4060" s="35">
        <v>742311</v>
      </c>
      <c r="F4060" s="35"/>
      <c r="G4060" s="35"/>
      <c r="H4060" s="35"/>
      <c r="I4060" s="35"/>
      <c r="J4060" s="35"/>
      <c r="K4060" s="35" t="s">
        <v>12933</v>
      </c>
      <c r="L4060" s="35" t="s">
        <v>907</v>
      </c>
      <c r="M4060" s="35" t="s">
        <v>907</v>
      </c>
      <c r="N4060" s="10" t="s">
        <v>12934</v>
      </c>
      <c r="O4060" s="5" t="str">
        <f>IF(OR(C4060="",C4060=" "),"",1)</f>
        <v/>
      </c>
      <c r="P4060" s="5" t="s">
        <v>6</v>
      </c>
      <c r="Q4060" s="5">
        <f>IF(OR(E4060="",E4060=" "),"",1)</f>
        <v>1</v>
      </c>
      <c r="R4060" s="29" t="s">
        <v>6</v>
      </c>
      <c r="S4060" s="29" t="str">
        <f>IF(OR(G4060="",G4060=" "),"",1)</f>
        <v/>
      </c>
      <c r="T4060" s="29" t="s">
        <v>6</v>
      </c>
      <c r="U4060" s="29">
        <f>IF(SUM(O4060:T4060)&gt;0,1,0)</f>
        <v>1</v>
      </c>
      <c r="V4060" s="29" t="str">
        <f>IF(OR(P4060=1,R4060=1,T4060=1),1,"")</f>
        <v/>
      </c>
      <c r="W4060" s="5" t="str">
        <f>IF(AND(O4060=1,Q4060=1),1,"")</f>
        <v/>
      </c>
      <c r="X4060" s="5"/>
      <c r="Y4060" s="5"/>
      <c r="Z4060" s="10"/>
      <c r="AA4060" s="10"/>
      <c r="AB4060" s="10"/>
      <c r="AC4060" s="10"/>
      <c r="AD4060" s="10"/>
      <c r="AE4060" s="10"/>
      <c r="AF4060" s="10"/>
      <c r="AG4060" s="10"/>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CR4060" s="5"/>
      <c r="CS4060" s="5"/>
    </row>
    <row r="4061" spans="1:100" s="24" customFormat="1" x14ac:dyDescent="0.25">
      <c r="A4061" s="10" t="s">
        <v>311</v>
      </c>
      <c r="B4061" s="29" t="s">
        <v>1375</v>
      </c>
      <c r="C4061" s="10">
        <v>215636</v>
      </c>
      <c r="D4061" s="10"/>
      <c r="E4061" s="35">
        <v>742154</v>
      </c>
      <c r="F4061" s="35"/>
      <c r="G4061" s="35"/>
      <c r="H4061" s="35"/>
      <c r="I4061" s="35"/>
      <c r="J4061" s="35"/>
      <c r="K4061" s="35" t="s">
        <v>12935</v>
      </c>
      <c r="L4061" s="35" t="s">
        <v>1395</v>
      </c>
      <c r="M4061" s="35" t="s">
        <v>12936</v>
      </c>
      <c r="N4061" s="10" t="s">
        <v>12937</v>
      </c>
      <c r="O4061" s="5">
        <f>IF(OR(C4061="",C4061=" "),"",1)</f>
        <v>1</v>
      </c>
      <c r="P4061" s="5" t="s">
        <v>6</v>
      </c>
      <c r="Q4061" s="5">
        <f>IF(OR(E4061="",E4061=" "),"",1)</f>
        <v>1</v>
      </c>
      <c r="R4061" s="29" t="s">
        <v>6</v>
      </c>
      <c r="S4061" s="29" t="str">
        <f>IF(OR(G4061="",G4061=" "),"",1)</f>
        <v/>
      </c>
      <c r="T4061" s="29" t="s">
        <v>6</v>
      </c>
      <c r="U4061" s="29">
        <f>IF(SUM(O4061:T4061)&gt;0,1,0)</f>
        <v>1</v>
      </c>
      <c r="V4061" s="29" t="str">
        <f>IF(OR(P4061=1,R4061=1,T4061=1),1,"")</f>
        <v/>
      </c>
      <c r="W4061" s="5">
        <f>IF(AND(O4061=1,Q4061=1),1,"")</f>
        <v>1</v>
      </c>
      <c r="X4061" s="5"/>
      <c r="Y4061" s="5"/>
      <c r="Z4061" s="10"/>
      <c r="AA4061" s="10"/>
      <c r="AB4061" s="10"/>
      <c r="AC4061" s="10"/>
      <c r="AD4061" s="10"/>
      <c r="AE4061" s="10"/>
      <c r="AF4061" s="10"/>
      <c r="AG4061" s="10"/>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row>
    <row r="4062" spans="1:100" s="24" customFormat="1" x14ac:dyDescent="0.25">
      <c r="A4062" s="10" t="s">
        <v>12938</v>
      </c>
      <c r="B4062" s="29" t="s">
        <v>1375</v>
      </c>
      <c r="C4062" s="10"/>
      <c r="D4062" s="10"/>
      <c r="E4062" s="35">
        <v>742320</v>
      </c>
      <c r="F4062" s="35"/>
      <c r="G4062" s="35"/>
      <c r="H4062" s="35"/>
      <c r="I4062" s="35"/>
      <c r="J4062" s="35"/>
      <c r="K4062" s="35" t="s">
        <v>12939</v>
      </c>
      <c r="L4062" s="35" t="s">
        <v>1326</v>
      </c>
      <c r="M4062" s="35" t="s">
        <v>2059</v>
      </c>
      <c r="N4062" s="10" t="s">
        <v>8489</v>
      </c>
      <c r="O4062" s="5" t="str">
        <f>IF(OR(C4062="",C4062=" "),"",1)</f>
        <v/>
      </c>
      <c r="P4062" s="5" t="s">
        <v>6</v>
      </c>
      <c r="Q4062" s="5">
        <f>IF(OR(E4062="",E4062=" "),"",1)</f>
        <v>1</v>
      </c>
      <c r="R4062" s="29" t="s">
        <v>6</v>
      </c>
      <c r="S4062" s="29" t="str">
        <f>IF(OR(G4062="",G4062=" "),"",1)</f>
        <v/>
      </c>
      <c r="T4062" s="29" t="s">
        <v>6</v>
      </c>
      <c r="U4062" s="29">
        <f>IF(SUM(O4062:T4062)&gt;0,1,0)</f>
        <v>1</v>
      </c>
      <c r="V4062" s="29" t="str">
        <f>IF(OR(P4062=1,R4062=1,T4062=1),1,"")</f>
        <v/>
      </c>
      <c r="W4062" s="5" t="str">
        <f>IF(AND(O4062=1,Q4062=1),1,"")</f>
        <v/>
      </c>
      <c r="X4062" s="5"/>
      <c r="Y4062" s="5"/>
      <c r="Z4062" s="10"/>
      <c r="AA4062" s="10"/>
      <c r="AB4062" s="10"/>
      <c r="AC4062" s="10"/>
      <c r="AD4062" s="10"/>
      <c r="AE4062" s="10"/>
      <c r="AF4062" s="10"/>
      <c r="AG4062" s="10"/>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CR4062" s="5"/>
      <c r="CS4062" s="5"/>
    </row>
    <row r="4063" spans="1:100" s="24" customFormat="1" x14ac:dyDescent="0.25">
      <c r="A4063" s="10" t="s">
        <v>12938</v>
      </c>
      <c r="B4063" s="29" t="s">
        <v>1375</v>
      </c>
      <c r="C4063" s="10"/>
      <c r="D4063" s="10"/>
      <c r="E4063" s="35">
        <v>742319</v>
      </c>
      <c r="F4063" s="35"/>
      <c r="G4063" s="35"/>
      <c r="H4063" s="35"/>
      <c r="I4063" s="35"/>
      <c r="J4063" s="35"/>
      <c r="K4063" s="35" t="s">
        <v>12940</v>
      </c>
      <c r="L4063" s="35" t="s">
        <v>1326</v>
      </c>
      <c r="M4063" s="35" t="s">
        <v>12941</v>
      </c>
      <c r="N4063" s="10" t="s">
        <v>8489</v>
      </c>
      <c r="O4063" s="5" t="str">
        <f>IF(OR(C4063="",C4063=" "),"",1)</f>
        <v/>
      </c>
      <c r="P4063" s="5" t="s">
        <v>6</v>
      </c>
      <c r="Q4063" s="5">
        <f>IF(OR(E4063="",E4063=" "),"",1)</f>
        <v>1</v>
      </c>
      <c r="R4063" s="29" t="s">
        <v>6</v>
      </c>
      <c r="S4063" s="29" t="str">
        <f>IF(OR(G4063="",G4063=" "),"",1)</f>
        <v/>
      </c>
      <c r="T4063" s="29" t="s">
        <v>6</v>
      </c>
      <c r="U4063" s="29">
        <f>IF(SUM(O4063:T4063)&gt;0,1,0)</f>
        <v>1</v>
      </c>
      <c r="V4063" s="29" t="str">
        <f>IF(OR(P4063=1,R4063=1,T4063=1),1,"")</f>
        <v/>
      </c>
      <c r="W4063" s="5" t="str">
        <f>IF(AND(O4063=1,Q4063=1),1,"")</f>
        <v/>
      </c>
      <c r="X4063" s="5"/>
      <c r="Y4063" s="5"/>
      <c r="Z4063" s="10"/>
      <c r="AA4063" s="10"/>
      <c r="AB4063" s="10"/>
      <c r="AC4063" s="10"/>
      <c r="AD4063" s="10"/>
      <c r="AE4063" s="10"/>
      <c r="AF4063" s="10"/>
      <c r="AG4063" s="10"/>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CR4063" s="5"/>
      <c r="CS4063" s="5"/>
    </row>
    <row r="4064" spans="1:100" s="24" customFormat="1" x14ac:dyDescent="0.25">
      <c r="A4064" s="10" t="s">
        <v>378</v>
      </c>
      <c r="B4064" s="29" t="s">
        <v>1375</v>
      </c>
      <c r="C4064" s="10">
        <v>215638</v>
      </c>
      <c r="D4064" s="10"/>
      <c r="E4064" s="35">
        <v>742321</v>
      </c>
      <c r="F4064" s="35"/>
      <c r="G4064" s="35"/>
      <c r="H4064" s="35"/>
      <c r="I4064" s="35"/>
      <c r="J4064" s="35"/>
      <c r="K4064" s="35" t="s">
        <v>12942</v>
      </c>
      <c r="L4064" s="35" t="s">
        <v>12943</v>
      </c>
      <c r="M4064" s="35" t="s">
        <v>12944</v>
      </c>
      <c r="N4064" s="10" t="s">
        <v>12945</v>
      </c>
      <c r="O4064" s="5">
        <f>IF(OR(C4064="",C4064=" "),"",1)</f>
        <v>1</v>
      </c>
      <c r="P4064" s="5" t="s">
        <v>6</v>
      </c>
      <c r="Q4064" s="5">
        <f>IF(OR(E4064="",E4064=" "),"",1)</f>
        <v>1</v>
      </c>
      <c r="R4064" s="29" t="s">
        <v>6</v>
      </c>
      <c r="S4064" s="29" t="str">
        <f>IF(OR(G4064="",G4064=" "),"",1)</f>
        <v/>
      </c>
      <c r="T4064" s="29" t="s">
        <v>6</v>
      </c>
      <c r="U4064" s="29">
        <f>IF(SUM(O4064:T4064)&gt;0,1,0)</f>
        <v>1</v>
      </c>
      <c r="V4064" s="29" t="str">
        <f>IF(OR(P4064=1,R4064=1,T4064=1),1,"")</f>
        <v/>
      </c>
      <c r="W4064" s="5">
        <f>IF(AND(O4064=1,Q4064=1),1,"")</f>
        <v>1</v>
      </c>
      <c r="X4064" s="5"/>
      <c r="Y4064" s="5"/>
      <c r="Z4064" s="10"/>
      <c r="AA4064" s="10"/>
      <c r="AB4064" s="10"/>
      <c r="AC4064" s="10"/>
      <c r="AD4064" s="10"/>
      <c r="AE4064" s="10"/>
      <c r="AF4064" s="10"/>
      <c r="AG4064" s="10"/>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row>
    <row r="4065" spans="1:97" s="24" customFormat="1" x14ac:dyDescent="0.25">
      <c r="A4065" s="10" t="s">
        <v>379</v>
      </c>
      <c r="B4065" s="29" t="s">
        <v>1375</v>
      </c>
      <c r="C4065" s="10">
        <v>215637</v>
      </c>
      <c r="D4065" s="10"/>
      <c r="E4065" s="35">
        <v>742322</v>
      </c>
      <c r="F4065" s="35"/>
      <c r="G4065" s="35"/>
      <c r="H4065" s="35"/>
      <c r="I4065" s="35"/>
      <c r="J4065" s="35"/>
      <c r="K4065" s="35" t="s">
        <v>12946</v>
      </c>
      <c r="L4065" s="35" t="s">
        <v>12947</v>
      </c>
      <c r="M4065" s="35" t="s">
        <v>12948</v>
      </c>
      <c r="N4065" s="10" t="s">
        <v>12949</v>
      </c>
      <c r="O4065" s="5">
        <f>IF(OR(C4065="",C4065=" "),"",1)</f>
        <v>1</v>
      </c>
      <c r="P4065" s="5" t="s">
        <v>6</v>
      </c>
      <c r="Q4065" s="5">
        <f>IF(OR(E4065="",E4065=" "),"",1)</f>
        <v>1</v>
      </c>
      <c r="R4065" s="29" t="s">
        <v>6</v>
      </c>
      <c r="S4065" s="29" t="str">
        <f>IF(OR(G4065="",G4065=" "),"",1)</f>
        <v/>
      </c>
      <c r="T4065" s="29" t="s">
        <v>6</v>
      </c>
      <c r="U4065" s="29">
        <f>IF(SUM(O4065:T4065)&gt;0,1,0)</f>
        <v>1</v>
      </c>
      <c r="V4065" s="29" t="str">
        <f>IF(OR(P4065=1,R4065=1,T4065=1),1,"")</f>
        <v/>
      </c>
      <c r="W4065" s="5">
        <f>IF(AND(O4065=1,Q4065=1),1,"")</f>
        <v>1</v>
      </c>
      <c r="X4065" s="5"/>
      <c r="Y4065" s="5"/>
      <c r="Z4065" s="10"/>
      <c r="AA4065" s="10"/>
      <c r="AB4065" s="10"/>
      <c r="AC4065" s="10"/>
      <c r="AD4065" s="10"/>
      <c r="AE4065" s="10"/>
      <c r="AF4065" s="10"/>
      <c r="AG4065" s="10"/>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CR4065" s="5"/>
      <c r="CS4065" s="5"/>
    </row>
    <row r="4066" spans="1:97" s="24" customFormat="1" x14ac:dyDescent="0.25">
      <c r="A4066" s="10" t="s">
        <v>381</v>
      </c>
      <c r="B4066" s="29" t="s">
        <v>1375</v>
      </c>
      <c r="C4066" s="10"/>
      <c r="D4066" s="10"/>
      <c r="E4066" s="35">
        <v>742324</v>
      </c>
      <c r="F4066" s="35"/>
      <c r="G4066" s="35"/>
      <c r="H4066" s="35"/>
      <c r="I4066" s="35"/>
      <c r="J4066" s="35"/>
      <c r="K4066" s="35" t="s">
        <v>12950</v>
      </c>
      <c r="L4066" s="35" t="s">
        <v>1276</v>
      </c>
      <c r="M4066" s="35" t="s">
        <v>1368</v>
      </c>
      <c r="N4066" s="10" t="s">
        <v>8489</v>
      </c>
      <c r="O4066" s="5" t="str">
        <f>IF(OR(C4066="",C4066=" "),"",1)</f>
        <v/>
      </c>
      <c r="P4066" s="5" t="s">
        <v>6</v>
      </c>
      <c r="Q4066" s="5">
        <f>IF(OR(E4066="",E4066=" "),"",1)</f>
        <v>1</v>
      </c>
      <c r="R4066" s="29" t="s">
        <v>6</v>
      </c>
      <c r="S4066" s="29" t="str">
        <f>IF(OR(G4066="",G4066=" "),"",1)</f>
        <v/>
      </c>
      <c r="T4066" s="29" t="s">
        <v>6</v>
      </c>
      <c r="U4066" s="29">
        <f>IF(SUM(O4066:T4066)&gt;0,1,0)</f>
        <v>1</v>
      </c>
      <c r="V4066" s="29" t="str">
        <f>IF(OR(P4066=1,R4066=1,T4066=1),1,"")</f>
        <v/>
      </c>
      <c r="W4066" s="5" t="str">
        <f>IF(AND(O4066=1,Q4066=1),1,"")</f>
        <v/>
      </c>
      <c r="X4066" s="5"/>
      <c r="Y4066" s="5"/>
      <c r="Z4066" s="10"/>
      <c r="AA4066" s="10"/>
      <c r="AB4066" s="10"/>
      <c r="AC4066" s="10"/>
      <c r="AD4066" s="10"/>
      <c r="AE4066" s="10"/>
      <c r="AF4066" s="10"/>
      <c r="AG4066" s="10"/>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CR4066" s="27"/>
      <c r="CS4066" s="27"/>
    </row>
    <row r="4067" spans="1:97" s="24" customFormat="1" x14ac:dyDescent="0.25">
      <c r="A4067" s="10" t="s">
        <v>381</v>
      </c>
      <c r="B4067" s="29" t="s">
        <v>1375</v>
      </c>
      <c r="C4067" s="10"/>
      <c r="D4067" s="10"/>
      <c r="E4067" s="35">
        <v>742325</v>
      </c>
      <c r="F4067" s="35"/>
      <c r="G4067" s="35"/>
      <c r="H4067" s="35"/>
      <c r="I4067" s="35"/>
      <c r="J4067" s="35"/>
      <c r="K4067" s="35" t="s">
        <v>12951</v>
      </c>
      <c r="L4067" s="35" t="s">
        <v>1490</v>
      </c>
      <c r="M4067" s="35" t="s">
        <v>1879</v>
      </c>
      <c r="N4067" s="10" t="s">
        <v>8489</v>
      </c>
      <c r="O4067" s="5" t="str">
        <f>IF(OR(C4067="",C4067=" "),"",1)</f>
        <v/>
      </c>
      <c r="P4067" s="5" t="s">
        <v>6</v>
      </c>
      <c r="Q4067" s="5">
        <f>IF(OR(E4067="",E4067=" "),"",1)</f>
        <v>1</v>
      </c>
      <c r="R4067" s="29" t="s">
        <v>6</v>
      </c>
      <c r="S4067" s="29" t="str">
        <f>IF(OR(G4067="",G4067=" "),"",1)</f>
        <v/>
      </c>
      <c r="T4067" s="29" t="s">
        <v>6</v>
      </c>
      <c r="U4067" s="29">
        <f>IF(SUM(O4067:T4067)&gt;0,1,0)</f>
        <v>1</v>
      </c>
      <c r="V4067" s="29" t="str">
        <f>IF(OR(P4067=1,R4067=1,T4067=1),1,"")</f>
        <v/>
      </c>
      <c r="W4067" s="5" t="str">
        <f>IF(AND(O4067=1,Q4067=1),1,"")</f>
        <v/>
      </c>
      <c r="X4067" s="5"/>
      <c r="Y4067" s="5"/>
      <c r="Z4067" s="10"/>
      <c r="AA4067" s="10"/>
      <c r="AB4067" s="10"/>
      <c r="AC4067" s="10"/>
      <c r="AD4067" s="10"/>
      <c r="AE4067" s="10"/>
      <c r="AF4067" s="10"/>
      <c r="AG4067" s="10"/>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CR4067" s="5"/>
      <c r="CS4067" s="5"/>
    </row>
    <row r="4068" spans="1:97" s="24" customFormat="1" x14ac:dyDescent="0.25">
      <c r="A4068" s="10" t="s">
        <v>12952</v>
      </c>
      <c r="B4068" s="29" t="s">
        <v>1375</v>
      </c>
      <c r="C4068" s="10"/>
      <c r="D4068" s="10"/>
      <c r="E4068" s="35">
        <v>742317</v>
      </c>
      <c r="F4068" s="35"/>
      <c r="G4068" s="35"/>
      <c r="H4068" s="35"/>
      <c r="I4068" s="35"/>
      <c r="J4068" s="35"/>
      <c r="K4068" s="35" t="s">
        <v>12953</v>
      </c>
      <c r="L4068" s="35" t="s">
        <v>1235</v>
      </c>
      <c r="M4068" s="35" t="s">
        <v>2959</v>
      </c>
      <c r="N4068" s="10" t="s">
        <v>8489</v>
      </c>
      <c r="O4068" s="5" t="str">
        <f>IF(OR(C4068="",C4068=" "),"",1)</f>
        <v/>
      </c>
      <c r="P4068" s="5" t="s">
        <v>6</v>
      </c>
      <c r="Q4068" s="5">
        <f>IF(OR(E4068="",E4068=" "),"",1)</f>
        <v>1</v>
      </c>
      <c r="R4068" s="29" t="s">
        <v>6</v>
      </c>
      <c r="S4068" s="29" t="str">
        <f>IF(OR(G4068="",G4068=" "),"",1)</f>
        <v/>
      </c>
      <c r="T4068" s="29" t="s">
        <v>6</v>
      </c>
      <c r="U4068" s="29">
        <f>IF(SUM(O4068:T4068)&gt;0,1,0)</f>
        <v>1</v>
      </c>
      <c r="V4068" s="29" t="str">
        <f>IF(OR(P4068=1,R4068=1,T4068=1),1,"")</f>
        <v/>
      </c>
      <c r="W4068" s="5" t="str">
        <f>IF(AND(O4068=1,Q4068=1),1,"")</f>
        <v/>
      </c>
      <c r="X4068" s="5"/>
      <c r="Y4068" s="5"/>
      <c r="Z4068" s="10"/>
      <c r="AA4068" s="10"/>
      <c r="AB4068" s="10"/>
      <c r="AC4068" s="10"/>
      <c r="AD4068" s="10"/>
      <c r="AE4068" s="10"/>
      <c r="AF4068" s="10"/>
      <c r="AG4068" s="10"/>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row>
    <row r="4069" spans="1:97" s="24" customFormat="1" x14ac:dyDescent="0.25">
      <c r="A4069" s="10" t="s">
        <v>380</v>
      </c>
      <c r="B4069" s="29" t="s">
        <v>1375</v>
      </c>
      <c r="C4069" s="10">
        <v>215639</v>
      </c>
      <c r="D4069" s="10"/>
      <c r="E4069" s="35">
        <v>742323</v>
      </c>
      <c r="F4069" s="35"/>
      <c r="G4069" s="35"/>
      <c r="H4069" s="35"/>
      <c r="I4069" s="35"/>
      <c r="J4069" s="35"/>
      <c r="K4069" s="35" t="s">
        <v>12954</v>
      </c>
      <c r="L4069" s="35" t="s">
        <v>12955</v>
      </c>
      <c r="M4069" s="35" t="s">
        <v>12956</v>
      </c>
      <c r="N4069" s="10" t="s">
        <v>12957</v>
      </c>
      <c r="O4069" s="5">
        <f>IF(OR(C4069="",C4069=" "),"",1)</f>
        <v>1</v>
      </c>
      <c r="P4069" s="5" t="s">
        <v>6</v>
      </c>
      <c r="Q4069" s="5">
        <f>IF(OR(E4069="",E4069=" "),"",1)</f>
        <v>1</v>
      </c>
      <c r="R4069" s="29" t="s">
        <v>6</v>
      </c>
      <c r="S4069" s="29" t="str">
        <f>IF(OR(G4069="",G4069=" "),"",1)</f>
        <v/>
      </c>
      <c r="T4069" s="29" t="s">
        <v>6</v>
      </c>
      <c r="U4069" s="29">
        <f>IF(SUM(O4069:T4069)&gt;0,1,0)</f>
        <v>1</v>
      </c>
      <c r="V4069" s="29" t="str">
        <f>IF(OR(P4069=1,R4069=1,T4069=1),1,"")</f>
        <v/>
      </c>
      <c r="W4069" s="5">
        <f>IF(AND(O4069=1,Q4069=1),1,"")</f>
        <v>1</v>
      </c>
      <c r="X4069" s="5"/>
      <c r="Y4069" s="5"/>
      <c r="Z4069" s="10"/>
      <c r="AA4069" s="10"/>
      <c r="AB4069" s="10"/>
      <c r="AC4069" s="10"/>
      <c r="AD4069" s="10"/>
      <c r="AE4069" s="10"/>
      <c r="AF4069" s="10"/>
      <c r="AG4069" s="10"/>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row>
    <row r="4070" spans="1:97" s="24" customFormat="1" x14ac:dyDescent="0.25">
      <c r="A4070" s="10" t="s">
        <v>375</v>
      </c>
      <c r="B4070" s="29" t="s">
        <v>1375</v>
      </c>
      <c r="C4070" s="10">
        <v>215640</v>
      </c>
      <c r="D4070" s="10"/>
      <c r="E4070" s="35">
        <v>742313</v>
      </c>
      <c r="F4070" s="35"/>
      <c r="G4070" s="35"/>
      <c r="H4070" s="35"/>
      <c r="I4070" s="35"/>
      <c r="J4070" s="35"/>
      <c r="K4070" s="35" t="s">
        <v>12958</v>
      </c>
      <c r="L4070" s="35" t="s">
        <v>12959</v>
      </c>
      <c r="M4070" s="35" t="s">
        <v>12960</v>
      </c>
      <c r="N4070" s="10" t="s">
        <v>12961</v>
      </c>
      <c r="O4070" s="5">
        <f>IF(OR(C4070="",C4070=" "),"",1)</f>
        <v>1</v>
      </c>
      <c r="P4070" s="5" t="s">
        <v>6</v>
      </c>
      <c r="Q4070" s="5">
        <f>IF(OR(E4070="",E4070=" "),"",1)</f>
        <v>1</v>
      </c>
      <c r="R4070" s="29" t="s">
        <v>6</v>
      </c>
      <c r="S4070" s="29" t="str">
        <f>IF(OR(G4070="",G4070=" "),"",1)</f>
        <v/>
      </c>
      <c r="T4070" s="29" t="s">
        <v>6</v>
      </c>
      <c r="U4070" s="29">
        <f>IF(SUM(O4070:T4070)&gt;0,1,0)</f>
        <v>1</v>
      </c>
      <c r="V4070" s="29" t="str">
        <f>IF(OR(P4070=1,R4070=1,T4070=1),1,"")</f>
        <v/>
      </c>
      <c r="W4070" s="5">
        <f>IF(AND(O4070=1,Q4070=1),1,"")</f>
        <v>1</v>
      </c>
      <c r="X4070" s="5"/>
      <c r="Y4070" s="5"/>
      <c r="Z4070" s="10"/>
      <c r="AA4070" s="10"/>
      <c r="AB4070" s="10"/>
      <c r="AC4070" s="10"/>
      <c r="AD4070" s="10"/>
      <c r="AE4070" s="10"/>
      <c r="AF4070" s="10"/>
      <c r="AG4070" s="10"/>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row>
    <row r="4071" spans="1:97" s="24" customFormat="1" x14ac:dyDescent="0.25">
      <c r="A4071" s="10" t="s">
        <v>12952</v>
      </c>
      <c r="B4071" s="29" t="s">
        <v>1375</v>
      </c>
      <c r="C4071" s="10"/>
      <c r="D4071" s="10"/>
      <c r="E4071" s="35">
        <v>742318</v>
      </c>
      <c r="F4071" s="35"/>
      <c r="G4071" s="35"/>
      <c r="H4071" s="35"/>
      <c r="I4071" s="35"/>
      <c r="J4071" s="35"/>
      <c r="K4071" s="35" t="s">
        <v>12962</v>
      </c>
      <c r="L4071" s="35" t="s">
        <v>1235</v>
      </c>
      <c r="M4071" s="35" t="s">
        <v>2197</v>
      </c>
      <c r="N4071" s="10" t="s">
        <v>8489</v>
      </c>
      <c r="O4071" s="5" t="str">
        <f>IF(OR(C4071="",C4071=" "),"",1)</f>
        <v/>
      </c>
      <c r="P4071" s="5" t="s">
        <v>6</v>
      </c>
      <c r="Q4071" s="5">
        <f>IF(OR(E4071="",E4071=" "),"",1)</f>
        <v>1</v>
      </c>
      <c r="R4071" s="29" t="s">
        <v>6</v>
      </c>
      <c r="S4071" s="29" t="str">
        <f>IF(OR(G4071="",G4071=" "),"",1)</f>
        <v/>
      </c>
      <c r="T4071" s="29" t="s">
        <v>6</v>
      </c>
      <c r="U4071" s="29">
        <f>IF(SUM(O4071:T4071)&gt;0,1,0)</f>
        <v>1</v>
      </c>
      <c r="V4071" s="29" t="str">
        <f>IF(OR(P4071=1,R4071=1,T4071=1),1,"")</f>
        <v/>
      </c>
      <c r="W4071" s="5" t="str">
        <f>IF(AND(O4071=1,Q4071=1),1,"")</f>
        <v/>
      </c>
      <c r="X4071" s="5"/>
      <c r="Y4071" s="5"/>
      <c r="Z4071" s="10"/>
      <c r="AA4071" s="10"/>
      <c r="AB4071" s="10"/>
      <c r="AC4071" s="10"/>
      <c r="AD4071" s="10"/>
      <c r="AE4071" s="10"/>
      <c r="AF4071" s="10"/>
      <c r="AG4071" s="10"/>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row>
    <row r="4072" spans="1:97" s="24" customFormat="1" x14ac:dyDescent="0.25">
      <c r="A4072" s="10" t="s">
        <v>12963</v>
      </c>
      <c r="B4072" s="29" t="s">
        <v>916</v>
      </c>
      <c r="C4072" s="10">
        <v>215645</v>
      </c>
      <c r="D4072" s="10"/>
      <c r="E4072" s="35">
        <v>751390</v>
      </c>
      <c r="F4072" s="35"/>
      <c r="G4072" s="35"/>
      <c r="H4072" s="35"/>
      <c r="I4072" s="35"/>
      <c r="J4072" s="35"/>
      <c r="K4072" s="35" t="s">
        <v>12964</v>
      </c>
      <c r="L4072" s="35" t="s">
        <v>12965</v>
      </c>
      <c r="M4072" s="35" t="s">
        <v>3796</v>
      </c>
      <c r="N4072" s="10" t="s">
        <v>12966</v>
      </c>
      <c r="O4072" s="5">
        <f>IF(OR(C4072="",C4072=" "),"",1)</f>
        <v>1</v>
      </c>
      <c r="P4072" s="5" t="s">
        <v>6</v>
      </c>
      <c r="Q4072" s="5">
        <f>IF(OR(E4072="",E4072=" "),"",1)</f>
        <v>1</v>
      </c>
      <c r="R4072" s="29" t="s">
        <v>6</v>
      </c>
      <c r="S4072" s="29" t="str">
        <f>IF(OR(G4072="",G4072=" "),"",1)</f>
        <v/>
      </c>
      <c r="T4072" s="29" t="s">
        <v>6</v>
      </c>
      <c r="U4072" s="29">
        <f>IF(SUM(O4072:T4072)&gt;0,1,0)</f>
        <v>1</v>
      </c>
      <c r="V4072" s="29" t="str">
        <f>IF(OR(P4072=1,R4072=1,T4072=1),1,"")</f>
        <v/>
      </c>
      <c r="W4072" s="5">
        <f>IF(AND(O4072=1,Q4072=1),1,"")</f>
        <v>1</v>
      </c>
      <c r="X4072" s="5"/>
      <c r="Y4072" s="5"/>
      <c r="Z4072" s="10"/>
      <c r="AA4072" s="10"/>
      <c r="AB4072" s="10"/>
      <c r="AC4072" s="10"/>
      <c r="AD4072" s="10"/>
      <c r="AE4072" s="10"/>
      <c r="AF4072" s="10"/>
      <c r="AG4072" s="10"/>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CR4072" s="5"/>
      <c r="CS4072" s="5"/>
    </row>
    <row r="4073" spans="1:97" s="24" customFormat="1" x14ac:dyDescent="0.25">
      <c r="A4073" s="10" t="s">
        <v>4666</v>
      </c>
      <c r="B4073" s="29" t="s">
        <v>916</v>
      </c>
      <c r="C4073" s="10">
        <v>215646</v>
      </c>
      <c r="D4073" s="10"/>
      <c r="E4073" s="35">
        <v>751387</v>
      </c>
      <c r="F4073" s="35"/>
      <c r="G4073" s="35"/>
      <c r="H4073" s="35"/>
      <c r="I4073" s="35"/>
      <c r="J4073" s="35"/>
      <c r="K4073" s="35" t="s">
        <v>12967</v>
      </c>
      <c r="L4073" s="35" t="s">
        <v>3979</v>
      </c>
      <c r="M4073" s="35" t="s">
        <v>1709</v>
      </c>
      <c r="N4073" s="10" t="s">
        <v>12839</v>
      </c>
      <c r="O4073" s="5">
        <f>IF(OR(C4073="",C4073=" "),"",1)</f>
        <v>1</v>
      </c>
      <c r="P4073" s="5" t="s">
        <v>6</v>
      </c>
      <c r="Q4073" s="5">
        <f>IF(OR(E4073="",E4073=" "),"",1)</f>
        <v>1</v>
      </c>
      <c r="R4073" s="29" t="s">
        <v>6</v>
      </c>
      <c r="S4073" s="29" t="str">
        <f>IF(OR(G4073="",G4073=" "),"",1)</f>
        <v/>
      </c>
      <c r="T4073" s="29" t="s">
        <v>6</v>
      </c>
      <c r="U4073" s="29">
        <f>IF(SUM(O4073:T4073)&gt;0,1,0)</f>
        <v>1</v>
      </c>
      <c r="V4073" s="29" t="str">
        <f>IF(OR(P4073=1,R4073=1,T4073=1),1,"")</f>
        <v/>
      </c>
      <c r="W4073" s="5">
        <f>IF(AND(O4073=1,Q4073=1),1,"")</f>
        <v>1</v>
      </c>
      <c r="X4073" s="5"/>
      <c r="Y4073" s="5"/>
      <c r="Z4073" s="10"/>
      <c r="AA4073" s="10"/>
      <c r="AB4073" s="10"/>
      <c r="AC4073" s="10"/>
      <c r="AD4073" s="10"/>
      <c r="AE4073" s="10"/>
      <c r="AF4073" s="10"/>
      <c r="AG4073" s="10"/>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row>
    <row r="4074" spans="1:97" s="24" customFormat="1" x14ac:dyDescent="0.25">
      <c r="A4074" s="10" t="s">
        <v>12968</v>
      </c>
      <c r="B4074" s="29" t="s">
        <v>916</v>
      </c>
      <c r="C4074" s="10">
        <v>215647</v>
      </c>
      <c r="D4074" s="10"/>
      <c r="E4074" s="35">
        <v>751376</v>
      </c>
      <c r="F4074" s="35"/>
      <c r="G4074" s="35"/>
      <c r="H4074" s="35"/>
      <c r="I4074" s="35"/>
      <c r="J4074" s="35"/>
      <c r="K4074" s="35" t="s">
        <v>12969</v>
      </c>
      <c r="L4074" s="35" t="s">
        <v>1047</v>
      </c>
      <c r="M4074" s="35" t="s">
        <v>1293</v>
      </c>
      <c r="N4074" s="10" t="s">
        <v>12839</v>
      </c>
      <c r="O4074" s="5">
        <f>IF(OR(C4074="",C4074=" "),"",1)</f>
        <v>1</v>
      </c>
      <c r="P4074" s="5" t="s">
        <v>6</v>
      </c>
      <c r="Q4074" s="5">
        <f>IF(OR(E4074="",E4074=" "),"",1)</f>
        <v>1</v>
      </c>
      <c r="R4074" s="29" t="s">
        <v>6</v>
      </c>
      <c r="S4074" s="29" t="str">
        <f>IF(OR(G4074="",G4074=" "),"",1)</f>
        <v/>
      </c>
      <c r="T4074" s="29" t="s">
        <v>6</v>
      </c>
      <c r="U4074" s="29">
        <f>IF(SUM(O4074:T4074)&gt;0,1,0)</f>
        <v>1</v>
      </c>
      <c r="V4074" s="29" t="str">
        <f>IF(OR(P4074=1,R4074=1,T4074=1),1,"")</f>
        <v/>
      </c>
      <c r="W4074" s="5">
        <f>IF(AND(O4074=1,Q4074=1),1,"")</f>
        <v>1</v>
      </c>
      <c r="X4074" s="5"/>
      <c r="Y4074" s="5"/>
      <c r="Z4074" s="10"/>
      <c r="AA4074" s="10"/>
      <c r="AB4074" s="10"/>
      <c r="AC4074" s="10"/>
      <c r="AD4074" s="10"/>
      <c r="AE4074" s="10"/>
      <c r="AF4074" s="10"/>
      <c r="AG4074" s="10"/>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row>
    <row r="4075" spans="1:97" s="24" customFormat="1" x14ac:dyDescent="0.25">
      <c r="A4075" s="10" t="s">
        <v>12970</v>
      </c>
      <c r="B4075" s="29" t="s">
        <v>916</v>
      </c>
      <c r="C4075" s="10" t="s">
        <v>6</v>
      </c>
      <c r="D4075" s="10"/>
      <c r="E4075" s="35">
        <v>751397</v>
      </c>
      <c r="F4075" s="35"/>
      <c r="G4075" s="35"/>
      <c r="H4075" s="35"/>
      <c r="I4075" s="35"/>
      <c r="J4075" s="35"/>
      <c r="K4075" s="35" t="s">
        <v>12971</v>
      </c>
      <c r="L4075" s="35" t="s">
        <v>2333</v>
      </c>
      <c r="M4075" s="35" t="s">
        <v>2333</v>
      </c>
      <c r="N4075" s="10" t="s">
        <v>12972</v>
      </c>
      <c r="O4075" s="5" t="str">
        <f>IF(OR(C4075="",C4075=" "),"",1)</f>
        <v/>
      </c>
      <c r="P4075" s="5" t="s">
        <v>6</v>
      </c>
      <c r="Q4075" s="5">
        <f>IF(OR(E4075="",E4075=" "),"",1)</f>
        <v>1</v>
      </c>
      <c r="R4075" s="29" t="s">
        <v>6</v>
      </c>
      <c r="S4075" s="29" t="str">
        <f>IF(OR(G4075="",G4075=" "),"",1)</f>
        <v/>
      </c>
      <c r="T4075" s="29" t="s">
        <v>6</v>
      </c>
      <c r="U4075" s="29">
        <f>IF(SUM(O4075:T4075)&gt;0,1,0)</f>
        <v>1</v>
      </c>
      <c r="V4075" s="29" t="str">
        <f>IF(OR(P4075=1,R4075=1,T4075=1),1,"")</f>
        <v/>
      </c>
      <c r="W4075" s="5" t="str">
        <f>IF(AND(O4075=1,Q4075=1),1,"")</f>
        <v/>
      </c>
      <c r="X4075" s="5"/>
      <c r="Y4075" s="5"/>
      <c r="Z4075" s="10"/>
      <c r="AA4075" s="10"/>
      <c r="AB4075" s="10"/>
      <c r="AC4075" s="10"/>
      <c r="AD4075" s="10"/>
      <c r="AE4075" s="10"/>
      <c r="AF4075" s="10"/>
      <c r="AG4075" s="10"/>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CR4075" s="5"/>
      <c r="CS4075" s="5"/>
    </row>
    <row r="4076" spans="1:97" s="24" customFormat="1" x14ac:dyDescent="0.25">
      <c r="A4076" s="10" t="s">
        <v>12837</v>
      </c>
      <c r="B4076" s="10" t="s">
        <v>916</v>
      </c>
      <c r="C4076" s="10" t="s">
        <v>6</v>
      </c>
      <c r="D4076" s="10"/>
      <c r="E4076" s="35">
        <v>751383</v>
      </c>
      <c r="F4076" s="35"/>
      <c r="G4076" s="10" t="s">
        <v>6</v>
      </c>
      <c r="H4076" s="10" t="s">
        <v>6</v>
      </c>
      <c r="I4076" s="10"/>
      <c r="J4076" s="10"/>
      <c r="K4076" s="35" t="s">
        <v>12973</v>
      </c>
      <c r="L4076" s="35" t="s">
        <v>1399</v>
      </c>
      <c r="M4076" s="35" t="s">
        <v>1709</v>
      </c>
      <c r="N4076" s="35" t="s">
        <v>12976</v>
      </c>
      <c r="O4076" s="5" t="str">
        <f>IF(OR(C4076="",C4076=" "),"",1)</f>
        <v/>
      </c>
      <c r="P4076" s="5" t="s">
        <v>6</v>
      </c>
      <c r="Q4076" s="5">
        <f>IF(OR(E4076="",E4076=" "),"",1)</f>
        <v>1</v>
      </c>
      <c r="R4076" s="29" t="s">
        <v>6</v>
      </c>
      <c r="S4076" s="29" t="str">
        <f>IF(OR(G4076="",G4076=" "),"",1)</f>
        <v/>
      </c>
      <c r="T4076" s="29" t="s">
        <v>6</v>
      </c>
      <c r="U4076" s="29">
        <f>IF(SUM(O4076:T4076)&gt;0,1,0)</f>
        <v>1</v>
      </c>
      <c r="V4076" s="29" t="str">
        <f>IF(OR(P4076=1,R4076=1,T4076=1),1,"")</f>
        <v/>
      </c>
      <c r="W4076" s="5" t="str">
        <f>IF(AND(O4076=1,Q4076=1),1,"")</f>
        <v/>
      </c>
      <c r="X4076" s="5"/>
      <c r="Y4076" s="5"/>
      <c r="Z4076" s="10"/>
      <c r="AA4076" s="10"/>
      <c r="AB4076" s="10"/>
      <c r="AC4076" s="10"/>
      <c r="AD4076" s="10"/>
      <c r="AE4076" s="10"/>
      <c r="AF4076" s="10"/>
      <c r="AG4076" s="10"/>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CR4076" s="5"/>
      <c r="CS4076" s="5"/>
    </row>
    <row r="4077" spans="1:97" s="24" customFormat="1" x14ac:dyDescent="0.25">
      <c r="A4077" s="10" t="s">
        <v>12963</v>
      </c>
      <c r="B4077" s="29" t="s">
        <v>916</v>
      </c>
      <c r="C4077" s="10">
        <v>215648</v>
      </c>
      <c r="D4077" s="10"/>
      <c r="E4077" s="35">
        <v>751391</v>
      </c>
      <c r="F4077" s="35"/>
      <c r="G4077" s="35"/>
      <c r="H4077" s="35"/>
      <c r="I4077" s="35"/>
      <c r="J4077" s="35"/>
      <c r="K4077" s="35" t="s">
        <v>12973</v>
      </c>
      <c r="L4077" s="35" t="s">
        <v>12974</v>
      </c>
      <c r="M4077" s="35" t="s">
        <v>1380</v>
      </c>
      <c r="N4077" s="10" t="s">
        <v>12975</v>
      </c>
      <c r="O4077" s="5">
        <f>IF(OR(C4077="",C4077=" "),"",1)</f>
        <v>1</v>
      </c>
      <c r="P4077" s="5" t="s">
        <v>6</v>
      </c>
      <c r="Q4077" s="5">
        <f>IF(OR(E4077="",E4077=" "),"",1)</f>
        <v>1</v>
      </c>
      <c r="R4077" s="29" t="s">
        <v>6</v>
      </c>
      <c r="S4077" s="29" t="str">
        <f>IF(OR(G4077="",G4077=" "),"",1)</f>
        <v/>
      </c>
      <c r="T4077" s="29" t="s">
        <v>6</v>
      </c>
      <c r="U4077" s="29">
        <f>IF(SUM(O4077:T4077)&gt;0,1,0)</f>
        <v>1</v>
      </c>
      <c r="V4077" s="29" t="str">
        <f>IF(OR(P4077=1,R4077=1,T4077=1),1,"")</f>
        <v/>
      </c>
      <c r="W4077" s="5">
        <f>IF(AND(O4077=1,Q4077=1),1,"")</f>
        <v>1</v>
      </c>
      <c r="X4077" s="5"/>
      <c r="Y4077" s="5"/>
      <c r="Z4077" s="10"/>
      <c r="AA4077" s="10"/>
      <c r="AB4077" s="10"/>
      <c r="AC4077" s="10"/>
      <c r="AD4077" s="10"/>
      <c r="AE4077" s="10"/>
      <c r="AF4077" s="10"/>
      <c r="AG4077" s="10"/>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row>
    <row r="4078" spans="1:97" s="24" customFormat="1" x14ac:dyDescent="0.25">
      <c r="A4078" s="10" t="s">
        <v>12977</v>
      </c>
      <c r="B4078" s="29" t="s">
        <v>916</v>
      </c>
      <c r="C4078" s="10"/>
      <c r="D4078" s="10"/>
      <c r="E4078" s="35">
        <v>751385</v>
      </c>
      <c r="F4078" s="35"/>
      <c r="G4078" s="35"/>
      <c r="H4078" s="35"/>
      <c r="I4078" s="35"/>
      <c r="J4078" s="35"/>
      <c r="K4078" s="35" t="s">
        <v>12978</v>
      </c>
      <c r="L4078" s="35" t="s">
        <v>1162</v>
      </c>
      <c r="M4078" s="35" t="s">
        <v>1405</v>
      </c>
      <c r="N4078" s="10" t="s">
        <v>12839</v>
      </c>
      <c r="O4078" s="5" t="str">
        <f>IF(OR(C4078="",C4078=" "),"",1)</f>
        <v/>
      </c>
      <c r="P4078" s="5" t="s">
        <v>6</v>
      </c>
      <c r="Q4078" s="5">
        <f>IF(OR(E4078="",E4078=" "),"",1)</f>
        <v>1</v>
      </c>
      <c r="R4078" s="29" t="s">
        <v>6</v>
      </c>
      <c r="S4078" s="29" t="str">
        <f>IF(OR(G4078="",G4078=" "),"",1)</f>
        <v/>
      </c>
      <c r="T4078" s="29" t="s">
        <v>6</v>
      </c>
      <c r="U4078" s="29">
        <f>IF(SUM(O4078:T4078)&gt;0,1,0)</f>
        <v>1</v>
      </c>
      <c r="V4078" s="29" t="str">
        <f>IF(OR(P4078=1,R4078=1,T4078=1),1,"")</f>
        <v/>
      </c>
      <c r="W4078" s="5" t="str">
        <f>IF(AND(O4078=1,Q4078=1),1,"")</f>
        <v/>
      </c>
      <c r="X4078" s="5"/>
      <c r="Y4078" s="5"/>
      <c r="Z4078" s="10"/>
      <c r="AA4078" s="5"/>
      <c r="CR4078" s="5"/>
      <c r="CS4078" s="5"/>
    </row>
    <row r="4079" spans="1:97" s="24" customFormat="1" x14ac:dyDescent="0.25">
      <c r="A4079" s="10" t="s">
        <v>12970</v>
      </c>
      <c r="B4079" s="29" t="s">
        <v>916</v>
      </c>
      <c r="C4079" s="10">
        <v>215649</v>
      </c>
      <c r="D4079" s="10"/>
      <c r="E4079" s="35">
        <v>751396</v>
      </c>
      <c r="F4079" s="35"/>
      <c r="G4079" s="35"/>
      <c r="H4079" s="35"/>
      <c r="I4079" s="35"/>
      <c r="J4079" s="35"/>
      <c r="K4079" s="35" t="s">
        <v>12979</v>
      </c>
      <c r="L4079" s="35" t="s">
        <v>2789</v>
      </c>
      <c r="M4079" s="35" t="s">
        <v>1019</v>
      </c>
      <c r="N4079" s="10" t="s">
        <v>12972</v>
      </c>
      <c r="O4079" s="5">
        <f>IF(OR(C4079="",C4079=" "),"",1)</f>
        <v>1</v>
      </c>
      <c r="P4079" s="5" t="s">
        <v>6</v>
      </c>
      <c r="Q4079" s="5">
        <f>IF(OR(E4079="",E4079=" "),"",1)</f>
        <v>1</v>
      </c>
      <c r="R4079" s="29" t="s">
        <v>6</v>
      </c>
      <c r="S4079" s="29" t="str">
        <f>IF(OR(G4079="",G4079=" "),"",1)</f>
        <v/>
      </c>
      <c r="T4079" s="29" t="s">
        <v>6</v>
      </c>
      <c r="U4079" s="29">
        <f>IF(SUM(O4079:T4079)&gt;0,1,0)</f>
        <v>1</v>
      </c>
      <c r="V4079" s="29" t="str">
        <f>IF(OR(P4079=1,R4079=1,T4079=1),1,"")</f>
        <v/>
      </c>
      <c r="W4079" s="5">
        <f>IF(AND(O4079=1,Q4079=1),1,"")</f>
        <v>1</v>
      </c>
      <c r="X4079" s="5"/>
      <c r="Y4079" s="5"/>
      <c r="Z4079" s="10"/>
      <c r="AA4079" s="10"/>
      <c r="AB4079" s="10"/>
      <c r="AC4079" s="10"/>
      <c r="AD4079" s="10"/>
      <c r="AE4079" s="10"/>
      <c r="AF4079" s="10"/>
      <c r="AG4079" s="10"/>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CR4079" s="5"/>
      <c r="CS4079" s="5"/>
    </row>
    <row r="4080" spans="1:97" s="24" customFormat="1" x14ac:dyDescent="0.25">
      <c r="A4080" s="10" t="s">
        <v>12980</v>
      </c>
      <c r="B4080" s="29" t="s">
        <v>916</v>
      </c>
      <c r="C4080" s="10">
        <v>215650</v>
      </c>
      <c r="D4080" s="10"/>
      <c r="E4080" s="35">
        <v>751389</v>
      </c>
      <c r="F4080" s="35"/>
      <c r="G4080" s="35"/>
      <c r="H4080" s="35"/>
      <c r="I4080" s="35"/>
      <c r="J4080" s="35"/>
      <c r="K4080" s="35" t="s">
        <v>12981</v>
      </c>
      <c r="L4080" s="35" t="s">
        <v>11255</v>
      </c>
      <c r="M4080" s="35" t="s">
        <v>1051</v>
      </c>
      <c r="N4080" s="10" t="s">
        <v>12839</v>
      </c>
      <c r="O4080" s="5">
        <f>IF(OR(C4080="",C4080=" "),"",1)</f>
        <v>1</v>
      </c>
      <c r="P4080" s="5" t="s">
        <v>6</v>
      </c>
      <c r="Q4080" s="5">
        <f>IF(OR(E4080="",E4080=" "),"",1)</f>
        <v>1</v>
      </c>
      <c r="R4080" s="29" t="s">
        <v>6</v>
      </c>
      <c r="S4080" s="29" t="str">
        <f>IF(OR(G4080="",G4080=" "),"",1)</f>
        <v/>
      </c>
      <c r="T4080" s="29" t="s">
        <v>6</v>
      </c>
      <c r="U4080" s="29">
        <f>IF(SUM(O4080:T4080)&gt;0,1,0)</f>
        <v>1</v>
      </c>
      <c r="V4080" s="29" t="str">
        <f>IF(OR(P4080=1,R4080=1,T4080=1),1,"")</f>
        <v/>
      </c>
      <c r="W4080" s="5">
        <f>IF(AND(O4080=1,Q4080=1),1,"")</f>
        <v>1</v>
      </c>
      <c r="X4080" s="5"/>
      <c r="Y4080" s="5"/>
      <c r="Z4080" s="10"/>
      <c r="AA4080" s="10"/>
      <c r="AB4080" s="10"/>
      <c r="AC4080" s="10"/>
      <c r="AD4080" s="10"/>
      <c r="AE4080" s="10"/>
      <c r="AF4080" s="10"/>
      <c r="AG4080" s="10"/>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row>
    <row r="4081" spans="1:100" s="24" customFormat="1" x14ac:dyDescent="0.25">
      <c r="A4081" s="10"/>
      <c r="B4081" s="29"/>
      <c r="C4081" s="10"/>
      <c r="D4081" s="10"/>
      <c r="E4081" s="35"/>
      <c r="F4081" s="35"/>
      <c r="G4081" s="35">
        <v>359228</v>
      </c>
      <c r="H4081" s="35" t="s">
        <v>11</v>
      </c>
      <c r="I4081" s="35"/>
      <c r="J4081" s="35"/>
      <c r="K4081" s="35" t="s">
        <v>12982</v>
      </c>
      <c r="L4081" s="37" t="s">
        <v>11207</v>
      </c>
      <c r="M4081" s="37" t="s">
        <v>11208</v>
      </c>
      <c r="N4081" s="10" t="s">
        <v>11209</v>
      </c>
      <c r="O4081" s="5" t="str">
        <f>IF(OR(C4081="",C4081=" "),"",1)</f>
        <v/>
      </c>
      <c r="P4081" s="5" t="s">
        <v>6</v>
      </c>
      <c r="Q4081" s="5" t="str">
        <f>IF(OR(E4081="",E4081=" "),"",1)</f>
        <v/>
      </c>
      <c r="R4081" s="29" t="s">
        <v>6</v>
      </c>
      <c r="S4081" s="29">
        <f>IF(OR(G4081="",G4081=" "),"",1)</f>
        <v>1</v>
      </c>
      <c r="T4081" s="29" t="s">
        <v>6</v>
      </c>
      <c r="U4081" s="29">
        <f>IF(SUM(O4081:T4081)&gt;0,1,0)</f>
        <v>1</v>
      </c>
      <c r="V4081" s="29" t="str">
        <f>IF(OR(P4081=1,R4081=1,T4081=1),1,"")</f>
        <v/>
      </c>
      <c r="W4081" s="5" t="str">
        <f>IF(AND(O4081=1,Q4081=1),1,"")</f>
        <v/>
      </c>
      <c r="X4081" s="5"/>
      <c r="Y4081" s="5"/>
      <c r="Z4081" s="10"/>
      <c r="AA4081" s="10"/>
      <c r="AB4081" s="10"/>
      <c r="AC4081" s="10"/>
      <c r="AD4081" s="10"/>
      <c r="AE4081" s="10"/>
      <c r="AF4081" s="10"/>
      <c r="AG4081" s="10"/>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CR4081" s="5"/>
      <c r="CS4081" s="5"/>
    </row>
    <row r="4082" spans="1:100" s="24" customFormat="1" x14ac:dyDescent="0.25">
      <c r="A4082" s="10" t="s">
        <v>12983</v>
      </c>
      <c r="B4082" s="29" t="s">
        <v>891</v>
      </c>
      <c r="C4082" s="10">
        <v>215661</v>
      </c>
      <c r="D4082" s="10"/>
      <c r="E4082" s="35">
        <v>740571</v>
      </c>
      <c r="F4082" s="35"/>
      <c r="G4082" s="35"/>
      <c r="H4082" s="35"/>
      <c r="I4082" s="35"/>
      <c r="J4082" s="35"/>
      <c r="K4082" s="35" t="s">
        <v>12984</v>
      </c>
      <c r="L4082" s="35" t="s">
        <v>3035</v>
      </c>
      <c r="M4082" s="35" t="s">
        <v>1490</v>
      </c>
      <c r="N4082" s="10" t="s">
        <v>12985</v>
      </c>
      <c r="O4082" s="5">
        <f>IF(OR(C4082="",C4082=" "),"",1)</f>
        <v>1</v>
      </c>
      <c r="P4082" s="5" t="s">
        <v>6</v>
      </c>
      <c r="Q4082" s="5">
        <f>IF(OR(E4082="",E4082=" "),"",1)</f>
        <v>1</v>
      </c>
      <c r="R4082" s="29" t="s">
        <v>6</v>
      </c>
      <c r="S4082" s="29" t="str">
        <f>IF(OR(G4082="",G4082=" "),"",1)</f>
        <v/>
      </c>
      <c r="T4082" s="29" t="s">
        <v>6</v>
      </c>
      <c r="U4082" s="29">
        <f>IF(SUM(O4082:T4082)&gt;0,1,0)</f>
        <v>1</v>
      </c>
      <c r="V4082" s="29" t="str">
        <f>IF(OR(P4082=1,R4082=1,T4082=1),1,"")</f>
        <v/>
      </c>
      <c r="W4082" s="5">
        <f>IF(AND(O4082=1,Q4082=1),1,"")</f>
        <v>1</v>
      </c>
      <c r="X4082" s="5"/>
      <c r="Y4082" s="5"/>
      <c r="Z4082" s="10"/>
      <c r="AA4082" s="10"/>
      <c r="AB4082" s="10"/>
      <c r="AC4082" s="10"/>
      <c r="AD4082" s="10"/>
      <c r="AE4082" s="10"/>
      <c r="AF4082" s="10"/>
      <c r="AG4082" s="10"/>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row>
    <row r="4083" spans="1:100" s="24" customFormat="1" x14ac:dyDescent="0.25">
      <c r="A4083" s="10" t="s">
        <v>12986</v>
      </c>
      <c r="B4083" s="29" t="s">
        <v>891</v>
      </c>
      <c r="C4083" s="10"/>
      <c r="D4083" s="10"/>
      <c r="E4083" s="35">
        <v>740569</v>
      </c>
      <c r="F4083" s="35"/>
      <c r="G4083" s="35"/>
      <c r="H4083" s="35"/>
      <c r="I4083" s="35"/>
      <c r="J4083" s="35"/>
      <c r="K4083" s="35" t="s">
        <v>12987</v>
      </c>
      <c r="L4083" s="35" t="s">
        <v>907</v>
      </c>
      <c r="M4083" s="35" t="s">
        <v>907</v>
      </c>
      <c r="N4083" s="10" t="s">
        <v>12988</v>
      </c>
      <c r="O4083" s="5" t="str">
        <f>IF(OR(C4083="",C4083=" "),"",1)</f>
        <v/>
      </c>
      <c r="P4083" s="5" t="s">
        <v>6</v>
      </c>
      <c r="Q4083" s="5">
        <f>IF(OR(E4083="",E4083=" "),"",1)</f>
        <v>1</v>
      </c>
      <c r="R4083" s="29" t="s">
        <v>6</v>
      </c>
      <c r="S4083" s="29" t="str">
        <f>IF(OR(G4083="",G4083=" "),"",1)</f>
        <v/>
      </c>
      <c r="T4083" s="29" t="s">
        <v>6</v>
      </c>
      <c r="U4083" s="29">
        <f>IF(SUM(O4083:T4083)&gt;0,1,0)</f>
        <v>1</v>
      </c>
      <c r="V4083" s="29" t="str">
        <f>IF(OR(P4083=1,R4083=1,T4083=1),1,"")</f>
        <v/>
      </c>
      <c r="W4083" s="5" t="str">
        <f>IF(AND(O4083=1,Q4083=1),1,"")</f>
        <v/>
      </c>
      <c r="X4083" s="5"/>
      <c r="Y4083" s="5"/>
      <c r="Z4083" s="10"/>
      <c r="AA4083" s="10"/>
      <c r="AB4083" s="10"/>
      <c r="AC4083" s="10"/>
      <c r="AD4083" s="10"/>
      <c r="AE4083" s="10"/>
      <c r="AF4083" s="10"/>
      <c r="AG4083" s="10"/>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row>
    <row r="4084" spans="1:100" s="24" customFormat="1" x14ac:dyDescent="0.25">
      <c r="A4084" s="10" t="s">
        <v>12989</v>
      </c>
      <c r="B4084" s="29" t="s">
        <v>891</v>
      </c>
      <c r="C4084" s="10">
        <v>215662</v>
      </c>
      <c r="D4084" s="10"/>
      <c r="E4084" s="35">
        <v>740573</v>
      </c>
      <c r="F4084" s="35"/>
      <c r="G4084" s="35"/>
      <c r="H4084" s="35"/>
      <c r="I4084" s="35"/>
      <c r="J4084" s="35"/>
      <c r="K4084" s="35" t="s">
        <v>12990</v>
      </c>
      <c r="L4084" s="35" t="s">
        <v>2004</v>
      </c>
      <c r="M4084" s="35">
        <v>1925</v>
      </c>
      <c r="N4084" s="10" t="s">
        <v>12985</v>
      </c>
      <c r="O4084" s="5">
        <f>IF(OR(C4084="",C4084=" "),"",1)</f>
        <v>1</v>
      </c>
      <c r="P4084" s="5" t="s">
        <v>6</v>
      </c>
      <c r="Q4084" s="5">
        <f>IF(OR(E4084="",E4084=" "),"",1)</f>
        <v>1</v>
      </c>
      <c r="R4084" s="29" t="s">
        <v>6</v>
      </c>
      <c r="S4084" s="29" t="str">
        <f>IF(OR(G4084="",G4084=" "),"",1)</f>
        <v/>
      </c>
      <c r="T4084" s="29" t="s">
        <v>6</v>
      </c>
      <c r="U4084" s="29">
        <f>IF(SUM(O4084:T4084)&gt;0,1,0)</f>
        <v>1</v>
      </c>
      <c r="V4084" s="29" t="str">
        <f>IF(OR(P4084=1,R4084=1,T4084=1),1,"")</f>
        <v/>
      </c>
      <c r="W4084" s="5">
        <f>IF(AND(O4084=1,Q4084=1),1,"")</f>
        <v>1</v>
      </c>
      <c r="X4084" s="5"/>
      <c r="Y4084" s="5"/>
      <c r="Z4084" s="10"/>
      <c r="AA4084" s="10"/>
      <c r="AB4084" s="10"/>
      <c r="AC4084" s="10"/>
      <c r="AD4084" s="10"/>
      <c r="AE4084" s="10"/>
      <c r="AF4084" s="10"/>
      <c r="AG4084" s="10"/>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row>
    <row r="4085" spans="1:100" s="24" customFormat="1" x14ac:dyDescent="0.25">
      <c r="A4085" s="10" t="s">
        <v>12991</v>
      </c>
      <c r="B4085" s="29" t="s">
        <v>891</v>
      </c>
      <c r="C4085" s="10">
        <v>215663</v>
      </c>
      <c r="D4085" s="10"/>
      <c r="E4085" s="35">
        <v>740572</v>
      </c>
      <c r="F4085" s="35"/>
      <c r="G4085" s="35"/>
      <c r="H4085" s="35"/>
      <c r="I4085" s="35"/>
      <c r="J4085" s="35"/>
      <c r="K4085" s="35" t="s">
        <v>12992</v>
      </c>
      <c r="L4085" s="35" t="s">
        <v>1140</v>
      </c>
      <c r="M4085" s="35" t="s">
        <v>2399</v>
      </c>
      <c r="N4085" s="10" t="s">
        <v>12985</v>
      </c>
      <c r="O4085" s="5">
        <f>IF(OR(C4085="",C4085=" "),"",1)</f>
        <v>1</v>
      </c>
      <c r="P4085" s="5" t="s">
        <v>6</v>
      </c>
      <c r="Q4085" s="5">
        <f>IF(OR(E4085="",E4085=" "),"",1)</f>
        <v>1</v>
      </c>
      <c r="R4085" s="29" t="s">
        <v>6</v>
      </c>
      <c r="S4085" s="29" t="str">
        <f>IF(OR(G4085="",G4085=" "),"",1)</f>
        <v/>
      </c>
      <c r="T4085" s="29" t="s">
        <v>6</v>
      </c>
      <c r="U4085" s="29">
        <f>IF(SUM(O4085:T4085)&gt;0,1,0)</f>
        <v>1</v>
      </c>
      <c r="V4085" s="29" t="str">
        <f>IF(OR(P4085=1,R4085=1,T4085=1),1,"")</f>
        <v/>
      </c>
      <c r="W4085" s="5">
        <f>IF(AND(O4085=1,Q4085=1),1,"")</f>
        <v>1</v>
      </c>
      <c r="X4085" s="5"/>
      <c r="Y4085" s="5"/>
      <c r="Z4085" s="10"/>
      <c r="AA4085" s="10"/>
      <c r="AB4085" s="10"/>
      <c r="AC4085" s="10"/>
      <c r="AD4085" s="10"/>
      <c r="AE4085" s="10"/>
      <c r="AF4085" s="10"/>
      <c r="AG4085" s="10"/>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CR4085" s="5"/>
      <c r="CS4085" s="5"/>
    </row>
    <row r="4086" spans="1:100" s="24" customFormat="1" x14ac:dyDescent="0.25">
      <c r="A4086" s="10" t="s">
        <v>12993</v>
      </c>
      <c r="B4086" s="29" t="s">
        <v>891</v>
      </c>
      <c r="C4086" s="10"/>
      <c r="D4086" s="10"/>
      <c r="E4086" s="35">
        <v>740570</v>
      </c>
      <c r="F4086" s="35"/>
      <c r="G4086" s="35"/>
      <c r="H4086" s="35"/>
      <c r="I4086" s="35"/>
      <c r="J4086" s="35"/>
      <c r="K4086" s="35" t="s">
        <v>12994</v>
      </c>
      <c r="L4086" s="35" t="s">
        <v>1163</v>
      </c>
      <c r="M4086" s="35" t="s">
        <v>2380</v>
      </c>
      <c r="N4086" s="10" t="s">
        <v>12985</v>
      </c>
      <c r="O4086" s="5" t="str">
        <f>IF(OR(C4086="",C4086=" "),"",1)</f>
        <v/>
      </c>
      <c r="P4086" s="5" t="s">
        <v>6</v>
      </c>
      <c r="Q4086" s="5">
        <f>IF(OR(E4086="",E4086=" "),"",1)</f>
        <v>1</v>
      </c>
      <c r="R4086" s="29" t="s">
        <v>6</v>
      </c>
      <c r="S4086" s="29" t="str">
        <f>IF(OR(G4086="",G4086=" "),"",1)</f>
        <v/>
      </c>
      <c r="T4086" s="29" t="s">
        <v>6</v>
      </c>
      <c r="U4086" s="29">
        <f>IF(SUM(O4086:T4086)&gt;0,1,0)</f>
        <v>1</v>
      </c>
      <c r="V4086" s="29" t="str">
        <f>IF(OR(P4086=1,R4086=1,T4086=1),1,"")</f>
        <v/>
      </c>
      <c r="W4086" s="5" t="str">
        <f>IF(AND(O4086=1,Q4086=1),1,"")</f>
        <v/>
      </c>
      <c r="X4086" s="5"/>
      <c r="Y4086" s="5"/>
      <c r="Z4086" s="10"/>
      <c r="AA4086" s="10"/>
      <c r="AB4086" s="10"/>
      <c r="AC4086" s="10"/>
      <c r="AD4086" s="10"/>
      <c r="AE4086" s="10"/>
      <c r="AF4086" s="10"/>
      <c r="AG4086" s="10"/>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CR4086" s="5"/>
      <c r="CS4086" s="5"/>
    </row>
    <row r="4087" spans="1:100" s="24" customFormat="1" x14ac:dyDescent="0.25">
      <c r="A4087" s="10" t="s">
        <v>12995</v>
      </c>
      <c r="B4087" s="29" t="s">
        <v>916</v>
      </c>
      <c r="C4087" s="10" t="s">
        <v>6</v>
      </c>
      <c r="D4087" s="10"/>
      <c r="E4087" s="35">
        <v>404036</v>
      </c>
      <c r="F4087" s="35"/>
      <c r="G4087" s="35"/>
      <c r="H4087" s="35"/>
      <c r="I4087" s="35"/>
      <c r="J4087" s="35"/>
      <c r="K4087" s="35" t="s">
        <v>12996</v>
      </c>
      <c r="L4087" s="35" t="s">
        <v>12997</v>
      </c>
      <c r="M4087" s="35" t="s">
        <v>12997</v>
      </c>
      <c r="N4087" s="10" t="s">
        <v>9875</v>
      </c>
      <c r="O4087" s="5" t="str">
        <f>IF(OR(C4087="",C4087=" "),"",1)</f>
        <v/>
      </c>
      <c r="P4087" s="5" t="s">
        <v>6</v>
      </c>
      <c r="Q4087" s="5">
        <f>IF(OR(E4087="",E4087=" "),"",1)</f>
        <v>1</v>
      </c>
      <c r="R4087" s="29" t="s">
        <v>6</v>
      </c>
      <c r="S4087" s="29" t="str">
        <f>IF(OR(G4087="",G4087=" "),"",1)</f>
        <v/>
      </c>
      <c r="T4087" s="29" t="s">
        <v>6</v>
      </c>
      <c r="U4087" s="29">
        <f>IF(SUM(O4087:T4087)&gt;0,1,0)</f>
        <v>1</v>
      </c>
      <c r="V4087" s="29" t="str">
        <f>IF(OR(P4087=1,R4087=1,T4087=1),1,"")</f>
        <v/>
      </c>
      <c r="W4087" s="5" t="str">
        <f>IF(AND(O4087=1,Q4087=1),1,"")</f>
        <v/>
      </c>
      <c r="X4087" s="5"/>
      <c r="Y4087" s="5"/>
      <c r="Z4087" s="10"/>
      <c r="AA4087" s="10"/>
      <c r="AB4087" s="10"/>
      <c r="AC4087" s="10"/>
      <c r="AD4087" s="10"/>
      <c r="AE4087" s="10"/>
      <c r="AF4087" s="10"/>
      <c r="AG4087" s="10"/>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CR4087" s="5"/>
      <c r="CS4087" s="5"/>
    </row>
    <row r="4088" spans="1:100" s="24" customFormat="1" x14ac:dyDescent="0.25">
      <c r="A4088" s="10" t="s">
        <v>12998</v>
      </c>
      <c r="B4088" s="29" t="s">
        <v>916</v>
      </c>
      <c r="C4088" s="10">
        <v>215677</v>
      </c>
      <c r="D4088" s="10"/>
      <c r="E4088" s="35">
        <v>404043</v>
      </c>
      <c r="F4088" s="35"/>
      <c r="G4088" s="35"/>
      <c r="H4088" s="35"/>
      <c r="I4088" s="35"/>
      <c r="J4088" s="35"/>
      <c r="K4088" s="35" t="s">
        <v>12999</v>
      </c>
      <c r="L4088" s="35" t="s">
        <v>13000</v>
      </c>
      <c r="M4088" s="35" t="s">
        <v>13001</v>
      </c>
      <c r="N4088" s="10" t="s">
        <v>9875</v>
      </c>
      <c r="O4088" s="5">
        <f>IF(OR(C4088="",C4088=" "),"",1)</f>
        <v>1</v>
      </c>
      <c r="P4088" s="5" t="s">
        <v>6</v>
      </c>
      <c r="Q4088" s="5">
        <f>IF(OR(E4088="",E4088=" "),"",1)</f>
        <v>1</v>
      </c>
      <c r="R4088" s="29" t="s">
        <v>6</v>
      </c>
      <c r="S4088" s="29" t="str">
        <f>IF(OR(G4088="",G4088=" "),"",1)</f>
        <v/>
      </c>
      <c r="T4088" s="29" t="s">
        <v>6</v>
      </c>
      <c r="U4088" s="29">
        <f>IF(SUM(O4088:T4088)&gt;0,1,0)</f>
        <v>1</v>
      </c>
      <c r="V4088" s="29" t="str">
        <f>IF(OR(P4088=1,R4088=1,T4088=1),1,"")</f>
        <v/>
      </c>
      <c r="W4088" s="5">
        <f>IF(AND(O4088=1,Q4088=1),1,"")</f>
        <v>1</v>
      </c>
      <c r="X4088" s="5"/>
      <c r="Y4088" s="5"/>
      <c r="Z4088" s="10"/>
      <c r="AA4088" s="5"/>
      <c r="CR4088" s="5"/>
      <c r="CS4088" s="5"/>
    </row>
    <row r="4089" spans="1:100" s="24" customFormat="1" x14ac:dyDescent="0.25">
      <c r="A4089" s="10" t="s">
        <v>13002</v>
      </c>
      <c r="B4089" s="29" t="s">
        <v>916</v>
      </c>
      <c r="C4089" s="10">
        <v>215682</v>
      </c>
      <c r="D4089" s="10"/>
      <c r="E4089" s="35">
        <v>404044</v>
      </c>
      <c r="F4089" s="35"/>
      <c r="G4089" s="35"/>
      <c r="H4089" s="35"/>
      <c r="I4089" s="35"/>
      <c r="J4089" s="35"/>
      <c r="K4089" s="35" t="s">
        <v>13003</v>
      </c>
      <c r="L4089" s="35" t="s">
        <v>13004</v>
      </c>
      <c r="M4089" s="35" t="s">
        <v>13005</v>
      </c>
      <c r="N4089" s="10" t="s">
        <v>9875</v>
      </c>
      <c r="O4089" s="5">
        <f>IF(OR(C4089="",C4089=" "),"",1)</f>
        <v>1</v>
      </c>
      <c r="P4089" s="5" t="s">
        <v>6</v>
      </c>
      <c r="Q4089" s="5">
        <f>IF(OR(E4089="",E4089=" "),"",1)</f>
        <v>1</v>
      </c>
      <c r="R4089" s="29" t="s">
        <v>6</v>
      </c>
      <c r="S4089" s="29" t="str">
        <f>IF(OR(G4089="",G4089=" "),"",1)</f>
        <v/>
      </c>
      <c r="T4089" s="29" t="s">
        <v>6</v>
      </c>
      <c r="U4089" s="29">
        <f>IF(SUM(O4089:T4089)&gt;0,1,0)</f>
        <v>1</v>
      </c>
      <c r="V4089" s="29" t="str">
        <f>IF(OR(P4089=1,R4089=1,T4089=1),1,"")</f>
        <v/>
      </c>
      <c r="W4089" s="5">
        <f>IF(AND(O4089=1,Q4089=1),1,"")</f>
        <v>1</v>
      </c>
      <c r="X4089" s="5"/>
      <c r="Y4089" s="5"/>
      <c r="Z4089" s="10"/>
      <c r="AA4089" s="5"/>
      <c r="AB4089" s="26"/>
      <c r="AC4089" s="27"/>
      <c r="AD4089" s="27"/>
      <c r="AE4089" s="27"/>
      <c r="AF4089" s="27"/>
      <c r="AG4089" s="27"/>
      <c r="AH4089" s="27"/>
      <c r="AI4089" s="27"/>
      <c r="AJ4089" s="27"/>
      <c r="AK4089" s="27"/>
      <c r="AL4089" s="27"/>
      <c r="AM4089" s="27"/>
      <c r="AN4089" s="27"/>
      <c r="AO4089" s="27"/>
      <c r="AP4089" s="27"/>
      <c r="AQ4089" s="27"/>
      <c r="AR4089" s="27"/>
      <c r="AS4089" s="27"/>
      <c r="AT4089" s="27"/>
      <c r="AU4089" s="27"/>
      <c r="AV4089" s="27"/>
      <c r="AW4089" s="27"/>
      <c r="AX4089" s="27"/>
      <c r="CR4089" s="5"/>
      <c r="CS4089" s="5"/>
    </row>
    <row r="4090" spans="1:100" s="24" customFormat="1" x14ac:dyDescent="0.25">
      <c r="A4090" s="10" t="s">
        <v>13006</v>
      </c>
      <c r="B4090" s="29" t="s">
        <v>916</v>
      </c>
      <c r="C4090" s="10"/>
      <c r="D4090" s="10"/>
      <c r="E4090" s="35">
        <v>404034</v>
      </c>
      <c r="F4090" s="35"/>
      <c r="G4090" s="35"/>
      <c r="H4090" s="35"/>
      <c r="I4090" s="35"/>
      <c r="J4090" s="35"/>
      <c r="K4090" s="35" t="s">
        <v>13007</v>
      </c>
      <c r="L4090" s="35" t="s">
        <v>907</v>
      </c>
      <c r="M4090" s="35" t="s">
        <v>907</v>
      </c>
      <c r="N4090" s="10" t="s">
        <v>13008</v>
      </c>
      <c r="O4090" s="5" t="str">
        <f>IF(OR(C4090="",C4090=" "),"",1)</f>
        <v/>
      </c>
      <c r="P4090" s="5" t="s">
        <v>6</v>
      </c>
      <c r="Q4090" s="5">
        <f>IF(OR(E4090="",E4090=" "),"",1)</f>
        <v>1</v>
      </c>
      <c r="R4090" s="29" t="s">
        <v>6</v>
      </c>
      <c r="S4090" s="29" t="str">
        <f>IF(OR(G4090="",G4090=" "),"",1)</f>
        <v/>
      </c>
      <c r="T4090" s="29" t="s">
        <v>6</v>
      </c>
      <c r="U4090" s="29">
        <f>IF(SUM(O4090:T4090)&gt;0,1,0)</f>
        <v>1</v>
      </c>
      <c r="V4090" s="29" t="str">
        <f>IF(OR(P4090=1,R4090=1,T4090=1),1,"")</f>
        <v/>
      </c>
      <c r="W4090" s="5" t="str">
        <f>IF(AND(O4090=1,Q4090=1),1,"")</f>
        <v/>
      </c>
      <c r="X4090" s="5"/>
      <c r="Y4090" s="5"/>
      <c r="Z4090" s="10"/>
      <c r="AA4090" s="5"/>
      <c r="CR4090" s="5"/>
      <c r="CS4090" s="5"/>
    </row>
    <row r="4091" spans="1:100" s="24" customFormat="1" x14ac:dyDescent="0.25">
      <c r="A4091" s="10" t="s">
        <v>13009</v>
      </c>
      <c r="B4091" s="29" t="s">
        <v>956</v>
      </c>
      <c r="C4091" s="10">
        <v>215691</v>
      </c>
      <c r="D4091" s="10"/>
      <c r="E4091" s="35">
        <v>749413</v>
      </c>
      <c r="F4091" s="35"/>
      <c r="G4091" s="35"/>
      <c r="H4091" s="35"/>
      <c r="I4091" s="35"/>
      <c r="J4091" s="35"/>
      <c r="K4091" s="35" t="s">
        <v>13010</v>
      </c>
      <c r="L4091" s="35" t="s">
        <v>13011</v>
      </c>
      <c r="M4091" s="35" t="s">
        <v>13012</v>
      </c>
      <c r="N4091" s="10" t="s">
        <v>13013</v>
      </c>
      <c r="O4091" s="5">
        <f>IF(OR(C4091="",C4091=" "),"",1)</f>
        <v>1</v>
      </c>
      <c r="P4091" s="5" t="s">
        <v>6</v>
      </c>
      <c r="Q4091" s="5">
        <f>IF(OR(E4091="",E4091=" "),"",1)</f>
        <v>1</v>
      </c>
      <c r="R4091" s="29" t="s">
        <v>6</v>
      </c>
      <c r="S4091" s="29" t="str">
        <f>IF(OR(G4091="",G4091=" "),"",1)</f>
        <v/>
      </c>
      <c r="T4091" s="29" t="s">
        <v>6</v>
      </c>
      <c r="U4091" s="29">
        <f>IF(SUM(O4091:T4091)&gt;0,1,0)</f>
        <v>1</v>
      </c>
      <c r="V4091" s="29" t="str">
        <f>IF(OR(P4091=1,R4091=1,T4091=1),1,"")</f>
        <v/>
      </c>
      <c r="W4091" s="5">
        <f>IF(AND(O4091=1,Q4091=1),1,"")</f>
        <v>1</v>
      </c>
      <c r="X4091" s="5"/>
      <c r="Y4091" s="5"/>
      <c r="Z4091" s="10"/>
      <c r="AA4091" s="10"/>
      <c r="AB4091" s="10"/>
      <c r="AC4091" s="10"/>
      <c r="AD4091" s="10"/>
      <c r="AE4091" s="10"/>
      <c r="AF4091" s="10"/>
      <c r="AG4091" s="10"/>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row>
    <row r="4092" spans="1:100" s="24" customFormat="1" x14ac:dyDescent="0.25">
      <c r="A4092" s="10" t="s">
        <v>13014</v>
      </c>
      <c r="B4092" s="29" t="s">
        <v>956</v>
      </c>
      <c r="C4092" s="10">
        <v>215698</v>
      </c>
      <c r="D4092" s="10"/>
      <c r="E4092" s="35">
        <v>749415</v>
      </c>
      <c r="F4092" s="35"/>
      <c r="G4092" s="35"/>
      <c r="H4092" s="35"/>
      <c r="I4092" s="35"/>
      <c r="J4092" s="35"/>
      <c r="K4092" s="35" t="s">
        <v>13015</v>
      </c>
      <c r="L4092" s="35" t="s">
        <v>13016</v>
      </c>
      <c r="M4092" s="35" t="s">
        <v>13017</v>
      </c>
      <c r="N4092" s="10" t="s">
        <v>13018</v>
      </c>
      <c r="O4092" s="5">
        <f>IF(OR(C4092="",C4092=" "),"",1)</f>
        <v>1</v>
      </c>
      <c r="P4092" s="5" t="s">
        <v>6</v>
      </c>
      <c r="Q4092" s="5">
        <f>IF(OR(E4092="",E4092=" "),"",1)</f>
        <v>1</v>
      </c>
      <c r="R4092" s="29" t="s">
        <v>6</v>
      </c>
      <c r="S4092" s="29" t="str">
        <f>IF(OR(G4092="",G4092=" "),"",1)</f>
        <v/>
      </c>
      <c r="T4092" s="29" t="s">
        <v>6</v>
      </c>
      <c r="U4092" s="29">
        <f>IF(SUM(O4092:T4092)&gt;0,1,0)</f>
        <v>1</v>
      </c>
      <c r="V4092" s="29" t="str">
        <f>IF(OR(P4092=1,R4092=1,T4092=1),1,"")</f>
        <v/>
      </c>
      <c r="W4092" s="5">
        <f>IF(AND(O4092=1,Q4092=1),1,"")</f>
        <v>1</v>
      </c>
      <c r="X4092" s="5"/>
      <c r="Y4092" s="5"/>
      <c r="Z4092" s="10"/>
      <c r="AA4092" s="10"/>
      <c r="AB4092" s="10"/>
      <c r="AC4092" s="10"/>
      <c r="AD4092" s="10"/>
      <c r="AE4092" s="10"/>
      <c r="AF4092" s="10"/>
      <c r="AG4092" s="10"/>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CR4092" s="5"/>
      <c r="CS4092" s="5"/>
    </row>
    <row r="4093" spans="1:100" s="24" customFormat="1" x14ac:dyDescent="0.25">
      <c r="A4093" s="10" t="s">
        <v>13019</v>
      </c>
      <c r="B4093" s="29" t="s">
        <v>956</v>
      </c>
      <c r="C4093" s="10">
        <v>215699</v>
      </c>
      <c r="D4093" s="10"/>
      <c r="E4093" s="35">
        <v>749414</v>
      </c>
      <c r="F4093" s="35"/>
      <c r="G4093" s="35"/>
      <c r="H4093" s="35"/>
      <c r="I4093" s="35"/>
      <c r="J4093" s="35"/>
      <c r="K4093" s="35" t="s">
        <v>13020</v>
      </c>
      <c r="L4093" s="35" t="s">
        <v>13021</v>
      </c>
      <c r="M4093" s="35" t="s">
        <v>13022</v>
      </c>
      <c r="N4093" s="10" t="s">
        <v>13023</v>
      </c>
      <c r="O4093" s="5">
        <f>IF(OR(C4093="",C4093=" "),"",1)</f>
        <v>1</v>
      </c>
      <c r="P4093" s="5" t="s">
        <v>6</v>
      </c>
      <c r="Q4093" s="5">
        <f>IF(OR(E4093="",E4093=" "),"",1)</f>
        <v>1</v>
      </c>
      <c r="R4093" s="29" t="s">
        <v>6</v>
      </c>
      <c r="S4093" s="29" t="str">
        <f>IF(OR(G4093="",G4093=" "),"",1)</f>
        <v/>
      </c>
      <c r="T4093" s="29" t="s">
        <v>6</v>
      </c>
      <c r="U4093" s="29">
        <f>IF(SUM(O4093:T4093)&gt;0,1,0)</f>
        <v>1</v>
      </c>
      <c r="V4093" s="29" t="str">
        <f>IF(OR(P4093=1,R4093=1,T4093=1),1,"")</f>
        <v/>
      </c>
      <c r="W4093" s="5">
        <f>IF(AND(O4093=1,Q4093=1),1,"")</f>
        <v>1</v>
      </c>
      <c r="X4093" s="5"/>
      <c r="Y4093" s="5"/>
      <c r="Z4093" s="10"/>
      <c r="AA4093" s="10"/>
      <c r="AB4093" s="10"/>
      <c r="AC4093" s="10"/>
      <c r="AD4093" s="10"/>
      <c r="AE4093" s="10"/>
      <c r="AF4093" s="10"/>
      <c r="AG4093" s="10"/>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CR4093" s="5"/>
      <c r="CS4093" s="5"/>
    </row>
    <row r="4094" spans="1:100" s="24" customFormat="1" x14ac:dyDescent="0.25">
      <c r="A4094" s="10" t="s">
        <v>8400</v>
      </c>
      <c r="B4094" s="29" t="s">
        <v>927</v>
      </c>
      <c r="C4094" s="10" t="s">
        <v>6</v>
      </c>
      <c r="D4094" s="10"/>
      <c r="E4094" s="35">
        <v>908367</v>
      </c>
      <c r="F4094" s="35"/>
      <c r="G4094" s="35"/>
      <c r="H4094" s="35"/>
      <c r="I4094" s="35"/>
      <c r="J4094" s="35"/>
      <c r="K4094" s="35" t="s">
        <v>14001</v>
      </c>
      <c r="L4094" s="35" t="s">
        <v>933</v>
      </c>
      <c r="M4094" s="35" t="s">
        <v>2557</v>
      </c>
      <c r="N4094" s="44" t="s">
        <v>13998</v>
      </c>
      <c r="O4094" s="5" t="str">
        <f>IF(OR(C4094="",C4094=" "),"",1)</f>
        <v/>
      </c>
      <c r="P4094" s="5" t="s">
        <v>6</v>
      </c>
      <c r="Q4094" s="5">
        <f>IF(OR(E4094="",E4094=" "),"",1)</f>
        <v>1</v>
      </c>
      <c r="R4094" s="29" t="s">
        <v>6</v>
      </c>
      <c r="S4094" s="29" t="str">
        <f>IF(OR(G4094="",G4094=" "),"",1)</f>
        <v/>
      </c>
      <c r="T4094" s="29" t="s">
        <v>6</v>
      </c>
      <c r="U4094" s="29">
        <f>IF(SUM(O4094:T4094)&gt;0,1,0)</f>
        <v>1</v>
      </c>
      <c r="V4094" s="29" t="str">
        <f>IF(OR(P4094=1,R4094=1,T4094=1),1,"")</f>
        <v/>
      </c>
      <c r="W4094" s="5" t="str">
        <f>IF(AND(O4094=1,Q4094=1),1,"")</f>
        <v/>
      </c>
      <c r="X4094" s="5"/>
      <c r="Y4094" s="5"/>
      <c r="Z4094" s="10"/>
      <c r="AA4094" s="10"/>
      <c r="AB4094" s="10"/>
      <c r="AC4094" s="10"/>
      <c r="AD4094" s="10"/>
      <c r="AE4094" s="10"/>
      <c r="AF4094" s="10"/>
      <c r="AG4094" s="10"/>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c r="BU4094" s="5"/>
      <c r="BV4094" s="5"/>
      <c r="BW4094" s="5"/>
      <c r="BX4094" s="5"/>
      <c r="BY4094" s="5"/>
      <c r="BZ4094" s="5"/>
      <c r="CA4094" s="5"/>
      <c r="CB4094" s="5"/>
      <c r="CC4094" s="5"/>
      <c r="CD4094" s="5"/>
      <c r="CE4094" s="5"/>
      <c r="CF4094" s="5"/>
      <c r="CG4094" s="5"/>
      <c r="CH4094" s="5"/>
      <c r="CI4094" s="5"/>
      <c r="CJ4094" s="5"/>
      <c r="CK4094" s="5"/>
      <c r="CL4094" s="5"/>
      <c r="CM4094" s="5"/>
      <c r="CN4094" s="5"/>
      <c r="CO4094" s="5"/>
      <c r="CP4094" s="5"/>
      <c r="CQ4094" s="5"/>
      <c r="CT4094" s="5"/>
      <c r="CU4094" s="5"/>
      <c r="CV4094" s="5"/>
    </row>
    <row r="4095" spans="1:100" s="24" customFormat="1" x14ac:dyDescent="0.25">
      <c r="A4095" s="10" t="s">
        <v>13024</v>
      </c>
      <c r="B4095" s="29" t="s">
        <v>931</v>
      </c>
      <c r="C4095" s="10"/>
      <c r="D4095" s="10"/>
      <c r="E4095" s="35">
        <v>747496</v>
      </c>
      <c r="F4095" s="35"/>
      <c r="G4095" s="35"/>
      <c r="H4095" s="35"/>
      <c r="I4095" s="35"/>
      <c r="J4095" s="35"/>
      <c r="K4095" s="35" t="s">
        <v>13025</v>
      </c>
      <c r="L4095" s="35" t="s">
        <v>1140</v>
      </c>
      <c r="M4095" s="35" t="s">
        <v>907</v>
      </c>
      <c r="N4095" s="10" t="s">
        <v>13026</v>
      </c>
      <c r="O4095" s="5" t="str">
        <f>IF(OR(C4095="",C4095=" "),"",1)</f>
        <v/>
      </c>
      <c r="P4095" s="5" t="s">
        <v>6</v>
      </c>
      <c r="Q4095" s="5">
        <f>IF(OR(E4095="",E4095=" "),"",1)</f>
        <v>1</v>
      </c>
      <c r="R4095" s="29" t="s">
        <v>6</v>
      </c>
      <c r="S4095" s="29" t="str">
        <f>IF(OR(G4095="",G4095=" "),"",1)</f>
        <v/>
      </c>
      <c r="T4095" s="29" t="s">
        <v>6</v>
      </c>
      <c r="U4095" s="29">
        <f>IF(SUM(O4095:T4095)&gt;0,1,0)</f>
        <v>1</v>
      </c>
      <c r="V4095" s="29" t="str">
        <f>IF(OR(P4095=1,R4095=1,T4095=1),1,"")</f>
        <v/>
      </c>
      <c r="W4095" s="5" t="str">
        <f>IF(AND(O4095=1,Q4095=1),1,"")</f>
        <v/>
      </c>
      <c r="X4095" s="5"/>
      <c r="Y4095" s="5"/>
      <c r="Z4095" s="10"/>
      <c r="AA4095" s="10"/>
      <c r="AB4095" s="10"/>
      <c r="AC4095" s="10"/>
      <c r="AD4095" s="10"/>
      <c r="AE4095" s="10"/>
      <c r="AF4095" s="10"/>
      <c r="AG4095" s="10"/>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CR4095" s="5"/>
      <c r="CS4095" s="5"/>
    </row>
    <row r="4096" spans="1:100" s="24" customFormat="1" x14ac:dyDescent="0.25">
      <c r="A4096" s="10" t="s">
        <v>13027</v>
      </c>
      <c r="B4096" s="29" t="s">
        <v>892</v>
      </c>
      <c r="C4096" s="10"/>
      <c r="D4096" s="10"/>
      <c r="E4096" s="35">
        <v>738626</v>
      </c>
      <c r="F4096" s="35"/>
      <c r="G4096" s="35"/>
      <c r="H4096" s="35"/>
      <c r="I4096" s="35"/>
      <c r="J4096" s="35"/>
      <c r="K4096" s="35" t="s">
        <v>13028</v>
      </c>
      <c r="L4096" s="35" t="s">
        <v>8924</v>
      </c>
      <c r="M4096" s="35" t="s">
        <v>13029</v>
      </c>
      <c r="N4096" s="10" t="s">
        <v>13030</v>
      </c>
      <c r="O4096" s="5" t="str">
        <f>IF(OR(C4096="",C4096=" "),"",1)</f>
        <v/>
      </c>
      <c r="P4096" s="5" t="s">
        <v>6</v>
      </c>
      <c r="Q4096" s="5">
        <f>IF(OR(E4096="",E4096=" "),"",1)</f>
        <v>1</v>
      </c>
      <c r="R4096" s="29" t="s">
        <v>6</v>
      </c>
      <c r="S4096" s="29" t="str">
        <f>IF(OR(G4096="",G4096=" "),"",1)</f>
        <v/>
      </c>
      <c r="T4096" s="29" t="s">
        <v>6</v>
      </c>
      <c r="U4096" s="29">
        <f>IF(SUM(O4096:T4096)&gt;0,1,0)</f>
        <v>1</v>
      </c>
      <c r="V4096" s="29" t="str">
        <f>IF(OR(P4096=1,R4096=1,T4096=1),1,"")</f>
        <v/>
      </c>
      <c r="W4096" s="5" t="str">
        <f>IF(AND(O4096=1,Q4096=1),1,"")</f>
        <v/>
      </c>
      <c r="X4096" s="5"/>
      <c r="Y4096" s="5"/>
      <c r="Z4096" s="10"/>
      <c r="AA4096" s="10"/>
      <c r="AB4096" s="10"/>
      <c r="AC4096" s="10"/>
      <c r="AD4096" s="10"/>
      <c r="AE4096" s="10"/>
      <c r="AF4096" s="10"/>
      <c r="AG4096" s="10"/>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CR4096" s="5"/>
      <c r="CS4096" s="5"/>
    </row>
    <row r="4097" spans="1:97" s="24" customFormat="1" x14ac:dyDescent="0.25">
      <c r="A4097" s="10" t="s">
        <v>13024</v>
      </c>
      <c r="B4097" s="29" t="s">
        <v>931</v>
      </c>
      <c r="C4097" s="10">
        <v>215706</v>
      </c>
      <c r="D4097" s="10"/>
      <c r="E4097" s="35">
        <v>747495</v>
      </c>
      <c r="F4097" s="35"/>
      <c r="G4097" s="35"/>
      <c r="H4097" s="35"/>
      <c r="I4097" s="35"/>
      <c r="J4097" s="35"/>
      <c r="K4097" s="35" t="s">
        <v>13031</v>
      </c>
      <c r="L4097" s="35" t="s">
        <v>1140</v>
      </c>
      <c r="M4097" s="35" t="s">
        <v>2557</v>
      </c>
      <c r="N4097" s="10" t="s">
        <v>13032</v>
      </c>
      <c r="O4097" s="5">
        <f>IF(OR(C4097="",C4097=" "),"",1)</f>
        <v>1</v>
      </c>
      <c r="P4097" s="5" t="s">
        <v>6</v>
      </c>
      <c r="Q4097" s="5">
        <f>IF(OR(E4097="",E4097=" "),"",1)</f>
        <v>1</v>
      </c>
      <c r="R4097" s="29" t="s">
        <v>6</v>
      </c>
      <c r="S4097" s="29" t="str">
        <f>IF(OR(G4097="",G4097=" "),"",1)</f>
        <v/>
      </c>
      <c r="T4097" s="29" t="s">
        <v>6</v>
      </c>
      <c r="U4097" s="29">
        <f>IF(SUM(O4097:T4097)&gt;0,1,0)</f>
        <v>1</v>
      </c>
      <c r="V4097" s="29" t="str">
        <f>IF(OR(P4097=1,R4097=1,T4097=1),1,"")</f>
        <v/>
      </c>
      <c r="W4097" s="5">
        <f>IF(AND(O4097=1,Q4097=1),1,"")</f>
        <v>1</v>
      </c>
      <c r="X4097" s="5"/>
      <c r="Y4097" s="5"/>
      <c r="Z4097" s="10"/>
      <c r="AA4097" s="10"/>
      <c r="AB4097" s="10"/>
      <c r="AC4097" s="10"/>
      <c r="AD4097" s="10"/>
      <c r="AE4097" s="10"/>
      <c r="AF4097" s="10"/>
      <c r="AG4097" s="10"/>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CR4097" s="5"/>
      <c r="CS4097" s="5"/>
    </row>
    <row r="4098" spans="1:97" s="24" customFormat="1" x14ac:dyDescent="0.25">
      <c r="A4098" s="10" t="s">
        <v>879</v>
      </c>
      <c r="B4098" s="29" t="s">
        <v>890</v>
      </c>
      <c r="C4098" s="10"/>
      <c r="D4098" s="10"/>
      <c r="E4098" s="35">
        <v>741952</v>
      </c>
      <c r="F4098" s="35"/>
      <c r="G4098" s="35"/>
      <c r="H4098" s="35"/>
      <c r="I4098" s="35"/>
      <c r="J4098" s="35"/>
      <c r="K4098" s="35" t="s">
        <v>13033</v>
      </c>
      <c r="L4098" s="35" t="s">
        <v>4533</v>
      </c>
      <c r="M4098" s="35" t="s">
        <v>13034</v>
      </c>
      <c r="N4098" s="10" t="s">
        <v>13035</v>
      </c>
      <c r="O4098" s="5" t="str">
        <f>IF(OR(C4098="",C4098=" "),"",1)</f>
        <v/>
      </c>
      <c r="P4098" s="5" t="s">
        <v>6</v>
      </c>
      <c r="Q4098" s="5">
        <f>IF(OR(E4098="",E4098=" "),"",1)</f>
        <v>1</v>
      </c>
      <c r="R4098" s="29" t="s">
        <v>6</v>
      </c>
      <c r="S4098" s="29" t="str">
        <f>IF(OR(G4098="",G4098=" "),"",1)</f>
        <v/>
      </c>
      <c r="T4098" s="29" t="s">
        <v>6</v>
      </c>
      <c r="U4098" s="29">
        <f>IF(SUM(O4098:T4098)&gt;0,1,0)</f>
        <v>1</v>
      </c>
      <c r="V4098" s="29" t="str">
        <f>IF(OR(P4098=1,R4098=1,T4098=1),1,"")</f>
        <v/>
      </c>
      <c r="W4098" s="5" t="str">
        <f>IF(AND(O4098=1,Q4098=1),1,"")</f>
        <v/>
      </c>
      <c r="X4098" s="5"/>
      <c r="Y4098" s="5"/>
      <c r="Z4098" s="10"/>
      <c r="AA4098" s="5"/>
      <c r="AB4098" s="26"/>
      <c r="AC4098" s="27"/>
      <c r="AD4098" s="27"/>
      <c r="AE4098" s="27"/>
      <c r="AF4098" s="27"/>
      <c r="AG4098" s="27"/>
      <c r="AH4098" s="27"/>
      <c r="AI4098" s="27"/>
      <c r="AJ4098" s="27"/>
      <c r="AK4098" s="27"/>
      <c r="AL4098" s="27"/>
      <c r="AM4098" s="27"/>
      <c r="AN4098" s="27"/>
      <c r="AO4098" s="27"/>
      <c r="AP4098" s="27"/>
      <c r="AQ4098" s="27"/>
      <c r="AR4098" s="27"/>
      <c r="AS4098" s="27"/>
      <c r="AT4098" s="27"/>
      <c r="AU4098" s="27"/>
      <c r="AV4098" s="27"/>
      <c r="AW4098" s="27"/>
      <c r="AX4098" s="27"/>
      <c r="CR4098" s="5"/>
      <c r="CS4098" s="5"/>
    </row>
    <row r="4099" spans="1:97" s="24" customFormat="1" x14ac:dyDescent="0.25">
      <c r="A4099" s="10" t="s">
        <v>13036</v>
      </c>
      <c r="B4099" s="29" t="s">
        <v>888</v>
      </c>
      <c r="C4099" s="10"/>
      <c r="D4099" s="10"/>
      <c r="E4099" s="35">
        <v>741548</v>
      </c>
      <c r="F4099" s="35"/>
      <c r="G4099" s="35"/>
      <c r="H4099" s="35"/>
      <c r="I4099" s="35"/>
      <c r="J4099" s="35"/>
      <c r="K4099" s="35" t="s">
        <v>13037</v>
      </c>
      <c r="L4099" s="35" t="s">
        <v>2739</v>
      </c>
      <c r="M4099" s="35" t="s">
        <v>3804</v>
      </c>
      <c r="N4099" s="10" t="s">
        <v>6</v>
      </c>
      <c r="O4099" s="5" t="str">
        <f>IF(OR(C4099="",C4099=" "),"",1)</f>
        <v/>
      </c>
      <c r="P4099" s="5" t="s">
        <v>6</v>
      </c>
      <c r="Q4099" s="5">
        <f>IF(OR(E4099="",E4099=" "),"",1)</f>
        <v>1</v>
      </c>
      <c r="R4099" s="29" t="s">
        <v>6</v>
      </c>
      <c r="S4099" s="29" t="str">
        <f>IF(OR(G4099="",G4099=" "),"",1)</f>
        <v/>
      </c>
      <c r="T4099" s="29" t="s">
        <v>6</v>
      </c>
      <c r="U4099" s="29">
        <f>IF(SUM(O4099:T4099)&gt;0,1,0)</f>
        <v>1</v>
      </c>
      <c r="V4099" s="29" t="str">
        <f>IF(OR(P4099=1,R4099=1,T4099=1),1,"")</f>
        <v/>
      </c>
      <c r="W4099" s="5" t="str">
        <f>IF(AND(O4099=1,Q4099=1),1,"")</f>
        <v/>
      </c>
      <c r="X4099" s="5"/>
      <c r="Y4099" s="5"/>
      <c r="Z4099" s="10"/>
      <c r="AA4099" s="10"/>
      <c r="AB4099" s="10"/>
      <c r="AC4099" s="10"/>
      <c r="AD4099" s="10"/>
      <c r="AE4099" s="10"/>
      <c r="AF4099" s="10"/>
      <c r="AG4099" s="10"/>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row>
    <row r="4100" spans="1:97" s="24" customFormat="1" x14ac:dyDescent="0.25">
      <c r="A4100" s="10" t="s">
        <v>6383</v>
      </c>
      <c r="B4100" s="10" t="s">
        <v>927</v>
      </c>
      <c r="C4100" s="10">
        <v>210176</v>
      </c>
      <c r="D4100" s="10"/>
      <c r="E4100" s="35">
        <v>751008</v>
      </c>
      <c r="F4100" s="35"/>
      <c r="G4100" s="10" t="s">
        <v>6</v>
      </c>
      <c r="H4100" s="10" t="s">
        <v>6</v>
      </c>
      <c r="I4100" s="10"/>
      <c r="J4100" s="10"/>
      <c r="K4100" s="35" t="s">
        <v>13038</v>
      </c>
      <c r="L4100" s="35" t="s">
        <v>3100</v>
      </c>
      <c r="M4100" s="35" t="s">
        <v>2070</v>
      </c>
      <c r="N4100" s="35" t="s">
        <v>13039</v>
      </c>
      <c r="O4100" s="5">
        <f>IF(OR(C4100="",C4100=" "),"",1)</f>
        <v>1</v>
      </c>
      <c r="P4100" s="5" t="s">
        <v>6</v>
      </c>
      <c r="Q4100" s="5">
        <f>IF(OR(E4100="",E4100=" "),"",1)</f>
        <v>1</v>
      </c>
      <c r="R4100" s="29" t="s">
        <v>6</v>
      </c>
      <c r="S4100" s="29" t="str">
        <f>IF(OR(G4100="",G4100=" "),"",1)</f>
        <v/>
      </c>
      <c r="T4100" s="29" t="s">
        <v>6</v>
      </c>
      <c r="U4100" s="29">
        <f>IF(SUM(O4100:T4100)&gt;0,1,0)</f>
        <v>1</v>
      </c>
      <c r="V4100" s="29" t="str">
        <f>IF(OR(P4100=1,R4100=1,T4100=1),1,"")</f>
        <v/>
      </c>
      <c r="W4100" s="5">
        <f>IF(AND(O4100=1,Q4100=1),1,"")</f>
        <v>1</v>
      </c>
      <c r="X4100" s="5"/>
      <c r="Y4100" s="5"/>
      <c r="Z4100" s="10"/>
      <c r="AA4100" s="10"/>
      <c r="AB4100" s="10"/>
      <c r="AC4100" s="10"/>
      <c r="AD4100" s="10"/>
      <c r="AE4100" s="10"/>
      <c r="AF4100" s="10"/>
      <c r="AG4100" s="10"/>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CR4100" s="5"/>
      <c r="CS4100" s="5"/>
    </row>
    <row r="4101" spans="1:97" s="24" customFormat="1" x14ac:dyDescent="0.25">
      <c r="A4101" s="10" t="s">
        <v>287</v>
      </c>
      <c r="B4101" s="29" t="s">
        <v>888</v>
      </c>
      <c r="C4101" s="10"/>
      <c r="D4101" s="10"/>
      <c r="E4101" s="35">
        <v>741819</v>
      </c>
      <c r="F4101" s="35"/>
      <c r="G4101" s="35"/>
      <c r="H4101" s="35"/>
      <c r="I4101" s="35"/>
      <c r="J4101" s="35"/>
      <c r="K4101" s="35" t="s">
        <v>13040</v>
      </c>
      <c r="L4101" s="35" t="s">
        <v>1655</v>
      </c>
      <c r="M4101" s="35" t="s">
        <v>2093</v>
      </c>
      <c r="N4101" s="10" t="s">
        <v>13041</v>
      </c>
      <c r="O4101" s="5" t="str">
        <f>IF(OR(C4101="",C4101=" "),"",1)</f>
        <v/>
      </c>
      <c r="P4101" s="5" t="s">
        <v>6</v>
      </c>
      <c r="Q4101" s="5">
        <f>IF(OR(E4101="",E4101=" "),"",1)</f>
        <v>1</v>
      </c>
      <c r="R4101" s="29" t="s">
        <v>6</v>
      </c>
      <c r="S4101" s="29" t="str">
        <f>IF(OR(G4101="",G4101=" "),"",1)</f>
        <v/>
      </c>
      <c r="T4101" s="29" t="s">
        <v>6</v>
      </c>
      <c r="U4101" s="29">
        <f>IF(SUM(O4101:T4101)&gt;0,1,0)</f>
        <v>1</v>
      </c>
      <c r="V4101" s="29" t="str">
        <f>IF(OR(P4101=1,R4101=1,T4101=1),1,"")</f>
        <v/>
      </c>
      <c r="W4101" s="5" t="str">
        <f>IF(AND(O4101=1,Q4101=1),1,"")</f>
        <v/>
      </c>
      <c r="X4101" s="5"/>
      <c r="Y4101" s="5"/>
      <c r="Z4101" s="10"/>
      <c r="AA4101" s="10"/>
      <c r="AB4101" s="10"/>
      <c r="AC4101" s="10"/>
      <c r="AD4101" s="10"/>
      <c r="AE4101" s="10"/>
      <c r="AF4101" s="10"/>
      <c r="AG4101" s="10"/>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CR4101" s="5"/>
      <c r="CS4101" s="5"/>
    </row>
    <row r="4102" spans="1:97" s="24" customFormat="1" x14ac:dyDescent="0.25">
      <c r="A4102" s="10" t="s">
        <v>217</v>
      </c>
      <c r="B4102" s="23" t="s">
        <v>891</v>
      </c>
      <c r="C4102" s="10"/>
      <c r="D4102" s="10"/>
      <c r="E4102" s="35">
        <v>739626</v>
      </c>
      <c r="F4102" s="35"/>
      <c r="G4102" s="35"/>
      <c r="H4102" s="35"/>
      <c r="I4102" s="35"/>
      <c r="J4102" s="35"/>
      <c r="K4102" s="35" t="s">
        <v>13042</v>
      </c>
      <c r="L4102" s="35" t="s">
        <v>907</v>
      </c>
      <c r="M4102" s="35" t="s">
        <v>907</v>
      </c>
      <c r="N4102" s="10" t="s">
        <v>13043</v>
      </c>
      <c r="O4102" s="5" t="str">
        <f>IF(OR(C4102="",C4102=" "),"",1)</f>
        <v/>
      </c>
      <c r="P4102" s="5" t="s">
        <v>6</v>
      </c>
      <c r="Q4102" s="5">
        <f>IF(OR(E4102="",E4102=" "),"",1)</f>
        <v>1</v>
      </c>
      <c r="R4102" s="29" t="s">
        <v>6</v>
      </c>
      <c r="S4102" s="29" t="str">
        <f>IF(OR(G4102="",G4102=" "),"",1)</f>
        <v/>
      </c>
      <c r="T4102" s="29" t="s">
        <v>6</v>
      </c>
      <c r="U4102" s="29">
        <f>IF(SUM(O4102:T4102)&gt;0,1,0)</f>
        <v>1</v>
      </c>
      <c r="V4102" s="29" t="str">
        <f>IF(OR(P4102=1,R4102=1,T4102=1),1,"")</f>
        <v/>
      </c>
      <c r="W4102" s="5" t="str">
        <f>IF(AND(O4102=1,Q4102=1),1,"")</f>
        <v/>
      </c>
      <c r="X4102" s="5"/>
      <c r="Y4102" s="5"/>
      <c r="Z4102" s="10"/>
      <c r="AA4102" s="10"/>
      <c r="AB4102" s="10"/>
      <c r="AC4102" s="10"/>
      <c r="AD4102" s="10"/>
      <c r="AE4102" s="10"/>
      <c r="AF4102" s="10"/>
      <c r="AG4102" s="10"/>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CR4102" s="5"/>
      <c r="CS4102" s="5"/>
    </row>
    <row r="4103" spans="1:97" s="24" customFormat="1" x14ac:dyDescent="0.25">
      <c r="A4103" s="10" t="s">
        <v>709</v>
      </c>
      <c r="B4103" s="29" t="s">
        <v>935</v>
      </c>
      <c r="C4103" s="10"/>
      <c r="D4103" s="10"/>
      <c r="E4103" s="35">
        <v>744280</v>
      </c>
      <c r="F4103" s="35"/>
      <c r="G4103" s="35"/>
      <c r="H4103" s="35"/>
      <c r="I4103" s="35"/>
      <c r="J4103" s="35"/>
      <c r="K4103" s="35" t="s">
        <v>13044</v>
      </c>
      <c r="L4103" s="35" t="s">
        <v>1684</v>
      </c>
      <c r="M4103" s="35" t="s">
        <v>3063</v>
      </c>
      <c r="N4103" s="10" t="s">
        <v>6</v>
      </c>
      <c r="O4103" s="5" t="str">
        <f>IF(OR(C4103="",C4103=" "),"",1)</f>
        <v/>
      </c>
      <c r="P4103" s="5" t="s">
        <v>6</v>
      </c>
      <c r="Q4103" s="5">
        <f>IF(OR(E4103="",E4103=" "),"",1)</f>
        <v>1</v>
      </c>
      <c r="R4103" s="29" t="s">
        <v>6</v>
      </c>
      <c r="S4103" s="29" t="str">
        <f>IF(OR(G4103="",G4103=" "),"",1)</f>
        <v/>
      </c>
      <c r="T4103" s="29" t="s">
        <v>6</v>
      </c>
      <c r="U4103" s="29">
        <f>IF(SUM(O4103:T4103)&gt;0,1,0)</f>
        <v>1</v>
      </c>
      <c r="V4103" s="29" t="str">
        <f>IF(OR(P4103=1,R4103=1,T4103=1),1,"")</f>
        <v/>
      </c>
      <c r="W4103" s="5" t="str">
        <f>IF(AND(O4103=1,Q4103=1),1,"")</f>
        <v/>
      </c>
      <c r="X4103" s="5"/>
      <c r="Y4103" s="5"/>
      <c r="Z4103" s="10"/>
      <c r="AA4103" s="10"/>
      <c r="AB4103" s="10"/>
      <c r="AC4103" s="10"/>
      <c r="AD4103" s="10"/>
      <c r="AE4103" s="10"/>
      <c r="AF4103" s="10"/>
      <c r="AG4103" s="10"/>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CR4103" s="5"/>
      <c r="CS4103" s="5"/>
    </row>
    <row r="4104" spans="1:97" s="24" customFormat="1" x14ac:dyDescent="0.25">
      <c r="A4104" s="10" t="s">
        <v>174</v>
      </c>
      <c r="B4104" s="23" t="s">
        <v>891</v>
      </c>
      <c r="C4104" s="10"/>
      <c r="D4104" s="10"/>
      <c r="E4104" s="35">
        <v>739627</v>
      </c>
      <c r="F4104" s="35"/>
      <c r="G4104" s="35"/>
      <c r="H4104" s="35"/>
      <c r="I4104" s="35"/>
      <c r="J4104" s="35"/>
      <c r="K4104" s="35" t="s">
        <v>13045</v>
      </c>
      <c r="L4104" s="35" t="s">
        <v>1235</v>
      </c>
      <c r="M4104" s="35" t="s">
        <v>1305</v>
      </c>
      <c r="N4104" s="10" t="s">
        <v>6</v>
      </c>
      <c r="O4104" s="5" t="str">
        <f>IF(OR(C4104="",C4104=" "),"",1)</f>
        <v/>
      </c>
      <c r="P4104" s="5" t="s">
        <v>6</v>
      </c>
      <c r="Q4104" s="5">
        <f>IF(OR(E4104="",E4104=" "),"",1)</f>
        <v>1</v>
      </c>
      <c r="R4104" s="29" t="s">
        <v>6</v>
      </c>
      <c r="S4104" s="29" t="str">
        <f>IF(OR(G4104="",G4104=" "),"",1)</f>
        <v/>
      </c>
      <c r="T4104" s="29" t="s">
        <v>6</v>
      </c>
      <c r="U4104" s="29">
        <f>IF(SUM(O4104:T4104)&gt;0,1,0)</f>
        <v>1</v>
      </c>
      <c r="V4104" s="29" t="str">
        <f>IF(OR(P4104=1,R4104=1,T4104=1),1,"")</f>
        <v/>
      </c>
      <c r="W4104" s="5" t="str">
        <f>IF(AND(O4104=1,Q4104=1),1,"")</f>
        <v/>
      </c>
      <c r="X4104" s="5"/>
      <c r="Y4104" s="5"/>
      <c r="Z4104" s="10"/>
      <c r="AA4104" s="10"/>
      <c r="AB4104" s="10"/>
      <c r="AC4104" s="10"/>
      <c r="AD4104" s="10"/>
      <c r="AE4104" s="10"/>
      <c r="AF4104" s="10"/>
      <c r="AG4104" s="10"/>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row>
    <row r="4105" spans="1:97" s="24" customFormat="1" x14ac:dyDescent="0.25">
      <c r="A4105" s="10" t="s">
        <v>287</v>
      </c>
      <c r="B4105" s="29" t="s">
        <v>888</v>
      </c>
      <c r="C4105" s="10"/>
      <c r="D4105" s="10"/>
      <c r="E4105" s="35">
        <v>741820</v>
      </c>
      <c r="F4105" s="35"/>
      <c r="G4105" s="35"/>
      <c r="H4105" s="35"/>
      <c r="I4105" s="35"/>
      <c r="J4105" s="35"/>
      <c r="K4105" s="35" t="s">
        <v>13046</v>
      </c>
      <c r="L4105" s="35" t="s">
        <v>1108</v>
      </c>
      <c r="M4105" s="35" t="s">
        <v>1279</v>
      </c>
      <c r="N4105" s="10" t="s">
        <v>13047</v>
      </c>
      <c r="O4105" s="5" t="str">
        <f>IF(OR(C4105="",C4105=" "),"",1)</f>
        <v/>
      </c>
      <c r="P4105" s="5" t="s">
        <v>6</v>
      </c>
      <c r="Q4105" s="5">
        <f>IF(OR(E4105="",E4105=" "),"",1)</f>
        <v>1</v>
      </c>
      <c r="R4105" s="29" t="s">
        <v>6</v>
      </c>
      <c r="S4105" s="29" t="str">
        <f>IF(OR(G4105="",G4105=" "),"",1)</f>
        <v/>
      </c>
      <c r="T4105" s="29" t="s">
        <v>6</v>
      </c>
      <c r="U4105" s="29">
        <f>IF(SUM(O4105:T4105)&gt;0,1,0)</f>
        <v>1</v>
      </c>
      <c r="V4105" s="29" t="str">
        <f>IF(OR(P4105=1,R4105=1,T4105=1),1,"")</f>
        <v/>
      </c>
      <c r="W4105" s="5" t="str">
        <f>IF(AND(O4105=1,Q4105=1),1,"")</f>
        <v/>
      </c>
      <c r="X4105" s="5"/>
      <c r="Y4105" s="5"/>
      <c r="Z4105" s="10"/>
      <c r="AA4105" s="10"/>
      <c r="AB4105" s="10"/>
      <c r="AC4105" s="10"/>
      <c r="AD4105" s="10"/>
      <c r="AE4105" s="10"/>
      <c r="AF4105" s="10"/>
      <c r="AG4105" s="10"/>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CR4105" s="5"/>
      <c r="CS4105" s="5"/>
    </row>
    <row r="4106" spans="1:97" s="24" customFormat="1" x14ac:dyDescent="0.25">
      <c r="A4106" s="10" t="s">
        <v>709</v>
      </c>
      <c r="B4106" s="29" t="s">
        <v>935</v>
      </c>
      <c r="C4106" s="10">
        <v>215741</v>
      </c>
      <c r="D4106" s="10"/>
      <c r="E4106" s="35">
        <v>744281</v>
      </c>
      <c r="F4106" s="35"/>
      <c r="G4106" s="35"/>
      <c r="H4106" s="35"/>
      <c r="I4106" s="35"/>
      <c r="J4106" s="35"/>
      <c r="K4106" s="35" t="s">
        <v>13048</v>
      </c>
      <c r="L4106" s="35" t="s">
        <v>1684</v>
      </c>
      <c r="M4106" s="35" t="s">
        <v>1051</v>
      </c>
      <c r="N4106" s="10" t="s">
        <v>6</v>
      </c>
      <c r="O4106" s="5">
        <f>IF(OR(C4106="",C4106=" "),"",1)</f>
        <v>1</v>
      </c>
      <c r="P4106" s="5" t="s">
        <v>6</v>
      </c>
      <c r="Q4106" s="5">
        <f>IF(OR(E4106="",E4106=" "),"",1)</f>
        <v>1</v>
      </c>
      <c r="R4106" s="29" t="s">
        <v>6</v>
      </c>
      <c r="S4106" s="29" t="str">
        <f>IF(OR(G4106="",G4106=" "),"",1)</f>
        <v/>
      </c>
      <c r="T4106" s="29" t="s">
        <v>6</v>
      </c>
      <c r="U4106" s="29">
        <f>IF(SUM(O4106:T4106)&gt;0,1,0)</f>
        <v>1</v>
      </c>
      <c r="V4106" s="29" t="str">
        <f>IF(OR(P4106=1,R4106=1,T4106=1),1,"")</f>
        <v/>
      </c>
      <c r="W4106" s="5">
        <f>IF(AND(O4106=1,Q4106=1),1,"")</f>
        <v>1</v>
      </c>
      <c r="X4106" s="5"/>
      <c r="Y4106" s="5"/>
      <c r="Z4106" s="10"/>
      <c r="AA4106" s="10"/>
      <c r="AB4106" s="10"/>
      <c r="AC4106" s="10"/>
      <c r="AD4106" s="10"/>
      <c r="AE4106" s="10"/>
      <c r="AF4106" s="10"/>
      <c r="AG4106" s="10"/>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CR4106" s="5"/>
      <c r="CS4106" s="5"/>
    </row>
    <row r="4107" spans="1:97" s="24" customFormat="1" x14ac:dyDescent="0.25">
      <c r="A4107" s="10" t="s">
        <v>217</v>
      </c>
      <c r="B4107" s="23" t="s">
        <v>891</v>
      </c>
      <c r="C4107" s="10">
        <v>215743</v>
      </c>
      <c r="D4107" s="10"/>
      <c r="E4107" s="35">
        <v>739625</v>
      </c>
      <c r="F4107" s="35"/>
      <c r="G4107" s="35"/>
      <c r="H4107" s="35"/>
      <c r="I4107" s="35"/>
      <c r="J4107" s="35"/>
      <c r="K4107" s="35" t="s">
        <v>13049</v>
      </c>
      <c r="L4107" s="35" t="s">
        <v>907</v>
      </c>
      <c r="M4107" s="35" t="s">
        <v>907</v>
      </c>
      <c r="N4107" s="10" t="s">
        <v>6</v>
      </c>
      <c r="O4107" s="5">
        <f>IF(OR(C4107="",C4107=" "),"",1)</f>
        <v>1</v>
      </c>
      <c r="P4107" s="5" t="s">
        <v>6</v>
      </c>
      <c r="Q4107" s="5">
        <f>IF(OR(E4107="",E4107=" "),"",1)</f>
        <v>1</v>
      </c>
      <c r="R4107" s="29" t="s">
        <v>6</v>
      </c>
      <c r="S4107" s="29" t="str">
        <f>IF(OR(G4107="",G4107=" "),"",1)</f>
        <v/>
      </c>
      <c r="T4107" s="29" t="s">
        <v>6</v>
      </c>
      <c r="U4107" s="29">
        <f>IF(SUM(O4107:T4107)&gt;0,1,0)</f>
        <v>1</v>
      </c>
      <c r="V4107" s="29" t="str">
        <f>IF(OR(P4107=1,R4107=1,T4107=1),1,"")</f>
        <v/>
      </c>
      <c r="W4107" s="5">
        <f>IF(AND(O4107=1,Q4107=1),1,"")</f>
        <v>1</v>
      </c>
      <c r="X4107" s="5"/>
      <c r="Y4107" s="5"/>
      <c r="Z4107" s="10"/>
      <c r="AA4107" s="10"/>
      <c r="AB4107" s="10"/>
      <c r="AC4107" s="10"/>
      <c r="AD4107" s="10"/>
      <c r="AE4107" s="10"/>
      <c r="AF4107" s="10"/>
      <c r="AG4107" s="10"/>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row>
    <row r="4108" spans="1:97" s="24" customFormat="1" x14ac:dyDescent="0.25">
      <c r="A4108" s="39" t="s">
        <v>895</v>
      </c>
      <c r="B4108" s="39" t="s">
        <v>220</v>
      </c>
      <c r="C4108" s="39"/>
      <c r="D4108" s="39" t="s">
        <v>897</v>
      </c>
      <c r="E4108" s="39"/>
      <c r="F4108" s="39" t="s">
        <v>899</v>
      </c>
      <c r="G4108" s="39"/>
      <c r="H4108" s="39" t="s">
        <v>901</v>
      </c>
      <c r="I4108" s="39"/>
      <c r="J4108" s="39"/>
      <c r="K4108" s="39" t="s">
        <v>14003</v>
      </c>
      <c r="L4108" s="39" t="s">
        <v>903</v>
      </c>
      <c r="M4108" s="39" t="s">
        <v>904</v>
      </c>
      <c r="N4108" s="39" t="s">
        <v>905</v>
      </c>
      <c r="O4108" s="5" t="str">
        <f>IF(OR(C4108="",C4108=" "),"",1)</f>
        <v/>
      </c>
      <c r="P4108" s="5" t="s">
        <v>6</v>
      </c>
      <c r="Q4108" s="5" t="str">
        <f>IF(OR(E4108="",E4108=" "),"",1)</f>
        <v/>
      </c>
      <c r="R4108" s="29" t="s">
        <v>6</v>
      </c>
      <c r="S4108" s="29" t="str">
        <f>IF(OR(G4108="",G4108=" "),"",1)</f>
        <v/>
      </c>
      <c r="T4108" s="29" t="s">
        <v>6</v>
      </c>
      <c r="U4108" s="29">
        <f>IF(SUM(O4108:T4108)&gt;0,1,0)</f>
        <v>0</v>
      </c>
      <c r="V4108" s="29" t="str">
        <f>IF(OR(P4108=1,R4108=1,T4108=1),1,"")</f>
        <v/>
      </c>
      <c r="W4108" s="5" t="str">
        <f>IF(AND(O4108=1,Q4108=1),1,"")</f>
        <v/>
      </c>
      <c r="X4108" s="5"/>
      <c r="Y4108" s="5"/>
      <c r="Z4108" s="10"/>
      <c r="AA4108" s="5"/>
      <c r="CR4108" s="5"/>
      <c r="CS4108" s="5"/>
    </row>
    <row r="4109" spans="1:97" s="24" customFormat="1" x14ac:dyDescent="0.25">
      <c r="A4109" s="10" t="s">
        <v>13050</v>
      </c>
      <c r="B4109" s="29" t="s">
        <v>892</v>
      </c>
      <c r="C4109" s="10"/>
      <c r="D4109" s="10"/>
      <c r="E4109" s="35">
        <v>738385</v>
      </c>
      <c r="F4109" s="35"/>
      <c r="G4109" s="35"/>
      <c r="H4109" s="35"/>
      <c r="I4109" s="35"/>
      <c r="J4109" s="35"/>
      <c r="K4109" s="35" t="s">
        <v>13051</v>
      </c>
      <c r="L4109" s="35" t="s">
        <v>12956</v>
      </c>
      <c r="M4109" s="35" t="s">
        <v>13052</v>
      </c>
      <c r="N4109" s="10" t="s">
        <v>13053</v>
      </c>
      <c r="O4109" s="5" t="str">
        <f>IF(OR(C4109="",C4109=" "),"",1)</f>
        <v/>
      </c>
      <c r="P4109" s="5" t="s">
        <v>6</v>
      </c>
      <c r="Q4109" s="5">
        <f>IF(OR(E4109="",E4109=" "),"",1)</f>
        <v>1</v>
      </c>
      <c r="R4109" s="29" t="s">
        <v>6</v>
      </c>
      <c r="S4109" s="29" t="str">
        <f>IF(OR(G4109="",G4109=" "),"",1)</f>
        <v/>
      </c>
      <c r="T4109" s="29" t="s">
        <v>6</v>
      </c>
      <c r="U4109" s="29">
        <f>IF(SUM(O4109:T4109)&gt;0,1,0)</f>
        <v>1</v>
      </c>
      <c r="V4109" s="29" t="str">
        <f>IF(OR(P4109=1,R4109=1,T4109=1),1,"")</f>
        <v/>
      </c>
      <c r="W4109" s="5" t="str">
        <f>IF(AND(O4109=1,Q4109=1),1,"")</f>
        <v/>
      </c>
      <c r="X4109" s="5"/>
      <c r="Y4109" s="5"/>
      <c r="Z4109" s="10"/>
      <c r="AA4109" s="10"/>
      <c r="AB4109" s="10"/>
      <c r="AC4109" s="10"/>
      <c r="AD4109" s="10"/>
      <c r="AE4109" s="10"/>
      <c r="AF4109" s="10"/>
      <c r="AG4109" s="10"/>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CR4109" s="5"/>
      <c r="CS4109" s="5"/>
    </row>
    <row r="4110" spans="1:97" s="24" customFormat="1" x14ac:dyDescent="0.25">
      <c r="A4110" s="10" t="s">
        <v>13050</v>
      </c>
      <c r="B4110" s="29" t="s">
        <v>892</v>
      </c>
      <c r="C4110" s="10"/>
      <c r="D4110" s="10"/>
      <c r="E4110" s="35">
        <v>738386</v>
      </c>
      <c r="F4110" s="35"/>
      <c r="G4110" s="35">
        <v>290958</v>
      </c>
      <c r="H4110" s="35" t="s">
        <v>11</v>
      </c>
      <c r="I4110" s="35"/>
      <c r="J4110" s="35"/>
      <c r="K4110" s="35" t="s">
        <v>13054</v>
      </c>
      <c r="L4110" s="35" t="s">
        <v>13055</v>
      </c>
      <c r="M4110" s="35" t="s">
        <v>13056</v>
      </c>
      <c r="N4110" s="10" t="s">
        <v>13057</v>
      </c>
      <c r="O4110" s="5" t="str">
        <f>IF(OR(C4110="",C4110=" "),"",1)</f>
        <v/>
      </c>
      <c r="P4110" s="5" t="s">
        <v>6</v>
      </c>
      <c r="Q4110" s="5">
        <f>IF(OR(E4110="",E4110=" "),"",1)</f>
        <v>1</v>
      </c>
      <c r="R4110" s="29" t="s">
        <v>6</v>
      </c>
      <c r="S4110" s="29">
        <f>IF(OR(G4110="",G4110=" "),"",1)</f>
        <v>1</v>
      </c>
      <c r="T4110" s="29" t="s">
        <v>6</v>
      </c>
      <c r="U4110" s="29">
        <f>IF(SUM(O4110:T4110)&gt;0,1,0)</f>
        <v>1</v>
      </c>
      <c r="V4110" s="29" t="str">
        <f>IF(OR(P4110=1,R4110=1,T4110=1),1,"")</f>
        <v/>
      </c>
      <c r="W4110" s="5" t="str">
        <f>IF(AND(O4110=1,Q4110=1),1,"")</f>
        <v/>
      </c>
      <c r="X4110" s="5"/>
      <c r="Y4110" s="5"/>
      <c r="Z4110" s="10"/>
      <c r="AA4110" s="5"/>
      <c r="CR4110" s="5"/>
      <c r="CS4110" s="5"/>
    </row>
    <row r="4111" spans="1:97" s="24" customFormat="1" x14ac:dyDescent="0.25">
      <c r="A4111" s="10" t="s">
        <v>13058</v>
      </c>
      <c r="B4111" s="29" t="s">
        <v>892</v>
      </c>
      <c r="C4111" s="10" t="s">
        <v>6</v>
      </c>
      <c r="D4111" s="10"/>
      <c r="E4111" s="35">
        <v>738873</v>
      </c>
      <c r="F4111" s="35"/>
      <c r="G4111" s="35"/>
      <c r="H4111" s="35"/>
      <c r="I4111" s="35"/>
      <c r="J4111" s="35"/>
      <c r="K4111" s="35" t="s">
        <v>13059</v>
      </c>
      <c r="L4111" s="35" t="s">
        <v>2769</v>
      </c>
      <c r="M4111" s="35" t="s">
        <v>1695</v>
      </c>
      <c r="N4111" s="10" t="s">
        <v>11854</v>
      </c>
      <c r="O4111" s="5" t="str">
        <f>IF(OR(C4111="",C4111=" "),"",1)</f>
        <v/>
      </c>
      <c r="P4111" s="5" t="s">
        <v>6</v>
      </c>
      <c r="Q4111" s="5">
        <f>IF(OR(E4111="",E4111=" "),"",1)</f>
        <v>1</v>
      </c>
      <c r="R4111" s="29" t="s">
        <v>6</v>
      </c>
      <c r="S4111" s="29" t="str">
        <f>IF(OR(G4111="",G4111=" "),"",1)</f>
        <v/>
      </c>
      <c r="T4111" s="29" t="s">
        <v>6</v>
      </c>
      <c r="U4111" s="29">
        <f>IF(SUM(O4111:T4111)&gt;0,1,0)</f>
        <v>1</v>
      </c>
      <c r="V4111" s="29" t="str">
        <f>IF(OR(P4111=1,R4111=1,T4111=1),1,"")</f>
        <v/>
      </c>
      <c r="W4111" s="5" t="str">
        <f>IF(AND(O4111=1,Q4111=1),1,"")</f>
        <v/>
      </c>
      <c r="X4111" s="5"/>
      <c r="Y4111" s="5"/>
      <c r="Z4111" s="10"/>
      <c r="AA4111" s="10"/>
      <c r="AB4111" s="10"/>
      <c r="AC4111" s="10"/>
      <c r="AD4111" s="10"/>
      <c r="AE4111" s="10"/>
      <c r="AF4111" s="10"/>
      <c r="AG4111" s="10"/>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CR4111" s="5"/>
      <c r="CS4111" s="5"/>
    </row>
    <row r="4112" spans="1:97" s="24" customFormat="1" x14ac:dyDescent="0.25">
      <c r="A4112" s="10" t="s">
        <v>13060</v>
      </c>
      <c r="B4112" s="29" t="s">
        <v>892</v>
      </c>
      <c r="C4112" s="10"/>
      <c r="D4112" s="10"/>
      <c r="E4112" s="35">
        <v>738871</v>
      </c>
      <c r="F4112" s="35"/>
      <c r="G4112" s="35"/>
      <c r="H4112" s="35"/>
      <c r="I4112" s="35"/>
      <c r="J4112" s="35"/>
      <c r="K4112" s="35" t="s">
        <v>13061</v>
      </c>
      <c r="L4112" s="35" t="s">
        <v>1489</v>
      </c>
      <c r="M4112" s="35" t="s">
        <v>1700</v>
      </c>
      <c r="N4112" s="10" t="s">
        <v>11854</v>
      </c>
      <c r="O4112" s="5" t="str">
        <f>IF(OR(C4112="",C4112=" "),"",1)</f>
        <v/>
      </c>
      <c r="P4112" s="5" t="s">
        <v>6</v>
      </c>
      <c r="Q4112" s="5">
        <f>IF(OR(E4112="",E4112=" "),"",1)</f>
        <v>1</v>
      </c>
      <c r="R4112" s="29" t="s">
        <v>6</v>
      </c>
      <c r="S4112" s="29" t="str">
        <f>IF(OR(G4112="",G4112=" "),"",1)</f>
        <v/>
      </c>
      <c r="T4112" s="29" t="s">
        <v>6</v>
      </c>
      <c r="U4112" s="29">
        <f>IF(SUM(O4112:T4112)&gt;0,1,0)</f>
        <v>1</v>
      </c>
      <c r="V4112" s="29" t="str">
        <f>IF(OR(P4112=1,R4112=1,T4112=1),1,"")</f>
        <v/>
      </c>
      <c r="W4112" s="5" t="str">
        <f>IF(AND(O4112=1,Q4112=1),1,"")</f>
        <v/>
      </c>
      <c r="X4112" s="5"/>
      <c r="Y4112" s="5"/>
      <c r="Z4112" s="10"/>
      <c r="AA4112" s="10"/>
      <c r="AB4112" s="10"/>
      <c r="AC4112" s="10"/>
      <c r="AD4112" s="10"/>
      <c r="AE4112" s="10"/>
      <c r="AF4112" s="10"/>
      <c r="AG4112" s="10"/>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CR4112" s="5"/>
      <c r="CS4112" s="5"/>
    </row>
    <row r="4113" spans="1:97" s="24" customFormat="1" x14ac:dyDescent="0.25">
      <c r="A4113" s="10" t="s">
        <v>13062</v>
      </c>
      <c r="B4113" s="29" t="s">
        <v>892</v>
      </c>
      <c r="C4113" s="10">
        <v>215776</v>
      </c>
      <c r="D4113" s="10"/>
      <c r="E4113" s="35">
        <v>738876</v>
      </c>
      <c r="F4113" s="35"/>
      <c r="G4113" s="35"/>
      <c r="H4113" s="35"/>
      <c r="I4113" s="35"/>
      <c r="J4113" s="35"/>
      <c r="K4113" s="35" t="s">
        <v>13063</v>
      </c>
      <c r="L4113" s="35" t="s">
        <v>2333</v>
      </c>
      <c r="M4113" s="35" t="s">
        <v>1318</v>
      </c>
      <c r="N4113" s="10" t="s">
        <v>11854</v>
      </c>
      <c r="O4113" s="5">
        <f>IF(OR(C4113="",C4113=" "),"",1)</f>
        <v>1</v>
      </c>
      <c r="P4113" s="5" t="s">
        <v>6</v>
      </c>
      <c r="Q4113" s="5">
        <f>IF(OR(E4113="",E4113=" "),"",1)</f>
        <v>1</v>
      </c>
      <c r="R4113" s="29" t="s">
        <v>6</v>
      </c>
      <c r="S4113" s="29" t="str">
        <f>IF(OR(G4113="",G4113=" "),"",1)</f>
        <v/>
      </c>
      <c r="T4113" s="29" t="s">
        <v>6</v>
      </c>
      <c r="U4113" s="29">
        <f>IF(SUM(O4113:T4113)&gt;0,1,0)</f>
        <v>1</v>
      </c>
      <c r="V4113" s="29" t="str">
        <f>IF(OR(P4113=1,R4113=1,T4113=1),1,"")</f>
        <v/>
      </c>
      <c r="W4113" s="5">
        <f>IF(AND(O4113=1,Q4113=1),1,"")</f>
        <v>1</v>
      </c>
      <c r="X4113" s="5"/>
      <c r="Y4113" s="5"/>
      <c r="Z4113" s="10"/>
      <c r="AA4113" s="10"/>
      <c r="AB4113" s="10"/>
      <c r="AC4113" s="10"/>
      <c r="AD4113" s="10"/>
      <c r="AE4113" s="10"/>
      <c r="AF4113" s="10"/>
      <c r="AG4113" s="10"/>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CR4113" s="5"/>
      <c r="CS4113" s="5"/>
    </row>
    <row r="4114" spans="1:97" s="24" customFormat="1" x14ac:dyDescent="0.25">
      <c r="A4114" s="10" t="s">
        <v>10714</v>
      </c>
      <c r="B4114" s="10" t="s">
        <v>891</v>
      </c>
      <c r="C4114" s="10" t="s">
        <v>6</v>
      </c>
      <c r="D4114" s="10"/>
      <c r="E4114" s="35">
        <v>404144</v>
      </c>
      <c r="F4114" s="35"/>
      <c r="G4114" s="10" t="s">
        <v>6</v>
      </c>
      <c r="H4114" s="10" t="s">
        <v>6</v>
      </c>
      <c r="I4114" s="10"/>
      <c r="J4114" s="10"/>
      <c r="K4114" s="35" t="s">
        <v>13064</v>
      </c>
      <c r="L4114" s="35" t="s">
        <v>1495</v>
      </c>
      <c r="M4114" s="35" t="s">
        <v>1584</v>
      </c>
      <c r="N4114" s="35" t="s">
        <v>13065</v>
      </c>
      <c r="O4114" s="5" t="str">
        <f>IF(OR(C4114="",C4114=" "),"",1)</f>
        <v/>
      </c>
      <c r="P4114" s="5" t="s">
        <v>6</v>
      </c>
      <c r="Q4114" s="5">
        <f>IF(OR(E4114="",E4114=" "),"",1)</f>
        <v>1</v>
      </c>
      <c r="R4114" s="29" t="s">
        <v>6</v>
      </c>
      <c r="S4114" s="29" t="str">
        <f>IF(OR(G4114="",G4114=" "),"",1)</f>
        <v/>
      </c>
      <c r="T4114" s="29" t="s">
        <v>6</v>
      </c>
      <c r="U4114" s="29">
        <f>IF(SUM(O4114:T4114)&gt;0,1,0)</f>
        <v>1</v>
      </c>
      <c r="V4114" s="29" t="str">
        <f>IF(OR(P4114=1,R4114=1,T4114=1),1,"")</f>
        <v/>
      </c>
      <c r="W4114" s="5" t="str">
        <f>IF(AND(O4114=1,Q4114=1),1,"")</f>
        <v/>
      </c>
      <c r="X4114" s="5"/>
      <c r="Y4114" s="5"/>
      <c r="Z4114" s="10"/>
      <c r="AA4114" s="10"/>
      <c r="AB4114" s="10"/>
      <c r="AC4114" s="10"/>
      <c r="AD4114" s="10"/>
      <c r="AE4114" s="10"/>
      <c r="AF4114" s="10"/>
      <c r="AG4114" s="10"/>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CR4114" s="5"/>
      <c r="CS4114" s="5"/>
    </row>
    <row r="4115" spans="1:97" s="24" customFormat="1" x14ac:dyDescent="0.25">
      <c r="A4115" s="10" t="s">
        <v>13066</v>
      </c>
      <c r="B4115" s="29" t="s">
        <v>892</v>
      </c>
      <c r="C4115" s="10">
        <v>215774</v>
      </c>
      <c r="D4115" s="10"/>
      <c r="E4115" s="35">
        <v>738872</v>
      </c>
      <c r="F4115" s="35"/>
      <c r="G4115" s="35"/>
      <c r="H4115" s="35"/>
      <c r="I4115" s="35"/>
      <c r="J4115" s="35"/>
      <c r="K4115" s="35" t="s">
        <v>13067</v>
      </c>
      <c r="L4115" s="35" t="s">
        <v>1150</v>
      </c>
      <c r="M4115" s="35" t="s">
        <v>2632</v>
      </c>
      <c r="N4115" s="10" t="s">
        <v>11854</v>
      </c>
      <c r="O4115" s="5">
        <f>IF(OR(C4115="",C4115=" "),"",1)</f>
        <v>1</v>
      </c>
      <c r="P4115" s="5" t="s">
        <v>6</v>
      </c>
      <c r="Q4115" s="5">
        <f>IF(OR(E4115="",E4115=" "),"",1)</f>
        <v>1</v>
      </c>
      <c r="R4115" s="29" t="s">
        <v>6</v>
      </c>
      <c r="S4115" s="29" t="str">
        <f>IF(OR(G4115="",G4115=" "),"",1)</f>
        <v/>
      </c>
      <c r="T4115" s="29" t="s">
        <v>6</v>
      </c>
      <c r="U4115" s="29">
        <f>IF(SUM(O4115:T4115)&gt;0,1,0)</f>
        <v>1</v>
      </c>
      <c r="V4115" s="29" t="str">
        <f>IF(OR(P4115=1,R4115=1,T4115=1),1,"")</f>
        <v/>
      </c>
      <c r="W4115" s="5">
        <f>IF(AND(O4115=1,Q4115=1),1,"")</f>
        <v>1</v>
      </c>
      <c r="X4115" s="5"/>
      <c r="Y4115" s="5"/>
      <c r="Z4115" s="10"/>
      <c r="AA4115" s="10"/>
      <c r="AB4115" s="10"/>
      <c r="AC4115" s="10"/>
      <c r="AD4115" s="10"/>
      <c r="AE4115" s="10"/>
      <c r="AF4115" s="10"/>
      <c r="AG4115" s="10"/>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row>
    <row r="4116" spans="1:97" s="24" customFormat="1" x14ac:dyDescent="0.25">
      <c r="A4116" s="10" t="s">
        <v>13068</v>
      </c>
      <c r="B4116" s="29" t="s">
        <v>892</v>
      </c>
      <c r="C4116" s="10">
        <v>215775</v>
      </c>
      <c r="D4116" s="10"/>
      <c r="E4116" s="35">
        <v>738875</v>
      </c>
      <c r="F4116" s="35"/>
      <c r="G4116" s="35"/>
      <c r="H4116" s="35"/>
      <c r="I4116" s="35"/>
      <c r="J4116" s="35"/>
      <c r="K4116" s="35" t="s">
        <v>13069</v>
      </c>
      <c r="L4116" s="35" t="s">
        <v>1155</v>
      </c>
      <c r="M4116" s="35" t="s">
        <v>981</v>
      </c>
      <c r="N4116" s="10" t="s">
        <v>11854</v>
      </c>
      <c r="O4116" s="5">
        <f>IF(OR(C4116="",C4116=" "),"",1)</f>
        <v>1</v>
      </c>
      <c r="P4116" s="5" t="s">
        <v>6</v>
      </c>
      <c r="Q4116" s="5">
        <f>IF(OR(E4116="",E4116=" "),"",1)</f>
        <v>1</v>
      </c>
      <c r="R4116" s="29" t="s">
        <v>6</v>
      </c>
      <c r="S4116" s="29" t="str">
        <f>IF(OR(G4116="",G4116=" "),"",1)</f>
        <v/>
      </c>
      <c r="T4116" s="29" t="s">
        <v>6</v>
      </c>
      <c r="U4116" s="29">
        <f>IF(SUM(O4116:T4116)&gt;0,1,0)</f>
        <v>1</v>
      </c>
      <c r="V4116" s="29" t="str">
        <f>IF(OR(P4116=1,R4116=1,T4116=1),1,"")</f>
        <v/>
      </c>
      <c r="W4116" s="5">
        <f>IF(AND(O4116=1,Q4116=1),1,"")</f>
        <v>1</v>
      </c>
      <c r="X4116" s="5"/>
      <c r="Y4116" s="5"/>
      <c r="Z4116" s="10"/>
      <c r="AA4116" s="5"/>
      <c r="CR4116" s="5"/>
      <c r="CS4116" s="5"/>
    </row>
    <row r="4117" spans="1:97" s="24" customFormat="1" x14ac:dyDescent="0.25">
      <c r="A4117" s="10" t="s">
        <v>13070</v>
      </c>
      <c r="B4117" s="29" t="s">
        <v>892</v>
      </c>
      <c r="C4117" s="10"/>
      <c r="D4117" s="10"/>
      <c r="E4117" s="35">
        <v>738870</v>
      </c>
      <c r="F4117" s="35"/>
      <c r="G4117" s="35"/>
      <c r="H4117" s="35"/>
      <c r="I4117" s="35"/>
      <c r="J4117" s="35"/>
      <c r="K4117" s="35" t="s">
        <v>13071</v>
      </c>
      <c r="L4117" s="35" t="s">
        <v>907</v>
      </c>
      <c r="M4117" s="35" t="s">
        <v>907</v>
      </c>
      <c r="N4117" s="10" t="s">
        <v>13072</v>
      </c>
      <c r="O4117" s="5" t="str">
        <f>IF(OR(C4117="",C4117=" "),"",1)</f>
        <v/>
      </c>
      <c r="P4117" s="5" t="s">
        <v>6</v>
      </c>
      <c r="Q4117" s="5">
        <f>IF(OR(E4117="",E4117=" "),"",1)</f>
        <v>1</v>
      </c>
      <c r="R4117" s="29" t="s">
        <v>6</v>
      </c>
      <c r="S4117" s="29" t="str">
        <f>IF(OR(G4117="",G4117=" "),"",1)</f>
        <v/>
      </c>
      <c r="T4117" s="29" t="s">
        <v>6</v>
      </c>
      <c r="U4117" s="29">
        <f>IF(SUM(O4117:T4117)&gt;0,1,0)</f>
        <v>1</v>
      </c>
      <c r="V4117" s="29" t="str">
        <f>IF(OR(P4117=1,R4117=1,T4117=1),1,"")</f>
        <v/>
      </c>
      <c r="W4117" s="5" t="str">
        <f>IF(AND(O4117=1,Q4117=1),1,"")</f>
        <v/>
      </c>
      <c r="X4117" s="5"/>
      <c r="Y4117" s="5"/>
      <c r="Z4117" s="10"/>
      <c r="AA4117" s="26"/>
      <c r="AB4117" s="28"/>
      <c r="AC4117" s="26"/>
      <c r="AD4117" s="26"/>
      <c r="AE4117" s="26"/>
      <c r="AF4117" s="26"/>
      <c r="AG4117" s="26"/>
      <c r="AH4117" s="26"/>
      <c r="AI4117" s="26"/>
      <c r="AJ4117" s="26"/>
      <c r="AK4117" s="27"/>
      <c r="AL4117" s="27"/>
      <c r="AM4117" s="27"/>
      <c r="AN4117" s="27"/>
      <c r="AO4117" s="27"/>
      <c r="AP4117" s="27"/>
      <c r="AQ4117" s="27"/>
      <c r="AR4117" s="27"/>
      <c r="AS4117" s="27"/>
      <c r="AT4117" s="27"/>
      <c r="AU4117" s="27"/>
      <c r="AV4117" s="27"/>
      <c r="AW4117" s="27"/>
      <c r="AX4117" s="27"/>
      <c r="CR4117" s="5"/>
      <c r="CS4117" s="5"/>
    </row>
    <row r="4118" spans="1:97" s="24" customFormat="1" x14ac:dyDescent="0.25">
      <c r="A4118" s="10" t="s">
        <v>299</v>
      </c>
      <c r="B4118" s="10" t="s">
        <v>888</v>
      </c>
      <c r="C4118" s="10" t="s">
        <v>6</v>
      </c>
      <c r="D4118" s="10"/>
      <c r="E4118" s="35">
        <v>741837</v>
      </c>
      <c r="F4118" s="35"/>
      <c r="G4118" s="10">
        <v>290827</v>
      </c>
      <c r="H4118" s="10" t="s">
        <v>11</v>
      </c>
      <c r="I4118" s="10"/>
      <c r="J4118" s="10"/>
      <c r="K4118" s="35" t="s">
        <v>13073</v>
      </c>
      <c r="L4118" s="35" t="s">
        <v>11199</v>
      </c>
      <c r="M4118" s="35" t="s">
        <v>11200</v>
      </c>
      <c r="N4118" s="35" t="s">
        <v>13074</v>
      </c>
      <c r="O4118" s="5" t="str">
        <f>IF(OR(C4118="",C4118=" "),"",1)</f>
        <v/>
      </c>
      <c r="P4118" s="5" t="s">
        <v>6</v>
      </c>
      <c r="Q4118" s="5">
        <f>IF(OR(E4118="",E4118=" "),"",1)</f>
        <v>1</v>
      </c>
      <c r="R4118" s="29" t="s">
        <v>6</v>
      </c>
      <c r="S4118" s="29">
        <f>IF(OR(G4118="",G4118=" "),"",1)</f>
        <v>1</v>
      </c>
      <c r="T4118" s="29" t="s">
        <v>6</v>
      </c>
      <c r="U4118" s="29">
        <f>IF(SUM(O4118:T4118)&gt;0,1,0)</f>
        <v>1</v>
      </c>
      <c r="V4118" s="29" t="str">
        <f>IF(OR(P4118=1,R4118=1,T4118=1),1,"")</f>
        <v/>
      </c>
      <c r="W4118" s="5" t="str">
        <f>IF(AND(O4118=1,Q4118=1),1,"")</f>
        <v/>
      </c>
      <c r="X4118" s="5"/>
      <c r="Y4118" s="5"/>
      <c r="Z4118" s="10"/>
      <c r="AA4118" s="5"/>
      <c r="AB4118" s="26"/>
      <c r="AC4118" s="27"/>
      <c r="AD4118" s="27"/>
      <c r="AE4118" s="27"/>
      <c r="AF4118" s="27"/>
      <c r="AG4118" s="27"/>
      <c r="AH4118" s="27"/>
      <c r="AI4118" s="27"/>
      <c r="AJ4118" s="27"/>
      <c r="AK4118" s="27"/>
      <c r="AL4118" s="27"/>
      <c r="AM4118" s="27"/>
      <c r="AN4118" s="27"/>
      <c r="AO4118" s="27"/>
      <c r="AP4118" s="27"/>
      <c r="AQ4118" s="27"/>
      <c r="AR4118" s="27"/>
      <c r="AS4118" s="27"/>
      <c r="AT4118" s="27"/>
      <c r="AU4118" s="27"/>
      <c r="AV4118" s="27"/>
      <c r="AW4118" s="27"/>
      <c r="AX4118" s="27"/>
      <c r="CR4118" s="5"/>
      <c r="CS4118" s="5"/>
    </row>
    <row r="4119" spans="1:97" s="24" customFormat="1" x14ac:dyDescent="0.25">
      <c r="A4119" s="29" t="s">
        <v>171</v>
      </c>
      <c r="B4119" s="35" t="s">
        <v>1238</v>
      </c>
      <c r="C4119" s="29"/>
      <c r="D4119" s="29"/>
      <c r="E4119" s="35">
        <v>753690</v>
      </c>
      <c r="F4119" s="35"/>
      <c r="G4119" s="35"/>
      <c r="H4119" s="35"/>
      <c r="I4119" s="35"/>
      <c r="J4119" s="35"/>
      <c r="K4119" s="35" t="s">
        <v>13075</v>
      </c>
      <c r="L4119" s="10" t="s">
        <v>13076</v>
      </c>
      <c r="M4119" s="29" t="s">
        <v>13077</v>
      </c>
      <c r="N4119" s="36" t="s">
        <v>6</v>
      </c>
      <c r="O4119" s="5" t="str">
        <f>IF(OR(C4119="",C4119=" "),"",1)</f>
        <v/>
      </c>
      <c r="P4119" s="5" t="s">
        <v>6</v>
      </c>
      <c r="Q4119" s="5">
        <f>IF(OR(E4119="",E4119=" "),"",1)</f>
        <v>1</v>
      </c>
      <c r="R4119" s="29" t="s">
        <v>6</v>
      </c>
      <c r="S4119" s="29" t="str">
        <f>IF(OR(G4119="",G4119=" "),"",1)</f>
        <v/>
      </c>
      <c r="T4119" s="29" t="s">
        <v>6</v>
      </c>
      <c r="U4119" s="29">
        <f>IF(SUM(O4119:T4119)&gt;0,1,0)</f>
        <v>1</v>
      </c>
      <c r="V4119" s="29" t="str">
        <f>IF(OR(P4119=1,R4119=1,T4119=1),1,"")</f>
        <v/>
      </c>
      <c r="W4119" s="5" t="str">
        <f>IF(AND(O4119=1,Q4119=1),1,"")</f>
        <v/>
      </c>
      <c r="X4119" s="5"/>
      <c r="Y4119" s="5"/>
      <c r="Z4119" s="10"/>
      <c r="AA4119" s="10"/>
      <c r="AB4119" s="10"/>
      <c r="AC4119" s="10"/>
      <c r="AD4119" s="10"/>
      <c r="AE4119" s="10"/>
      <c r="AF4119" s="10"/>
      <c r="AG4119" s="10"/>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CR4119" s="5"/>
      <c r="CS4119" s="5"/>
    </row>
    <row r="4120" spans="1:97" s="24" customFormat="1" x14ac:dyDescent="0.25">
      <c r="A4120" s="29" t="s">
        <v>145</v>
      </c>
      <c r="B4120" s="35" t="s">
        <v>1238</v>
      </c>
      <c r="C4120" s="29"/>
      <c r="D4120" s="29"/>
      <c r="E4120" s="35">
        <v>753676</v>
      </c>
      <c r="F4120" s="35"/>
      <c r="G4120" s="35"/>
      <c r="H4120" s="35"/>
      <c r="I4120" s="35"/>
      <c r="J4120" s="35"/>
      <c r="K4120" s="35" t="s">
        <v>13078</v>
      </c>
      <c r="L4120" s="10" t="s">
        <v>1399</v>
      </c>
      <c r="M4120" s="29" t="s">
        <v>2038</v>
      </c>
      <c r="N4120" s="36" t="s">
        <v>13079</v>
      </c>
      <c r="O4120" s="5" t="str">
        <f>IF(OR(C4120="",C4120=" "),"",1)</f>
        <v/>
      </c>
      <c r="P4120" s="5" t="s">
        <v>6</v>
      </c>
      <c r="Q4120" s="5">
        <f>IF(OR(E4120="",E4120=" "),"",1)</f>
        <v>1</v>
      </c>
      <c r="R4120" s="29" t="s">
        <v>6</v>
      </c>
      <c r="S4120" s="29" t="str">
        <f>IF(OR(G4120="",G4120=" "),"",1)</f>
        <v/>
      </c>
      <c r="T4120" s="29" t="s">
        <v>6</v>
      </c>
      <c r="U4120" s="29">
        <f>IF(SUM(O4120:T4120)&gt;0,1,0)</f>
        <v>1</v>
      </c>
      <c r="V4120" s="29" t="str">
        <f>IF(OR(P4120=1,R4120=1,T4120=1),1,"")</f>
        <v/>
      </c>
      <c r="W4120" s="5" t="str">
        <f>IF(AND(O4120=1,Q4120=1),1,"")</f>
        <v/>
      </c>
      <c r="X4120" s="5"/>
      <c r="Y4120" s="5"/>
      <c r="Z4120" s="10"/>
      <c r="AA4120" s="10"/>
      <c r="AB4120" s="10"/>
      <c r="AC4120" s="10"/>
      <c r="AD4120" s="10"/>
      <c r="AE4120" s="10"/>
      <c r="AF4120" s="10"/>
      <c r="AG4120" s="10"/>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CR4120" s="5"/>
      <c r="CS4120" s="5"/>
    </row>
    <row r="4121" spans="1:97" s="24" customFormat="1" x14ac:dyDescent="0.25">
      <c r="A4121" s="29" t="s">
        <v>145</v>
      </c>
      <c r="B4121" s="35" t="s">
        <v>1238</v>
      </c>
      <c r="C4121" s="29"/>
      <c r="D4121" s="29"/>
      <c r="E4121" s="35">
        <v>753677</v>
      </c>
      <c r="F4121" s="35"/>
      <c r="G4121" s="35"/>
      <c r="H4121" s="35"/>
      <c r="I4121" s="35"/>
      <c r="J4121" s="35"/>
      <c r="K4121" s="35" t="s">
        <v>13080</v>
      </c>
      <c r="L4121" s="10" t="s">
        <v>1012</v>
      </c>
      <c r="M4121" s="29" t="s">
        <v>1605</v>
      </c>
      <c r="N4121" s="36" t="s">
        <v>13081</v>
      </c>
      <c r="O4121" s="5" t="str">
        <f>IF(OR(C4121="",C4121=" "),"",1)</f>
        <v/>
      </c>
      <c r="P4121" s="5" t="s">
        <v>6</v>
      </c>
      <c r="Q4121" s="5">
        <f>IF(OR(E4121="",E4121=" "),"",1)</f>
        <v>1</v>
      </c>
      <c r="R4121" s="29" t="s">
        <v>6</v>
      </c>
      <c r="S4121" s="29" t="str">
        <f>IF(OR(G4121="",G4121=" "),"",1)</f>
        <v/>
      </c>
      <c r="T4121" s="29" t="s">
        <v>6</v>
      </c>
      <c r="U4121" s="29">
        <f>IF(SUM(O4121:T4121)&gt;0,1,0)</f>
        <v>1</v>
      </c>
      <c r="V4121" s="29" t="str">
        <f>IF(OR(P4121=1,R4121=1,T4121=1),1,"")</f>
        <v/>
      </c>
      <c r="W4121" s="5" t="str">
        <f>IF(AND(O4121=1,Q4121=1),1,"")</f>
        <v/>
      </c>
      <c r="X4121" s="5"/>
      <c r="Y4121" s="5"/>
      <c r="Z4121" s="10"/>
      <c r="AA4121" s="26"/>
      <c r="AB4121" s="26"/>
      <c r="AC4121" s="27"/>
      <c r="AD4121" s="27"/>
      <c r="AE4121" s="27"/>
      <c r="AF4121" s="27"/>
      <c r="AG4121" s="27"/>
      <c r="AH4121" s="27"/>
      <c r="AI4121" s="27"/>
      <c r="AJ4121" s="27"/>
      <c r="AK4121" s="27"/>
      <c r="AL4121" s="27"/>
      <c r="AM4121" s="27"/>
      <c r="AN4121" s="27"/>
      <c r="AO4121" s="27"/>
      <c r="AP4121" s="27"/>
      <c r="AQ4121" s="27"/>
      <c r="AR4121" s="27"/>
      <c r="AS4121" s="27"/>
      <c r="AT4121" s="27"/>
      <c r="AU4121" s="27"/>
      <c r="AV4121" s="6"/>
      <c r="AW4121" s="6"/>
      <c r="AX4121" s="6"/>
      <c r="AY4121" s="1"/>
      <c r="AZ4121" s="1"/>
      <c r="BA4121" s="1"/>
      <c r="BB4121" s="1"/>
      <c r="BC4121" s="1"/>
      <c r="BD4121" s="1"/>
      <c r="BE4121" s="1"/>
      <c r="BF4121" s="15"/>
      <c r="BG4121" s="15"/>
      <c r="BH4121" s="15"/>
      <c r="BI4121" s="15"/>
      <c r="BJ4121" s="15"/>
      <c r="BK4121" s="15"/>
      <c r="BL4121" s="15"/>
      <c r="BM4121" s="15"/>
      <c r="BN4121" s="15"/>
      <c r="BO4121" s="15"/>
      <c r="BP4121" s="15"/>
      <c r="BQ4121" s="15"/>
      <c r="BR4121" s="15"/>
      <c r="BS4121" s="15"/>
      <c r="BT4121" s="15"/>
      <c r="BU4121" s="15"/>
      <c r="BV4121" s="15"/>
      <c r="BW4121" s="15"/>
      <c r="BX4121" s="15"/>
      <c r="BY4121" s="15"/>
      <c r="BZ4121" s="15"/>
      <c r="CA4121" s="15"/>
      <c r="CB4121" s="15"/>
      <c r="CC4121" s="15"/>
      <c r="CD4121" s="15"/>
      <c r="CE4121" s="15"/>
      <c r="CF4121" s="15"/>
      <c r="CG4121" s="15"/>
      <c r="CH4121" s="15"/>
      <c r="CI4121" s="15"/>
      <c r="CJ4121" s="15"/>
      <c r="CK4121" s="15"/>
      <c r="CL4121" s="15"/>
      <c r="CM4121" s="15"/>
      <c r="CN4121" s="15"/>
      <c r="CO4121" s="15"/>
      <c r="CP4121" s="15"/>
      <c r="CQ4121" s="15"/>
      <c r="CR4121" s="5"/>
      <c r="CS4121" s="5"/>
    </row>
    <row r="4122" spans="1:97" s="24" customFormat="1" x14ac:dyDescent="0.25">
      <c r="A4122" s="10" t="s">
        <v>13082</v>
      </c>
      <c r="B4122" s="29" t="s">
        <v>916</v>
      </c>
      <c r="C4122" s="10"/>
      <c r="D4122" s="10"/>
      <c r="E4122" s="35">
        <v>404047</v>
      </c>
      <c r="F4122" s="35"/>
      <c r="G4122" s="35"/>
      <c r="H4122" s="35"/>
      <c r="I4122" s="35"/>
      <c r="J4122" s="35"/>
      <c r="K4122" s="35" t="s">
        <v>13083</v>
      </c>
      <c r="L4122" s="35" t="s">
        <v>1489</v>
      </c>
      <c r="M4122" s="35" t="s">
        <v>2959</v>
      </c>
      <c r="N4122" s="10" t="s">
        <v>6</v>
      </c>
      <c r="O4122" s="5" t="str">
        <f>IF(OR(C4122="",C4122=" "),"",1)</f>
        <v/>
      </c>
      <c r="P4122" s="5" t="s">
        <v>6</v>
      </c>
      <c r="Q4122" s="5">
        <f>IF(OR(E4122="",E4122=" "),"",1)</f>
        <v>1</v>
      </c>
      <c r="R4122" s="29" t="s">
        <v>6</v>
      </c>
      <c r="S4122" s="29" t="str">
        <f>IF(OR(G4122="",G4122=" "),"",1)</f>
        <v/>
      </c>
      <c r="T4122" s="29" t="s">
        <v>6</v>
      </c>
      <c r="U4122" s="29">
        <f>IF(SUM(O4122:T4122)&gt;0,1,0)</f>
        <v>1</v>
      </c>
      <c r="V4122" s="29" t="str">
        <f>IF(OR(P4122=1,R4122=1,T4122=1),1,"")</f>
        <v/>
      </c>
      <c r="W4122" s="5" t="str">
        <f>IF(AND(O4122=1,Q4122=1),1,"")</f>
        <v/>
      </c>
      <c r="X4122" s="5"/>
      <c r="Y4122" s="5"/>
      <c r="Z4122" s="10"/>
      <c r="AA4122" s="10"/>
      <c r="AB4122" s="10"/>
      <c r="AC4122" s="10"/>
      <c r="AD4122" s="10"/>
      <c r="AE4122" s="10"/>
      <c r="AF4122" s="10"/>
      <c r="AG4122" s="10"/>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CR4122" s="27"/>
      <c r="CS4122" s="27"/>
    </row>
    <row r="4123" spans="1:97" s="24" customFormat="1" x14ac:dyDescent="0.25">
      <c r="A4123" s="10" t="s">
        <v>710</v>
      </c>
      <c r="B4123" s="29" t="s">
        <v>935</v>
      </c>
      <c r="C4123" s="10"/>
      <c r="D4123" s="10"/>
      <c r="E4123" s="35">
        <v>744283</v>
      </c>
      <c r="F4123" s="35"/>
      <c r="G4123" s="35"/>
      <c r="H4123" s="35"/>
      <c r="I4123" s="35"/>
      <c r="J4123" s="35"/>
      <c r="K4123" s="35" t="s">
        <v>13084</v>
      </c>
      <c r="L4123" s="35" t="s">
        <v>907</v>
      </c>
      <c r="M4123" s="35" t="s">
        <v>907</v>
      </c>
      <c r="N4123" s="10" t="s">
        <v>6</v>
      </c>
      <c r="O4123" s="5" t="str">
        <f>IF(OR(C4123="",C4123=" "),"",1)</f>
        <v/>
      </c>
      <c r="P4123" s="5" t="s">
        <v>6</v>
      </c>
      <c r="Q4123" s="5">
        <f>IF(OR(E4123="",E4123=" "),"",1)</f>
        <v>1</v>
      </c>
      <c r="R4123" s="29" t="s">
        <v>6</v>
      </c>
      <c r="S4123" s="29" t="str">
        <f>IF(OR(G4123="",G4123=" "),"",1)</f>
        <v/>
      </c>
      <c r="T4123" s="29" t="s">
        <v>6</v>
      </c>
      <c r="U4123" s="29">
        <f>IF(SUM(O4123:T4123)&gt;0,1,0)</f>
        <v>1</v>
      </c>
      <c r="V4123" s="29" t="str">
        <f>IF(OR(P4123=1,R4123=1,T4123=1),1,"")</f>
        <v/>
      </c>
      <c r="W4123" s="5" t="str">
        <f>IF(AND(O4123=1,Q4123=1),1,"")</f>
        <v/>
      </c>
      <c r="X4123" s="5"/>
      <c r="Y4123" s="5"/>
      <c r="Z4123" s="10"/>
      <c r="AA4123" s="10"/>
      <c r="AB4123" s="10"/>
      <c r="AC4123" s="10"/>
      <c r="AD4123" s="10"/>
      <c r="AE4123" s="10"/>
      <c r="AF4123" s="10"/>
      <c r="AG4123" s="10"/>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CR4123" s="5"/>
      <c r="CS4123" s="5"/>
    </row>
    <row r="4124" spans="1:97" s="24" customFormat="1" x14ac:dyDescent="0.25">
      <c r="A4124" s="10" t="s">
        <v>741</v>
      </c>
      <c r="B4124" s="29" t="s">
        <v>935</v>
      </c>
      <c r="C4124" s="10"/>
      <c r="D4124" s="10"/>
      <c r="E4124" s="35">
        <v>745712</v>
      </c>
      <c r="F4124" s="35"/>
      <c r="G4124" s="35"/>
      <c r="H4124" s="35"/>
      <c r="I4124" s="35"/>
      <c r="J4124" s="35"/>
      <c r="K4124" s="35" t="s">
        <v>13085</v>
      </c>
      <c r="L4124" s="35" t="s">
        <v>2769</v>
      </c>
      <c r="M4124" s="35" t="s">
        <v>1605</v>
      </c>
      <c r="N4124" s="10" t="s">
        <v>13086</v>
      </c>
      <c r="O4124" s="5" t="str">
        <f>IF(OR(C4124="",C4124=" "),"",1)</f>
        <v/>
      </c>
      <c r="P4124" s="5" t="s">
        <v>6</v>
      </c>
      <c r="Q4124" s="5">
        <f>IF(OR(E4124="",E4124=" "),"",1)</f>
        <v>1</v>
      </c>
      <c r="R4124" s="29" t="s">
        <v>6</v>
      </c>
      <c r="S4124" s="29" t="str">
        <f>IF(OR(G4124="",G4124=" "),"",1)</f>
        <v/>
      </c>
      <c r="T4124" s="29" t="s">
        <v>6</v>
      </c>
      <c r="U4124" s="29">
        <f>IF(SUM(O4124:T4124)&gt;0,1,0)</f>
        <v>1</v>
      </c>
      <c r="V4124" s="29" t="str">
        <f>IF(OR(P4124=1,R4124=1,T4124=1),1,"")</f>
        <v/>
      </c>
      <c r="W4124" s="5" t="str">
        <f>IF(AND(O4124=1,Q4124=1),1,"")</f>
        <v/>
      </c>
      <c r="X4124" s="5"/>
      <c r="Y4124" s="5"/>
      <c r="Z4124" s="10"/>
      <c r="AA4124" s="10"/>
      <c r="AB4124" s="10"/>
      <c r="AC4124" s="10"/>
      <c r="AD4124" s="10"/>
      <c r="AE4124" s="10"/>
      <c r="AF4124" s="10"/>
      <c r="AG4124" s="10"/>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CR4124" s="5"/>
      <c r="CS4124" s="5"/>
    </row>
    <row r="4125" spans="1:97" s="24" customFormat="1" x14ac:dyDescent="0.25">
      <c r="A4125" s="10" t="s">
        <v>710</v>
      </c>
      <c r="B4125" s="29" t="s">
        <v>935</v>
      </c>
      <c r="C4125" s="10"/>
      <c r="D4125" s="10"/>
      <c r="E4125" s="35">
        <v>744282</v>
      </c>
      <c r="F4125" s="35"/>
      <c r="G4125" s="35"/>
      <c r="H4125" s="35"/>
      <c r="I4125" s="35"/>
      <c r="J4125" s="35"/>
      <c r="K4125" s="35" t="s">
        <v>13087</v>
      </c>
      <c r="L4125" s="35" t="s">
        <v>907</v>
      </c>
      <c r="M4125" s="35" t="s">
        <v>907</v>
      </c>
      <c r="N4125" s="10" t="s">
        <v>6</v>
      </c>
      <c r="O4125" s="5" t="str">
        <f>IF(OR(C4125="",C4125=" "),"",1)</f>
        <v/>
      </c>
      <c r="P4125" s="5" t="s">
        <v>6</v>
      </c>
      <c r="Q4125" s="5">
        <f>IF(OR(E4125="",E4125=" "),"",1)</f>
        <v>1</v>
      </c>
      <c r="R4125" s="29" t="s">
        <v>6</v>
      </c>
      <c r="S4125" s="29" t="str">
        <f>IF(OR(G4125="",G4125=" "),"",1)</f>
        <v/>
      </c>
      <c r="T4125" s="29" t="s">
        <v>6</v>
      </c>
      <c r="U4125" s="29">
        <f>IF(SUM(O4125:T4125)&gt;0,1,0)</f>
        <v>1</v>
      </c>
      <c r="V4125" s="29" t="str">
        <f>IF(OR(P4125=1,R4125=1,T4125=1),1,"")</f>
        <v/>
      </c>
      <c r="W4125" s="5" t="str">
        <f>IF(AND(O4125=1,Q4125=1),1,"")</f>
        <v/>
      </c>
      <c r="X4125" s="5"/>
      <c r="Y4125" s="5"/>
      <c r="Z4125" s="10"/>
      <c r="AA4125" s="10"/>
      <c r="AB4125" s="10"/>
      <c r="AC4125" s="10"/>
      <c r="AD4125" s="10"/>
      <c r="AE4125" s="10"/>
      <c r="AF4125" s="10"/>
      <c r="AG4125" s="10"/>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row>
    <row r="4126" spans="1:97" s="24" customFormat="1" x14ac:dyDescent="0.25">
      <c r="A4126" s="10" t="s">
        <v>741</v>
      </c>
      <c r="B4126" s="29" t="s">
        <v>935</v>
      </c>
      <c r="C4126" s="10">
        <v>215797</v>
      </c>
      <c r="D4126" s="10"/>
      <c r="E4126" s="35">
        <v>745713</v>
      </c>
      <c r="F4126" s="35"/>
      <c r="G4126" s="35"/>
      <c r="H4126" s="35"/>
      <c r="I4126" s="35"/>
      <c r="J4126" s="35"/>
      <c r="K4126" s="35" t="s">
        <v>13088</v>
      </c>
      <c r="L4126" s="35" t="s">
        <v>2261</v>
      </c>
      <c r="M4126" s="35" t="s">
        <v>2739</v>
      </c>
      <c r="N4126" s="10" t="s">
        <v>13089</v>
      </c>
      <c r="O4126" s="5">
        <f>IF(OR(C4126="",C4126=" "),"",1)</f>
        <v>1</v>
      </c>
      <c r="P4126" s="5" t="s">
        <v>6</v>
      </c>
      <c r="Q4126" s="5">
        <f>IF(OR(E4126="",E4126=" "),"",1)</f>
        <v>1</v>
      </c>
      <c r="R4126" s="29" t="s">
        <v>6</v>
      </c>
      <c r="S4126" s="29" t="str">
        <f>IF(OR(G4126="",G4126=" "),"",1)</f>
        <v/>
      </c>
      <c r="T4126" s="29" t="s">
        <v>6</v>
      </c>
      <c r="U4126" s="29">
        <f>IF(SUM(O4126:T4126)&gt;0,1,0)</f>
        <v>1</v>
      </c>
      <c r="V4126" s="29" t="str">
        <f>IF(OR(P4126=1,R4126=1,T4126=1),1,"")</f>
        <v/>
      </c>
      <c r="W4126" s="5">
        <f>IF(AND(O4126=1,Q4126=1),1,"")</f>
        <v>1</v>
      </c>
      <c r="X4126" s="5"/>
      <c r="Y4126" s="5"/>
      <c r="Z4126" s="10"/>
      <c r="AA4126" s="10"/>
      <c r="AB4126" s="10"/>
      <c r="AC4126" s="10"/>
      <c r="AD4126" s="10"/>
      <c r="AE4126" s="10"/>
      <c r="AF4126" s="10"/>
      <c r="AG4126" s="10"/>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CR4126" s="5"/>
      <c r="CS4126" s="5"/>
    </row>
    <row r="4127" spans="1:97" s="24" customFormat="1" x14ac:dyDescent="0.25">
      <c r="A4127" s="10" t="s">
        <v>2005</v>
      </c>
      <c r="B4127" s="29" t="s">
        <v>892</v>
      </c>
      <c r="C4127" s="10"/>
      <c r="D4127" s="10"/>
      <c r="E4127" s="35">
        <v>738318</v>
      </c>
      <c r="F4127" s="35"/>
      <c r="G4127" s="35"/>
      <c r="H4127" s="35"/>
      <c r="I4127" s="35"/>
      <c r="J4127" s="35"/>
      <c r="K4127" s="35" t="s">
        <v>13090</v>
      </c>
      <c r="L4127" s="35" t="s">
        <v>2007</v>
      </c>
      <c r="M4127" s="35" t="s">
        <v>1422</v>
      </c>
      <c r="N4127" s="10" t="s">
        <v>13091</v>
      </c>
      <c r="O4127" s="5" t="str">
        <f>IF(OR(C4127="",C4127=" "),"",1)</f>
        <v/>
      </c>
      <c r="P4127" s="5" t="s">
        <v>6</v>
      </c>
      <c r="Q4127" s="5">
        <f>IF(OR(E4127="",E4127=" "),"",1)</f>
        <v>1</v>
      </c>
      <c r="R4127" s="29" t="s">
        <v>6</v>
      </c>
      <c r="S4127" s="29" t="str">
        <f>IF(OR(G4127="",G4127=" "),"",1)</f>
        <v/>
      </c>
      <c r="T4127" s="29" t="s">
        <v>6</v>
      </c>
      <c r="U4127" s="29">
        <f>IF(SUM(O4127:T4127)&gt;0,1,0)</f>
        <v>1</v>
      </c>
      <c r="V4127" s="29" t="str">
        <f>IF(OR(P4127=1,R4127=1,T4127=1),1,"")</f>
        <v/>
      </c>
      <c r="W4127" s="5" t="str">
        <f>IF(AND(O4127=1,Q4127=1),1,"")</f>
        <v/>
      </c>
      <c r="X4127" s="5"/>
      <c r="Y4127" s="5"/>
      <c r="Z4127" s="10"/>
      <c r="AA4127" s="10"/>
      <c r="AB4127" s="10"/>
      <c r="AC4127" s="10"/>
      <c r="AD4127" s="10"/>
      <c r="AE4127" s="10"/>
      <c r="AF4127" s="10"/>
      <c r="AG4127" s="10"/>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row>
    <row r="4128" spans="1:97" s="24" customFormat="1" x14ac:dyDescent="0.25">
      <c r="A4128" s="10" t="s">
        <v>455</v>
      </c>
      <c r="B4128" s="29" t="s">
        <v>1375</v>
      </c>
      <c r="C4128" s="10"/>
      <c r="D4128" s="10"/>
      <c r="E4128" s="35">
        <v>405100</v>
      </c>
      <c r="F4128" s="35"/>
      <c r="G4128" s="35"/>
      <c r="H4128" s="35"/>
      <c r="I4128" s="35"/>
      <c r="J4128" s="35"/>
      <c r="K4128" s="35" t="s">
        <v>13092</v>
      </c>
      <c r="L4128" s="35" t="s">
        <v>13093</v>
      </c>
      <c r="M4128" s="35" t="s">
        <v>13094</v>
      </c>
      <c r="N4128" s="10" t="s">
        <v>13095</v>
      </c>
      <c r="O4128" s="5" t="str">
        <f>IF(OR(C4128="",C4128=" "),"",1)</f>
        <v/>
      </c>
      <c r="P4128" s="5" t="s">
        <v>6</v>
      </c>
      <c r="Q4128" s="5">
        <f>IF(OR(E4128="",E4128=" "),"",1)</f>
        <v>1</v>
      </c>
      <c r="R4128" s="29" t="s">
        <v>6</v>
      </c>
      <c r="S4128" s="29" t="str">
        <f>IF(OR(G4128="",G4128=" "),"",1)</f>
        <v/>
      </c>
      <c r="T4128" s="29" t="s">
        <v>6</v>
      </c>
      <c r="U4128" s="29">
        <f>IF(SUM(O4128:T4128)&gt;0,1,0)</f>
        <v>1</v>
      </c>
      <c r="V4128" s="29" t="str">
        <f>IF(OR(P4128=1,R4128=1,T4128=1),1,"")</f>
        <v/>
      </c>
      <c r="W4128" s="5" t="str">
        <f>IF(AND(O4128=1,Q4128=1),1,"")</f>
        <v/>
      </c>
      <c r="X4128" s="5"/>
      <c r="Y4128" s="5"/>
      <c r="Z4128" s="10"/>
      <c r="AA4128" s="10"/>
      <c r="AB4128" s="10"/>
      <c r="AC4128" s="10"/>
      <c r="AD4128" s="10"/>
      <c r="AE4128" s="10"/>
      <c r="AF4128" s="10"/>
      <c r="AG4128" s="10"/>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row>
    <row r="4129" spans="1:97" s="24" customFormat="1" x14ac:dyDescent="0.25">
      <c r="A4129" s="10" t="s">
        <v>13096</v>
      </c>
      <c r="B4129" s="29" t="s">
        <v>927</v>
      </c>
      <c r="C4129" s="10">
        <v>215827</v>
      </c>
      <c r="D4129" s="10"/>
      <c r="E4129" s="35">
        <v>749999</v>
      </c>
      <c r="F4129" s="35"/>
      <c r="G4129" s="35"/>
      <c r="H4129" s="35"/>
      <c r="I4129" s="35"/>
      <c r="J4129" s="35"/>
      <c r="K4129" s="35" t="s">
        <v>13097</v>
      </c>
      <c r="L4129" s="35" t="s">
        <v>13098</v>
      </c>
      <c r="M4129" s="35" t="s">
        <v>13099</v>
      </c>
      <c r="N4129" s="10" t="s">
        <v>6</v>
      </c>
      <c r="O4129" s="5">
        <f>IF(OR(C4129="",C4129=" "),"",1)</f>
        <v>1</v>
      </c>
      <c r="P4129" s="5" t="s">
        <v>6</v>
      </c>
      <c r="Q4129" s="5">
        <f>IF(OR(E4129="",E4129=" "),"",1)</f>
        <v>1</v>
      </c>
      <c r="R4129" s="29" t="s">
        <v>6</v>
      </c>
      <c r="S4129" s="29" t="str">
        <f>IF(OR(G4129="",G4129=" "),"",1)</f>
        <v/>
      </c>
      <c r="T4129" s="29" t="s">
        <v>6</v>
      </c>
      <c r="U4129" s="29">
        <f>IF(SUM(O4129:T4129)&gt;0,1,0)</f>
        <v>1</v>
      </c>
      <c r="V4129" s="29" t="str">
        <f>IF(OR(P4129=1,R4129=1,T4129=1),1,"")</f>
        <v/>
      </c>
      <c r="W4129" s="5">
        <f>IF(AND(O4129=1,Q4129=1),1,"")</f>
        <v>1</v>
      </c>
      <c r="X4129" s="5"/>
      <c r="Y4129" s="5"/>
      <c r="Z4129" s="10"/>
      <c r="AA4129" s="10"/>
      <c r="AB4129" s="10"/>
      <c r="AC4129" s="10"/>
      <c r="AD4129" s="10"/>
      <c r="AE4129" s="10"/>
      <c r="AF4129" s="10"/>
      <c r="AG4129" s="10"/>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CR4129" s="5"/>
      <c r="CS4129" s="5"/>
    </row>
    <row r="4130" spans="1:97" s="24" customFormat="1" x14ac:dyDescent="0.25">
      <c r="A4130" s="10" t="s">
        <v>454</v>
      </c>
      <c r="B4130" s="29" t="s">
        <v>1375</v>
      </c>
      <c r="C4130" s="10"/>
      <c r="D4130" s="10"/>
      <c r="E4130" s="35">
        <v>405115</v>
      </c>
      <c r="F4130" s="35"/>
      <c r="G4130" s="35"/>
      <c r="H4130" s="35"/>
      <c r="I4130" s="35"/>
      <c r="J4130" s="35"/>
      <c r="K4130" s="35" t="s">
        <v>13100</v>
      </c>
      <c r="L4130" s="35" t="s">
        <v>13101</v>
      </c>
      <c r="M4130" s="35" t="s">
        <v>13102</v>
      </c>
      <c r="N4130" s="10" t="s">
        <v>13103</v>
      </c>
      <c r="O4130" s="5" t="str">
        <f>IF(OR(C4130="",C4130=" "),"",1)</f>
        <v/>
      </c>
      <c r="P4130" s="5" t="s">
        <v>6</v>
      </c>
      <c r="Q4130" s="5">
        <f>IF(OR(E4130="",E4130=" "),"",1)</f>
        <v>1</v>
      </c>
      <c r="R4130" s="29" t="s">
        <v>6</v>
      </c>
      <c r="S4130" s="29" t="str">
        <f>IF(OR(G4130="",G4130=" "),"",1)</f>
        <v/>
      </c>
      <c r="T4130" s="29" t="s">
        <v>6</v>
      </c>
      <c r="U4130" s="29">
        <f>IF(SUM(O4130:T4130)&gt;0,1,0)</f>
        <v>1</v>
      </c>
      <c r="V4130" s="29" t="str">
        <f>IF(OR(P4130=1,R4130=1,T4130=1),1,"")</f>
        <v/>
      </c>
      <c r="W4130" s="5" t="str">
        <f>IF(AND(O4130=1,Q4130=1),1,"")</f>
        <v/>
      </c>
      <c r="X4130" s="5"/>
      <c r="Y4130" s="5"/>
      <c r="Z4130" s="10"/>
      <c r="AA4130" s="10"/>
      <c r="AB4130" s="10"/>
      <c r="AC4130" s="10"/>
      <c r="AD4130" s="10"/>
      <c r="AE4130" s="10"/>
      <c r="AF4130" s="10"/>
      <c r="AG4130" s="10"/>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CR4130" s="5"/>
      <c r="CS4130" s="5"/>
    </row>
    <row r="4131" spans="1:97" s="24" customFormat="1" x14ac:dyDescent="0.25">
      <c r="A4131" s="10" t="s">
        <v>13096</v>
      </c>
      <c r="B4131" s="29" t="s">
        <v>927</v>
      </c>
      <c r="C4131" s="10">
        <v>215828</v>
      </c>
      <c r="D4131" s="10"/>
      <c r="E4131" s="35">
        <v>749998</v>
      </c>
      <c r="F4131" s="35"/>
      <c r="G4131" s="35"/>
      <c r="H4131" s="35"/>
      <c r="I4131" s="35"/>
      <c r="J4131" s="35"/>
      <c r="K4131" s="35" t="s">
        <v>13104</v>
      </c>
      <c r="L4131" s="35" t="s">
        <v>13105</v>
      </c>
      <c r="M4131" s="35" t="s">
        <v>13106</v>
      </c>
      <c r="N4131" s="10" t="s">
        <v>6</v>
      </c>
      <c r="O4131" s="5">
        <f>IF(OR(C4131="",C4131=" "),"",1)</f>
        <v>1</v>
      </c>
      <c r="P4131" s="5" t="s">
        <v>6</v>
      </c>
      <c r="Q4131" s="5">
        <f>IF(OR(E4131="",E4131=" "),"",1)</f>
        <v>1</v>
      </c>
      <c r="R4131" s="29" t="s">
        <v>6</v>
      </c>
      <c r="S4131" s="29" t="str">
        <f>IF(OR(G4131="",G4131=" "),"",1)</f>
        <v/>
      </c>
      <c r="T4131" s="29" t="s">
        <v>6</v>
      </c>
      <c r="U4131" s="29">
        <f>IF(SUM(O4131:T4131)&gt;0,1,0)</f>
        <v>1</v>
      </c>
      <c r="V4131" s="29" t="str">
        <f>IF(OR(P4131=1,R4131=1,T4131=1),1,"")</f>
        <v/>
      </c>
      <c r="W4131" s="5">
        <f>IF(AND(O4131=1,Q4131=1),1,"")</f>
        <v>1</v>
      </c>
      <c r="X4131" s="5"/>
      <c r="Y4131" s="5"/>
      <c r="Z4131" s="10"/>
      <c r="AA4131" s="10"/>
      <c r="AB4131" s="10"/>
      <c r="AC4131" s="10"/>
      <c r="AD4131" s="10"/>
      <c r="AE4131" s="10"/>
      <c r="AF4131" s="10"/>
      <c r="AG4131" s="10"/>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row>
    <row r="4132" spans="1:97" s="24" customFormat="1" x14ac:dyDescent="0.25">
      <c r="A4132" s="10" t="s">
        <v>451</v>
      </c>
      <c r="B4132" s="29" t="s">
        <v>1375</v>
      </c>
      <c r="C4132" s="10"/>
      <c r="D4132" s="10"/>
      <c r="E4132" s="35">
        <v>405118</v>
      </c>
      <c r="F4132" s="35"/>
      <c r="G4132" s="35"/>
      <c r="H4132" s="35"/>
      <c r="I4132" s="35"/>
      <c r="J4132" s="35"/>
      <c r="K4132" s="35" t="s">
        <v>13107</v>
      </c>
      <c r="L4132" s="35" t="s">
        <v>13108</v>
      </c>
      <c r="M4132" s="35" t="s">
        <v>13109</v>
      </c>
      <c r="N4132" s="10" t="s">
        <v>13110</v>
      </c>
      <c r="O4132" s="5" t="str">
        <f>IF(OR(C4132="",C4132=" "),"",1)</f>
        <v/>
      </c>
      <c r="P4132" s="5" t="s">
        <v>6</v>
      </c>
      <c r="Q4132" s="5">
        <f>IF(OR(E4132="",E4132=" "),"",1)</f>
        <v>1</v>
      </c>
      <c r="R4132" s="29" t="s">
        <v>6</v>
      </c>
      <c r="S4132" s="29" t="str">
        <f>IF(OR(G4132="",G4132=" "),"",1)</f>
        <v/>
      </c>
      <c r="T4132" s="29" t="s">
        <v>6</v>
      </c>
      <c r="U4132" s="29">
        <f>IF(SUM(O4132:T4132)&gt;0,1,0)</f>
        <v>1</v>
      </c>
      <c r="V4132" s="29" t="str">
        <f>IF(OR(P4132=1,R4132=1,T4132=1),1,"")</f>
        <v/>
      </c>
      <c r="W4132" s="5" t="str">
        <f>IF(AND(O4132=1,Q4132=1),1,"")</f>
        <v/>
      </c>
      <c r="X4132" s="5"/>
      <c r="Y4132" s="5"/>
      <c r="Z4132" s="10"/>
      <c r="AA4132" s="10"/>
      <c r="AB4132" s="10"/>
      <c r="AC4132" s="10"/>
      <c r="AD4132" s="10"/>
      <c r="AE4132" s="10"/>
      <c r="AF4132" s="10"/>
      <c r="AG4132" s="10"/>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row>
    <row r="4133" spans="1:97" s="24" customFormat="1" x14ac:dyDescent="0.25">
      <c r="A4133" s="10" t="s">
        <v>455</v>
      </c>
      <c r="B4133" s="29" t="s">
        <v>1375</v>
      </c>
      <c r="C4133" s="10"/>
      <c r="D4133" s="10"/>
      <c r="E4133" s="35">
        <v>405099</v>
      </c>
      <c r="F4133" s="35"/>
      <c r="G4133" s="35"/>
      <c r="H4133" s="35"/>
      <c r="I4133" s="35"/>
      <c r="J4133" s="35"/>
      <c r="K4133" s="35" t="s">
        <v>13111</v>
      </c>
      <c r="L4133" s="35" t="s">
        <v>13112</v>
      </c>
      <c r="M4133" s="35" t="s">
        <v>13113</v>
      </c>
      <c r="N4133" s="10" t="s">
        <v>13114</v>
      </c>
      <c r="O4133" s="5" t="str">
        <f>IF(OR(C4133="",C4133=" "),"",1)</f>
        <v/>
      </c>
      <c r="P4133" s="5" t="s">
        <v>6</v>
      </c>
      <c r="Q4133" s="5">
        <f>IF(OR(E4133="",E4133=" "),"",1)</f>
        <v>1</v>
      </c>
      <c r="R4133" s="29" t="s">
        <v>6</v>
      </c>
      <c r="S4133" s="29" t="str">
        <f>IF(OR(G4133="",G4133=" "),"",1)</f>
        <v/>
      </c>
      <c r="T4133" s="29" t="s">
        <v>6</v>
      </c>
      <c r="U4133" s="29">
        <f>IF(SUM(O4133:T4133)&gt;0,1,0)</f>
        <v>1</v>
      </c>
      <c r="V4133" s="29" t="str">
        <f>IF(OR(P4133=1,R4133=1,T4133=1),1,"")</f>
        <v/>
      </c>
      <c r="W4133" s="5" t="str">
        <f>IF(AND(O4133=1,Q4133=1),1,"")</f>
        <v/>
      </c>
      <c r="X4133" s="5"/>
      <c r="Y4133" s="5"/>
      <c r="Z4133" s="10"/>
      <c r="AA4133" s="10"/>
      <c r="AB4133" s="10"/>
      <c r="AC4133" s="10"/>
      <c r="AD4133" s="10"/>
      <c r="AE4133" s="10"/>
      <c r="AF4133" s="10"/>
      <c r="AG4133" s="10"/>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CR4133" s="27"/>
      <c r="CS4133" s="27"/>
    </row>
    <row r="4134" spans="1:97" s="24" customFormat="1" x14ac:dyDescent="0.25">
      <c r="A4134" s="10" t="s">
        <v>451</v>
      </c>
      <c r="B4134" s="29" t="s">
        <v>1375</v>
      </c>
      <c r="C4134" s="10"/>
      <c r="D4134" s="10"/>
      <c r="E4134" s="35">
        <v>405119</v>
      </c>
      <c r="F4134" s="35"/>
      <c r="G4134" s="35"/>
      <c r="H4134" s="35"/>
      <c r="I4134" s="35"/>
      <c r="J4134" s="35"/>
      <c r="K4134" s="35" t="s">
        <v>13115</v>
      </c>
      <c r="L4134" s="35" t="s">
        <v>13116</v>
      </c>
      <c r="M4134" s="35" t="s">
        <v>2322</v>
      </c>
      <c r="N4134" s="10" t="s">
        <v>13117</v>
      </c>
      <c r="O4134" s="5" t="str">
        <f>IF(OR(C4134="",C4134=" "),"",1)</f>
        <v/>
      </c>
      <c r="P4134" s="5" t="s">
        <v>6</v>
      </c>
      <c r="Q4134" s="5">
        <f>IF(OR(E4134="",E4134=" "),"",1)</f>
        <v>1</v>
      </c>
      <c r="R4134" s="29" t="s">
        <v>6</v>
      </c>
      <c r="S4134" s="29" t="str">
        <f>IF(OR(G4134="",G4134=" "),"",1)</f>
        <v/>
      </c>
      <c r="T4134" s="29" t="s">
        <v>6</v>
      </c>
      <c r="U4134" s="29">
        <f>IF(SUM(O4134:T4134)&gt;0,1,0)</f>
        <v>1</v>
      </c>
      <c r="V4134" s="29" t="str">
        <f>IF(OR(P4134=1,R4134=1,T4134=1),1,"")</f>
        <v/>
      </c>
      <c r="W4134" s="5" t="str">
        <f>IF(AND(O4134=1,Q4134=1),1,"")</f>
        <v/>
      </c>
      <c r="X4134" s="5"/>
      <c r="Y4134" s="5"/>
      <c r="Z4134" s="10"/>
      <c r="AA4134" s="10"/>
      <c r="AB4134" s="10"/>
      <c r="AC4134" s="10"/>
      <c r="AD4134" s="10"/>
      <c r="AE4134" s="10"/>
      <c r="AF4134" s="10"/>
      <c r="AG4134" s="10"/>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CR4134" s="5"/>
      <c r="CS4134" s="5"/>
    </row>
    <row r="4135" spans="1:97" s="24" customFormat="1" x14ac:dyDescent="0.25">
      <c r="A4135" s="10" t="s">
        <v>13118</v>
      </c>
      <c r="B4135" s="29" t="s">
        <v>956</v>
      </c>
      <c r="C4135" s="10">
        <v>215791</v>
      </c>
      <c r="D4135" s="10"/>
      <c r="E4135" s="35">
        <v>749977</v>
      </c>
      <c r="F4135" s="35"/>
      <c r="G4135" s="35"/>
      <c r="H4135" s="35"/>
      <c r="I4135" s="35"/>
      <c r="J4135" s="35"/>
      <c r="K4135" s="35" t="s">
        <v>13119</v>
      </c>
      <c r="L4135" s="35" t="s">
        <v>13120</v>
      </c>
      <c r="M4135" s="35" t="s">
        <v>3225</v>
      </c>
      <c r="N4135" s="10" t="s">
        <v>13121</v>
      </c>
      <c r="O4135" s="5">
        <f>IF(OR(C4135="",C4135=" "),"",1)</f>
        <v>1</v>
      </c>
      <c r="P4135" s="5" t="s">
        <v>6</v>
      </c>
      <c r="Q4135" s="5">
        <f>IF(OR(E4135="",E4135=" "),"",1)</f>
        <v>1</v>
      </c>
      <c r="R4135" s="29" t="s">
        <v>6</v>
      </c>
      <c r="S4135" s="29" t="str">
        <f>IF(OR(G4135="",G4135=" "),"",1)</f>
        <v/>
      </c>
      <c r="T4135" s="29" t="s">
        <v>6</v>
      </c>
      <c r="U4135" s="29">
        <f>IF(SUM(O4135:T4135)&gt;0,1,0)</f>
        <v>1</v>
      </c>
      <c r="V4135" s="29" t="str">
        <f>IF(OR(P4135=1,R4135=1,T4135=1),1,"")</f>
        <v/>
      </c>
      <c r="W4135" s="5">
        <f>IF(AND(O4135=1,Q4135=1),1,"")</f>
        <v>1</v>
      </c>
      <c r="X4135" s="5"/>
      <c r="Y4135" s="5"/>
      <c r="Z4135" s="10"/>
      <c r="AA4135" s="10"/>
      <c r="AB4135" s="10"/>
      <c r="AC4135" s="10"/>
      <c r="AD4135" s="10"/>
      <c r="AE4135" s="10"/>
      <c r="AF4135" s="10"/>
      <c r="AG4135" s="10"/>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CR4135" s="5"/>
      <c r="CS4135" s="5"/>
    </row>
    <row r="4136" spans="1:97" s="24" customFormat="1" x14ac:dyDescent="0.25">
      <c r="A4136" s="10" t="s">
        <v>567</v>
      </c>
      <c r="B4136" s="29" t="s">
        <v>935</v>
      </c>
      <c r="C4136" s="10"/>
      <c r="D4136" s="10"/>
      <c r="E4136" s="35">
        <v>742964</v>
      </c>
      <c r="F4136" s="35"/>
      <c r="G4136" s="35"/>
      <c r="H4136" s="35"/>
      <c r="I4136" s="35"/>
      <c r="J4136" s="35"/>
      <c r="K4136" s="35" t="s">
        <v>13122</v>
      </c>
      <c r="L4136" s="35" t="s">
        <v>1146</v>
      </c>
      <c r="M4136" s="35" t="s">
        <v>1362</v>
      </c>
      <c r="N4136" s="10" t="s">
        <v>6</v>
      </c>
      <c r="O4136" s="5" t="str">
        <f>IF(OR(C4136="",C4136=" "),"",1)</f>
        <v/>
      </c>
      <c r="P4136" s="5" t="s">
        <v>6</v>
      </c>
      <c r="Q4136" s="5">
        <f>IF(OR(E4136="",E4136=" "),"",1)</f>
        <v>1</v>
      </c>
      <c r="R4136" s="29" t="s">
        <v>6</v>
      </c>
      <c r="S4136" s="29" t="str">
        <f>IF(OR(G4136="",G4136=" "),"",1)</f>
        <v/>
      </c>
      <c r="T4136" s="29" t="s">
        <v>6</v>
      </c>
      <c r="U4136" s="29">
        <f>IF(SUM(O4136:T4136)&gt;0,1,0)</f>
        <v>1</v>
      </c>
      <c r="V4136" s="29" t="str">
        <f>IF(OR(P4136=1,R4136=1,T4136=1),1,"")</f>
        <v/>
      </c>
      <c r="W4136" s="5" t="str">
        <f>IF(AND(O4136=1,Q4136=1),1,"")</f>
        <v/>
      </c>
      <c r="X4136" s="5"/>
      <c r="Y4136" s="5"/>
      <c r="Z4136" s="10"/>
      <c r="AA4136" s="10"/>
      <c r="AB4136" s="10"/>
      <c r="AC4136" s="10"/>
      <c r="AD4136" s="10"/>
      <c r="AE4136" s="10"/>
      <c r="AF4136" s="10"/>
      <c r="AG4136" s="10"/>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CR4136" s="5"/>
      <c r="CS4136" s="5"/>
    </row>
    <row r="4137" spans="1:97" s="24" customFormat="1" x14ac:dyDescent="0.25">
      <c r="A4137" s="10" t="s">
        <v>567</v>
      </c>
      <c r="B4137" s="29" t="s">
        <v>935</v>
      </c>
      <c r="C4137" s="10"/>
      <c r="D4137" s="10"/>
      <c r="E4137" s="35">
        <v>742965</v>
      </c>
      <c r="F4137" s="35"/>
      <c r="G4137" s="35"/>
      <c r="H4137" s="35"/>
      <c r="I4137" s="35"/>
      <c r="J4137" s="35"/>
      <c r="K4137" s="35" t="s">
        <v>13123</v>
      </c>
      <c r="L4137" s="35" t="s">
        <v>1312</v>
      </c>
      <c r="M4137" s="35" t="s">
        <v>978</v>
      </c>
      <c r="N4137" s="10" t="s">
        <v>6</v>
      </c>
      <c r="O4137" s="5" t="str">
        <f>IF(OR(C4137="",C4137=" "),"",1)</f>
        <v/>
      </c>
      <c r="P4137" s="5" t="s">
        <v>6</v>
      </c>
      <c r="Q4137" s="5">
        <f>IF(OR(E4137="",E4137=" "),"",1)</f>
        <v>1</v>
      </c>
      <c r="R4137" s="29" t="s">
        <v>6</v>
      </c>
      <c r="S4137" s="29" t="str">
        <f>IF(OR(G4137="",G4137=" "),"",1)</f>
        <v/>
      </c>
      <c r="T4137" s="29" t="s">
        <v>6</v>
      </c>
      <c r="U4137" s="29">
        <f>IF(SUM(O4137:T4137)&gt;0,1,0)</f>
        <v>1</v>
      </c>
      <c r="V4137" s="29" t="str">
        <f>IF(OR(P4137=1,R4137=1,T4137=1),1,"")</f>
        <v/>
      </c>
      <c r="W4137" s="5" t="str">
        <f>IF(AND(O4137=1,Q4137=1),1,"")</f>
        <v/>
      </c>
      <c r="X4137" s="5"/>
      <c r="Y4137" s="5"/>
      <c r="Z4137" s="10"/>
      <c r="AA4137" s="10"/>
      <c r="AB4137" s="10"/>
      <c r="AC4137" s="10"/>
      <c r="AD4137" s="10"/>
      <c r="AE4137" s="10"/>
      <c r="AF4137" s="10"/>
      <c r="AG4137" s="10"/>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row>
    <row r="4138" spans="1:97" s="24" customFormat="1" x14ac:dyDescent="0.25">
      <c r="A4138" s="10" t="s">
        <v>13124</v>
      </c>
      <c r="B4138" s="29" t="s">
        <v>890</v>
      </c>
      <c r="C4138" s="10"/>
      <c r="D4138" s="10"/>
      <c r="E4138" s="35">
        <v>742005</v>
      </c>
      <c r="F4138" s="35"/>
      <c r="G4138" s="35"/>
      <c r="H4138" s="35"/>
      <c r="I4138" s="35"/>
      <c r="J4138" s="35"/>
      <c r="K4138" s="35" t="s">
        <v>13125</v>
      </c>
      <c r="L4138" s="35" t="s">
        <v>13126</v>
      </c>
      <c r="M4138" s="35" t="s">
        <v>13127</v>
      </c>
      <c r="N4138" s="10" t="s">
        <v>13128</v>
      </c>
      <c r="O4138" s="5" t="str">
        <f>IF(OR(C4138="",C4138=" "),"",1)</f>
        <v/>
      </c>
      <c r="P4138" s="5" t="s">
        <v>6</v>
      </c>
      <c r="Q4138" s="5">
        <f>IF(OR(E4138="",E4138=" "),"",1)</f>
        <v>1</v>
      </c>
      <c r="R4138" s="29" t="s">
        <v>6</v>
      </c>
      <c r="S4138" s="29" t="str">
        <f>IF(OR(G4138="",G4138=" "),"",1)</f>
        <v/>
      </c>
      <c r="T4138" s="29" t="s">
        <v>6</v>
      </c>
      <c r="U4138" s="29">
        <f>IF(SUM(O4138:T4138)&gt;0,1,0)</f>
        <v>1</v>
      </c>
      <c r="V4138" s="29" t="str">
        <f>IF(OR(P4138=1,R4138=1,T4138=1),1,"")</f>
        <v/>
      </c>
      <c r="W4138" s="5" t="str">
        <f>IF(AND(O4138=1,Q4138=1),1,"")</f>
        <v/>
      </c>
      <c r="X4138" s="5"/>
      <c r="Y4138" s="5"/>
      <c r="Z4138" s="10"/>
      <c r="AA4138" s="10"/>
      <c r="AB4138" s="10"/>
      <c r="AC4138" s="10"/>
      <c r="AD4138" s="10"/>
      <c r="AE4138" s="10"/>
      <c r="AF4138" s="10"/>
      <c r="AG4138" s="10"/>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row>
    <row r="4139" spans="1:97" s="24" customFormat="1" x14ac:dyDescent="0.25">
      <c r="A4139" s="10" t="s">
        <v>13129</v>
      </c>
      <c r="B4139" s="29" t="s">
        <v>890</v>
      </c>
      <c r="C4139" s="10"/>
      <c r="D4139" s="10"/>
      <c r="E4139" s="35">
        <v>742006</v>
      </c>
      <c r="F4139" s="35"/>
      <c r="G4139" s="35"/>
      <c r="H4139" s="35"/>
      <c r="I4139" s="35"/>
      <c r="J4139" s="35"/>
      <c r="K4139" s="35" t="s">
        <v>13130</v>
      </c>
      <c r="L4139" s="35" t="s">
        <v>13131</v>
      </c>
      <c r="M4139" s="35" t="s">
        <v>13132</v>
      </c>
      <c r="N4139" s="10" t="s">
        <v>13133</v>
      </c>
      <c r="O4139" s="5" t="str">
        <f>IF(OR(C4139="",C4139=" "),"",1)</f>
        <v/>
      </c>
      <c r="P4139" s="5" t="s">
        <v>6</v>
      </c>
      <c r="Q4139" s="5">
        <f>IF(OR(E4139="",E4139=" "),"",1)</f>
        <v>1</v>
      </c>
      <c r="R4139" s="29" t="s">
        <v>6</v>
      </c>
      <c r="S4139" s="29" t="str">
        <f>IF(OR(G4139="",G4139=" "),"",1)</f>
        <v/>
      </c>
      <c r="T4139" s="29" t="s">
        <v>6</v>
      </c>
      <c r="U4139" s="29">
        <f>IF(SUM(O4139:T4139)&gt;0,1,0)</f>
        <v>1</v>
      </c>
      <c r="V4139" s="29" t="str">
        <f>IF(OR(P4139=1,R4139=1,T4139=1),1,"")</f>
        <v/>
      </c>
      <c r="W4139" s="5" t="str">
        <f>IF(AND(O4139=1,Q4139=1),1,"")</f>
        <v/>
      </c>
      <c r="X4139" s="5"/>
      <c r="Y4139" s="5"/>
      <c r="Z4139" s="10"/>
      <c r="AA4139" s="10"/>
      <c r="AB4139" s="10"/>
      <c r="AC4139" s="10"/>
      <c r="AD4139" s="10"/>
      <c r="AE4139" s="10"/>
      <c r="AF4139" s="10"/>
      <c r="AG4139" s="10"/>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row>
    <row r="4140" spans="1:97" s="24" customFormat="1" x14ac:dyDescent="0.25">
      <c r="A4140" s="10" t="s">
        <v>532</v>
      </c>
      <c r="B4140" s="29" t="s">
        <v>935</v>
      </c>
      <c r="C4140" s="10"/>
      <c r="D4140" s="10"/>
      <c r="E4140" s="35">
        <v>742727</v>
      </c>
      <c r="F4140" s="35"/>
      <c r="G4140" s="35"/>
      <c r="H4140" s="35"/>
      <c r="I4140" s="35"/>
      <c r="J4140" s="35"/>
      <c r="K4140" s="35" t="s">
        <v>13134</v>
      </c>
      <c r="L4140" s="35" t="s">
        <v>907</v>
      </c>
      <c r="M4140" s="35" t="s">
        <v>907</v>
      </c>
      <c r="N4140" s="10" t="s">
        <v>13135</v>
      </c>
      <c r="O4140" s="5" t="str">
        <f>IF(OR(C4140="",C4140=" "),"",1)</f>
        <v/>
      </c>
      <c r="P4140" s="5" t="s">
        <v>6</v>
      </c>
      <c r="Q4140" s="5">
        <f>IF(OR(E4140="",E4140=" "),"",1)</f>
        <v>1</v>
      </c>
      <c r="R4140" s="29" t="s">
        <v>6</v>
      </c>
      <c r="S4140" s="29" t="str">
        <f>IF(OR(G4140="",G4140=" "),"",1)</f>
        <v/>
      </c>
      <c r="T4140" s="29" t="s">
        <v>6</v>
      </c>
      <c r="U4140" s="29">
        <f>IF(SUM(O4140:T4140)&gt;0,1,0)</f>
        <v>1</v>
      </c>
      <c r="V4140" s="29" t="str">
        <f>IF(OR(P4140=1,R4140=1,T4140=1),1,"")</f>
        <v/>
      </c>
      <c r="W4140" s="5" t="str">
        <f>IF(AND(O4140=1,Q4140=1),1,"")</f>
        <v/>
      </c>
      <c r="X4140" s="5"/>
      <c r="Y4140" s="5"/>
      <c r="Z4140" s="10"/>
      <c r="AA4140" s="10"/>
      <c r="AB4140" s="10"/>
      <c r="AC4140" s="10"/>
      <c r="AD4140" s="10"/>
      <c r="AE4140" s="10"/>
      <c r="AF4140" s="10"/>
      <c r="AG4140" s="10"/>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CR4140" s="5"/>
      <c r="CS4140" s="5"/>
    </row>
    <row r="4141" spans="1:97" s="24" customFormat="1" x14ac:dyDescent="0.25">
      <c r="A4141" s="10" t="s">
        <v>533</v>
      </c>
      <c r="B4141" s="29" t="s">
        <v>935</v>
      </c>
      <c r="C4141" s="10" t="s">
        <v>6</v>
      </c>
      <c r="D4141" s="10"/>
      <c r="E4141" s="35">
        <v>742728</v>
      </c>
      <c r="F4141" s="35"/>
      <c r="G4141" s="35"/>
      <c r="H4141" s="35"/>
      <c r="I4141" s="35"/>
      <c r="J4141" s="35"/>
      <c r="K4141" s="35" t="s">
        <v>13136</v>
      </c>
      <c r="L4141" s="35" t="s">
        <v>13137</v>
      </c>
      <c r="M4141" s="35" t="s">
        <v>13138</v>
      </c>
      <c r="N4141" s="10" t="s">
        <v>13139</v>
      </c>
      <c r="O4141" s="5" t="str">
        <f>IF(OR(C4141="",C4141=" "),"",1)</f>
        <v/>
      </c>
      <c r="P4141" s="5" t="s">
        <v>6</v>
      </c>
      <c r="Q4141" s="5">
        <f>IF(OR(E4141="",E4141=" "),"",1)</f>
        <v>1</v>
      </c>
      <c r="R4141" s="29" t="s">
        <v>6</v>
      </c>
      <c r="S4141" s="29" t="str">
        <f>IF(OR(G4141="",G4141=" "),"",1)</f>
        <v/>
      </c>
      <c r="T4141" s="29" t="s">
        <v>6</v>
      </c>
      <c r="U4141" s="29">
        <f>IF(SUM(O4141:T4141)&gt;0,1,0)</f>
        <v>1</v>
      </c>
      <c r="V4141" s="29" t="str">
        <f>IF(OR(P4141=1,R4141=1,T4141=1),1,"")</f>
        <v/>
      </c>
      <c r="W4141" s="5" t="str">
        <f>IF(AND(O4141=1,Q4141=1),1,"")</f>
        <v/>
      </c>
      <c r="X4141" s="5"/>
      <c r="Y4141" s="5"/>
      <c r="Z4141" s="10"/>
      <c r="AA4141" s="10"/>
      <c r="AB4141" s="10"/>
      <c r="AC4141" s="10"/>
      <c r="AD4141" s="10"/>
      <c r="AE4141" s="10"/>
      <c r="AF4141" s="10"/>
      <c r="AG4141" s="10"/>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CR4141" s="5"/>
      <c r="CS4141" s="5"/>
    </row>
    <row r="4142" spans="1:97" s="24" customFormat="1" x14ac:dyDescent="0.25">
      <c r="A4142" s="10" t="s">
        <v>534</v>
      </c>
      <c r="B4142" s="29" t="s">
        <v>935</v>
      </c>
      <c r="C4142" s="10" t="s">
        <v>6</v>
      </c>
      <c r="D4142" s="10"/>
      <c r="E4142" s="35">
        <v>742729</v>
      </c>
      <c r="F4142" s="35"/>
      <c r="G4142" s="35"/>
      <c r="H4142" s="35"/>
      <c r="I4142" s="35"/>
      <c r="J4142" s="35"/>
      <c r="K4142" s="35" t="s">
        <v>13140</v>
      </c>
      <c r="L4142" s="35" t="s">
        <v>13141</v>
      </c>
      <c r="M4142" s="35" t="s">
        <v>13142</v>
      </c>
      <c r="N4142" s="10" t="s">
        <v>13143</v>
      </c>
      <c r="O4142" s="5" t="str">
        <f>IF(OR(C4142="",C4142=" "),"",1)</f>
        <v/>
      </c>
      <c r="P4142" s="5" t="s">
        <v>6</v>
      </c>
      <c r="Q4142" s="5">
        <f>IF(OR(E4142="",E4142=" "),"",1)</f>
        <v>1</v>
      </c>
      <c r="R4142" s="29" t="s">
        <v>6</v>
      </c>
      <c r="S4142" s="29" t="str">
        <f>IF(OR(G4142="",G4142=" "),"",1)</f>
        <v/>
      </c>
      <c r="T4142" s="29" t="s">
        <v>6</v>
      </c>
      <c r="U4142" s="29">
        <f>IF(SUM(O4142:T4142)&gt;0,1,0)</f>
        <v>1</v>
      </c>
      <c r="V4142" s="29" t="str">
        <f>IF(OR(P4142=1,R4142=1,T4142=1),1,"")</f>
        <v/>
      </c>
      <c r="W4142" s="5" t="str">
        <f>IF(AND(O4142=1,Q4142=1),1,"")</f>
        <v/>
      </c>
      <c r="X4142" s="5"/>
      <c r="Y4142" s="5"/>
      <c r="Z4142" s="10"/>
      <c r="AA4142" s="10"/>
      <c r="AB4142" s="10"/>
      <c r="AC4142" s="10"/>
      <c r="AD4142" s="10"/>
      <c r="AE4142" s="10"/>
      <c r="AF4142" s="10"/>
      <c r="AG4142" s="10"/>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CR4142" s="5"/>
      <c r="CS4142" s="5"/>
    </row>
    <row r="4143" spans="1:97" s="24" customFormat="1" x14ac:dyDescent="0.25">
      <c r="A4143" s="10" t="s">
        <v>13144</v>
      </c>
      <c r="B4143" s="29" t="s">
        <v>931</v>
      </c>
      <c r="C4143" s="10">
        <v>215814</v>
      </c>
      <c r="D4143" s="10"/>
      <c r="E4143" s="35">
        <v>747857</v>
      </c>
      <c r="F4143" s="35"/>
      <c r="G4143" s="35"/>
      <c r="H4143" s="35"/>
      <c r="I4143" s="35"/>
      <c r="J4143" s="35"/>
      <c r="K4143" s="35" t="s">
        <v>13145</v>
      </c>
      <c r="L4143" s="35" t="s">
        <v>13146</v>
      </c>
      <c r="M4143" s="35" t="s">
        <v>13147</v>
      </c>
      <c r="N4143" s="10" t="s">
        <v>13148</v>
      </c>
      <c r="O4143" s="5">
        <f>IF(OR(C4143="",C4143=" "),"",1)</f>
        <v>1</v>
      </c>
      <c r="P4143" s="5" t="s">
        <v>6</v>
      </c>
      <c r="Q4143" s="5">
        <f>IF(OR(E4143="",E4143=" "),"",1)</f>
        <v>1</v>
      </c>
      <c r="R4143" s="29" t="s">
        <v>6</v>
      </c>
      <c r="S4143" s="29" t="str">
        <f>IF(OR(G4143="",G4143=" "),"",1)</f>
        <v/>
      </c>
      <c r="T4143" s="29" t="s">
        <v>6</v>
      </c>
      <c r="U4143" s="29">
        <f>IF(SUM(O4143:T4143)&gt;0,1,0)</f>
        <v>1</v>
      </c>
      <c r="V4143" s="29" t="str">
        <f>IF(OR(P4143=1,R4143=1,T4143=1),1,"")</f>
        <v/>
      </c>
      <c r="W4143" s="5">
        <f>IF(AND(O4143=1,Q4143=1),1,"")</f>
        <v>1</v>
      </c>
      <c r="X4143" s="5"/>
      <c r="Y4143" s="5"/>
      <c r="Z4143" s="10"/>
      <c r="AA4143" s="10"/>
      <c r="AB4143" s="10"/>
      <c r="AC4143" s="10"/>
      <c r="AD4143" s="10"/>
      <c r="AE4143" s="10"/>
      <c r="AF4143" s="10"/>
      <c r="AG4143" s="10"/>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row>
    <row r="4144" spans="1:97" s="24" customFormat="1" x14ac:dyDescent="0.25">
      <c r="A4144" s="10" t="s">
        <v>291</v>
      </c>
      <c r="B4144" s="29" t="s">
        <v>888</v>
      </c>
      <c r="C4144" s="10"/>
      <c r="D4144" s="10"/>
      <c r="E4144" s="35">
        <v>741824</v>
      </c>
      <c r="F4144" s="35"/>
      <c r="G4144" s="35"/>
      <c r="H4144" s="35"/>
      <c r="I4144" s="35"/>
      <c r="J4144" s="35"/>
      <c r="K4144" s="35" t="s">
        <v>13149</v>
      </c>
      <c r="L4144" s="35" t="s">
        <v>13150</v>
      </c>
      <c r="M4144" s="35" t="s">
        <v>13151</v>
      </c>
      <c r="N4144" s="10" t="s">
        <v>6</v>
      </c>
      <c r="O4144" s="5" t="str">
        <f>IF(OR(C4144="",C4144=" "),"",1)</f>
        <v/>
      </c>
      <c r="P4144" s="5" t="s">
        <v>6</v>
      </c>
      <c r="Q4144" s="5">
        <f>IF(OR(E4144="",E4144=" "),"",1)</f>
        <v>1</v>
      </c>
      <c r="R4144" s="29" t="s">
        <v>6</v>
      </c>
      <c r="S4144" s="29" t="str">
        <f>IF(OR(G4144="",G4144=" "),"",1)</f>
        <v/>
      </c>
      <c r="T4144" s="29" t="s">
        <v>6</v>
      </c>
      <c r="U4144" s="29">
        <f>IF(SUM(O4144:T4144)&gt;0,1,0)</f>
        <v>1</v>
      </c>
      <c r="V4144" s="29" t="str">
        <f>IF(OR(P4144=1,R4144=1,T4144=1),1,"")</f>
        <v/>
      </c>
      <c r="W4144" s="5" t="str">
        <f>IF(AND(O4144=1,Q4144=1),1,"")</f>
        <v/>
      </c>
      <c r="X4144" s="5"/>
      <c r="Y4144" s="5"/>
      <c r="Z4144" s="10"/>
      <c r="AA4144" s="10"/>
      <c r="AB4144" s="10"/>
      <c r="AC4144" s="10"/>
      <c r="AD4144" s="10"/>
      <c r="AE4144" s="10"/>
      <c r="AF4144" s="10"/>
      <c r="AG4144" s="10"/>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CR4144" s="5"/>
      <c r="CS4144" s="5"/>
    </row>
    <row r="4145" spans="1:97" s="24" customFormat="1" x14ac:dyDescent="0.25">
      <c r="A4145" s="10" t="s">
        <v>278</v>
      </c>
      <c r="B4145" s="29" t="s">
        <v>888</v>
      </c>
      <c r="C4145" s="10"/>
      <c r="D4145" s="10"/>
      <c r="E4145" s="35">
        <v>741809</v>
      </c>
      <c r="F4145" s="35"/>
      <c r="G4145" s="35"/>
      <c r="H4145" s="35"/>
      <c r="I4145" s="35"/>
      <c r="J4145" s="35"/>
      <c r="K4145" s="35" t="s">
        <v>13152</v>
      </c>
      <c r="L4145" s="35" t="s">
        <v>13153</v>
      </c>
      <c r="M4145" s="35" t="s">
        <v>7816</v>
      </c>
      <c r="N4145" s="10" t="s">
        <v>6</v>
      </c>
      <c r="O4145" s="5" t="str">
        <f>IF(OR(C4145="",C4145=" "),"",1)</f>
        <v/>
      </c>
      <c r="P4145" s="5" t="s">
        <v>6</v>
      </c>
      <c r="Q4145" s="5">
        <f>IF(OR(E4145="",E4145=" "),"",1)</f>
        <v>1</v>
      </c>
      <c r="R4145" s="29" t="s">
        <v>6</v>
      </c>
      <c r="S4145" s="29" t="str">
        <f>IF(OR(G4145="",G4145=" "),"",1)</f>
        <v/>
      </c>
      <c r="T4145" s="29" t="s">
        <v>6</v>
      </c>
      <c r="U4145" s="29">
        <f>IF(SUM(O4145:T4145)&gt;0,1,0)</f>
        <v>1</v>
      </c>
      <c r="V4145" s="29" t="str">
        <f>IF(OR(P4145=1,R4145=1,T4145=1),1,"")</f>
        <v/>
      </c>
      <c r="W4145" s="5" t="str">
        <f>IF(AND(O4145=1,Q4145=1),1,"")</f>
        <v/>
      </c>
      <c r="X4145" s="5"/>
      <c r="Y4145" s="5"/>
      <c r="Z4145" s="10"/>
      <c r="AA4145" s="10"/>
      <c r="AB4145" s="10"/>
      <c r="AC4145" s="10"/>
      <c r="AD4145" s="10"/>
      <c r="AE4145" s="10"/>
      <c r="AF4145" s="10"/>
      <c r="AG4145" s="10"/>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CR4145" s="5"/>
      <c r="CS4145" s="5"/>
    </row>
    <row r="4146" spans="1:97" s="24" customFormat="1" x14ac:dyDescent="0.25">
      <c r="A4146" s="10" t="s">
        <v>291</v>
      </c>
      <c r="B4146" s="29" t="s">
        <v>888</v>
      </c>
      <c r="C4146" s="10"/>
      <c r="D4146" s="10"/>
      <c r="E4146" s="35">
        <v>741825</v>
      </c>
      <c r="F4146" s="35"/>
      <c r="G4146" s="35">
        <v>290759</v>
      </c>
      <c r="H4146" s="35" t="s">
        <v>11</v>
      </c>
      <c r="I4146" s="35"/>
      <c r="J4146" s="35"/>
      <c r="K4146" s="35" t="s">
        <v>13154</v>
      </c>
      <c r="L4146" s="35" t="s">
        <v>6221</v>
      </c>
      <c r="M4146" s="35" t="s">
        <v>6222</v>
      </c>
      <c r="N4146" s="10" t="s">
        <v>6223</v>
      </c>
      <c r="O4146" s="5" t="str">
        <f>IF(OR(C4146="",C4146=" "),"",1)</f>
        <v/>
      </c>
      <c r="P4146" s="5" t="s">
        <v>6</v>
      </c>
      <c r="Q4146" s="5">
        <f>IF(OR(E4146="",E4146=" "),"",1)</f>
        <v>1</v>
      </c>
      <c r="R4146" s="29" t="s">
        <v>6</v>
      </c>
      <c r="S4146" s="29">
        <f>IF(OR(G4146="",G4146=" "),"",1)</f>
        <v>1</v>
      </c>
      <c r="T4146" s="29" t="s">
        <v>6</v>
      </c>
      <c r="U4146" s="29">
        <f>IF(SUM(O4146:T4146)&gt;0,1,0)</f>
        <v>1</v>
      </c>
      <c r="V4146" s="29" t="str">
        <f>IF(OR(P4146=1,R4146=1,T4146=1),1,"")</f>
        <v/>
      </c>
      <c r="W4146" s="5" t="str">
        <f>IF(AND(O4146=1,Q4146=1),1,"")</f>
        <v/>
      </c>
      <c r="X4146" s="5"/>
      <c r="Y4146" s="5"/>
      <c r="Z4146" s="10"/>
      <c r="AA4146" s="10"/>
      <c r="AB4146" s="10"/>
      <c r="AC4146" s="10"/>
      <c r="AD4146" s="10"/>
      <c r="AE4146" s="10"/>
      <c r="AF4146" s="10"/>
      <c r="AG4146" s="10"/>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CR4146" s="5"/>
      <c r="CS4146" s="5"/>
    </row>
    <row r="4147" spans="1:97" s="24" customFormat="1" x14ac:dyDescent="0.25">
      <c r="A4147" s="10" t="s">
        <v>297</v>
      </c>
      <c r="B4147" s="29" t="s">
        <v>888</v>
      </c>
      <c r="C4147" s="10"/>
      <c r="D4147" s="10"/>
      <c r="E4147" s="35">
        <v>741834</v>
      </c>
      <c r="F4147" s="35"/>
      <c r="G4147" s="35"/>
      <c r="H4147" s="35"/>
      <c r="I4147" s="35"/>
      <c r="J4147" s="35"/>
      <c r="K4147" s="35" t="s">
        <v>13155</v>
      </c>
      <c r="L4147" s="35" t="s">
        <v>13156</v>
      </c>
      <c r="M4147" s="35" t="s">
        <v>13157</v>
      </c>
      <c r="N4147" s="10" t="s">
        <v>13158</v>
      </c>
      <c r="O4147" s="5" t="str">
        <f>IF(OR(C4147="",C4147=" "),"",1)</f>
        <v/>
      </c>
      <c r="P4147" s="5" t="s">
        <v>6</v>
      </c>
      <c r="Q4147" s="5">
        <f>IF(OR(E4147="",E4147=" "),"",1)</f>
        <v>1</v>
      </c>
      <c r="R4147" s="29" t="s">
        <v>6</v>
      </c>
      <c r="S4147" s="29" t="str">
        <f>IF(OR(G4147="",G4147=" "),"",1)</f>
        <v/>
      </c>
      <c r="T4147" s="29" t="s">
        <v>6</v>
      </c>
      <c r="U4147" s="29">
        <f>IF(SUM(O4147:T4147)&gt;0,1,0)</f>
        <v>1</v>
      </c>
      <c r="V4147" s="29" t="str">
        <f>IF(OR(P4147=1,R4147=1,T4147=1),1,"")</f>
        <v/>
      </c>
      <c r="W4147" s="5" t="str">
        <f>IF(AND(O4147=1,Q4147=1),1,"")</f>
        <v/>
      </c>
      <c r="X4147" s="5"/>
      <c r="Y4147" s="5"/>
      <c r="Z4147" s="10"/>
      <c r="AA4147" s="10"/>
      <c r="AB4147" s="10"/>
      <c r="AC4147" s="10"/>
      <c r="AD4147" s="10"/>
      <c r="AE4147" s="10"/>
      <c r="AF4147" s="10"/>
      <c r="AG4147" s="10"/>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row>
    <row r="4148" spans="1:97" s="24" customFormat="1" x14ac:dyDescent="0.25">
      <c r="A4148" s="10" t="s">
        <v>408</v>
      </c>
      <c r="B4148" s="29" t="s">
        <v>1375</v>
      </c>
      <c r="C4148" s="10">
        <v>215830</v>
      </c>
      <c r="D4148" s="10"/>
      <c r="E4148" s="35">
        <v>742300</v>
      </c>
      <c r="F4148" s="35"/>
      <c r="G4148" s="35"/>
      <c r="H4148" s="35"/>
      <c r="I4148" s="35"/>
      <c r="J4148" s="35"/>
      <c r="K4148" s="35" t="s">
        <v>13159</v>
      </c>
      <c r="L4148" s="35" t="s">
        <v>4097</v>
      </c>
      <c r="M4148" s="35" t="s">
        <v>4098</v>
      </c>
      <c r="N4148" s="10" t="s">
        <v>13160</v>
      </c>
      <c r="O4148" s="5">
        <f>IF(OR(C4148="",C4148=" "),"",1)</f>
        <v>1</v>
      </c>
      <c r="P4148" s="5" t="s">
        <v>6</v>
      </c>
      <c r="Q4148" s="5">
        <f>IF(OR(E4148="",E4148=" "),"",1)</f>
        <v>1</v>
      </c>
      <c r="R4148" s="29" t="s">
        <v>6</v>
      </c>
      <c r="S4148" s="29" t="str">
        <f>IF(OR(G4148="",G4148=" "),"",1)</f>
        <v/>
      </c>
      <c r="T4148" s="29" t="s">
        <v>6</v>
      </c>
      <c r="U4148" s="29">
        <f>IF(SUM(O4148:T4148)&gt;0,1,0)</f>
        <v>1</v>
      </c>
      <c r="V4148" s="29" t="str">
        <f>IF(OR(P4148=1,R4148=1,T4148=1),1,"")</f>
        <v/>
      </c>
      <c r="W4148" s="5">
        <f>IF(AND(O4148=1,Q4148=1),1,"")</f>
        <v>1</v>
      </c>
      <c r="X4148" s="5"/>
      <c r="Y4148" s="5"/>
      <c r="Z4148" s="10"/>
      <c r="AA4148" s="10"/>
      <c r="AB4148" s="10"/>
      <c r="AC4148" s="10"/>
      <c r="AD4148" s="10"/>
      <c r="AE4148" s="10"/>
      <c r="AF4148" s="10"/>
      <c r="AG4148" s="10"/>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row>
    <row r="4149" spans="1:97" s="24" customFormat="1" x14ac:dyDescent="0.25">
      <c r="A4149" s="10" t="s">
        <v>403</v>
      </c>
      <c r="B4149" s="29" t="s">
        <v>1375</v>
      </c>
      <c r="C4149" s="10">
        <v>215834</v>
      </c>
      <c r="D4149" s="10"/>
      <c r="E4149" s="35">
        <v>742295</v>
      </c>
      <c r="F4149" s="35"/>
      <c r="G4149" s="35"/>
      <c r="H4149" s="35"/>
      <c r="I4149" s="35"/>
      <c r="J4149" s="35"/>
      <c r="K4149" s="35" t="s">
        <v>13161</v>
      </c>
      <c r="L4149" s="35" t="s">
        <v>13162</v>
      </c>
      <c r="M4149" s="35" t="s">
        <v>13163</v>
      </c>
      <c r="N4149" s="10" t="s">
        <v>13164</v>
      </c>
      <c r="O4149" s="5">
        <f>IF(OR(C4149="",C4149=" "),"",1)</f>
        <v>1</v>
      </c>
      <c r="P4149" s="5" t="s">
        <v>6</v>
      </c>
      <c r="Q4149" s="5">
        <f>IF(OR(E4149="",E4149=" "),"",1)</f>
        <v>1</v>
      </c>
      <c r="R4149" s="29" t="s">
        <v>6</v>
      </c>
      <c r="S4149" s="29" t="str">
        <f>IF(OR(G4149="",G4149=" "),"",1)</f>
        <v/>
      </c>
      <c r="T4149" s="29" t="s">
        <v>6</v>
      </c>
      <c r="U4149" s="29">
        <f>IF(SUM(O4149:T4149)&gt;0,1,0)</f>
        <v>1</v>
      </c>
      <c r="V4149" s="29" t="str">
        <f>IF(OR(P4149=1,R4149=1,T4149=1),1,"")</f>
        <v/>
      </c>
      <c r="W4149" s="5">
        <f>IF(AND(O4149=1,Q4149=1),1,"")</f>
        <v>1</v>
      </c>
      <c r="X4149" s="5"/>
      <c r="Y4149" s="5"/>
      <c r="Z4149" s="10"/>
      <c r="AA4149" s="10"/>
      <c r="AB4149" s="10"/>
      <c r="AC4149" s="10"/>
      <c r="AD4149" s="10"/>
      <c r="AE4149" s="10"/>
      <c r="AF4149" s="10"/>
      <c r="AG4149" s="10"/>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row>
    <row r="4150" spans="1:97" s="24" customFormat="1" x14ac:dyDescent="0.25">
      <c r="A4150" s="10" t="s">
        <v>409</v>
      </c>
      <c r="B4150" s="29" t="s">
        <v>1375</v>
      </c>
      <c r="C4150" s="10">
        <v>215835</v>
      </c>
      <c r="D4150" s="10"/>
      <c r="E4150" s="35">
        <v>742302</v>
      </c>
      <c r="F4150" s="35"/>
      <c r="G4150" s="35"/>
      <c r="H4150" s="35"/>
      <c r="I4150" s="35"/>
      <c r="J4150" s="35"/>
      <c r="K4150" s="35" t="s">
        <v>13165</v>
      </c>
      <c r="L4150" s="35" t="s">
        <v>3208</v>
      </c>
      <c r="M4150" s="35" t="s">
        <v>13166</v>
      </c>
      <c r="N4150" s="10" t="s">
        <v>13167</v>
      </c>
      <c r="O4150" s="5">
        <f>IF(OR(C4150="",C4150=" "),"",1)</f>
        <v>1</v>
      </c>
      <c r="P4150" s="5" t="s">
        <v>6</v>
      </c>
      <c r="Q4150" s="5">
        <f>IF(OR(E4150="",E4150=" "),"",1)</f>
        <v>1</v>
      </c>
      <c r="R4150" s="29" t="s">
        <v>6</v>
      </c>
      <c r="S4150" s="29" t="str">
        <f>IF(OR(G4150="",G4150=" "),"",1)</f>
        <v/>
      </c>
      <c r="T4150" s="29" t="s">
        <v>6</v>
      </c>
      <c r="U4150" s="29">
        <f>IF(SUM(O4150:T4150)&gt;0,1,0)</f>
        <v>1</v>
      </c>
      <c r="V4150" s="29" t="str">
        <f>IF(OR(P4150=1,R4150=1,T4150=1),1,"")</f>
        <v/>
      </c>
      <c r="W4150" s="5">
        <f>IF(AND(O4150=1,Q4150=1),1,"")</f>
        <v>1</v>
      </c>
      <c r="X4150" s="5"/>
      <c r="Y4150" s="5"/>
      <c r="Z4150" s="10"/>
      <c r="AA4150" s="5"/>
      <c r="CR4150" s="5"/>
      <c r="CS4150" s="5"/>
    </row>
    <row r="4151" spans="1:97" s="24" customFormat="1" x14ac:dyDescent="0.25">
      <c r="A4151" s="10" t="s">
        <v>371</v>
      </c>
      <c r="B4151" s="29" t="s">
        <v>1375</v>
      </c>
      <c r="C4151" s="10"/>
      <c r="D4151" s="10"/>
      <c r="E4151" s="35">
        <v>742293</v>
      </c>
      <c r="F4151" s="35"/>
      <c r="G4151" s="35"/>
      <c r="H4151" s="35"/>
      <c r="I4151" s="35"/>
      <c r="J4151" s="35"/>
      <c r="K4151" s="35" t="s">
        <v>13168</v>
      </c>
      <c r="L4151" s="35" t="s">
        <v>907</v>
      </c>
      <c r="M4151" s="35" t="s">
        <v>907</v>
      </c>
      <c r="N4151" s="10" t="s">
        <v>13169</v>
      </c>
      <c r="O4151" s="5" t="str">
        <f>IF(OR(C4151="",C4151=" "),"",1)</f>
        <v/>
      </c>
      <c r="P4151" s="5" t="s">
        <v>6</v>
      </c>
      <c r="Q4151" s="5">
        <f>IF(OR(E4151="",E4151=" "),"",1)</f>
        <v>1</v>
      </c>
      <c r="R4151" s="29" t="s">
        <v>6</v>
      </c>
      <c r="S4151" s="29" t="str">
        <f>IF(OR(G4151="",G4151=" "),"",1)</f>
        <v/>
      </c>
      <c r="T4151" s="29" t="s">
        <v>6</v>
      </c>
      <c r="U4151" s="29">
        <f>IF(SUM(O4151:T4151)&gt;0,1,0)</f>
        <v>1</v>
      </c>
      <c r="V4151" s="29" t="str">
        <f>IF(OR(P4151=1,R4151=1,T4151=1),1,"")</f>
        <v/>
      </c>
      <c r="W4151" s="5" t="str">
        <f>IF(AND(O4151=1,Q4151=1),1,"")</f>
        <v/>
      </c>
      <c r="X4151" s="5"/>
      <c r="Y4151" s="5"/>
      <c r="Z4151" s="10"/>
      <c r="AA4151" s="5"/>
      <c r="CR4151" s="5"/>
      <c r="CS4151" s="5"/>
    </row>
    <row r="4152" spans="1:97" s="24" customFormat="1" x14ac:dyDescent="0.25">
      <c r="A4152" s="10" t="s">
        <v>404</v>
      </c>
      <c r="B4152" s="29" t="s">
        <v>1375</v>
      </c>
      <c r="C4152" s="10" t="s">
        <v>6</v>
      </c>
      <c r="D4152" s="10"/>
      <c r="E4152" s="35">
        <v>742296</v>
      </c>
      <c r="F4152" s="35"/>
      <c r="G4152" s="35"/>
      <c r="H4152" s="35"/>
      <c r="I4152" s="35"/>
      <c r="J4152" s="35"/>
      <c r="K4152" s="35" t="s">
        <v>13170</v>
      </c>
      <c r="L4152" s="35" t="s">
        <v>13171</v>
      </c>
      <c r="M4152" s="35" t="s">
        <v>13172</v>
      </c>
      <c r="N4152" s="10" t="s">
        <v>13173</v>
      </c>
      <c r="O4152" s="5" t="str">
        <f>IF(OR(C4152="",C4152=" "),"",1)</f>
        <v/>
      </c>
      <c r="P4152" s="5" t="s">
        <v>6</v>
      </c>
      <c r="Q4152" s="5">
        <f>IF(OR(E4152="",E4152=" "),"",1)</f>
        <v>1</v>
      </c>
      <c r="R4152" s="29" t="s">
        <v>6</v>
      </c>
      <c r="S4152" s="29" t="str">
        <f>IF(OR(G4152="",G4152=" "),"",1)</f>
        <v/>
      </c>
      <c r="T4152" s="29" t="s">
        <v>6</v>
      </c>
      <c r="U4152" s="29">
        <f>IF(SUM(O4152:T4152)&gt;0,1,0)</f>
        <v>1</v>
      </c>
      <c r="V4152" s="29" t="str">
        <f>IF(OR(P4152=1,R4152=1,T4152=1),1,"")</f>
        <v/>
      </c>
      <c r="W4152" s="5" t="str">
        <f>IF(AND(O4152=1,Q4152=1),1,"")</f>
        <v/>
      </c>
      <c r="X4152" s="5"/>
      <c r="Y4152" s="5"/>
      <c r="Z4152" s="10"/>
      <c r="AA4152" s="10"/>
      <c r="AB4152" s="10"/>
      <c r="AC4152" s="10"/>
      <c r="AD4152" s="10"/>
      <c r="AE4152" s="10"/>
      <c r="AF4152" s="10"/>
      <c r="AG4152" s="10"/>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row>
    <row r="4153" spans="1:97" s="24" customFormat="1" x14ac:dyDescent="0.25">
      <c r="A4153" s="10" t="s">
        <v>411</v>
      </c>
      <c r="B4153" s="29" t="s">
        <v>1375</v>
      </c>
      <c r="C4153" s="10">
        <v>215831</v>
      </c>
      <c r="D4153" s="10"/>
      <c r="E4153" s="35">
        <v>742308</v>
      </c>
      <c r="F4153" s="35"/>
      <c r="G4153" s="35"/>
      <c r="H4153" s="35"/>
      <c r="I4153" s="35"/>
      <c r="J4153" s="35"/>
      <c r="K4153" s="35" t="s">
        <v>13174</v>
      </c>
      <c r="L4153" s="35" t="s">
        <v>3027</v>
      </c>
      <c r="M4153" s="35" t="s">
        <v>3028</v>
      </c>
      <c r="N4153" s="10" t="s">
        <v>13175</v>
      </c>
      <c r="O4153" s="5">
        <f>IF(OR(C4153="",C4153=" "),"",1)</f>
        <v>1</v>
      </c>
      <c r="P4153" s="5" t="s">
        <v>6</v>
      </c>
      <c r="Q4153" s="5">
        <f>IF(OR(E4153="",E4153=" "),"",1)</f>
        <v>1</v>
      </c>
      <c r="R4153" s="29" t="s">
        <v>6</v>
      </c>
      <c r="S4153" s="29" t="str">
        <f>IF(OR(G4153="",G4153=" "),"",1)</f>
        <v/>
      </c>
      <c r="T4153" s="29" t="s">
        <v>6</v>
      </c>
      <c r="U4153" s="29">
        <f>IF(SUM(O4153:T4153)&gt;0,1,0)</f>
        <v>1</v>
      </c>
      <c r="V4153" s="29" t="str">
        <f>IF(OR(P4153=1,R4153=1,T4153=1),1,"")</f>
        <v/>
      </c>
      <c r="W4153" s="5">
        <f>IF(AND(O4153=1,Q4153=1),1,"")</f>
        <v>1</v>
      </c>
      <c r="X4153" s="5"/>
      <c r="Y4153" s="5"/>
      <c r="Z4153" s="10"/>
      <c r="AA4153" s="10"/>
      <c r="AB4153" s="10"/>
      <c r="AC4153" s="10"/>
      <c r="AD4153" s="10"/>
      <c r="AE4153" s="10"/>
      <c r="AF4153" s="10"/>
      <c r="AG4153" s="10"/>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row>
    <row r="4154" spans="1:97" s="24" customFormat="1" x14ac:dyDescent="0.25">
      <c r="A4154" s="10"/>
      <c r="B4154" s="29"/>
      <c r="C4154" s="10">
        <v>215833</v>
      </c>
      <c r="D4154" s="10"/>
      <c r="E4154" s="10"/>
      <c r="F4154" s="10"/>
      <c r="G4154" s="10"/>
      <c r="H4154" s="10"/>
      <c r="I4154" s="10"/>
      <c r="J4154" s="10"/>
      <c r="K4154" s="35" t="s">
        <v>13176</v>
      </c>
      <c r="L4154" s="35" t="s">
        <v>22</v>
      </c>
      <c r="M4154" s="35" t="s">
        <v>50</v>
      </c>
      <c r="N4154" s="10"/>
      <c r="O4154" s="5">
        <f>IF(OR(C4154="",C4154=" "),"",1)</f>
        <v>1</v>
      </c>
      <c r="P4154" s="5" t="s">
        <v>6</v>
      </c>
      <c r="Q4154" s="5" t="str">
        <f>IF(OR(E4154="",E4154=" "),"",1)</f>
        <v/>
      </c>
      <c r="R4154" s="29" t="s">
        <v>6</v>
      </c>
      <c r="S4154" s="29" t="str">
        <f>IF(OR(G4154="",G4154=" "),"",1)</f>
        <v/>
      </c>
      <c r="T4154" s="29" t="s">
        <v>6</v>
      </c>
      <c r="U4154" s="29">
        <f>IF(SUM(O4154:T4154)&gt;0,1,0)</f>
        <v>1</v>
      </c>
      <c r="V4154" s="29" t="str">
        <f>IF(OR(P4154=1,R4154=1,T4154=1),1,"")</f>
        <v/>
      </c>
      <c r="W4154" s="5" t="str">
        <f>IF(AND(O4154=1,Q4154=1),1,"")</f>
        <v/>
      </c>
      <c r="X4154" s="5"/>
      <c r="Y4154" s="5"/>
      <c r="Z4154" s="10"/>
      <c r="AA4154" s="10"/>
      <c r="AB4154" s="10"/>
      <c r="AC4154" s="10"/>
      <c r="AD4154" s="10"/>
      <c r="AE4154" s="10"/>
      <c r="AF4154" s="10"/>
      <c r="AG4154" s="10"/>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row>
    <row r="4155" spans="1:97" s="24" customFormat="1" x14ac:dyDescent="0.25">
      <c r="A4155" s="10" t="s">
        <v>405</v>
      </c>
      <c r="B4155" s="29" t="s">
        <v>1375</v>
      </c>
      <c r="C4155" s="10">
        <v>215832</v>
      </c>
      <c r="D4155" s="10"/>
      <c r="E4155" s="35">
        <v>742297</v>
      </c>
      <c r="F4155" s="35"/>
      <c r="G4155" s="35"/>
      <c r="H4155" s="35"/>
      <c r="I4155" s="35"/>
      <c r="J4155" s="35"/>
      <c r="K4155" s="35" t="s">
        <v>13177</v>
      </c>
      <c r="L4155" s="35" t="s">
        <v>13178</v>
      </c>
      <c r="M4155" s="35" t="s">
        <v>13179</v>
      </c>
      <c r="N4155" s="10" t="s">
        <v>13180</v>
      </c>
      <c r="O4155" s="5">
        <f>IF(OR(C4155="",C4155=" "),"",1)</f>
        <v>1</v>
      </c>
      <c r="P4155" s="5" t="s">
        <v>6</v>
      </c>
      <c r="Q4155" s="5">
        <f>IF(OR(E4155="",E4155=" "),"",1)</f>
        <v>1</v>
      </c>
      <c r="R4155" s="29" t="s">
        <v>6</v>
      </c>
      <c r="S4155" s="29" t="str">
        <f>IF(OR(G4155="",G4155=" "),"",1)</f>
        <v/>
      </c>
      <c r="T4155" s="29" t="s">
        <v>6</v>
      </c>
      <c r="U4155" s="29">
        <f>IF(SUM(O4155:T4155)&gt;0,1,0)</f>
        <v>1</v>
      </c>
      <c r="V4155" s="29" t="str">
        <f>IF(OR(P4155=1,R4155=1,T4155=1),1,"")</f>
        <v/>
      </c>
      <c r="W4155" s="5">
        <f>IF(AND(O4155=1,Q4155=1),1,"")</f>
        <v>1</v>
      </c>
      <c r="X4155" s="5"/>
      <c r="Y4155" s="5"/>
      <c r="Z4155" s="10"/>
      <c r="AA4155" s="10"/>
      <c r="AB4155" s="10"/>
      <c r="AC4155" s="10"/>
      <c r="AD4155" s="10"/>
      <c r="AE4155" s="10"/>
      <c r="AF4155" s="10"/>
      <c r="AG4155" s="10"/>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row>
    <row r="4156" spans="1:97" s="24" customFormat="1" x14ac:dyDescent="0.25">
      <c r="A4156" s="10" t="s">
        <v>601</v>
      </c>
      <c r="B4156" s="29" t="s">
        <v>935</v>
      </c>
      <c r="C4156" s="10" t="s">
        <v>6</v>
      </c>
      <c r="D4156" s="10"/>
      <c r="E4156" s="35">
        <v>743990</v>
      </c>
      <c r="F4156" s="35"/>
      <c r="G4156" s="35"/>
      <c r="H4156" s="35"/>
      <c r="I4156" s="35"/>
      <c r="J4156" s="35"/>
      <c r="K4156" s="35" t="s">
        <v>13181</v>
      </c>
      <c r="L4156" s="35" t="s">
        <v>1141</v>
      </c>
      <c r="M4156" s="35" t="s">
        <v>1141</v>
      </c>
      <c r="N4156" s="10" t="s">
        <v>6</v>
      </c>
      <c r="O4156" s="5" t="str">
        <f>IF(OR(C4156="",C4156=" "),"",1)</f>
        <v/>
      </c>
      <c r="P4156" s="5" t="s">
        <v>6</v>
      </c>
      <c r="Q4156" s="5">
        <f>IF(OR(E4156="",E4156=" "),"",1)</f>
        <v>1</v>
      </c>
      <c r="R4156" s="29" t="s">
        <v>6</v>
      </c>
      <c r="S4156" s="29" t="str">
        <f>IF(OR(G4156="",G4156=" "),"",1)</f>
        <v/>
      </c>
      <c r="T4156" s="29" t="s">
        <v>6</v>
      </c>
      <c r="U4156" s="29">
        <f>IF(SUM(O4156:T4156)&gt;0,1,0)</f>
        <v>1</v>
      </c>
      <c r="V4156" s="29" t="str">
        <f>IF(OR(P4156=1,R4156=1,T4156=1),1,"")</f>
        <v/>
      </c>
      <c r="W4156" s="5" t="str">
        <f>IF(AND(O4156=1,Q4156=1),1,"")</f>
        <v/>
      </c>
      <c r="X4156" s="5"/>
      <c r="Y4156" s="5"/>
      <c r="Z4156" s="10"/>
      <c r="AA4156" s="10"/>
      <c r="AB4156" s="10"/>
      <c r="AC4156" s="10"/>
      <c r="AD4156" s="10"/>
      <c r="AE4156" s="10"/>
      <c r="AF4156" s="10"/>
      <c r="AG4156" s="10"/>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row>
    <row r="4157" spans="1:97" s="24" customFormat="1" x14ac:dyDescent="0.25">
      <c r="A4157" s="10" t="s">
        <v>1763</v>
      </c>
      <c r="B4157" s="10" t="s">
        <v>892</v>
      </c>
      <c r="C4157" s="10" t="s">
        <v>6</v>
      </c>
      <c r="D4157" s="10"/>
      <c r="E4157" s="35">
        <v>739026</v>
      </c>
      <c r="F4157" s="35"/>
      <c r="G4157" s="10" t="s">
        <v>6</v>
      </c>
      <c r="H4157" s="10" t="s">
        <v>6</v>
      </c>
      <c r="I4157" s="10"/>
      <c r="J4157" s="10"/>
      <c r="K4157" s="35" t="s">
        <v>13182</v>
      </c>
      <c r="L4157" s="35" t="s">
        <v>1765</v>
      </c>
      <c r="M4157" s="35" t="s">
        <v>1766</v>
      </c>
      <c r="N4157" s="35" t="s">
        <v>13183</v>
      </c>
      <c r="O4157" s="5" t="str">
        <f>IF(OR(C4157="",C4157=" "),"",1)</f>
        <v/>
      </c>
      <c r="P4157" s="5" t="s">
        <v>6</v>
      </c>
      <c r="Q4157" s="5">
        <f>IF(OR(E4157="",E4157=" "),"",1)</f>
        <v>1</v>
      </c>
      <c r="R4157" s="29" t="s">
        <v>6</v>
      </c>
      <c r="S4157" s="29" t="str">
        <f>IF(OR(G4157="",G4157=" "),"",1)</f>
        <v/>
      </c>
      <c r="T4157" s="29" t="s">
        <v>6</v>
      </c>
      <c r="U4157" s="29">
        <f>IF(SUM(O4157:T4157)&gt;0,1,0)</f>
        <v>1</v>
      </c>
      <c r="V4157" s="29" t="str">
        <f>IF(OR(P4157=1,R4157=1,T4157=1),1,"")</f>
        <v/>
      </c>
      <c r="W4157" s="5" t="str">
        <f>IF(AND(O4157=1,Q4157=1),1,"")</f>
        <v/>
      </c>
      <c r="X4157" s="5"/>
      <c r="Y4157" s="5"/>
      <c r="Z4157" s="10"/>
      <c r="AA4157" s="10"/>
      <c r="AB4157" s="10"/>
      <c r="AC4157" s="10"/>
      <c r="AD4157" s="10"/>
      <c r="AE4157" s="10"/>
      <c r="AF4157" s="10"/>
      <c r="AG4157" s="10"/>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CR4157" s="5"/>
      <c r="CS4157" s="5"/>
    </row>
    <row r="4158" spans="1:97" s="24" customFormat="1" x14ac:dyDescent="0.25">
      <c r="A4158" s="10" t="s">
        <v>13184</v>
      </c>
      <c r="B4158" s="29" t="s">
        <v>931</v>
      </c>
      <c r="C4158" s="10">
        <v>215892</v>
      </c>
      <c r="D4158" s="10"/>
      <c r="E4158" s="35">
        <v>748934</v>
      </c>
      <c r="F4158" s="35"/>
      <c r="G4158" s="35"/>
      <c r="H4158" s="35"/>
      <c r="I4158" s="35"/>
      <c r="J4158" s="35"/>
      <c r="K4158" s="35" t="s">
        <v>13185</v>
      </c>
      <c r="L4158" s="35" t="s">
        <v>1395</v>
      </c>
      <c r="M4158" s="35" t="s">
        <v>2070</v>
      </c>
      <c r="N4158" s="10" t="s">
        <v>13186</v>
      </c>
      <c r="O4158" s="5">
        <f>IF(OR(C4158="",C4158=" "),"",1)</f>
        <v>1</v>
      </c>
      <c r="P4158" s="5" t="s">
        <v>6</v>
      </c>
      <c r="Q4158" s="5">
        <f>IF(OR(E4158="",E4158=" "),"",1)</f>
        <v>1</v>
      </c>
      <c r="R4158" s="29" t="s">
        <v>6</v>
      </c>
      <c r="S4158" s="29" t="str">
        <f>IF(OR(G4158="",G4158=" "),"",1)</f>
        <v/>
      </c>
      <c r="T4158" s="29" t="s">
        <v>6</v>
      </c>
      <c r="U4158" s="29">
        <f>IF(SUM(O4158:T4158)&gt;0,1,0)</f>
        <v>1</v>
      </c>
      <c r="V4158" s="29" t="str">
        <f>IF(OR(P4158=1,R4158=1,T4158=1),1,"")</f>
        <v/>
      </c>
      <c r="W4158" s="5">
        <f>IF(AND(O4158=1,Q4158=1),1,"")</f>
        <v>1</v>
      </c>
      <c r="X4158" s="5"/>
      <c r="Y4158" s="5"/>
      <c r="Z4158" s="10"/>
      <c r="AA4158" s="10"/>
      <c r="AB4158" s="10"/>
      <c r="AC4158" s="10"/>
      <c r="AD4158" s="10"/>
      <c r="AE4158" s="10"/>
      <c r="AF4158" s="10"/>
      <c r="AG4158" s="10"/>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CR4158" s="5"/>
      <c r="CS4158" s="5"/>
    </row>
    <row r="4159" spans="1:97" s="24" customFormat="1" x14ac:dyDescent="0.25">
      <c r="A4159" s="10" t="s">
        <v>13187</v>
      </c>
      <c r="B4159" s="29" t="s">
        <v>931</v>
      </c>
      <c r="C4159" s="10"/>
      <c r="D4159" s="10"/>
      <c r="E4159" s="35">
        <v>748931</v>
      </c>
      <c r="F4159" s="35"/>
      <c r="G4159" s="35"/>
      <c r="H4159" s="35"/>
      <c r="I4159" s="35"/>
      <c r="J4159" s="35"/>
      <c r="K4159" s="35" t="s">
        <v>13188</v>
      </c>
      <c r="L4159" s="35" t="s">
        <v>907</v>
      </c>
      <c r="M4159" s="35" t="s">
        <v>907</v>
      </c>
      <c r="N4159" s="10" t="s">
        <v>13189</v>
      </c>
      <c r="O4159" s="5" t="str">
        <f>IF(OR(C4159="",C4159=" "),"",1)</f>
        <v/>
      </c>
      <c r="P4159" s="5" t="s">
        <v>6</v>
      </c>
      <c r="Q4159" s="5">
        <f>IF(OR(E4159="",E4159=" "),"",1)</f>
        <v>1</v>
      </c>
      <c r="R4159" s="29" t="s">
        <v>6</v>
      </c>
      <c r="S4159" s="29" t="str">
        <f>IF(OR(G4159="",G4159=" "),"",1)</f>
        <v/>
      </c>
      <c r="T4159" s="29" t="s">
        <v>6</v>
      </c>
      <c r="U4159" s="29">
        <f>IF(SUM(O4159:T4159)&gt;0,1,0)</f>
        <v>1</v>
      </c>
      <c r="V4159" s="29" t="str">
        <f>IF(OR(P4159=1,R4159=1,T4159=1),1,"")</f>
        <v/>
      </c>
      <c r="W4159" s="5" t="str">
        <f>IF(AND(O4159=1,Q4159=1),1,"")</f>
        <v/>
      </c>
      <c r="X4159" s="5"/>
      <c r="Y4159" s="5"/>
      <c r="Z4159" s="10"/>
      <c r="AA4159" s="10"/>
      <c r="AB4159" s="10"/>
      <c r="AC4159" s="10"/>
      <c r="AD4159" s="10"/>
      <c r="AE4159" s="10"/>
      <c r="AF4159" s="10"/>
      <c r="AG4159" s="10"/>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CR4159" s="27"/>
      <c r="CS4159" s="27"/>
    </row>
    <row r="4160" spans="1:97" s="24" customFormat="1" x14ac:dyDescent="0.25">
      <c r="A4160" s="10" t="s">
        <v>13190</v>
      </c>
      <c r="B4160" s="29" t="s">
        <v>891</v>
      </c>
      <c r="C4160" s="10">
        <v>215888</v>
      </c>
      <c r="D4160" s="10"/>
      <c r="E4160" s="35">
        <v>739800</v>
      </c>
      <c r="F4160" s="35"/>
      <c r="G4160" s="35"/>
      <c r="H4160" s="35"/>
      <c r="I4160" s="35"/>
      <c r="J4160" s="35"/>
      <c r="K4160" s="35" t="s">
        <v>13191</v>
      </c>
      <c r="L4160" s="35" t="s">
        <v>13192</v>
      </c>
      <c r="M4160" s="35" t="s">
        <v>13193</v>
      </c>
      <c r="N4160" s="10" t="s">
        <v>6</v>
      </c>
      <c r="O4160" s="5">
        <f>IF(OR(C4160="",C4160=" "),"",1)</f>
        <v>1</v>
      </c>
      <c r="P4160" s="5" t="s">
        <v>6</v>
      </c>
      <c r="Q4160" s="5">
        <f>IF(OR(E4160="",E4160=" "),"",1)</f>
        <v>1</v>
      </c>
      <c r="R4160" s="29" t="s">
        <v>6</v>
      </c>
      <c r="S4160" s="29" t="str">
        <f>IF(OR(G4160="",G4160=" "),"",1)</f>
        <v/>
      </c>
      <c r="T4160" s="29" t="s">
        <v>6</v>
      </c>
      <c r="U4160" s="29">
        <f>IF(SUM(O4160:T4160)&gt;0,1,0)</f>
        <v>1</v>
      </c>
      <c r="V4160" s="29" t="str">
        <f>IF(OR(P4160=1,R4160=1,T4160=1),1,"")</f>
        <v/>
      </c>
      <c r="W4160" s="5">
        <f>IF(AND(O4160=1,Q4160=1),1,"")</f>
        <v>1</v>
      </c>
      <c r="X4160" s="5"/>
      <c r="Y4160" s="5"/>
      <c r="Z4160" s="10"/>
      <c r="AA4160" s="5"/>
    </row>
    <row r="4161" spans="1:97" s="24" customFormat="1" x14ac:dyDescent="0.25">
      <c r="A4161" s="10" t="s">
        <v>8223</v>
      </c>
      <c r="B4161" s="10" t="s">
        <v>931</v>
      </c>
      <c r="C4161" s="10">
        <v>215886</v>
      </c>
      <c r="D4161" s="10"/>
      <c r="E4161" s="35">
        <v>748933</v>
      </c>
      <c r="F4161" s="35"/>
      <c r="G4161" s="10" t="s">
        <v>6</v>
      </c>
      <c r="H4161" s="10" t="s">
        <v>6</v>
      </c>
      <c r="I4161" s="10"/>
      <c r="J4161" s="10"/>
      <c r="K4161" s="35" t="s">
        <v>13194</v>
      </c>
      <c r="L4161" s="35" t="s">
        <v>8225</v>
      </c>
      <c r="M4161" s="35" t="s">
        <v>8226</v>
      </c>
      <c r="N4161" s="35" t="s">
        <v>13195</v>
      </c>
      <c r="O4161" s="5">
        <f>IF(OR(C4161="",C4161=" "),"",1)</f>
        <v>1</v>
      </c>
      <c r="P4161" s="5" t="s">
        <v>6</v>
      </c>
      <c r="Q4161" s="5">
        <f>IF(OR(E4161="",E4161=" "),"",1)</f>
        <v>1</v>
      </c>
      <c r="R4161" s="29" t="s">
        <v>6</v>
      </c>
      <c r="S4161" s="29" t="str">
        <f>IF(OR(G4161="",G4161=" "),"",1)</f>
        <v/>
      </c>
      <c r="T4161" s="29" t="s">
        <v>6</v>
      </c>
      <c r="U4161" s="29">
        <f>IF(SUM(O4161:T4161)&gt;0,1,0)</f>
        <v>1</v>
      </c>
      <c r="V4161" s="29" t="str">
        <f>IF(OR(P4161=1,R4161=1,T4161=1),1,"")</f>
        <v/>
      </c>
      <c r="W4161" s="5">
        <f>IF(AND(O4161=1,Q4161=1),1,"")</f>
        <v>1</v>
      </c>
      <c r="X4161" s="5"/>
      <c r="Y4161" s="5"/>
      <c r="Z4161" s="10"/>
      <c r="AA4161" s="10"/>
      <c r="AB4161" s="10"/>
      <c r="AC4161" s="10"/>
      <c r="AD4161" s="10"/>
      <c r="AE4161" s="10"/>
      <c r="AF4161" s="10"/>
      <c r="AG4161" s="10"/>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CR4161" s="5"/>
      <c r="CS4161" s="5"/>
    </row>
    <row r="4162" spans="1:97" s="24" customFormat="1" x14ac:dyDescent="0.25">
      <c r="A4162" s="10" t="s">
        <v>13196</v>
      </c>
      <c r="B4162" s="29" t="s">
        <v>931</v>
      </c>
      <c r="C4162" s="10" t="s">
        <v>6</v>
      </c>
      <c r="D4162" s="10"/>
      <c r="E4162" s="35">
        <v>748936</v>
      </c>
      <c r="F4162" s="35"/>
      <c r="G4162" s="35"/>
      <c r="H4162" s="35"/>
      <c r="I4162" s="35"/>
      <c r="J4162" s="35"/>
      <c r="K4162" s="35" t="s">
        <v>13197</v>
      </c>
      <c r="L4162" s="35" t="s">
        <v>1219</v>
      </c>
      <c r="M4162" s="35" t="s">
        <v>1326</v>
      </c>
      <c r="N4162" s="10" t="s">
        <v>13186</v>
      </c>
      <c r="O4162" s="5" t="str">
        <f>IF(OR(C4162="",C4162=" "),"",1)</f>
        <v/>
      </c>
      <c r="P4162" s="5" t="s">
        <v>6</v>
      </c>
      <c r="Q4162" s="5">
        <f>IF(OR(E4162="",E4162=" "),"",1)</f>
        <v>1</v>
      </c>
      <c r="R4162" s="29" t="s">
        <v>6</v>
      </c>
      <c r="S4162" s="29" t="str">
        <f>IF(OR(G4162="",G4162=" "),"",1)</f>
        <v/>
      </c>
      <c r="T4162" s="29" t="s">
        <v>6</v>
      </c>
      <c r="U4162" s="29">
        <f>IF(SUM(O4162:T4162)&gt;0,1,0)</f>
        <v>1</v>
      </c>
      <c r="V4162" s="29" t="str">
        <f>IF(OR(P4162=1,R4162=1,T4162=1),1,"")</f>
        <v/>
      </c>
      <c r="W4162" s="5" t="str">
        <f>IF(AND(O4162=1,Q4162=1),1,"")</f>
        <v/>
      </c>
      <c r="X4162" s="5"/>
      <c r="Y4162" s="5"/>
      <c r="Z4162" s="10"/>
      <c r="AA4162" s="10"/>
      <c r="AB4162" s="10"/>
      <c r="AC4162" s="10"/>
      <c r="AD4162" s="10"/>
      <c r="AE4162" s="10"/>
      <c r="AF4162" s="10"/>
      <c r="AG4162" s="10"/>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CR4162" s="5"/>
      <c r="CS4162" s="5"/>
    </row>
    <row r="4163" spans="1:97" s="24" customFormat="1" x14ac:dyDescent="0.25">
      <c r="A4163" s="10" t="s">
        <v>13198</v>
      </c>
      <c r="B4163" s="29" t="s">
        <v>931</v>
      </c>
      <c r="C4163" s="10">
        <v>215883</v>
      </c>
      <c r="D4163" s="10"/>
      <c r="E4163" s="35">
        <v>748935</v>
      </c>
      <c r="F4163" s="35"/>
      <c r="G4163" s="35"/>
      <c r="H4163" s="35"/>
      <c r="I4163" s="35"/>
      <c r="J4163" s="35"/>
      <c r="K4163" s="35" t="s">
        <v>13199</v>
      </c>
      <c r="L4163" s="35" t="s">
        <v>1121</v>
      </c>
      <c r="M4163" s="35" t="s">
        <v>1569</v>
      </c>
      <c r="N4163" s="10" t="s">
        <v>13186</v>
      </c>
      <c r="O4163" s="5">
        <f>IF(OR(C4163="",C4163=" "),"",1)</f>
        <v>1</v>
      </c>
      <c r="P4163" s="5" t="s">
        <v>6</v>
      </c>
      <c r="Q4163" s="5">
        <f>IF(OR(E4163="",E4163=" "),"",1)</f>
        <v>1</v>
      </c>
      <c r="R4163" s="29" t="s">
        <v>6</v>
      </c>
      <c r="S4163" s="29" t="str">
        <f>IF(OR(G4163="",G4163=" "),"",1)</f>
        <v/>
      </c>
      <c r="T4163" s="29" t="s">
        <v>6</v>
      </c>
      <c r="U4163" s="29">
        <f>IF(SUM(O4163:T4163)&gt;0,1,0)</f>
        <v>1</v>
      </c>
      <c r="V4163" s="29" t="str">
        <f>IF(OR(P4163=1,R4163=1,T4163=1),1,"")</f>
        <v/>
      </c>
      <c r="W4163" s="5">
        <f>IF(AND(O4163=1,Q4163=1),1,"")</f>
        <v>1</v>
      </c>
      <c r="X4163" s="5"/>
      <c r="Y4163" s="5"/>
      <c r="Z4163" s="10"/>
      <c r="AA4163" s="10"/>
      <c r="AB4163" s="10"/>
      <c r="AC4163" s="10"/>
      <c r="AD4163" s="10"/>
      <c r="AE4163" s="10"/>
      <c r="AF4163" s="10"/>
      <c r="AG4163" s="10"/>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row>
    <row r="4164" spans="1:97" s="24" customFormat="1" x14ac:dyDescent="0.25">
      <c r="A4164" s="10" t="s">
        <v>13200</v>
      </c>
      <c r="B4164" s="29" t="s">
        <v>931</v>
      </c>
      <c r="C4164" s="10" t="s">
        <v>6</v>
      </c>
      <c r="D4164" s="10"/>
      <c r="E4164" s="35">
        <v>748941</v>
      </c>
      <c r="F4164" s="35"/>
      <c r="G4164" s="35"/>
      <c r="H4164" s="35"/>
      <c r="I4164" s="35"/>
      <c r="J4164" s="35"/>
      <c r="K4164" s="35" t="s">
        <v>13201</v>
      </c>
      <c r="L4164" s="35" t="s">
        <v>2525</v>
      </c>
      <c r="M4164" s="35" t="s">
        <v>981</v>
      </c>
      <c r="N4164" s="10" t="s">
        <v>13186</v>
      </c>
      <c r="O4164" s="5" t="str">
        <f>IF(OR(C4164="",C4164=" "),"",1)</f>
        <v/>
      </c>
      <c r="P4164" s="5" t="s">
        <v>6</v>
      </c>
      <c r="Q4164" s="5">
        <f>IF(OR(E4164="",E4164=" "),"",1)</f>
        <v>1</v>
      </c>
      <c r="R4164" s="29" t="s">
        <v>6</v>
      </c>
      <c r="S4164" s="29" t="str">
        <f>IF(OR(G4164="",G4164=" "),"",1)</f>
        <v/>
      </c>
      <c r="T4164" s="29" t="s">
        <v>6</v>
      </c>
      <c r="U4164" s="29">
        <f>IF(SUM(O4164:T4164)&gt;0,1,0)</f>
        <v>1</v>
      </c>
      <c r="V4164" s="29" t="str">
        <f>IF(OR(P4164=1,R4164=1,T4164=1),1,"")</f>
        <v/>
      </c>
      <c r="W4164" s="5" t="str">
        <f>IF(AND(O4164=1,Q4164=1),1,"")</f>
        <v/>
      </c>
      <c r="X4164" s="5"/>
      <c r="Y4164" s="5"/>
      <c r="Z4164" s="10"/>
      <c r="AA4164" s="10"/>
      <c r="AB4164" s="10"/>
      <c r="AC4164" s="10"/>
      <c r="AD4164" s="10"/>
      <c r="AE4164" s="10"/>
      <c r="AF4164" s="10"/>
      <c r="AG4164" s="10"/>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CR4164" s="5"/>
      <c r="CS4164" s="5"/>
    </row>
    <row r="4165" spans="1:97" s="24" customFormat="1" x14ac:dyDescent="0.25">
      <c r="A4165" s="10" t="s">
        <v>13190</v>
      </c>
      <c r="B4165" s="29" t="s">
        <v>891</v>
      </c>
      <c r="C4165" s="10" t="s">
        <v>6</v>
      </c>
      <c r="D4165" s="10"/>
      <c r="E4165" s="35">
        <v>739799</v>
      </c>
      <c r="F4165" s="35"/>
      <c r="G4165" s="35"/>
      <c r="H4165" s="35"/>
      <c r="I4165" s="35"/>
      <c r="J4165" s="35"/>
      <c r="K4165" s="35" t="s">
        <v>13202</v>
      </c>
      <c r="L4165" s="35" t="s">
        <v>13203</v>
      </c>
      <c r="M4165" s="35" t="s">
        <v>13204</v>
      </c>
      <c r="N4165" s="10" t="s">
        <v>6</v>
      </c>
      <c r="O4165" s="5" t="str">
        <f>IF(OR(C4165="",C4165=" "),"",1)</f>
        <v/>
      </c>
      <c r="P4165" s="5" t="s">
        <v>6</v>
      </c>
      <c r="Q4165" s="5">
        <f>IF(OR(E4165="",E4165=" "),"",1)</f>
        <v>1</v>
      </c>
      <c r="R4165" s="29" t="s">
        <v>6</v>
      </c>
      <c r="S4165" s="29" t="str">
        <f>IF(OR(G4165="",G4165=" "),"",1)</f>
        <v/>
      </c>
      <c r="T4165" s="29" t="s">
        <v>6</v>
      </c>
      <c r="U4165" s="29">
        <f>IF(SUM(O4165:T4165)&gt;0,1,0)</f>
        <v>1</v>
      </c>
      <c r="V4165" s="29" t="str">
        <f>IF(OR(P4165=1,R4165=1,T4165=1),1,"")</f>
        <v/>
      </c>
      <c r="W4165" s="5" t="str">
        <f>IF(AND(O4165=1,Q4165=1),1,"")</f>
        <v/>
      </c>
      <c r="X4165" s="5"/>
      <c r="Y4165" s="5"/>
      <c r="Z4165" s="10"/>
      <c r="AA4165" s="5"/>
      <c r="CR4165" s="27"/>
      <c r="CS4165" s="27"/>
    </row>
    <row r="4166" spans="1:97" s="24" customFormat="1" x14ac:dyDescent="0.25">
      <c r="A4166" s="10" t="s">
        <v>524</v>
      </c>
      <c r="B4166" s="29" t="s">
        <v>935</v>
      </c>
      <c r="C4166" s="10" t="s">
        <v>6</v>
      </c>
      <c r="D4166" s="10"/>
      <c r="E4166" s="35">
        <v>742700</v>
      </c>
      <c r="F4166" s="35"/>
      <c r="G4166" s="35"/>
      <c r="H4166" s="35"/>
      <c r="I4166" s="35"/>
      <c r="J4166" s="35"/>
      <c r="K4166" s="35" t="s">
        <v>14065</v>
      </c>
      <c r="L4166" s="35" t="s">
        <v>1258</v>
      </c>
      <c r="M4166" s="35" t="s">
        <v>1051</v>
      </c>
      <c r="N4166" s="10" t="s">
        <v>13205</v>
      </c>
      <c r="O4166" s="5" t="str">
        <f>IF(OR(C4166="",C4166=" "),"",1)</f>
        <v/>
      </c>
      <c r="P4166" s="5" t="s">
        <v>6</v>
      </c>
      <c r="Q4166" s="5">
        <f>IF(OR(E4166="",E4166=" "),"",1)</f>
        <v>1</v>
      </c>
      <c r="R4166" s="29" t="s">
        <v>6</v>
      </c>
      <c r="S4166" s="29" t="str">
        <f>IF(OR(G4166="",G4166=" "),"",1)</f>
        <v/>
      </c>
      <c r="T4166" s="29" t="s">
        <v>6</v>
      </c>
      <c r="U4166" s="29">
        <f>IF(SUM(O4166:T4166)&gt;0,1,0)</f>
        <v>1</v>
      </c>
      <c r="V4166" s="29" t="str">
        <f>IF(OR(P4166=1,R4166=1,T4166=1),1,"")</f>
        <v/>
      </c>
      <c r="W4166" s="5" t="str">
        <f>IF(AND(O4166=1,Q4166=1),1,"")</f>
        <v/>
      </c>
      <c r="X4166" s="5"/>
      <c r="Y4166" s="5"/>
      <c r="Z4166" s="10"/>
      <c r="AA4166" s="10"/>
      <c r="AB4166" s="10"/>
      <c r="AC4166" s="10"/>
      <c r="AD4166" s="10"/>
      <c r="AE4166" s="10"/>
      <c r="AF4166" s="10"/>
      <c r="AG4166" s="10"/>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row>
    <row r="4167" spans="1:97" s="24" customFormat="1" x14ac:dyDescent="0.25">
      <c r="A4167" s="10" t="s">
        <v>13206</v>
      </c>
      <c r="B4167" s="29" t="s">
        <v>892</v>
      </c>
      <c r="C4167" s="10">
        <v>216088</v>
      </c>
      <c r="D4167" s="10"/>
      <c r="E4167" s="35">
        <v>738913</v>
      </c>
      <c r="F4167" s="35"/>
      <c r="G4167" s="35"/>
      <c r="H4167" s="35"/>
      <c r="I4167" s="35"/>
      <c r="J4167" s="35"/>
      <c r="K4167" s="35" t="s">
        <v>13207</v>
      </c>
      <c r="L4167" s="35" t="s">
        <v>13208</v>
      </c>
      <c r="M4167" s="35" t="s">
        <v>13209</v>
      </c>
      <c r="N4167" s="10" t="s">
        <v>13210</v>
      </c>
      <c r="O4167" s="5">
        <f>IF(OR(C4167="",C4167=" "),"",1)</f>
        <v>1</v>
      </c>
      <c r="P4167" s="5" t="s">
        <v>6</v>
      </c>
      <c r="Q4167" s="5">
        <f>IF(OR(E4167="",E4167=" "),"",1)</f>
        <v>1</v>
      </c>
      <c r="R4167" s="29" t="s">
        <v>6</v>
      </c>
      <c r="S4167" s="29" t="str">
        <f>IF(OR(G4167="",G4167=" "),"",1)</f>
        <v/>
      </c>
      <c r="T4167" s="29" t="s">
        <v>6</v>
      </c>
      <c r="U4167" s="29">
        <f>IF(SUM(O4167:T4167)&gt;0,1,0)</f>
        <v>1</v>
      </c>
      <c r="V4167" s="29" t="str">
        <f>IF(OR(P4167=1,R4167=1,T4167=1),1,"")</f>
        <v/>
      </c>
      <c r="W4167" s="5">
        <f>IF(AND(O4167=1,Q4167=1),1,"")</f>
        <v>1</v>
      </c>
      <c r="X4167" s="5"/>
      <c r="Y4167" s="5"/>
      <c r="Z4167" s="10"/>
      <c r="AA4167" s="10"/>
      <c r="AB4167" s="10"/>
      <c r="AC4167" s="10"/>
      <c r="AD4167" s="10"/>
      <c r="AE4167" s="10"/>
      <c r="AF4167" s="10"/>
      <c r="AG4167" s="10"/>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CR4167" s="5"/>
      <c r="CS4167" s="5"/>
    </row>
    <row r="4168" spans="1:97" s="24" customFormat="1" x14ac:dyDescent="0.25">
      <c r="A4168" s="10" t="s">
        <v>13211</v>
      </c>
      <c r="B4168" s="29" t="s">
        <v>892</v>
      </c>
      <c r="C4168" s="10">
        <v>216090</v>
      </c>
      <c r="D4168" s="10"/>
      <c r="E4168" s="35">
        <v>738916</v>
      </c>
      <c r="F4168" s="35"/>
      <c r="G4168" s="35"/>
      <c r="H4168" s="35"/>
      <c r="I4168" s="35"/>
      <c r="J4168" s="35"/>
      <c r="K4168" s="35" t="s">
        <v>13212</v>
      </c>
      <c r="L4168" s="35" t="s">
        <v>1289</v>
      </c>
      <c r="M4168" s="35" t="s">
        <v>1490</v>
      </c>
      <c r="N4168" s="10" t="s">
        <v>13213</v>
      </c>
      <c r="O4168" s="5">
        <f>IF(OR(C4168="",C4168=" "),"",1)</f>
        <v>1</v>
      </c>
      <c r="P4168" s="5">
        <v>1</v>
      </c>
      <c r="Q4168" s="5">
        <f>IF(OR(E4168="",E4168=" "),"",1)</f>
        <v>1</v>
      </c>
      <c r="R4168" s="29">
        <v>1</v>
      </c>
      <c r="S4168" s="29" t="str">
        <f>IF(OR(G4168="",G4168=" "),"",1)</f>
        <v/>
      </c>
      <c r="T4168" s="29" t="s">
        <v>6</v>
      </c>
      <c r="U4168" s="29">
        <f>IF(SUM(O4168:T4168)&gt;0,1,0)</f>
        <v>1</v>
      </c>
      <c r="V4168" s="29">
        <f>IF(OR(P4168=1,R4168=1,T4168=1),1,"")</f>
        <v>1</v>
      </c>
      <c r="W4168" s="5">
        <f>IF(AND(O4168=1,Q4168=1),1,"")</f>
        <v>1</v>
      </c>
      <c r="X4168" s="5"/>
      <c r="Y4168" s="5"/>
      <c r="Z4168" s="10"/>
      <c r="AA4168" s="10"/>
      <c r="AB4168" s="10"/>
      <c r="AC4168" s="10"/>
      <c r="AD4168" s="10"/>
      <c r="AE4168" s="10"/>
      <c r="AF4168" s="10"/>
      <c r="AG4168" s="10"/>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CR4168" s="5"/>
      <c r="CS4168" s="5"/>
    </row>
    <row r="4169" spans="1:97" s="24" customFormat="1" x14ac:dyDescent="0.25">
      <c r="A4169" s="10" t="s">
        <v>13214</v>
      </c>
      <c r="B4169" s="29" t="s">
        <v>916</v>
      </c>
      <c r="C4169" s="10" t="s">
        <v>6</v>
      </c>
      <c r="D4169" s="10"/>
      <c r="E4169" s="35">
        <v>404048</v>
      </c>
      <c r="F4169" s="35"/>
      <c r="G4169" s="35"/>
      <c r="H4169" s="35"/>
      <c r="I4169" s="35"/>
      <c r="J4169" s="35"/>
      <c r="K4169" s="35" t="s">
        <v>13215</v>
      </c>
      <c r="L4169" s="35" t="s">
        <v>13216</v>
      </c>
      <c r="M4169" s="35" t="s">
        <v>13217</v>
      </c>
      <c r="N4169" s="10" t="s">
        <v>13218</v>
      </c>
      <c r="O4169" s="5" t="str">
        <f>IF(OR(C4169="",C4169=" "),"",1)</f>
        <v/>
      </c>
      <c r="P4169" s="5" t="s">
        <v>6</v>
      </c>
      <c r="Q4169" s="5">
        <f>IF(OR(E4169="",E4169=" "),"",1)</f>
        <v>1</v>
      </c>
      <c r="R4169" s="29" t="s">
        <v>6</v>
      </c>
      <c r="S4169" s="29" t="str">
        <f>IF(OR(G4169="",G4169=" "),"",1)</f>
        <v/>
      </c>
      <c r="T4169" s="29" t="s">
        <v>6</v>
      </c>
      <c r="U4169" s="29">
        <f>IF(SUM(O4169:T4169)&gt;0,1,0)</f>
        <v>1</v>
      </c>
      <c r="V4169" s="29" t="str">
        <f>IF(OR(P4169=1,R4169=1,T4169=1),1,"")</f>
        <v/>
      </c>
      <c r="W4169" s="5" t="str">
        <f>IF(AND(O4169=1,Q4169=1),1,"")</f>
        <v/>
      </c>
      <c r="X4169" s="5"/>
      <c r="Y4169" s="5"/>
      <c r="Z4169" s="10"/>
      <c r="AA4169" s="10"/>
      <c r="AB4169" s="10"/>
      <c r="AC4169" s="10"/>
      <c r="AD4169" s="10"/>
      <c r="AE4169" s="10"/>
      <c r="AF4169" s="10"/>
      <c r="AG4169" s="10"/>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CR4169" s="5"/>
      <c r="CS4169" s="5"/>
    </row>
    <row r="4170" spans="1:97" s="24" customFormat="1" x14ac:dyDescent="0.25">
      <c r="A4170" s="10" t="s">
        <v>13219</v>
      </c>
      <c r="B4170" s="29" t="s">
        <v>916</v>
      </c>
      <c r="C4170" s="10">
        <v>215926</v>
      </c>
      <c r="D4170" s="10"/>
      <c r="E4170" s="35">
        <v>404057</v>
      </c>
      <c r="F4170" s="35"/>
      <c r="G4170" s="35"/>
      <c r="H4170" s="35"/>
      <c r="I4170" s="35"/>
      <c r="J4170" s="35"/>
      <c r="K4170" s="35" t="s">
        <v>13220</v>
      </c>
      <c r="L4170" s="35" t="s">
        <v>13221</v>
      </c>
      <c r="M4170" s="35" t="s">
        <v>13222</v>
      </c>
      <c r="N4170" s="10" t="s">
        <v>13223</v>
      </c>
      <c r="O4170" s="5">
        <f>IF(OR(C4170="",C4170=" "),"",1)</f>
        <v>1</v>
      </c>
      <c r="P4170" s="5" t="s">
        <v>6</v>
      </c>
      <c r="Q4170" s="5">
        <f>IF(OR(E4170="",E4170=" "),"",1)</f>
        <v>1</v>
      </c>
      <c r="R4170" s="29" t="s">
        <v>6</v>
      </c>
      <c r="S4170" s="29" t="str">
        <f>IF(OR(G4170="",G4170=" "),"",1)</f>
        <v/>
      </c>
      <c r="T4170" s="29" t="s">
        <v>6</v>
      </c>
      <c r="U4170" s="29">
        <f>IF(SUM(O4170:T4170)&gt;0,1,0)</f>
        <v>1</v>
      </c>
      <c r="V4170" s="29" t="str">
        <f>IF(OR(P4170=1,R4170=1,T4170=1),1,"")</f>
        <v/>
      </c>
      <c r="W4170" s="5">
        <f>IF(AND(O4170=1,Q4170=1),1,"")</f>
        <v>1</v>
      </c>
      <c r="X4170" s="5"/>
      <c r="Y4170" s="5"/>
      <c r="Z4170" s="10"/>
      <c r="AA4170" s="10"/>
      <c r="AB4170" s="10"/>
      <c r="AC4170" s="10"/>
      <c r="AD4170" s="10"/>
      <c r="AE4170" s="10"/>
      <c r="AF4170" s="10"/>
      <c r="AG4170" s="10"/>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CR4170" s="5"/>
      <c r="CS4170" s="5"/>
    </row>
    <row r="4171" spans="1:97" s="24" customFormat="1" x14ac:dyDescent="0.25">
      <c r="A4171" s="39" t="s">
        <v>895</v>
      </c>
      <c r="B4171" s="39" t="s">
        <v>220</v>
      </c>
      <c r="C4171" s="39"/>
      <c r="D4171" s="39" t="s">
        <v>897</v>
      </c>
      <c r="E4171" s="39"/>
      <c r="F4171" s="39" t="s">
        <v>899</v>
      </c>
      <c r="G4171" s="39"/>
      <c r="H4171" s="39" t="s">
        <v>901</v>
      </c>
      <c r="I4171" s="39"/>
      <c r="J4171" s="39"/>
      <c r="K4171" s="39" t="s">
        <v>13224</v>
      </c>
      <c r="L4171" s="39" t="s">
        <v>903</v>
      </c>
      <c r="M4171" s="39" t="s">
        <v>904</v>
      </c>
      <c r="N4171" s="39" t="s">
        <v>905</v>
      </c>
      <c r="O4171" s="5" t="str">
        <f>IF(OR(C4171="",C4171=" "),"",1)</f>
        <v/>
      </c>
      <c r="P4171" s="5" t="s">
        <v>6</v>
      </c>
      <c r="Q4171" s="5" t="str">
        <f>IF(OR(E4171="",E4171=" "),"",1)</f>
        <v/>
      </c>
      <c r="R4171" s="29" t="s">
        <v>6</v>
      </c>
      <c r="S4171" s="29" t="str">
        <f>IF(OR(G4171="",G4171=" "),"",1)</f>
        <v/>
      </c>
      <c r="T4171" s="29" t="s">
        <v>6</v>
      </c>
      <c r="U4171" s="29">
        <f>IF(SUM(O4171:T4171)&gt;0,1,0)</f>
        <v>0</v>
      </c>
      <c r="V4171" s="29" t="str">
        <f>IF(OR(P4171=1,R4171=1,T4171=1),1,"")</f>
        <v/>
      </c>
      <c r="W4171" s="5" t="str">
        <f>IF(AND(O4171=1,Q4171=1),1,"")</f>
        <v/>
      </c>
      <c r="X4171" s="5"/>
      <c r="Y4171" s="5"/>
      <c r="Z4171" s="10"/>
      <c r="AA4171" s="10"/>
      <c r="AB4171" s="10"/>
      <c r="AC4171" s="10"/>
      <c r="AD4171" s="10"/>
      <c r="AE4171" s="10"/>
      <c r="AF4171" s="10"/>
      <c r="AG4171" s="10"/>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CR4171" s="5"/>
      <c r="CS4171" s="5"/>
    </row>
    <row r="4172" spans="1:97" s="24" customFormat="1" x14ac:dyDescent="0.25">
      <c r="A4172" s="10" t="s">
        <v>13225</v>
      </c>
      <c r="B4172" s="29" t="s">
        <v>1375</v>
      </c>
      <c r="C4172" s="10"/>
      <c r="D4172" s="10"/>
      <c r="E4172" s="35">
        <v>742248</v>
      </c>
      <c r="F4172" s="35"/>
      <c r="G4172" s="35"/>
      <c r="H4172" s="35"/>
      <c r="I4172" s="35"/>
      <c r="J4172" s="35"/>
      <c r="K4172" s="35" t="s">
        <v>13226</v>
      </c>
      <c r="L4172" s="35" t="s">
        <v>907</v>
      </c>
      <c r="M4172" s="35" t="s">
        <v>907</v>
      </c>
      <c r="N4172" s="10" t="s">
        <v>13227</v>
      </c>
      <c r="O4172" s="5" t="str">
        <f>IF(OR(C4172="",C4172=" "),"",1)</f>
        <v/>
      </c>
      <c r="P4172" s="5" t="s">
        <v>6</v>
      </c>
      <c r="Q4172" s="5">
        <f>IF(OR(E4172="",E4172=" "),"",1)</f>
        <v>1</v>
      </c>
      <c r="R4172" s="29" t="s">
        <v>6</v>
      </c>
      <c r="S4172" s="29" t="str">
        <f>IF(OR(G4172="",G4172=" "),"",1)</f>
        <v/>
      </c>
      <c r="T4172" s="29" t="s">
        <v>6</v>
      </c>
      <c r="U4172" s="29">
        <f>IF(SUM(O4172:T4172)&gt;0,1,0)</f>
        <v>1</v>
      </c>
      <c r="V4172" s="29" t="str">
        <f>IF(OR(P4172=1,R4172=1,T4172=1),1,"")</f>
        <v/>
      </c>
      <c r="W4172" s="5" t="str">
        <f>IF(AND(O4172=1,Q4172=1),1,"")</f>
        <v/>
      </c>
      <c r="X4172" s="5"/>
      <c r="Y4172" s="5"/>
      <c r="Z4172" s="10"/>
      <c r="AA4172" s="10"/>
      <c r="AB4172" s="10"/>
      <c r="AC4172" s="10"/>
      <c r="AD4172" s="10"/>
      <c r="AE4172" s="10"/>
      <c r="AF4172" s="10"/>
      <c r="AG4172" s="10"/>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row>
    <row r="4173" spans="1:97" s="24" customFormat="1" x14ac:dyDescent="0.25">
      <c r="A4173" s="29" t="s">
        <v>169</v>
      </c>
      <c r="B4173" s="35" t="s">
        <v>1238</v>
      </c>
      <c r="C4173" s="29"/>
      <c r="D4173" s="29"/>
      <c r="E4173" s="35">
        <v>753696</v>
      </c>
      <c r="F4173" s="35"/>
      <c r="G4173" s="35"/>
      <c r="H4173" s="35"/>
      <c r="I4173" s="35"/>
      <c r="J4173" s="35"/>
      <c r="K4173" s="35" t="s">
        <v>13228</v>
      </c>
      <c r="L4173" s="10" t="s">
        <v>13229</v>
      </c>
      <c r="M4173" s="29" t="s">
        <v>13230</v>
      </c>
      <c r="N4173" s="36" t="s">
        <v>13231</v>
      </c>
      <c r="O4173" s="5" t="str">
        <f>IF(OR(C4173="",C4173=" "),"",1)</f>
        <v/>
      </c>
      <c r="P4173" s="5" t="s">
        <v>6</v>
      </c>
      <c r="Q4173" s="5">
        <f>IF(OR(E4173="",E4173=" "),"",1)</f>
        <v>1</v>
      </c>
      <c r="R4173" s="29" t="s">
        <v>6</v>
      </c>
      <c r="S4173" s="29" t="str">
        <f>IF(OR(G4173="",G4173=" "),"",1)</f>
        <v/>
      </c>
      <c r="T4173" s="29" t="s">
        <v>6</v>
      </c>
      <c r="U4173" s="29">
        <f>IF(SUM(O4173:T4173)&gt;0,1,0)</f>
        <v>1</v>
      </c>
      <c r="V4173" s="29" t="str">
        <f>IF(OR(P4173=1,R4173=1,T4173=1),1,"")</f>
        <v/>
      </c>
      <c r="W4173" s="5" t="str">
        <f>IF(AND(O4173=1,Q4173=1),1,"")</f>
        <v/>
      </c>
      <c r="X4173" s="5"/>
      <c r="Y4173" s="5"/>
      <c r="Z4173" s="10"/>
      <c r="AA4173" s="10"/>
      <c r="AB4173" s="10"/>
      <c r="AC4173" s="10"/>
      <c r="AD4173" s="10"/>
      <c r="AE4173" s="10"/>
      <c r="AF4173" s="10"/>
      <c r="AG4173" s="10"/>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CR4173" s="27"/>
      <c r="CS4173" s="27"/>
    </row>
    <row r="4174" spans="1:97" s="24" customFormat="1" x14ac:dyDescent="0.25">
      <c r="A4174" s="10" t="s">
        <v>9116</v>
      </c>
      <c r="B4174" s="29" t="s">
        <v>931</v>
      </c>
      <c r="C4174" s="10"/>
      <c r="D4174" s="10"/>
      <c r="E4174" s="35">
        <v>747621</v>
      </c>
      <c r="F4174" s="35"/>
      <c r="G4174" s="35"/>
      <c r="H4174" s="35"/>
      <c r="I4174" s="35"/>
      <c r="J4174" s="35"/>
      <c r="K4174" s="35" t="s">
        <v>13232</v>
      </c>
      <c r="L4174" s="35" t="s">
        <v>9118</v>
      </c>
      <c r="M4174" s="35" t="s">
        <v>9119</v>
      </c>
      <c r="N4174" s="10" t="s">
        <v>13233</v>
      </c>
      <c r="O4174" s="5" t="str">
        <f>IF(OR(C4174="",C4174=" "),"",1)</f>
        <v/>
      </c>
      <c r="P4174" s="5" t="s">
        <v>6</v>
      </c>
      <c r="Q4174" s="5">
        <f>IF(OR(E4174="",E4174=" "),"",1)</f>
        <v>1</v>
      </c>
      <c r="R4174" s="29" t="s">
        <v>6</v>
      </c>
      <c r="S4174" s="29" t="str">
        <f>IF(OR(G4174="",G4174=" "),"",1)</f>
        <v/>
      </c>
      <c r="T4174" s="29" t="s">
        <v>6</v>
      </c>
      <c r="U4174" s="29">
        <f>IF(SUM(O4174:T4174)&gt;0,1,0)</f>
        <v>1</v>
      </c>
      <c r="V4174" s="29" t="str">
        <f>IF(OR(P4174=1,R4174=1,T4174=1),1,"")</f>
        <v/>
      </c>
      <c r="W4174" s="5" t="str">
        <f>IF(AND(O4174=1,Q4174=1),1,"")</f>
        <v/>
      </c>
      <c r="X4174" s="5"/>
      <c r="Y4174" s="5"/>
      <c r="Z4174" s="10"/>
      <c r="AA4174" s="5"/>
      <c r="CR4174" s="5"/>
      <c r="CS4174" s="5"/>
    </row>
    <row r="4175" spans="1:97" s="24" customFormat="1" x14ac:dyDescent="0.25">
      <c r="A4175" s="10" t="s">
        <v>13234</v>
      </c>
      <c r="B4175" s="29" t="s">
        <v>888</v>
      </c>
      <c r="C4175" s="10"/>
      <c r="D4175" s="10"/>
      <c r="E4175" s="35">
        <v>741630</v>
      </c>
      <c r="F4175" s="35"/>
      <c r="G4175" s="35"/>
      <c r="H4175" s="35"/>
      <c r="I4175" s="35"/>
      <c r="J4175" s="35"/>
      <c r="K4175" s="35" t="s">
        <v>13235</v>
      </c>
      <c r="L4175" s="35" t="s">
        <v>13236</v>
      </c>
      <c r="M4175" s="35" t="s">
        <v>13237</v>
      </c>
      <c r="N4175" s="10" t="s">
        <v>13238</v>
      </c>
      <c r="O4175" s="5" t="str">
        <f>IF(OR(C4175="",C4175=" "),"",1)</f>
        <v/>
      </c>
      <c r="P4175" s="5" t="s">
        <v>6</v>
      </c>
      <c r="Q4175" s="5">
        <f>IF(OR(E4175="",E4175=" "),"",1)</f>
        <v>1</v>
      </c>
      <c r="R4175" s="29" t="s">
        <v>6</v>
      </c>
      <c r="S4175" s="29" t="str">
        <f>IF(OR(G4175="",G4175=" "),"",1)</f>
        <v/>
      </c>
      <c r="T4175" s="29" t="s">
        <v>6</v>
      </c>
      <c r="U4175" s="29">
        <f>IF(SUM(O4175:T4175)&gt;0,1,0)</f>
        <v>1</v>
      </c>
      <c r="V4175" s="29" t="str">
        <f>IF(OR(P4175=1,R4175=1,T4175=1),1,"")</f>
        <v/>
      </c>
      <c r="W4175" s="5" t="str">
        <f>IF(AND(O4175=1,Q4175=1),1,"")</f>
        <v/>
      </c>
      <c r="X4175" s="5"/>
      <c r="Y4175" s="5"/>
      <c r="Z4175" s="10"/>
      <c r="AA4175" s="5"/>
      <c r="CR4175" s="5"/>
      <c r="CS4175" s="5"/>
    </row>
    <row r="4176" spans="1:97" s="24" customFormat="1" x14ac:dyDescent="0.25">
      <c r="A4176" s="10" t="s">
        <v>13239</v>
      </c>
      <c r="B4176" s="29" t="s">
        <v>888</v>
      </c>
      <c r="C4176" s="10"/>
      <c r="D4176" s="10"/>
      <c r="E4176" s="35">
        <v>741626</v>
      </c>
      <c r="F4176" s="35"/>
      <c r="G4176" s="35"/>
      <c r="H4176" s="35"/>
      <c r="I4176" s="35"/>
      <c r="J4176" s="35"/>
      <c r="K4176" s="35" t="s">
        <v>13240</v>
      </c>
      <c r="L4176" s="35" t="s">
        <v>13241</v>
      </c>
      <c r="M4176" s="35" t="s">
        <v>13242</v>
      </c>
      <c r="N4176" s="10" t="s">
        <v>13243</v>
      </c>
      <c r="O4176" s="5" t="str">
        <f>IF(OR(C4176="",C4176=" "),"",1)</f>
        <v/>
      </c>
      <c r="P4176" s="5" t="s">
        <v>6</v>
      </c>
      <c r="Q4176" s="5">
        <f>IF(OR(E4176="",E4176=" "),"",1)</f>
        <v>1</v>
      </c>
      <c r="R4176" s="29" t="s">
        <v>6</v>
      </c>
      <c r="S4176" s="29" t="str">
        <f>IF(OR(G4176="",G4176=" "),"",1)</f>
        <v/>
      </c>
      <c r="T4176" s="29" t="s">
        <v>6</v>
      </c>
      <c r="U4176" s="29">
        <f>IF(SUM(O4176:T4176)&gt;0,1,0)</f>
        <v>1</v>
      </c>
      <c r="V4176" s="29" t="str">
        <f>IF(OR(P4176=1,R4176=1,T4176=1),1,"")</f>
        <v/>
      </c>
      <c r="W4176" s="5" t="str">
        <f>IF(AND(O4176=1,Q4176=1),1,"")</f>
        <v/>
      </c>
      <c r="X4176" s="5"/>
      <c r="Y4176" s="5"/>
      <c r="Z4176" s="10"/>
      <c r="AA4176" s="5"/>
      <c r="CR4176" s="5"/>
      <c r="CS4176" s="5"/>
    </row>
    <row r="4177" spans="1:97" s="24" customFormat="1" x14ac:dyDescent="0.25">
      <c r="A4177" s="10" t="s">
        <v>13244</v>
      </c>
      <c r="B4177" s="29" t="s">
        <v>888</v>
      </c>
      <c r="C4177" s="10"/>
      <c r="D4177" s="10"/>
      <c r="E4177" s="35">
        <v>741627</v>
      </c>
      <c r="F4177" s="35"/>
      <c r="G4177" s="35"/>
      <c r="H4177" s="35"/>
      <c r="I4177" s="35"/>
      <c r="J4177" s="35"/>
      <c r="K4177" s="35" t="s">
        <v>13245</v>
      </c>
      <c r="L4177" s="35" t="s">
        <v>13246</v>
      </c>
      <c r="M4177" s="35" t="s">
        <v>13247</v>
      </c>
      <c r="N4177" s="10" t="s">
        <v>13248</v>
      </c>
      <c r="O4177" s="5" t="str">
        <f>IF(OR(C4177="",C4177=" "),"",1)</f>
        <v/>
      </c>
      <c r="P4177" s="5" t="s">
        <v>6</v>
      </c>
      <c r="Q4177" s="5">
        <f>IF(OR(E4177="",E4177=" "),"",1)</f>
        <v>1</v>
      </c>
      <c r="R4177" s="29" t="s">
        <v>6</v>
      </c>
      <c r="S4177" s="29" t="str">
        <f>IF(OR(G4177="",G4177=" "),"",1)</f>
        <v/>
      </c>
      <c r="T4177" s="29" t="s">
        <v>6</v>
      </c>
      <c r="U4177" s="29">
        <f>IF(SUM(O4177:T4177)&gt;0,1,0)</f>
        <v>1</v>
      </c>
      <c r="V4177" s="29" t="str">
        <f>IF(OR(P4177=1,R4177=1,T4177=1),1,"")</f>
        <v/>
      </c>
      <c r="W4177" s="5" t="str">
        <f>IF(AND(O4177=1,Q4177=1),1,"")</f>
        <v/>
      </c>
      <c r="X4177" s="5"/>
      <c r="Y4177" s="5"/>
      <c r="Z4177" s="10"/>
      <c r="AA4177" s="5"/>
      <c r="CR4177" s="5"/>
      <c r="CS4177" s="5"/>
    </row>
    <row r="4178" spans="1:97" s="24" customFormat="1" x14ac:dyDescent="0.25">
      <c r="A4178" s="10" t="s">
        <v>13249</v>
      </c>
      <c r="B4178" s="29" t="s">
        <v>916</v>
      </c>
      <c r="C4178" s="10">
        <v>215965</v>
      </c>
      <c r="D4178" s="10"/>
      <c r="E4178" s="35">
        <v>751268</v>
      </c>
      <c r="F4178" s="35"/>
      <c r="G4178" s="35"/>
      <c r="H4178" s="35"/>
      <c r="I4178" s="35"/>
      <c r="J4178" s="35"/>
      <c r="K4178" s="35" t="s">
        <v>13250</v>
      </c>
      <c r="L4178" s="35" t="s">
        <v>907</v>
      </c>
      <c r="M4178" s="35" t="s">
        <v>907</v>
      </c>
      <c r="N4178" s="10" t="s">
        <v>13251</v>
      </c>
      <c r="O4178" s="5">
        <f>IF(OR(C4178="",C4178=" "),"",1)</f>
        <v>1</v>
      </c>
      <c r="P4178" s="5" t="s">
        <v>6</v>
      </c>
      <c r="Q4178" s="5">
        <f>IF(OR(E4178="",E4178=" "),"",1)</f>
        <v>1</v>
      </c>
      <c r="R4178" s="29" t="s">
        <v>6</v>
      </c>
      <c r="S4178" s="29" t="str">
        <f>IF(OR(G4178="",G4178=" "),"",1)</f>
        <v/>
      </c>
      <c r="T4178" s="29" t="s">
        <v>6</v>
      </c>
      <c r="U4178" s="29">
        <f>IF(SUM(O4178:T4178)&gt;0,1,0)</f>
        <v>1</v>
      </c>
      <c r="V4178" s="29" t="str">
        <f>IF(OR(P4178=1,R4178=1,T4178=1),1,"")</f>
        <v/>
      </c>
      <c r="W4178" s="5">
        <f>IF(AND(O4178=1,Q4178=1),1,"")</f>
        <v>1</v>
      </c>
      <c r="X4178" s="5"/>
      <c r="Y4178" s="5"/>
      <c r="Z4178" s="10"/>
      <c r="AA4178" s="5"/>
      <c r="AB4178" s="5"/>
      <c r="CR4178" s="5"/>
      <c r="CS4178" s="5"/>
    </row>
    <row r="4179" spans="1:97" s="24" customFormat="1" x14ac:dyDescent="0.25">
      <c r="A4179" s="29" t="s">
        <v>13252</v>
      </c>
      <c r="B4179" s="35" t="s">
        <v>1238</v>
      </c>
      <c r="C4179" s="29"/>
      <c r="D4179" s="29"/>
      <c r="E4179" s="35">
        <v>753695</v>
      </c>
      <c r="F4179" s="35"/>
      <c r="G4179" s="35"/>
      <c r="H4179" s="35"/>
      <c r="I4179" s="35"/>
      <c r="J4179" s="35"/>
      <c r="K4179" s="35" t="s">
        <v>13253</v>
      </c>
      <c r="L4179" s="10" t="s">
        <v>907</v>
      </c>
      <c r="M4179" s="29" t="s">
        <v>907</v>
      </c>
      <c r="N4179" s="36" t="s">
        <v>6</v>
      </c>
      <c r="O4179" s="5" t="str">
        <f>IF(OR(C4179="",C4179=" "),"",1)</f>
        <v/>
      </c>
      <c r="P4179" s="5" t="s">
        <v>6</v>
      </c>
      <c r="Q4179" s="5">
        <f>IF(OR(E4179="",E4179=" "),"",1)</f>
        <v>1</v>
      </c>
      <c r="R4179" s="29" t="s">
        <v>6</v>
      </c>
      <c r="S4179" s="29" t="str">
        <f>IF(OR(G4179="",G4179=" "),"",1)</f>
        <v/>
      </c>
      <c r="T4179" s="29" t="s">
        <v>6</v>
      </c>
      <c r="U4179" s="29">
        <f>IF(SUM(O4179:T4179)&gt;0,1,0)</f>
        <v>1</v>
      </c>
      <c r="V4179" s="29" t="str">
        <f>IF(OR(P4179=1,R4179=1,T4179=1),1,"")</f>
        <v/>
      </c>
      <c r="W4179" s="5" t="str">
        <f>IF(AND(O4179=1,Q4179=1),1,"")</f>
        <v/>
      </c>
      <c r="X4179" s="5"/>
      <c r="Y4179" s="5"/>
      <c r="Z4179" s="10"/>
      <c r="AA4179" s="5"/>
      <c r="AB4179" s="5"/>
      <c r="CR4179" s="5"/>
      <c r="CS4179" s="5"/>
    </row>
    <row r="4180" spans="1:97" s="24" customFormat="1" x14ac:dyDescent="0.25">
      <c r="A4180" s="29" t="s">
        <v>168</v>
      </c>
      <c r="B4180" s="35" t="s">
        <v>1238</v>
      </c>
      <c r="C4180" s="10">
        <v>215988</v>
      </c>
      <c r="D4180" s="10"/>
      <c r="E4180" s="35">
        <v>753693</v>
      </c>
      <c r="F4180" s="35"/>
      <c r="G4180" s="35"/>
      <c r="H4180" s="35"/>
      <c r="I4180" s="35"/>
      <c r="J4180" s="35"/>
      <c r="K4180" s="35" t="s">
        <v>13254</v>
      </c>
      <c r="L4180" s="10" t="s">
        <v>13255</v>
      </c>
      <c r="M4180" s="29" t="s">
        <v>1312</v>
      </c>
      <c r="N4180" s="36" t="s">
        <v>6</v>
      </c>
      <c r="O4180" s="5">
        <f>IF(OR(C4180="",C4180=" "),"",1)</f>
        <v>1</v>
      </c>
      <c r="P4180" s="5" t="s">
        <v>6</v>
      </c>
      <c r="Q4180" s="5">
        <f>IF(OR(E4180="",E4180=" "),"",1)</f>
        <v>1</v>
      </c>
      <c r="R4180" s="29" t="s">
        <v>6</v>
      </c>
      <c r="S4180" s="29" t="str">
        <f>IF(OR(G4180="",G4180=" "),"",1)</f>
        <v/>
      </c>
      <c r="T4180" s="29" t="s">
        <v>6</v>
      </c>
      <c r="U4180" s="29">
        <f>IF(SUM(O4180:T4180)&gt;0,1,0)</f>
        <v>1</v>
      </c>
      <c r="V4180" s="29" t="str">
        <f>IF(OR(P4180=1,R4180=1,T4180=1),1,"")</f>
        <v/>
      </c>
      <c r="W4180" s="5">
        <f>IF(AND(O4180=1,Q4180=1),1,"")</f>
        <v>1</v>
      </c>
      <c r="X4180" s="5"/>
      <c r="Y4180" s="5"/>
      <c r="Z4180" s="10"/>
      <c r="AB4180" s="26"/>
      <c r="AC4180" s="27"/>
      <c r="AD4180" s="27"/>
      <c r="AE4180" s="27"/>
      <c r="AF4180" s="27"/>
      <c r="AG4180" s="27"/>
      <c r="AH4180" s="27"/>
      <c r="AI4180" s="27"/>
      <c r="AJ4180" s="27"/>
      <c r="AK4180" s="27"/>
      <c r="AL4180" s="27"/>
      <c r="AM4180" s="27"/>
      <c r="AN4180" s="27"/>
      <c r="AO4180" s="27"/>
      <c r="AP4180" s="27"/>
      <c r="AQ4180" s="27"/>
      <c r="AR4180" s="27"/>
      <c r="AS4180" s="27"/>
      <c r="AT4180" s="27"/>
      <c r="AU4180" s="27"/>
      <c r="AV4180" s="27"/>
      <c r="AW4180" s="27"/>
      <c r="AX4180" s="27"/>
      <c r="CR4180" s="5"/>
      <c r="CS4180" s="5"/>
    </row>
    <row r="4181" spans="1:97" s="24" customFormat="1" x14ac:dyDescent="0.25">
      <c r="A4181" s="10" t="s">
        <v>9947</v>
      </c>
      <c r="B4181" s="29" t="s">
        <v>888</v>
      </c>
      <c r="C4181" s="10">
        <v>215993</v>
      </c>
      <c r="D4181" s="10"/>
      <c r="E4181" s="35">
        <v>741523</v>
      </c>
      <c r="F4181" s="35"/>
      <c r="G4181" s="35"/>
      <c r="H4181" s="35"/>
      <c r="I4181" s="35"/>
      <c r="J4181" s="35"/>
      <c r="K4181" s="35" t="s">
        <v>13256</v>
      </c>
      <c r="L4181" s="35" t="s">
        <v>9949</v>
      </c>
      <c r="M4181" s="35" t="s">
        <v>9950</v>
      </c>
      <c r="N4181" s="10" t="s">
        <v>6</v>
      </c>
      <c r="O4181" s="5">
        <f>IF(OR(C4181="",C4181=" "),"",1)</f>
        <v>1</v>
      </c>
      <c r="P4181" s="5" t="s">
        <v>6</v>
      </c>
      <c r="Q4181" s="5">
        <f>IF(OR(E4181="",E4181=" "),"",1)</f>
        <v>1</v>
      </c>
      <c r="R4181" s="29" t="s">
        <v>6</v>
      </c>
      <c r="S4181" s="29" t="str">
        <f>IF(OR(G4181="",G4181=" "),"",1)</f>
        <v/>
      </c>
      <c r="T4181" s="29" t="s">
        <v>6</v>
      </c>
      <c r="U4181" s="29">
        <f>IF(SUM(O4181:T4181)&gt;0,1,0)</f>
        <v>1</v>
      </c>
      <c r="V4181" s="29" t="str">
        <f>IF(OR(P4181=1,R4181=1,T4181=1),1,"")</f>
        <v/>
      </c>
      <c r="W4181" s="5">
        <f>IF(AND(O4181=1,Q4181=1),1,"")</f>
        <v>1</v>
      </c>
      <c r="X4181" s="5"/>
      <c r="Y4181" s="5"/>
      <c r="Z4181" s="10"/>
      <c r="AA4181" s="5"/>
      <c r="AB4181" s="26"/>
      <c r="AC4181" s="27"/>
      <c r="AD4181" s="27"/>
      <c r="AE4181" s="27"/>
      <c r="AF4181" s="27"/>
      <c r="AG4181" s="27"/>
      <c r="AH4181" s="27"/>
      <c r="AI4181" s="27"/>
      <c r="AJ4181" s="27"/>
      <c r="AK4181" s="27"/>
      <c r="AL4181" s="27"/>
      <c r="AM4181" s="27"/>
      <c r="AN4181" s="27"/>
      <c r="AO4181" s="27"/>
      <c r="AP4181" s="27"/>
      <c r="AQ4181" s="27"/>
      <c r="AR4181" s="27"/>
      <c r="AS4181" s="27"/>
      <c r="AT4181" s="27"/>
      <c r="AU4181" s="27"/>
      <c r="AV4181" s="27"/>
      <c r="AW4181" s="27"/>
      <c r="AX4181" s="27"/>
      <c r="CR4181" s="5"/>
      <c r="CS4181" s="5"/>
    </row>
    <row r="4182" spans="1:97" s="24" customFormat="1" x14ac:dyDescent="0.25">
      <c r="A4182" s="10" t="s">
        <v>13257</v>
      </c>
      <c r="B4182" s="29" t="s">
        <v>916</v>
      </c>
      <c r="C4182" s="10" t="s">
        <v>6</v>
      </c>
      <c r="D4182" s="10"/>
      <c r="E4182" s="35">
        <v>751962</v>
      </c>
      <c r="F4182" s="35"/>
      <c r="G4182" s="35"/>
      <c r="H4182" s="35"/>
      <c r="I4182" s="35"/>
      <c r="J4182" s="35"/>
      <c r="K4182" s="35" t="s">
        <v>13258</v>
      </c>
      <c r="L4182" s="35" t="s">
        <v>1146</v>
      </c>
      <c r="M4182" s="35" t="s">
        <v>1705</v>
      </c>
      <c r="N4182" s="10" t="s">
        <v>5244</v>
      </c>
      <c r="O4182" s="5" t="str">
        <f>IF(OR(C4182="",C4182=" "),"",1)</f>
        <v/>
      </c>
      <c r="P4182" s="5" t="s">
        <v>6</v>
      </c>
      <c r="Q4182" s="5">
        <f>IF(OR(E4182="",E4182=" "),"",1)</f>
        <v>1</v>
      </c>
      <c r="R4182" s="29" t="s">
        <v>6</v>
      </c>
      <c r="S4182" s="29" t="str">
        <f>IF(OR(G4182="",G4182=" "),"",1)</f>
        <v/>
      </c>
      <c r="T4182" s="29" t="s">
        <v>6</v>
      </c>
      <c r="U4182" s="29">
        <f>IF(SUM(O4182:T4182)&gt;0,1,0)</f>
        <v>1</v>
      </c>
      <c r="V4182" s="29" t="str">
        <f>IF(OR(P4182=1,R4182=1,T4182=1),1,"")</f>
        <v/>
      </c>
      <c r="W4182" s="5" t="str">
        <f>IF(AND(O4182=1,Q4182=1),1,"")</f>
        <v/>
      </c>
      <c r="X4182" s="5"/>
      <c r="Y4182" s="5"/>
      <c r="Z4182" s="10"/>
      <c r="AA4182" s="10"/>
      <c r="AB4182" s="10"/>
      <c r="AC4182" s="10"/>
      <c r="AD4182" s="10"/>
      <c r="AE4182" s="10"/>
      <c r="AF4182" s="10"/>
      <c r="AG4182" s="10"/>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row>
    <row r="4183" spans="1:97" s="24" customFormat="1" x14ac:dyDescent="0.25">
      <c r="A4183" s="10" t="s">
        <v>13259</v>
      </c>
      <c r="B4183" s="29" t="s">
        <v>916</v>
      </c>
      <c r="C4183" s="10" t="s">
        <v>6</v>
      </c>
      <c r="D4183" s="10"/>
      <c r="E4183" s="35">
        <v>751961</v>
      </c>
      <c r="F4183" s="35"/>
      <c r="G4183" s="35"/>
      <c r="H4183" s="35"/>
      <c r="I4183" s="35"/>
      <c r="J4183" s="35"/>
      <c r="K4183" s="35" t="s">
        <v>13260</v>
      </c>
      <c r="L4183" s="35" t="s">
        <v>1235</v>
      </c>
      <c r="M4183" s="35" t="s">
        <v>933</v>
      </c>
      <c r="N4183" s="10" t="s">
        <v>5244</v>
      </c>
      <c r="O4183" s="5" t="str">
        <f>IF(OR(C4183="",C4183=" "),"",1)</f>
        <v/>
      </c>
      <c r="P4183" s="5" t="s">
        <v>6</v>
      </c>
      <c r="Q4183" s="5">
        <f>IF(OR(E4183="",E4183=" "),"",1)</f>
        <v>1</v>
      </c>
      <c r="R4183" s="29" t="s">
        <v>6</v>
      </c>
      <c r="S4183" s="29" t="str">
        <f>IF(OR(G4183="",G4183=" "),"",1)</f>
        <v/>
      </c>
      <c r="T4183" s="29" t="s">
        <v>6</v>
      </c>
      <c r="U4183" s="29">
        <f>IF(SUM(O4183:T4183)&gt;0,1,0)</f>
        <v>1</v>
      </c>
      <c r="V4183" s="29" t="str">
        <f>IF(OR(P4183=1,R4183=1,T4183=1),1,"")</f>
        <v/>
      </c>
      <c r="W4183" s="5" t="str">
        <f>IF(AND(O4183=1,Q4183=1),1,"")</f>
        <v/>
      </c>
      <c r="X4183" s="5"/>
      <c r="Y4183" s="5"/>
      <c r="Z4183" s="10"/>
      <c r="AA4183" s="10"/>
      <c r="AB4183" s="10"/>
      <c r="AC4183" s="10"/>
      <c r="AD4183" s="10"/>
      <c r="AE4183" s="10"/>
      <c r="AF4183" s="10"/>
      <c r="AG4183" s="10"/>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row>
    <row r="4184" spans="1:97" s="24" customFormat="1" x14ac:dyDescent="0.25">
      <c r="A4184" s="10" t="s">
        <v>9947</v>
      </c>
      <c r="B4184" s="29" t="s">
        <v>888</v>
      </c>
      <c r="C4184" s="10"/>
      <c r="D4184" s="10"/>
      <c r="E4184" s="35">
        <v>741525</v>
      </c>
      <c r="F4184" s="35"/>
      <c r="G4184" s="35"/>
      <c r="H4184" s="35"/>
      <c r="I4184" s="35"/>
      <c r="J4184" s="35"/>
      <c r="K4184" s="35" t="s">
        <v>13261</v>
      </c>
      <c r="L4184" s="35" t="s">
        <v>13262</v>
      </c>
      <c r="M4184" s="35" t="s">
        <v>907</v>
      </c>
      <c r="N4184" s="10" t="s">
        <v>6</v>
      </c>
      <c r="O4184" s="5" t="str">
        <f>IF(OR(C4184="",C4184=" "),"",1)</f>
        <v/>
      </c>
      <c r="P4184" s="5" t="s">
        <v>6</v>
      </c>
      <c r="Q4184" s="5">
        <f>IF(OR(E4184="",E4184=" "),"",1)</f>
        <v>1</v>
      </c>
      <c r="R4184" s="29" t="s">
        <v>6</v>
      </c>
      <c r="S4184" s="29" t="str">
        <f>IF(OR(G4184="",G4184=" "),"",1)</f>
        <v/>
      </c>
      <c r="T4184" s="29" t="s">
        <v>6</v>
      </c>
      <c r="U4184" s="29">
        <f>IF(SUM(O4184:T4184)&gt;0,1,0)</f>
        <v>1</v>
      </c>
      <c r="V4184" s="29" t="str">
        <f>IF(OR(P4184=1,R4184=1,T4184=1),1,"")</f>
        <v/>
      </c>
      <c r="W4184" s="5" t="str">
        <f>IF(AND(O4184=1,Q4184=1),1,"")</f>
        <v/>
      </c>
      <c r="X4184" s="5"/>
      <c r="Y4184" s="5"/>
      <c r="Z4184" s="10"/>
      <c r="AA4184" s="10"/>
      <c r="AB4184" s="10"/>
      <c r="AC4184" s="10"/>
      <c r="AD4184" s="10"/>
      <c r="AE4184" s="10"/>
      <c r="AF4184" s="10"/>
      <c r="AG4184" s="10"/>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CR4184" s="5"/>
      <c r="CS4184" s="5"/>
    </row>
    <row r="4185" spans="1:97" s="24" customFormat="1" x14ac:dyDescent="0.25">
      <c r="A4185" s="10" t="s">
        <v>13263</v>
      </c>
      <c r="B4185" s="29" t="s">
        <v>916</v>
      </c>
      <c r="C4185" s="10">
        <v>215998</v>
      </c>
      <c r="D4185" s="10"/>
      <c r="E4185" s="35">
        <v>751959</v>
      </c>
      <c r="F4185" s="35"/>
      <c r="G4185" s="35"/>
      <c r="H4185" s="35"/>
      <c r="I4185" s="35"/>
      <c r="J4185" s="35"/>
      <c r="K4185" s="35" t="s">
        <v>13264</v>
      </c>
      <c r="L4185" s="35" t="s">
        <v>1684</v>
      </c>
      <c r="M4185" s="35" t="s">
        <v>1048</v>
      </c>
      <c r="N4185" s="10" t="s">
        <v>5244</v>
      </c>
      <c r="O4185" s="5">
        <f>IF(OR(C4185="",C4185=" "),"",1)</f>
        <v>1</v>
      </c>
      <c r="P4185" s="5" t="s">
        <v>6</v>
      </c>
      <c r="Q4185" s="5">
        <f>IF(OR(E4185="",E4185=" "),"",1)</f>
        <v>1</v>
      </c>
      <c r="R4185" s="29" t="s">
        <v>6</v>
      </c>
      <c r="S4185" s="29" t="str">
        <f>IF(OR(G4185="",G4185=" "),"",1)</f>
        <v/>
      </c>
      <c r="T4185" s="29" t="s">
        <v>6</v>
      </c>
      <c r="U4185" s="29">
        <f>IF(SUM(O4185:T4185)&gt;0,1,0)</f>
        <v>1</v>
      </c>
      <c r="V4185" s="29" t="str">
        <f>IF(OR(P4185=1,R4185=1,T4185=1),1,"")</f>
        <v/>
      </c>
      <c r="W4185" s="5">
        <f>IF(AND(O4185=1,Q4185=1),1,"")</f>
        <v>1</v>
      </c>
      <c r="X4185" s="5"/>
      <c r="Y4185" s="5"/>
      <c r="Z4185" s="10"/>
      <c r="AA4185" s="10"/>
      <c r="AB4185" s="10"/>
      <c r="AC4185" s="10"/>
      <c r="AD4185" s="10"/>
      <c r="AE4185" s="10"/>
      <c r="AF4185" s="10"/>
      <c r="AG4185" s="10"/>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row>
    <row r="4186" spans="1:97" s="24" customFormat="1" x14ac:dyDescent="0.25">
      <c r="A4186" s="10" t="s">
        <v>13265</v>
      </c>
      <c r="B4186" s="29" t="s">
        <v>916</v>
      </c>
      <c r="C4186" s="10"/>
      <c r="D4186" s="10"/>
      <c r="E4186" s="35">
        <v>751953</v>
      </c>
      <c r="F4186" s="35"/>
      <c r="G4186" s="35"/>
      <c r="H4186" s="35"/>
      <c r="I4186" s="35"/>
      <c r="J4186" s="35"/>
      <c r="K4186" s="35" t="s">
        <v>13266</v>
      </c>
      <c r="L4186" s="35" t="s">
        <v>907</v>
      </c>
      <c r="M4186" s="35" t="s">
        <v>907</v>
      </c>
      <c r="N4186" s="10" t="s">
        <v>13267</v>
      </c>
      <c r="O4186" s="5" t="str">
        <f>IF(OR(C4186="",C4186=" "),"",1)</f>
        <v/>
      </c>
      <c r="P4186" s="5" t="s">
        <v>6</v>
      </c>
      <c r="Q4186" s="5">
        <f>IF(OR(E4186="",E4186=" "),"",1)</f>
        <v>1</v>
      </c>
      <c r="R4186" s="29" t="s">
        <v>6</v>
      </c>
      <c r="S4186" s="29" t="str">
        <f>IF(OR(G4186="",G4186=" "),"",1)</f>
        <v/>
      </c>
      <c r="T4186" s="29" t="s">
        <v>6</v>
      </c>
      <c r="U4186" s="29">
        <f>IF(SUM(O4186:T4186)&gt;0,1,0)</f>
        <v>1</v>
      </c>
      <c r="V4186" s="29" t="str">
        <f>IF(OR(P4186=1,R4186=1,T4186=1),1,"")</f>
        <v/>
      </c>
      <c r="W4186" s="5" t="str">
        <f>IF(AND(O4186=1,Q4186=1),1,"")</f>
        <v/>
      </c>
      <c r="X4186" s="5"/>
      <c r="Y4186" s="5"/>
      <c r="Z4186" s="10"/>
      <c r="AA4186" s="10"/>
      <c r="AB4186" s="10"/>
      <c r="AC4186" s="10"/>
      <c r="AD4186" s="10"/>
      <c r="AE4186" s="10"/>
      <c r="AF4186" s="10"/>
      <c r="AG4186" s="10"/>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row>
    <row r="4187" spans="1:97" s="24" customFormat="1" x14ac:dyDescent="0.25">
      <c r="A4187" s="10" t="s">
        <v>13268</v>
      </c>
      <c r="B4187" s="29" t="s">
        <v>916</v>
      </c>
      <c r="C4187" s="10">
        <v>215997</v>
      </c>
      <c r="D4187" s="10"/>
      <c r="E4187" s="35">
        <v>751956</v>
      </c>
      <c r="F4187" s="35"/>
      <c r="G4187" s="35"/>
      <c r="H4187" s="35"/>
      <c r="I4187" s="35"/>
      <c r="J4187" s="35"/>
      <c r="K4187" s="35" t="s">
        <v>13269</v>
      </c>
      <c r="L4187" s="35" t="s">
        <v>1243</v>
      </c>
      <c r="M4187" s="35" t="s">
        <v>1360</v>
      </c>
      <c r="N4187" s="10" t="s">
        <v>5244</v>
      </c>
      <c r="O4187" s="5">
        <f>IF(OR(C4187="",C4187=" "),"",1)</f>
        <v>1</v>
      </c>
      <c r="P4187" s="5" t="s">
        <v>6</v>
      </c>
      <c r="Q4187" s="5">
        <f>IF(OR(E4187="",E4187=" "),"",1)</f>
        <v>1</v>
      </c>
      <c r="R4187" s="29" t="s">
        <v>6</v>
      </c>
      <c r="S4187" s="29" t="str">
        <f>IF(OR(G4187="",G4187=" "),"",1)</f>
        <v/>
      </c>
      <c r="T4187" s="29" t="s">
        <v>6</v>
      </c>
      <c r="U4187" s="29">
        <f>IF(SUM(O4187:T4187)&gt;0,1,0)</f>
        <v>1</v>
      </c>
      <c r="V4187" s="29" t="str">
        <f>IF(OR(P4187=1,R4187=1,T4187=1),1,"")</f>
        <v/>
      </c>
      <c r="W4187" s="5">
        <f>IF(AND(O4187=1,Q4187=1),1,"")</f>
        <v>1</v>
      </c>
      <c r="X4187" s="5"/>
      <c r="Y4187" s="5"/>
      <c r="Z4187" s="10"/>
      <c r="AA4187" s="10"/>
      <c r="AB4187" s="10"/>
      <c r="AC4187" s="10"/>
      <c r="AD4187" s="10"/>
      <c r="AE4187" s="10"/>
      <c r="AF4187" s="10"/>
      <c r="AG4187" s="10"/>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CR4187" s="5"/>
      <c r="CS4187" s="5"/>
    </row>
    <row r="4188" spans="1:97" s="24" customFormat="1" x14ac:dyDescent="0.25">
      <c r="A4188" s="10" t="s">
        <v>13270</v>
      </c>
      <c r="B4188" s="29" t="s">
        <v>916</v>
      </c>
      <c r="C4188" s="10">
        <v>215994</v>
      </c>
      <c r="D4188" s="10"/>
      <c r="E4188" s="35">
        <v>751242</v>
      </c>
      <c r="F4188" s="35"/>
      <c r="G4188" s="35"/>
      <c r="H4188" s="35"/>
      <c r="I4188" s="35"/>
      <c r="J4188" s="35"/>
      <c r="K4188" s="35" t="s">
        <v>13271</v>
      </c>
      <c r="L4188" s="35" t="s">
        <v>2789</v>
      </c>
      <c r="M4188" s="35" t="s">
        <v>2726</v>
      </c>
      <c r="N4188" s="10" t="s">
        <v>6</v>
      </c>
      <c r="O4188" s="5">
        <f>IF(OR(C4188="",C4188=" "),"",1)</f>
        <v>1</v>
      </c>
      <c r="P4188" s="5" t="s">
        <v>6</v>
      </c>
      <c r="Q4188" s="5">
        <f>IF(OR(E4188="",E4188=" "),"",1)</f>
        <v>1</v>
      </c>
      <c r="R4188" s="29" t="s">
        <v>6</v>
      </c>
      <c r="S4188" s="29" t="str">
        <f>IF(OR(G4188="",G4188=" "),"",1)</f>
        <v/>
      </c>
      <c r="T4188" s="29" t="s">
        <v>6</v>
      </c>
      <c r="U4188" s="29">
        <f>IF(SUM(O4188:T4188)&gt;0,1,0)</f>
        <v>1</v>
      </c>
      <c r="V4188" s="29" t="str">
        <f>IF(OR(P4188=1,R4188=1,T4188=1),1,"")</f>
        <v/>
      </c>
      <c r="W4188" s="5">
        <f>IF(AND(O4188=1,Q4188=1),1,"")</f>
        <v>1</v>
      </c>
      <c r="X4188" s="5"/>
      <c r="Y4188" s="5"/>
      <c r="Z4188" s="10"/>
      <c r="AA4188" s="10"/>
      <c r="AB4188" s="10"/>
      <c r="AC4188" s="10"/>
      <c r="AD4188" s="10"/>
      <c r="AE4188" s="10"/>
      <c r="AF4188" s="10"/>
      <c r="AG4188" s="10"/>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CR4188" s="5"/>
      <c r="CS4188" s="5"/>
    </row>
    <row r="4189" spans="1:97" s="24" customFormat="1" x14ac:dyDescent="0.25">
      <c r="A4189" s="10" t="s">
        <v>13272</v>
      </c>
      <c r="B4189" s="29" t="s">
        <v>916</v>
      </c>
      <c r="C4189" s="10" t="s">
        <v>6</v>
      </c>
      <c r="D4189" s="10"/>
      <c r="E4189" s="35">
        <v>751960</v>
      </c>
      <c r="F4189" s="35"/>
      <c r="G4189" s="35"/>
      <c r="H4189" s="35"/>
      <c r="I4189" s="35"/>
      <c r="J4189" s="35"/>
      <c r="K4189" s="35" t="s">
        <v>13273</v>
      </c>
      <c r="L4189" s="35" t="s">
        <v>1159</v>
      </c>
      <c r="M4189" s="35" t="s">
        <v>2110</v>
      </c>
      <c r="N4189" s="10" t="s">
        <v>5244</v>
      </c>
      <c r="O4189" s="5" t="str">
        <f>IF(OR(C4189="",C4189=" "),"",1)</f>
        <v/>
      </c>
      <c r="P4189" s="5" t="s">
        <v>6</v>
      </c>
      <c r="Q4189" s="5">
        <f>IF(OR(E4189="",E4189=" "),"",1)</f>
        <v>1</v>
      </c>
      <c r="R4189" s="29" t="s">
        <v>6</v>
      </c>
      <c r="S4189" s="29" t="str">
        <f>IF(OR(G4189="",G4189=" "),"",1)</f>
        <v/>
      </c>
      <c r="T4189" s="29" t="s">
        <v>6</v>
      </c>
      <c r="U4189" s="29">
        <f>IF(SUM(O4189:T4189)&gt;0,1,0)</f>
        <v>1</v>
      </c>
      <c r="V4189" s="29" t="str">
        <f>IF(OR(P4189=1,R4189=1,T4189=1),1,"")</f>
        <v/>
      </c>
      <c r="W4189" s="5" t="str">
        <f>IF(AND(O4189=1,Q4189=1),1,"")</f>
        <v/>
      </c>
      <c r="X4189" s="5"/>
      <c r="Y4189" s="5"/>
      <c r="Z4189" s="10"/>
      <c r="AA4189" s="5"/>
      <c r="CR4189" s="5"/>
      <c r="CS4189" s="5"/>
    </row>
    <row r="4190" spans="1:97" s="24" customFormat="1" x14ac:dyDescent="0.25">
      <c r="A4190" s="10" t="s">
        <v>4662</v>
      </c>
      <c r="B4190" s="10" t="s">
        <v>892</v>
      </c>
      <c r="C4190" s="10" t="s">
        <v>6</v>
      </c>
      <c r="D4190" s="10"/>
      <c r="E4190" s="35">
        <v>738864</v>
      </c>
      <c r="F4190" s="35"/>
      <c r="G4190" s="10" t="s">
        <v>6</v>
      </c>
      <c r="H4190" s="10" t="s">
        <v>6</v>
      </c>
      <c r="I4190" s="10"/>
      <c r="J4190" s="10"/>
      <c r="K4190" s="35" t="s">
        <v>13274</v>
      </c>
      <c r="L4190" s="35" t="s">
        <v>1312</v>
      </c>
      <c r="M4190" s="35" t="s">
        <v>2057</v>
      </c>
      <c r="N4190" s="35" t="s">
        <v>13275</v>
      </c>
      <c r="O4190" s="5" t="str">
        <f>IF(OR(C4190="",C4190=" "),"",1)</f>
        <v/>
      </c>
      <c r="P4190" s="5" t="s">
        <v>6</v>
      </c>
      <c r="Q4190" s="5">
        <f>IF(OR(E4190="",E4190=" "),"",1)</f>
        <v>1</v>
      </c>
      <c r="R4190" s="29" t="s">
        <v>6</v>
      </c>
      <c r="S4190" s="29" t="str">
        <f>IF(OR(G4190="",G4190=" "),"",1)</f>
        <v/>
      </c>
      <c r="T4190" s="29" t="s">
        <v>6</v>
      </c>
      <c r="U4190" s="29">
        <f>IF(SUM(O4190:T4190)&gt;0,1,0)</f>
        <v>1</v>
      </c>
      <c r="V4190" s="29" t="str">
        <f>IF(OR(P4190=1,R4190=1,T4190=1),1,"")</f>
        <v/>
      </c>
      <c r="W4190" s="5" t="str">
        <f>IF(AND(O4190=1,Q4190=1),1,"")</f>
        <v/>
      </c>
      <c r="X4190" s="5"/>
      <c r="Y4190" s="5"/>
      <c r="Z4190" s="10"/>
      <c r="AA4190" s="10"/>
      <c r="AB4190" s="10"/>
      <c r="AC4190" s="10"/>
      <c r="AD4190" s="10"/>
      <c r="AE4190" s="10"/>
      <c r="AF4190" s="10"/>
      <c r="AG4190" s="10"/>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CR4190" s="5"/>
      <c r="CS4190" s="5"/>
    </row>
    <row r="4191" spans="1:97" s="24" customFormat="1" x14ac:dyDescent="0.25">
      <c r="A4191" s="10" t="s">
        <v>13276</v>
      </c>
      <c r="B4191" s="29" t="s">
        <v>892</v>
      </c>
      <c r="C4191" s="10" t="s">
        <v>6</v>
      </c>
      <c r="D4191" s="10"/>
      <c r="E4191" s="35">
        <v>738862</v>
      </c>
      <c r="F4191" s="35"/>
      <c r="G4191" s="35"/>
      <c r="H4191" s="35"/>
      <c r="I4191" s="35"/>
      <c r="J4191" s="35"/>
      <c r="K4191" s="35" t="s">
        <v>13277</v>
      </c>
      <c r="L4191" s="35" t="s">
        <v>13278</v>
      </c>
      <c r="M4191" s="35" t="s">
        <v>13279</v>
      </c>
      <c r="N4191" s="10" t="s">
        <v>13280</v>
      </c>
      <c r="O4191" s="5" t="str">
        <f>IF(OR(C4191="",C4191=" "),"",1)</f>
        <v/>
      </c>
      <c r="P4191" s="5" t="s">
        <v>6</v>
      </c>
      <c r="Q4191" s="5">
        <f>IF(OR(E4191="",E4191=" "),"",1)</f>
        <v>1</v>
      </c>
      <c r="R4191" s="29" t="s">
        <v>6</v>
      </c>
      <c r="S4191" s="29" t="str">
        <f>IF(OR(G4191="",G4191=" "),"",1)</f>
        <v/>
      </c>
      <c r="T4191" s="29" t="s">
        <v>6</v>
      </c>
      <c r="U4191" s="29">
        <f>IF(SUM(O4191:T4191)&gt;0,1,0)</f>
        <v>1</v>
      </c>
      <c r="V4191" s="29" t="str">
        <f>IF(OR(P4191=1,R4191=1,T4191=1),1,"")</f>
        <v/>
      </c>
      <c r="W4191" s="5" t="str">
        <f>IF(AND(O4191=1,Q4191=1),1,"")</f>
        <v/>
      </c>
      <c r="X4191" s="5"/>
      <c r="Y4191" s="5"/>
      <c r="Z4191" s="10"/>
      <c r="AA4191" s="10"/>
      <c r="AB4191" s="10"/>
      <c r="AC4191" s="10"/>
      <c r="AD4191" s="10"/>
      <c r="AE4191" s="10"/>
      <c r="AF4191" s="10"/>
      <c r="AG4191" s="10"/>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CR4191" s="5"/>
      <c r="CS4191" s="5"/>
    </row>
    <row r="4192" spans="1:97" s="24" customFormat="1" x14ac:dyDescent="0.25">
      <c r="A4192" s="10"/>
      <c r="B4192" s="29"/>
      <c r="C4192" s="10">
        <v>216010</v>
      </c>
      <c r="D4192" s="10"/>
      <c r="E4192" s="10"/>
      <c r="F4192" s="10"/>
      <c r="G4192" s="10"/>
      <c r="H4192" s="10"/>
      <c r="I4192" s="10"/>
      <c r="J4192" s="10"/>
      <c r="K4192" s="35" t="s">
        <v>13277</v>
      </c>
      <c r="L4192" s="35" t="s">
        <v>13281</v>
      </c>
      <c r="M4192" s="35" t="s">
        <v>13282</v>
      </c>
      <c r="N4192" s="10"/>
      <c r="O4192" s="5">
        <f>IF(OR(C4192="",C4192=" "),"",1)</f>
        <v>1</v>
      </c>
      <c r="P4192" s="5" t="s">
        <v>6</v>
      </c>
      <c r="Q4192" s="5" t="str">
        <f>IF(OR(E4192="",E4192=" "),"",1)</f>
        <v/>
      </c>
      <c r="R4192" s="29" t="s">
        <v>6</v>
      </c>
      <c r="S4192" s="29" t="str">
        <f>IF(OR(G4192="",G4192=" "),"",1)</f>
        <v/>
      </c>
      <c r="T4192" s="29" t="s">
        <v>6</v>
      </c>
      <c r="U4192" s="29">
        <f>IF(SUM(O4192:T4192)&gt;0,1,0)</f>
        <v>1</v>
      </c>
      <c r="V4192" s="29" t="str">
        <f>IF(OR(P4192=1,R4192=1,T4192=1),1,"")</f>
        <v/>
      </c>
      <c r="W4192" s="5" t="str">
        <f>IF(AND(O4192=1,Q4192=1),1,"")</f>
        <v/>
      </c>
      <c r="X4192" s="5"/>
      <c r="Y4192" s="5"/>
      <c r="Z4192" s="10"/>
      <c r="AA4192" s="10"/>
      <c r="AB4192" s="10"/>
      <c r="AC4192" s="10"/>
      <c r="AD4192" s="10"/>
      <c r="AE4192" s="10"/>
      <c r="AF4192" s="10"/>
      <c r="AG4192" s="10"/>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CR4192" s="5"/>
      <c r="CS4192" s="5"/>
    </row>
    <row r="4193" spans="1:100" s="24" customFormat="1" x14ac:dyDescent="0.25">
      <c r="A4193" s="10" t="s">
        <v>13283</v>
      </c>
      <c r="B4193" s="29" t="s">
        <v>927</v>
      </c>
      <c r="C4193" s="10">
        <v>216013</v>
      </c>
      <c r="D4193" s="10"/>
      <c r="E4193" s="35">
        <v>750347</v>
      </c>
      <c r="F4193" s="35"/>
      <c r="G4193" s="35"/>
      <c r="H4193" s="35"/>
      <c r="I4193" s="35"/>
      <c r="J4193" s="35"/>
      <c r="K4193" s="35" t="s">
        <v>13284</v>
      </c>
      <c r="L4193" s="35" t="s">
        <v>13285</v>
      </c>
      <c r="M4193" s="35" t="s">
        <v>13286</v>
      </c>
      <c r="N4193" s="10" t="s">
        <v>13287</v>
      </c>
      <c r="O4193" s="5">
        <f>IF(OR(C4193="",C4193=" "),"",1)</f>
        <v>1</v>
      </c>
      <c r="P4193" s="5" t="s">
        <v>6</v>
      </c>
      <c r="Q4193" s="5">
        <f>IF(OR(E4193="",E4193=" "),"",1)</f>
        <v>1</v>
      </c>
      <c r="R4193" s="29" t="s">
        <v>6</v>
      </c>
      <c r="S4193" s="29" t="str">
        <f>IF(OR(G4193="",G4193=" "),"",1)</f>
        <v/>
      </c>
      <c r="T4193" s="29" t="s">
        <v>6</v>
      </c>
      <c r="U4193" s="29">
        <f>IF(SUM(O4193:T4193)&gt;0,1,0)</f>
        <v>1</v>
      </c>
      <c r="V4193" s="29" t="str">
        <f>IF(OR(P4193=1,R4193=1,T4193=1),1,"")</f>
        <v/>
      </c>
      <c r="W4193" s="5">
        <f>IF(AND(O4193=1,Q4193=1),1,"")</f>
        <v>1</v>
      </c>
      <c r="X4193" s="5"/>
      <c r="Y4193" s="5"/>
      <c r="Z4193" s="10"/>
      <c r="AA4193" s="10"/>
      <c r="AB4193" s="10"/>
      <c r="AC4193" s="10"/>
      <c r="AD4193" s="10"/>
      <c r="AE4193" s="10"/>
      <c r="AF4193" s="10"/>
      <c r="AG4193" s="10"/>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CR4193" s="5"/>
      <c r="CS4193" s="5"/>
    </row>
    <row r="4194" spans="1:100" s="24" customFormat="1" x14ac:dyDescent="0.25">
      <c r="A4194" s="10" t="s">
        <v>13288</v>
      </c>
      <c r="B4194" s="29" t="s">
        <v>891</v>
      </c>
      <c r="C4194" s="10"/>
      <c r="D4194" s="10"/>
      <c r="E4194" s="35">
        <v>740421</v>
      </c>
      <c r="F4194" s="35"/>
      <c r="G4194" s="35"/>
      <c r="H4194" s="35"/>
      <c r="I4194" s="35"/>
      <c r="J4194" s="35"/>
      <c r="K4194" s="35" t="s">
        <v>13289</v>
      </c>
      <c r="L4194" s="35" t="s">
        <v>13290</v>
      </c>
      <c r="M4194" s="35" t="s">
        <v>13291</v>
      </c>
      <c r="N4194" s="10" t="s">
        <v>13292</v>
      </c>
      <c r="O4194" s="5" t="str">
        <f>IF(OR(C4194="",C4194=" "),"",1)</f>
        <v/>
      </c>
      <c r="P4194" s="5" t="s">
        <v>6</v>
      </c>
      <c r="Q4194" s="5">
        <f>IF(OR(E4194="",E4194=" "),"",1)</f>
        <v>1</v>
      </c>
      <c r="R4194" s="29" t="s">
        <v>6</v>
      </c>
      <c r="S4194" s="29" t="str">
        <f>IF(OR(G4194="",G4194=" "),"",1)</f>
        <v/>
      </c>
      <c r="T4194" s="29" t="s">
        <v>6</v>
      </c>
      <c r="U4194" s="29">
        <f>IF(SUM(O4194:T4194)&gt;0,1,0)</f>
        <v>1</v>
      </c>
      <c r="V4194" s="29" t="str">
        <f>IF(OR(P4194=1,R4194=1,T4194=1),1,"")</f>
        <v/>
      </c>
      <c r="W4194" s="5" t="str">
        <f>IF(AND(O4194=1,Q4194=1),1,"")</f>
        <v/>
      </c>
      <c r="X4194" s="5"/>
      <c r="Y4194" s="5"/>
      <c r="Z4194" s="10"/>
      <c r="AA4194" s="10"/>
      <c r="AB4194" s="10"/>
      <c r="AC4194" s="10"/>
      <c r="AD4194" s="10"/>
      <c r="AE4194" s="10"/>
      <c r="AF4194" s="10"/>
      <c r="AG4194" s="10"/>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CR4194" s="5"/>
      <c r="CS4194" s="5"/>
    </row>
    <row r="4195" spans="1:100" s="24" customFormat="1" x14ac:dyDescent="0.25">
      <c r="A4195" s="10" t="s">
        <v>13293</v>
      </c>
      <c r="B4195" s="29" t="s">
        <v>891</v>
      </c>
      <c r="C4195" s="10"/>
      <c r="D4195" s="10"/>
      <c r="E4195" s="35">
        <v>740419</v>
      </c>
      <c r="F4195" s="35"/>
      <c r="G4195" s="35"/>
      <c r="H4195" s="35"/>
      <c r="I4195" s="35"/>
      <c r="J4195" s="35"/>
      <c r="K4195" s="35" t="s">
        <v>13294</v>
      </c>
      <c r="L4195" s="35" t="s">
        <v>13295</v>
      </c>
      <c r="M4195" s="35" t="s">
        <v>13296</v>
      </c>
      <c r="N4195" s="10" t="s">
        <v>13292</v>
      </c>
      <c r="O4195" s="5" t="str">
        <f>IF(OR(C4195="",C4195=" "),"",1)</f>
        <v/>
      </c>
      <c r="P4195" s="5" t="s">
        <v>6</v>
      </c>
      <c r="Q4195" s="5">
        <f>IF(OR(E4195="",E4195=" "),"",1)</f>
        <v>1</v>
      </c>
      <c r="R4195" s="29" t="s">
        <v>6</v>
      </c>
      <c r="S4195" s="29" t="str">
        <f>IF(OR(G4195="",G4195=" "),"",1)</f>
        <v/>
      </c>
      <c r="T4195" s="29" t="s">
        <v>6</v>
      </c>
      <c r="U4195" s="29">
        <f>IF(SUM(O4195:T4195)&gt;0,1,0)</f>
        <v>1</v>
      </c>
      <c r="V4195" s="29" t="str">
        <f>IF(OR(P4195=1,R4195=1,T4195=1),1,"")</f>
        <v/>
      </c>
      <c r="W4195" s="5" t="str">
        <f>IF(AND(O4195=1,Q4195=1),1,"")</f>
        <v/>
      </c>
      <c r="X4195" s="5"/>
      <c r="Y4195" s="5"/>
      <c r="Z4195" s="10"/>
      <c r="AA4195" s="10"/>
      <c r="AB4195" s="10"/>
      <c r="AC4195" s="10"/>
      <c r="AD4195" s="10"/>
      <c r="AE4195" s="10"/>
      <c r="AF4195" s="10"/>
      <c r="AG4195" s="10"/>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row>
    <row r="4196" spans="1:100" s="24" customFormat="1" x14ac:dyDescent="0.25">
      <c r="A4196" s="10" t="s">
        <v>13297</v>
      </c>
      <c r="B4196" s="29" t="s">
        <v>891</v>
      </c>
      <c r="C4196" s="10"/>
      <c r="D4196" s="10"/>
      <c r="E4196" s="35">
        <v>740418</v>
      </c>
      <c r="F4196" s="35"/>
      <c r="G4196" s="35"/>
      <c r="H4196" s="35"/>
      <c r="I4196" s="35"/>
      <c r="J4196" s="35"/>
      <c r="K4196" s="35" t="s">
        <v>13298</v>
      </c>
      <c r="L4196" s="35" t="s">
        <v>907</v>
      </c>
      <c r="M4196" s="35" t="s">
        <v>907</v>
      </c>
      <c r="N4196" s="10" t="s">
        <v>13299</v>
      </c>
      <c r="O4196" s="5" t="str">
        <f>IF(OR(C4196="",C4196=" "),"",1)</f>
        <v/>
      </c>
      <c r="P4196" s="5" t="s">
        <v>6</v>
      </c>
      <c r="Q4196" s="5">
        <f>IF(OR(E4196="",E4196=" "),"",1)</f>
        <v>1</v>
      </c>
      <c r="R4196" s="29" t="s">
        <v>6</v>
      </c>
      <c r="S4196" s="29" t="str">
        <f>IF(OR(G4196="",G4196=" "),"",1)</f>
        <v/>
      </c>
      <c r="T4196" s="29" t="s">
        <v>6</v>
      </c>
      <c r="U4196" s="29">
        <f>IF(SUM(O4196:T4196)&gt;0,1,0)</f>
        <v>1</v>
      </c>
      <c r="V4196" s="29" t="str">
        <f>IF(OR(P4196=1,R4196=1,T4196=1),1,"")</f>
        <v/>
      </c>
      <c r="W4196" s="5" t="str">
        <f>IF(AND(O4196=1,Q4196=1),1,"")</f>
        <v/>
      </c>
      <c r="X4196" s="5"/>
      <c r="Y4196" s="5"/>
      <c r="Z4196" s="10"/>
      <c r="AA4196" s="10"/>
      <c r="AB4196" s="10"/>
      <c r="AC4196" s="10"/>
      <c r="AD4196" s="10"/>
      <c r="AE4196" s="10"/>
      <c r="AF4196" s="10"/>
      <c r="AG4196" s="10"/>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CR4196" s="5"/>
      <c r="CS4196" s="5"/>
    </row>
    <row r="4197" spans="1:100" s="24" customFormat="1" x14ac:dyDescent="0.25">
      <c r="A4197" s="10" t="s">
        <v>4688</v>
      </c>
      <c r="B4197" s="29" t="s">
        <v>892</v>
      </c>
      <c r="C4197" s="10"/>
      <c r="D4197" s="10"/>
      <c r="E4197" s="35">
        <v>738328</v>
      </c>
      <c r="F4197" s="35"/>
      <c r="G4197" s="35"/>
      <c r="H4197" s="35"/>
      <c r="I4197" s="35"/>
      <c r="J4197" s="35"/>
      <c r="K4197" s="35" t="s">
        <v>13300</v>
      </c>
      <c r="L4197" s="35" t="s">
        <v>4690</v>
      </c>
      <c r="M4197" s="35" t="s">
        <v>4691</v>
      </c>
      <c r="N4197" s="10" t="s">
        <v>4692</v>
      </c>
      <c r="O4197" s="5" t="str">
        <f>IF(OR(C4197="",C4197=" "),"",1)</f>
        <v/>
      </c>
      <c r="P4197" s="5" t="s">
        <v>6</v>
      </c>
      <c r="Q4197" s="5">
        <f>IF(OR(E4197="",E4197=" "),"",1)</f>
        <v>1</v>
      </c>
      <c r="R4197" s="29" t="s">
        <v>6</v>
      </c>
      <c r="S4197" s="29" t="str">
        <f>IF(OR(G4197="",G4197=" "),"",1)</f>
        <v/>
      </c>
      <c r="T4197" s="29" t="s">
        <v>6</v>
      </c>
      <c r="U4197" s="29">
        <f>IF(SUM(O4197:T4197)&gt;0,1,0)</f>
        <v>1</v>
      </c>
      <c r="V4197" s="29" t="str">
        <f>IF(OR(P4197=1,R4197=1,T4197=1),1,"")</f>
        <v/>
      </c>
      <c r="W4197" s="5" t="str">
        <f>IF(AND(O4197=1,Q4197=1),1,"")</f>
        <v/>
      </c>
      <c r="X4197" s="5"/>
      <c r="Y4197" s="5"/>
      <c r="Z4197" s="10"/>
      <c r="AA4197" s="10"/>
      <c r="AB4197" s="10"/>
      <c r="AC4197" s="10"/>
      <c r="AD4197" s="10"/>
      <c r="AE4197" s="10"/>
      <c r="AF4197" s="10"/>
      <c r="AG4197" s="10"/>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CR4197" s="5"/>
      <c r="CS4197" s="5"/>
    </row>
    <row r="4198" spans="1:100" s="24" customFormat="1" x14ac:dyDescent="0.25">
      <c r="A4198" s="10" t="s">
        <v>13301</v>
      </c>
      <c r="B4198" s="29" t="s">
        <v>916</v>
      </c>
      <c r="C4198" s="10">
        <v>216041</v>
      </c>
      <c r="D4198" s="10"/>
      <c r="E4198" s="35">
        <v>404069</v>
      </c>
      <c r="F4198" s="35"/>
      <c r="G4198" s="35"/>
      <c r="H4198" s="35"/>
      <c r="I4198" s="35"/>
      <c r="J4198" s="35"/>
      <c r="K4198" s="35" t="s">
        <v>13302</v>
      </c>
      <c r="L4198" s="35" t="s">
        <v>13303</v>
      </c>
      <c r="M4198" s="35" t="s">
        <v>1695</v>
      </c>
      <c r="N4198" s="10" t="s">
        <v>13304</v>
      </c>
      <c r="O4198" s="5">
        <f>IF(OR(C4198="",C4198=" "),"",1)</f>
        <v>1</v>
      </c>
      <c r="P4198" s="5" t="s">
        <v>6</v>
      </c>
      <c r="Q4198" s="5">
        <f>IF(OR(E4198="",E4198=" "),"",1)</f>
        <v>1</v>
      </c>
      <c r="R4198" s="29" t="s">
        <v>6</v>
      </c>
      <c r="S4198" s="29" t="str">
        <f>IF(OR(G4198="",G4198=" "),"",1)</f>
        <v/>
      </c>
      <c r="T4198" s="29" t="s">
        <v>6</v>
      </c>
      <c r="U4198" s="29">
        <f>IF(SUM(O4198:T4198)&gt;0,1,0)</f>
        <v>1</v>
      </c>
      <c r="V4198" s="29" t="str">
        <f>IF(OR(P4198=1,R4198=1,T4198=1),1,"")</f>
        <v/>
      </c>
      <c r="W4198" s="5">
        <f>IF(AND(O4198=1,Q4198=1),1,"")</f>
        <v>1</v>
      </c>
      <c r="X4198" s="5"/>
      <c r="Y4198" s="5"/>
      <c r="Z4198" s="10"/>
      <c r="AA4198" s="10"/>
      <c r="AB4198" s="10"/>
      <c r="AC4198" s="10"/>
      <c r="AD4198" s="10"/>
      <c r="AE4198" s="10"/>
      <c r="AF4198" s="10"/>
      <c r="AG4198" s="10"/>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CR4198" s="5"/>
      <c r="CS4198" s="5"/>
    </row>
    <row r="4199" spans="1:100" s="24" customFormat="1" x14ac:dyDescent="0.25">
      <c r="A4199" s="10" t="s">
        <v>13305</v>
      </c>
      <c r="B4199" s="29" t="s">
        <v>916</v>
      </c>
      <c r="C4199" s="10"/>
      <c r="D4199" s="10"/>
      <c r="E4199" s="35">
        <v>404065</v>
      </c>
      <c r="F4199" s="35"/>
      <c r="G4199" s="35"/>
      <c r="H4199" s="35"/>
      <c r="I4199" s="35"/>
      <c r="J4199" s="35"/>
      <c r="K4199" s="35" t="s">
        <v>13306</v>
      </c>
      <c r="L4199" s="35" t="s">
        <v>907</v>
      </c>
      <c r="M4199" s="35" t="s">
        <v>907</v>
      </c>
      <c r="N4199" s="10" t="s">
        <v>13307</v>
      </c>
      <c r="O4199" s="5" t="str">
        <f>IF(OR(C4199="",C4199=" "),"",1)</f>
        <v/>
      </c>
      <c r="P4199" s="5" t="s">
        <v>6</v>
      </c>
      <c r="Q4199" s="5">
        <f>IF(OR(E4199="",E4199=" "),"",1)</f>
        <v>1</v>
      </c>
      <c r="R4199" s="29" t="s">
        <v>6</v>
      </c>
      <c r="S4199" s="29" t="str">
        <f>IF(OR(G4199="",G4199=" "),"",1)</f>
        <v/>
      </c>
      <c r="T4199" s="29" t="s">
        <v>6</v>
      </c>
      <c r="U4199" s="29">
        <f>IF(SUM(O4199:T4199)&gt;0,1,0)</f>
        <v>1</v>
      </c>
      <c r="V4199" s="29" t="str">
        <f>IF(OR(P4199=1,R4199=1,T4199=1),1,"")</f>
        <v/>
      </c>
      <c r="W4199" s="5" t="str">
        <f>IF(AND(O4199=1,Q4199=1),1,"")</f>
        <v/>
      </c>
      <c r="X4199" s="5"/>
      <c r="Y4199" s="5"/>
      <c r="Z4199" s="10"/>
      <c r="AA4199" s="3"/>
      <c r="AB4199" s="3"/>
      <c r="AC4199" s="3"/>
      <c r="AD4199" s="3"/>
      <c r="AE4199" s="3"/>
      <c r="AF4199" s="3"/>
      <c r="AG4199" s="3"/>
      <c r="AH4199" s="3"/>
      <c r="AI4199" s="3"/>
      <c r="AJ4199" s="5"/>
      <c r="AK4199" s="5"/>
      <c r="AL4199" s="5"/>
      <c r="AM4199" s="5"/>
      <c r="AN4199" s="5"/>
      <c r="AO4199" s="5"/>
      <c r="AP4199" s="5"/>
      <c r="AQ4199" s="5"/>
      <c r="AR4199" s="5"/>
      <c r="AS4199" s="5"/>
      <c r="AT4199" s="3"/>
      <c r="AU4199" s="3"/>
      <c r="AV4199" s="9"/>
      <c r="AW4199" s="9"/>
      <c r="AX4199" s="9"/>
      <c r="AY4199" s="9"/>
      <c r="AZ4199" s="9"/>
      <c r="BA4199" s="9"/>
      <c r="BB4199" s="9"/>
      <c r="BC4199" s="9"/>
      <c r="BD4199" s="9"/>
      <c r="BE4199" s="9"/>
      <c r="BF4199" s="5"/>
      <c r="BG4199" s="5"/>
      <c r="BH4199" s="5"/>
      <c r="BI4199" s="5"/>
      <c r="BJ4199" s="5"/>
      <c r="BK4199" s="5"/>
      <c r="BL4199" s="5"/>
      <c r="BM4199" s="5"/>
      <c r="BN4199" s="5"/>
      <c r="BO4199" s="5"/>
      <c r="BP4199" s="5"/>
      <c r="BQ4199" s="5"/>
      <c r="BR4199" s="5"/>
      <c r="BS4199" s="5"/>
      <c r="BT4199" s="5"/>
      <c r="BU4199" s="5"/>
      <c r="BV4199" s="5"/>
      <c r="BW4199" s="5"/>
      <c r="BX4199" s="5"/>
      <c r="BY4199" s="5"/>
      <c r="BZ4199" s="5"/>
      <c r="CA4199" s="5"/>
      <c r="CB4199" s="5"/>
      <c r="CC4199" s="5"/>
      <c r="CD4199" s="5"/>
      <c r="CE4199" s="5"/>
      <c r="CF4199" s="5"/>
      <c r="CG4199" s="5"/>
      <c r="CH4199" s="5"/>
      <c r="CI4199" s="5"/>
      <c r="CJ4199" s="5"/>
      <c r="CK4199" s="5"/>
      <c r="CL4199" s="5"/>
      <c r="CM4199" s="5"/>
      <c r="CN4199" s="5"/>
      <c r="CO4199" s="5"/>
      <c r="CP4199" s="5"/>
      <c r="CQ4199" s="5"/>
      <c r="CR4199" s="5"/>
      <c r="CS4199" s="5"/>
      <c r="CT4199" s="5"/>
      <c r="CU4199" s="5"/>
      <c r="CV4199" s="5"/>
    </row>
    <row r="4200" spans="1:100" s="5" customFormat="1" x14ac:dyDescent="0.25">
      <c r="A4200" s="10" t="s">
        <v>13308</v>
      </c>
      <c r="B4200" s="29" t="s">
        <v>916</v>
      </c>
      <c r="C4200" s="10"/>
      <c r="D4200" s="10"/>
      <c r="E4200" s="35">
        <v>404060</v>
      </c>
      <c r="F4200" s="35"/>
      <c r="G4200" s="35"/>
      <c r="H4200" s="35"/>
      <c r="I4200" s="35"/>
      <c r="J4200" s="35"/>
      <c r="K4200" s="35" t="s">
        <v>13309</v>
      </c>
      <c r="L4200" s="35" t="s">
        <v>907</v>
      </c>
      <c r="M4200" s="35" t="s">
        <v>907</v>
      </c>
      <c r="N4200" s="10" t="s">
        <v>13310</v>
      </c>
      <c r="O4200" s="5" t="str">
        <f>IF(OR(C4200="",C4200=" "),"",1)</f>
        <v/>
      </c>
      <c r="P4200" s="5" t="s">
        <v>6</v>
      </c>
      <c r="Q4200" s="5">
        <f>IF(OR(E4200="",E4200=" "),"",1)</f>
        <v>1</v>
      </c>
      <c r="R4200" s="29" t="s">
        <v>6</v>
      </c>
      <c r="S4200" s="29" t="str">
        <f>IF(OR(G4200="",G4200=" "),"",1)</f>
        <v/>
      </c>
      <c r="T4200" s="29" t="s">
        <v>6</v>
      </c>
      <c r="U4200" s="29">
        <f>IF(SUM(O4200:T4200)&gt;0,1,0)</f>
        <v>1</v>
      </c>
      <c r="V4200" s="29" t="str">
        <f>IF(OR(P4200=1,R4200=1,T4200=1),1,"")</f>
        <v/>
      </c>
      <c r="W4200" s="5" t="str">
        <f>IF(AND(O4200=1,Q4200=1),1,"")</f>
        <v/>
      </c>
      <c r="Z4200" s="10"/>
      <c r="AA4200" s="10"/>
      <c r="AB4200" s="10"/>
      <c r="AC4200" s="10"/>
      <c r="AD4200" s="10"/>
      <c r="AE4200" s="10"/>
      <c r="AF4200" s="10"/>
      <c r="AG4200" s="10"/>
      <c r="BF4200" s="24"/>
      <c r="BG4200" s="24"/>
      <c r="BH4200" s="24"/>
      <c r="BI4200" s="24"/>
      <c r="BJ4200" s="24"/>
      <c r="BK4200" s="24"/>
      <c r="BL4200" s="24"/>
      <c r="BM4200" s="24"/>
      <c r="BN4200" s="24"/>
      <c r="BO4200" s="24"/>
      <c r="BP4200" s="24"/>
      <c r="BQ4200" s="24"/>
      <c r="BR4200" s="24"/>
      <c r="BS4200" s="24"/>
      <c r="BT4200" s="24"/>
      <c r="BU4200" s="24"/>
      <c r="BV4200" s="24"/>
      <c r="BW4200" s="24"/>
      <c r="BX4200" s="24"/>
      <c r="BY4200" s="24"/>
      <c r="BZ4200" s="24"/>
      <c r="CA4200" s="24"/>
      <c r="CB4200" s="24"/>
      <c r="CC4200" s="24"/>
      <c r="CD4200" s="24"/>
      <c r="CE4200" s="24"/>
      <c r="CF4200" s="24"/>
      <c r="CG4200" s="24"/>
      <c r="CH4200" s="24"/>
      <c r="CI4200" s="24"/>
      <c r="CJ4200" s="24"/>
      <c r="CK4200" s="24"/>
      <c r="CL4200" s="24"/>
      <c r="CM4200" s="24"/>
      <c r="CN4200" s="24"/>
      <c r="CO4200" s="24"/>
      <c r="CP4200" s="24"/>
      <c r="CQ4200" s="24"/>
      <c r="CT4200" s="24"/>
      <c r="CU4200" s="24"/>
      <c r="CV4200" s="24"/>
    </row>
    <row r="4201" spans="1:100" s="24" customFormat="1" x14ac:dyDescent="0.25">
      <c r="A4201" s="10" t="s">
        <v>13311</v>
      </c>
      <c r="B4201" s="29" t="s">
        <v>891</v>
      </c>
      <c r="C4201" s="10">
        <v>216042</v>
      </c>
      <c r="D4201" s="10"/>
      <c r="E4201" s="35">
        <v>739967</v>
      </c>
      <c r="F4201" s="35"/>
      <c r="G4201" s="35"/>
      <c r="H4201" s="35"/>
      <c r="I4201" s="35"/>
      <c r="J4201" s="35"/>
      <c r="K4201" s="35" t="s">
        <v>13312</v>
      </c>
      <c r="L4201" s="35" t="s">
        <v>1159</v>
      </c>
      <c r="M4201" s="35" t="s">
        <v>1272</v>
      </c>
      <c r="N4201" s="10" t="s">
        <v>6</v>
      </c>
      <c r="O4201" s="5">
        <f>IF(OR(C4201="",C4201=" "),"",1)</f>
        <v>1</v>
      </c>
      <c r="P4201" s="5" t="s">
        <v>6</v>
      </c>
      <c r="Q4201" s="5">
        <f>IF(OR(E4201="",E4201=" "),"",1)</f>
        <v>1</v>
      </c>
      <c r="R4201" s="29" t="s">
        <v>6</v>
      </c>
      <c r="S4201" s="29" t="str">
        <f>IF(OR(G4201="",G4201=" "),"",1)</f>
        <v/>
      </c>
      <c r="T4201" s="29" t="s">
        <v>6</v>
      </c>
      <c r="U4201" s="29">
        <f>IF(SUM(O4201:T4201)&gt;0,1,0)</f>
        <v>1</v>
      </c>
      <c r="V4201" s="29" t="str">
        <f>IF(OR(P4201=1,R4201=1,T4201=1),1,"")</f>
        <v/>
      </c>
      <c r="W4201" s="5">
        <f>IF(AND(O4201=1,Q4201=1),1,"")</f>
        <v>1</v>
      </c>
      <c r="X4201" s="5"/>
      <c r="Y4201" s="5"/>
      <c r="Z4201" s="10"/>
      <c r="AA4201" s="10"/>
      <c r="AB4201" s="10"/>
      <c r="AC4201" s="10"/>
      <c r="AD4201" s="10"/>
      <c r="AE4201" s="10"/>
      <c r="AF4201" s="10"/>
      <c r="AG4201" s="10"/>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CR4201" s="5"/>
      <c r="CS4201" s="5"/>
    </row>
    <row r="4202" spans="1:100" s="24" customFormat="1" x14ac:dyDescent="0.25">
      <c r="A4202" s="10" t="s">
        <v>13311</v>
      </c>
      <c r="B4202" s="29" t="s">
        <v>891</v>
      </c>
      <c r="C4202" s="10"/>
      <c r="D4202" s="10"/>
      <c r="E4202" s="35">
        <v>739966</v>
      </c>
      <c r="F4202" s="35"/>
      <c r="G4202" s="35"/>
      <c r="H4202" s="35"/>
      <c r="I4202" s="35"/>
      <c r="J4202" s="35"/>
      <c r="K4202" s="35" t="s">
        <v>13313</v>
      </c>
      <c r="L4202" s="35" t="s">
        <v>1695</v>
      </c>
      <c r="M4202" s="35" t="s">
        <v>1738</v>
      </c>
      <c r="N4202" s="10" t="s">
        <v>6</v>
      </c>
      <c r="O4202" s="5" t="str">
        <f>IF(OR(C4202="",C4202=" "),"",1)</f>
        <v/>
      </c>
      <c r="P4202" s="5" t="s">
        <v>6</v>
      </c>
      <c r="Q4202" s="5">
        <f>IF(OR(E4202="",E4202=" "),"",1)</f>
        <v>1</v>
      </c>
      <c r="R4202" s="29" t="s">
        <v>6</v>
      </c>
      <c r="S4202" s="29" t="str">
        <f>IF(OR(G4202="",G4202=" "),"",1)</f>
        <v/>
      </c>
      <c r="T4202" s="29" t="s">
        <v>6</v>
      </c>
      <c r="U4202" s="29">
        <f>IF(SUM(O4202:T4202)&gt;0,1,0)</f>
        <v>1</v>
      </c>
      <c r="V4202" s="29" t="str">
        <f>IF(OR(P4202=1,R4202=1,T4202=1),1,"")</f>
        <v/>
      </c>
      <c r="W4202" s="5" t="str">
        <f>IF(AND(O4202=1,Q4202=1),1,"")</f>
        <v/>
      </c>
      <c r="X4202" s="5"/>
      <c r="Y4202" s="5"/>
      <c r="Z4202" s="10"/>
      <c r="AA4202" s="10"/>
      <c r="AB4202" s="10"/>
      <c r="AC4202" s="10"/>
      <c r="AD4202" s="10"/>
      <c r="AE4202" s="10"/>
      <c r="AF4202" s="10"/>
      <c r="AG4202" s="10"/>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CR4202" s="5"/>
      <c r="CS4202" s="5"/>
    </row>
    <row r="4203" spans="1:100" s="24" customFormat="1" x14ac:dyDescent="0.25">
      <c r="A4203" s="10" t="s">
        <v>13314</v>
      </c>
      <c r="B4203" s="29" t="s">
        <v>927</v>
      </c>
      <c r="C4203" s="10" t="s">
        <v>6</v>
      </c>
      <c r="D4203" s="10"/>
      <c r="E4203" s="35">
        <v>750577</v>
      </c>
      <c r="F4203" s="35"/>
      <c r="G4203" s="35"/>
      <c r="H4203" s="35"/>
      <c r="I4203" s="35"/>
      <c r="J4203" s="35"/>
      <c r="K4203" s="35" t="s">
        <v>13315</v>
      </c>
      <c r="L4203" s="35" t="s">
        <v>2110</v>
      </c>
      <c r="M4203" s="35" t="s">
        <v>2110</v>
      </c>
      <c r="N4203" s="10" t="s">
        <v>13316</v>
      </c>
      <c r="O4203" s="5" t="str">
        <f>IF(OR(C4203="",C4203=" "),"",1)</f>
        <v/>
      </c>
      <c r="P4203" s="5" t="s">
        <v>6</v>
      </c>
      <c r="Q4203" s="5">
        <f>IF(OR(E4203="",E4203=" "),"",1)</f>
        <v>1</v>
      </c>
      <c r="R4203" s="29" t="s">
        <v>6</v>
      </c>
      <c r="S4203" s="29" t="str">
        <f>IF(OR(G4203="",G4203=" "),"",1)</f>
        <v/>
      </c>
      <c r="T4203" s="29" t="s">
        <v>6</v>
      </c>
      <c r="U4203" s="29">
        <f>IF(SUM(O4203:T4203)&gt;0,1,0)</f>
        <v>1</v>
      </c>
      <c r="V4203" s="29" t="str">
        <f>IF(OR(P4203=1,R4203=1,T4203=1),1,"")</f>
        <v/>
      </c>
      <c r="W4203" s="5" t="str">
        <f>IF(AND(O4203=1,Q4203=1),1,"")</f>
        <v/>
      </c>
      <c r="X4203" s="5"/>
      <c r="Y4203" s="5"/>
      <c r="Z4203" s="10"/>
      <c r="AA4203" s="10"/>
      <c r="AB4203" s="10"/>
      <c r="AC4203" s="10"/>
      <c r="AD4203" s="10"/>
      <c r="AE4203" s="10"/>
      <c r="AF4203" s="10"/>
      <c r="AG4203" s="10"/>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CR4203" s="5"/>
      <c r="CS4203" s="5"/>
    </row>
    <row r="4204" spans="1:100" s="24" customFormat="1" x14ac:dyDescent="0.25">
      <c r="A4204" s="10" t="s">
        <v>13314</v>
      </c>
      <c r="B4204" s="29" t="s">
        <v>927</v>
      </c>
      <c r="C4204" s="10">
        <v>216043</v>
      </c>
      <c r="D4204" s="10"/>
      <c r="E4204" s="35">
        <v>750576</v>
      </c>
      <c r="F4204" s="35"/>
      <c r="G4204" s="35"/>
      <c r="H4204" s="35"/>
      <c r="I4204" s="35"/>
      <c r="J4204" s="35"/>
      <c r="K4204" s="35" t="s">
        <v>13317</v>
      </c>
      <c r="L4204" s="35" t="s">
        <v>3035</v>
      </c>
      <c r="M4204" s="35" t="s">
        <v>1146</v>
      </c>
      <c r="N4204" s="10" t="s">
        <v>13318</v>
      </c>
      <c r="O4204" s="5">
        <f>IF(OR(C4204="",C4204=" "),"",1)</f>
        <v>1</v>
      </c>
      <c r="P4204" s="5" t="s">
        <v>6</v>
      </c>
      <c r="Q4204" s="5">
        <f>IF(OR(E4204="",E4204=" "),"",1)</f>
        <v>1</v>
      </c>
      <c r="R4204" s="29" t="s">
        <v>6</v>
      </c>
      <c r="S4204" s="29" t="str">
        <f>IF(OR(G4204="",G4204=" "),"",1)</f>
        <v/>
      </c>
      <c r="T4204" s="29" t="s">
        <v>6</v>
      </c>
      <c r="U4204" s="29">
        <f>IF(SUM(O4204:T4204)&gt;0,1,0)</f>
        <v>1</v>
      </c>
      <c r="V4204" s="29" t="str">
        <f>IF(OR(P4204=1,R4204=1,T4204=1),1,"")</f>
        <v/>
      </c>
      <c r="W4204" s="5">
        <f>IF(AND(O4204=1,Q4204=1),1,"")</f>
        <v>1</v>
      </c>
      <c r="X4204" s="5"/>
      <c r="Y4204" s="5"/>
      <c r="Z4204" s="10"/>
      <c r="AA4204" s="10"/>
      <c r="AB4204" s="10"/>
      <c r="AC4204" s="10"/>
      <c r="AD4204" s="10"/>
      <c r="AE4204" s="10"/>
      <c r="AF4204" s="10"/>
      <c r="AG4204" s="10"/>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CR4204" s="5"/>
      <c r="CS4204" s="5"/>
    </row>
    <row r="4205" spans="1:100" s="24" customFormat="1" x14ac:dyDescent="0.25">
      <c r="A4205" s="10" t="s">
        <v>13319</v>
      </c>
      <c r="B4205" s="29" t="s">
        <v>935</v>
      </c>
      <c r="C4205" s="10" t="s">
        <v>6</v>
      </c>
      <c r="D4205" s="10"/>
      <c r="E4205" s="35">
        <v>742697</v>
      </c>
      <c r="F4205" s="35"/>
      <c r="G4205" s="35"/>
      <c r="H4205" s="35"/>
      <c r="I4205" s="35"/>
      <c r="J4205" s="35"/>
      <c r="K4205" s="35" t="s">
        <v>13320</v>
      </c>
      <c r="L4205" s="35" t="s">
        <v>1304</v>
      </c>
      <c r="M4205" s="35" t="s">
        <v>2632</v>
      </c>
      <c r="N4205" s="10" t="s">
        <v>13321</v>
      </c>
      <c r="O4205" s="5" t="str">
        <f>IF(OR(C4205="",C4205=" "),"",1)</f>
        <v/>
      </c>
      <c r="P4205" s="5" t="s">
        <v>6</v>
      </c>
      <c r="Q4205" s="5">
        <f>IF(OR(E4205="",E4205=" "),"",1)</f>
        <v>1</v>
      </c>
      <c r="R4205" s="29" t="s">
        <v>6</v>
      </c>
      <c r="S4205" s="29" t="str">
        <f>IF(OR(G4205="",G4205=" "),"",1)</f>
        <v/>
      </c>
      <c r="T4205" s="29" t="s">
        <v>6</v>
      </c>
      <c r="U4205" s="29">
        <f>IF(SUM(O4205:T4205)&gt;0,1,0)</f>
        <v>1</v>
      </c>
      <c r="V4205" s="29" t="str">
        <f>IF(OR(P4205=1,R4205=1,T4205=1),1,"")</f>
        <v/>
      </c>
      <c r="W4205" s="5" t="str">
        <f>IF(AND(O4205=1,Q4205=1),1,"")</f>
        <v/>
      </c>
      <c r="X4205" s="5"/>
      <c r="Y4205" s="5"/>
      <c r="Z4205" s="10"/>
      <c r="AA4205" s="10"/>
      <c r="AB4205" s="10"/>
      <c r="AC4205" s="10"/>
      <c r="AD4205" s="10"/>
      <c r="AE4205" s="10"/>
      <c r="AF4205" s="10"/>
      <c r="AG4205" s="10"/>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row>
    <row r="4206" spans="1:100" s="24" customFormat="1" x14ac:dyDescent="0.25">
      <c r="A4206" s="10" t="s">
        <v>356</v>
      </c>
      <c r="B4206" s="29" t="s">
        <v>1375</v>
      </c>
      <c r="C4206" s="10"/>
      <c r="D4206" s="10"/>
      <c r="E4206" s="35">
        <v>742270</v>
      </c>
      <c r="F4206" s="35"/>
      <c r="G4206" s="35"/>
      <c r="H4206" s="35"/>
      <c r="I4206" s="35"/>
      <c r="J4206" s="35"/>
      <c r="K4206" s="35" t="s">
        <v>13322</v>
      </c>
      <c r="L4206" s="35" t="s">
        <v>2769</v>
      </c>
      <c r="M4206" s="35" t="s">
        <v>978</v>
      </c>
      <c r="N4206" s="10" t="s">
        <v>13323</v>
      </c>
      <c r="O4206" s="5" t="str">
        <f>IF(OR(C4206="",C4206=" "),"",1)</f>
        <v/>
      </c>
      <c r="P4206" s="5" t="s">
        <v>6</v>
      </c>
      <c r="Q4206" s="5">
        <f>IF(OR(E4206="",E4206=" "),"",1)</f>
        <v>1</v>
      </c>
      <c r="R4206" s="29" t="s">
        <v>6</v>
      </c>
      <c r="S4206" s="29" t="str">
        <f>IF(OR(G4206="",G4206=" "),"",1)</f>
        <v/>
      </c>
      <c r="T4206" s="29" t="s">
        <v>6</v>
      </c>
      <c r="U4206" s="29">
        <f>IF(SUM(O4206:T4206)&gt;0,1,0)</f>
        <v>1</v>
      </c>
      <c r="V4206" s="29" t="str">
        <f>IF(OR(P4206=1,R4206=1,T4206=1),1,"")</f>
        <v/>
      </c>
      <c r="W4206" s="5" t="str">
        <f>IF(AND(O4206=1,Q4206=1),1,"")</f>
        <v/>
      </c>
      <c r="X4206" s="5"/>
      <c r="Y4206" s="5"/>
      <c r="Z4206" s="10"/>
      <c r="AA4206" s="5"/>
    </row>
    <row r="4207" spans="1:100" s="24" customFormat="1" x14ac:dyDescent="0.25">
      <c r="A4207" s="10" t="s">
        <v>522</v>
      </c>
      <c r="B4207" s="10" t="s">
        <v>935</v>
      </c>
      <c r="C4207" s="10">
        <v>216045</v>
      </c>
      <c r="D4207" s="10"/>
      <c r="E4207" s="35">
        <v>742696</v>
      </c>
      <c r="F4207" s="35"/>
      <c r="G4207" s="10" t="s">
        <v>6</v>
      </c>
      <c r="H4207" s="10" t="s">
        <v>6</v>
      </c>
      <c r="I4207" s="10"/>
      <c r="J4207" s="10"/>
      <c r="K4207" s="35" t="s">
        <v>13324</v>
      </c>
      <c r="L4207" s="35" t="s">
        <v>1162</v>
      </c>
      <c r="M4207" s="35" t="s">
        <v>977</v>
      </c>
      <c r="N4207" s="35" t="s">
        <v>14043</v>
      </c>
      <c r="O4207" s="5">
        <f>IF(OR(C4207="",C4207=" "),"",1)</f>
        <v>1</v>
      </c>
      <c r="P4207" s="5" t="s">
        <v>6</v>
      </c>
      <c r="Q4207" s="5">
        <f>IF(OR(E4207="",E4207=" "),"",1)</f>
        <v>1</v>
      </c>
      <c r="R4207" s="29" t="s">
        <v>6</v>
      </c>
      <c r="S4207" s="29" t="str">
        <f>IF(OR(G4207="",G4207=" "),"",1)</f>
        <v/>
      </c>
      <c r="T4207" s="29" t="s">
        <v>6</v>
      </c>
      <c r="U4207" s="29">
        <f>IF(SUM(O4207:T4207)&gt;0,1,0)</f>
        <v>1</v>
      </c>
      <c r="V4207" s="29" t="str">
        <f>IF(OR(P4207=1,R4207=1,T4207=1),1,"")</f>
        <v/>
      </c>
      <c r="W4207" s="5">
        <f>IF(AND(O4207=1,Q4207=1),1,"")</f>
        <v>1</v>
      </c>
      <c r="X4207" s="5"/>
      <c r="Y4207" s="5"/>
      <c r="Z4207" s="10"/>
      <c r="AA4207" s="10"/>
      <c r="AB4207" s="10"/>
      <c r="AC4207" s="10"/>
      <c r="AD4207" s="10"/>
      <c r="AE4207" s="10"/>
      <c r="AF4207" s="10"/>
      <c r="AG4207" s="10"/>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row>
    <row r="4208" spans="1:100" s="24" customFormat="1" x14ac:dyDescent="0.25">
      <c r="A4208" s="10" t="s">
        <v>357</v>
      </c>
      <c r="B4208" s="29" t="s">
        <v>1375</v>
      </c>
      <c r="C4208" s="10">
        <v>216046</v>
      </c>
      <c r="D4208" s="10"/>
      <c r="E4208" s="35">
        <v>742271</v>
      </c>
      <c r="F4208" s="35"/>
      <c r="G4208" s="35"/>
      <c r="H4208" s="35"/>
      <c r="I4208" s="35"/>
      <c r="J4208" s="35"/>
      <c r="K4208" s="35" t="s">
        <v>13325</v>
      </c>
      <c r="L4208" s="35" t="s">
        <v>1325</v>
      </c>
      <c r="M4208" s="35" t="s">
        <v>2384</v>
      </c>
      <c r="N4208" s="10" t="s">
        <v>13326</v>
      </c>
      <c r="O4208" s="5">
        <f>IF(OR(C4208="",C4208=" "),"",1)</f>
        <v>1</v>
      </c>
      <c r="P4208" s="5" t="s">
        <v>6</v>
      </c>
      <c r="Q4208" s="5">
        <f>IF(OR(E4208="",E4208=" "),"",1)</f>
        <v>1</v>
      </c>
      <c r="R4208" s="29" t="s">
        <v>6</v>
      </c>
      <c r="S4208" s="29" t="str">
        <f>IF(OR(G4208="",G4208=" "),"",1)</f>
        <v/>
      </c>
      <c r="T4208" s="29" t="s">
        <v>6</v>
      </c>
      <c r="U4208" s="29">
        <f>IF(SUM(O4208:T4208)&gt;0,1,0)</f>
        <v>1</v>
      </c>
      <c r="V4208" s="29" t="str">
        <f>IF(OR(P4208=1,R4208=1,T4208=1),1,"")</f>
        <v/>
      </c>
      <c r="W4208" s="5">
        <f>IF(AND(O4208=1,Q4208=1),1,"")</f>
        <v>1</v>
      </c>
      <c r="X4208" s="5"/>
      <c r="Y4208" s="5"/>
      <c r="Z4208" s="10"/>
      <c r="AA4208" s="10"/>
      <c r="AB4208" s="10"/>
      <c r="AC4208" s="10"/>
      <c r="AD4208" s="10"/>
      <c r="AE4208" s="10"/>
      <c r="AF4208" s="10"/>
      <c r="AG4208" s="10"/>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CR4208" s="5"/>
      <c r="CS4208" s="5"/>
    </row>
    <row r="4209" spans="1:97" s="24" customFormat="1" x14ac:dyDescent="0.25">
      <c r="A4209" s="10" t="s">
        <v>13327</v>
      </c>
      <c r="B4209" s="29" t="s">
        <v>891</v>
      </c>
      <c r="C4209" s="10">
        <v>216049</v>
      </c>
      <c r="D4209" s="10"/>
      <c r="E4209" s="35">
        <v>740936</v>
      </c>
      <c r="F4209" s="35"/>
      <c r="G4209" s="35"/>
      <c r="H4209" s="35"/>
      <c r="I4209" s="35"/>
      <c r="J4209" s="35"/>
      <c r="K4209" s="35" t="s">
        <v>13328</v>
      </c>
      <c r="L4209" s="35" t="s">
        <v>1384</v>
      </c>
      <c r="M4209" s="35" t="s">
        <v>1264</v>
      </c>
      <c r="N4209" s="10" t="s">
        <v>13329</v>
      </c>
      <c r="O4209" s="5">
        <f>IF(OR(C4209="",C4209=" "),"",1)</f>
        <v>1</v>
      </c>
      <c r="P4209" s="5" t="s">
        <v>6</v>
      </c>
      <c r="Q4209" s="5">
        <f>IF(OR(E4209="",E4209=" "),"",1)</f>
        <v>1</v>
      </c>
      <c r="R4209" s="29" t="s">
        <v>6</v>
      </c>
      <c r="S4209" s="29" t="str">
        <f>IF(OR(G4209="",G4209=" "),"",1)</f>
        <v/>
      </c>
      <c r="T4209" s="29" t="s">
        <v>6</v>
      </c>
      <c r="U4209" s="29">
        <f>IF(SUM(O4209:T4209)&gt;0,1,0)</f>
        <v>1</v>
      </c>
      <c r="V4209" s="29" t="str">
        <f>IF(OR(P4209=1,R4209=1,T4209=1),1,"")</f>
        <v/>
      </c>
      <c r="W4209" s="5">
        <f>IF(AND(O4209=1,Q4209=1),1,"")</f>
        <v>1</v>
      </c>
      <c r="X4209" s="5"/>
      <c r="Y4209" s="5"/>
      <c r="Z4209" s="10"/>
      <c r="AA4209" s="10"/>
      <c r="AB4209" s="10"/>
      <c r="AC4209" s="10"/>
      <c r="AD4209" s="10"/>
      <c r="AE4209" s="10"/>
      <c r="AF4209" s="10"/>
      <c r="AG4209" s="10"/>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CR4209" s="5"/>
      <c r="CS4209" s="5"/>
    </row>
    <row r="4210" spans="1:97" s="24" customFormat="1" x14ac:dyDescent="0.25">
      <c r="A4210" s="10" t="s">
        <v>13330</v>
      </c>
      <c r="B4210" s="29" t="s">
        <v>891</v>
      </c>
      <c r="C4210" s="10"/>
      <c r="D4210" s="10"/>
      <c r="E4210" s="35">
        <v>752657</v>
      </c>
      <c r="F4210" s="35"/>
      <c r="G4210" s="35"/>
      <c r="H4210" s="35"/>
      <c r="I4210" s="35"/>
      <c r="J4210" s="35"/>
      <c r="K4210" s="35" t="s">
        <v>13331</v>
      </c>
      <c r="L4210" s="35" t="s">
        <v>907</v>
      </c>
      <c r="M4210" s="35" t="s">
        <v>907</v>
      </c>
      <c r="N4210" s="10" t="s">
        <v>13332</v>
      </c>
      <c r="O4210" s="5" t="str">
        <f>IF(OR(C4210="",C4210=" "),"",1)</f>
        <v/>
      </c>
      <c r="P4210" s="5" t="s">
        <v>6</v>
      </c>
      <c r="Q4210" s="5">
        <f>IF(OR(E4210="",E4210=" "),"",1)</f>
        <v>1</v>
      </c>
      <c r="R4210" s="29" t="s">
        <v>6</v>
      </c>
      <c r="S4210" s="29" t="str">
        <f>IF(OR(G4210="",G4210=" "),"",1)</f>
        <v/>
      </c>
      <c r="T4210" s="29" t="s">
        <v>6</v>
      </c>
      <c r="U4210" s="29">
        <f>IF(SUM(O4210:T4210)&gt;0,1,0)</f>
        <v>1</v>
      </c>
      <c r="V4210" s="29" t="str">
        <f>IF(OR(P4210=1,R4210=1,T4210=1),1,"")</f>
        <v/>
      </c>
      <c r="W4210" s="5" t="str">
        <f>IF(AND(O4210=1,Q4210=1),1,"")</f>
        <v/>
      </c>
      <c r="X4210" s="5"/>
      <c r="Y4210" s="5"/>
      <c r="Z4210" s="10"/>
      <c r="AA4210" s="5"/>
      <c r="CR4210" s="5"/>
      <c r="CS4210" s="5"/>
    </row>
    <row r="4211" spans="1:97" s="24" customFormat="1" x14ac:dyDescent="0.25">
      <c r="A4211" s="10" t="s">
        <v>13333</v>
      </c>
      <c r="B4211" s="29" t="s">
        <v>891</v>
      </c>
      <c r="C4211" s="10">
        <v>216061</v>
      </c>
      <c r="D4211" s="10"/>
      <c r="E4211" s="35">
        <v>740934</v>
      </c>
      <c r="F4211" s="35"/>
      <c r="G4211" s="35"/>
      <c r="H4211" s="35"/>
      <c r="I4211" s="35"/>
      <c r="J4211" s="35"/>
      <c r="K4211" s="35" t="s">
        <v>13334</v>
      </c>
      <c r="L4211" s="35" t="s">
        <v>13335</v>
      </c>
      <c r="M4211" s="35" t="s">
        <v>13336</v>
      </c>
      <c r="N4211" s="10" t="s">
        <v>13337</v>
      </c>
      <c r="O4211" s="5">
        <f>IF(OR(C4211="",C4211=" "),"",1)</f>
        <v>1</v>
      </c>
      <c r="P4211" s="5" t="s">
        <v>6</v>
      </c>
      <c r="Q4211" s="5">
        <f>IF(OR(E4211="",E4211=" "),"",1)</f>
        <v>1</v>
      </c>
      <c r="R4211" s="29" t="s">
        <v>6</v>
      </c>
      <c r="S4211" s="29" t="str">
        <f>IF(OR(G4211="",G4211=" "),"",1)</f>
        <v/>
      </c>
      <c r="T4211" s="29" t="s">
        <v>6</v>
      </c>
      <c r="U4211" s="29">
        <f>IF(SUM(O4211:T4211)&gt;0,1,0)</f>
        <v>1</v>
      </c>
      <c r="V4211" s="29" t="str">
        <f>IF(OR(P4211=1,R4211=1,T4211=1),1,"")</f>
        <v/>
      </c>
      <c r="W4211" s="5">
        <f>IF(AND(O4211=1,Q4211=1),1,"")</f>
        <v>1</v>
      </c>
      <c r="X4211" s="5"/>
      <c r="Y4211" s="5"/>
      <c r="Z4211" s="10"/>
      <c r="AA4211" s="5"/>
      <c r="CR4211" s="5"/>
      <c r="CS4211" s="5"/>
    </row>
    <row r="4212" spans="1:97" s="24" customFormat="1" x14ac:dyDescent="0.25">
      <c r="A4212" s="10" t="s">
        <v>13338</v>
      </c>
      <c r="B4212" s="29" t="s">
        <v>891</v>
      </c>
      <c r="C4212" s="10">
        <v>216063</v>
      </c>
      <c r="D4212" s="10"/>
      <c r="E4212" s="35">
        <v>740937</v>
      </c>
      <c r="F4212" s="35"/>
      <c r="G4212" s="35"/>
      <c r="H4212" s="35"/>
      <c r="I4212" s="35"/>
      <c r="J4212" s="35"/>
      <c r="K4212" s="35" t="s">
        <v>13339</v>
      </c>
      <c r="L4212" s="10" t="s">
        <v>1108</v>
      </c>
      <c r="M4212" s="10" t="s">
        <v>985</v>
      </c>
      <c r="N4212" s="10" t="s">
        <v>13337</v>
      </c>
      <c r="O4212" s="5">
        <f>IF(OR(C4212="",C4212=" "),"",1)</f>
        <v>1</v>
      </c>
      <c r="P4212" s="5" t="s">
        <v>6</v>
      </c>
      <c r="Q4212" s="5">
        <f>IF(OR(E4212="",E4212=" "),"",1)</f>
        <v>1</v>
      </c>
      <c r="R4212" s="29" t="s">
        <v>6</v>
      </c>
      <c r="S4212" s="29" t="str">
        <f>IF(OR(G4212="",G4212=" "),"",1)</f>
        <v/>
      </c>
      <c r="T4212" s="29" t="s">
        <v>6</v>
      </c>
      <c r="U4212" s="29">
        <f>IF(SUM(O4212:T4212)&gt;0,1,0)</f>
        <v>1</v>
      </c>
      <c r="V4212" s="29" t="str">
        <f>IF(OR(P4212=1,R4212=1,T4212=1),1,"")</f>
        <v/>
      </c>
      <c r="W4212" s="5">
        <f>IF(AND(O4212=1,Q4212=1),1,"")</f>
        <v>1</v>
      </c>
      <c r="X4212" s="5"/>
      <c r="Y4212" s="5"/>
      <c r="Z4212" s="10"/>
      <c r="AA4212" s="5"/>
      <c r="AB4212" s="26"/>
      <c r="AC4212" s="27"/>
      <c r="AD4212" s="27"/>
      <c r="AE4212" s="27"/>
      <c r="AF4212" s="27"/>
      <c r="AG4212" s="27"/>
      <c r="AH4212" s="27"/>
      <c r="AI4212" s="27"/>
      <c r="AJ4212" s="27"/>
      <c r="AK4212" s="27"/>
      <c r="AL4212" s="27"/>
      <c r="AM4212" s="27"/>
      <c r="AN4212" s="27"/>
      <c r="AO4212" s="27"/>
      <c r="AP4212" s="27"/>
      <c r="AQ4212" s="27"/>
      <c r="AR4212" s="27"/>
      <c r="AS4212" s="27"/>
      <c r="AT4212" s="27"/>
      <c r="AU4212" s="27"/>
      <c r="AV4212" s="27"/>
      <c r="AW4212" s="27"/>
      <c r="AX4212" s="27"/>
      <c r="CR4212" s="5"/>
      <c r="CS4212" s="5"/>
    </row>
    <row r="4213" spans="1:97" s="24" customFormat="1" x14ac:dyDescent="0.25">
      <c r="A4213" s="10" t="s">
        <v>7897</v>
      </c>
      <c r="B4213" s="29" t="s">
        <v>891</v>
      </c>
      <c r="C4213" s="10"/>
      <c r="D4213" s="10"/>
      <c r="E4213" s="35">
        <v>740932</v>
      </c>
      <c r="F4213" s="35"/>
      <c r="G4213" s="35"/>
      <c r="H4213" s="35"/>
      <c r="I4213" s="35"/>
      <c r="J4213" s="35"/>
      <c r="K4213" s="35" t="s">
        <v>13340</v>
      </c>
      <c r="L4213" s="35" t="s">
        <v>7899</v>
      </c>
      <c r="M4213" s="35" t="s">
        <v>7900</v>
      </c>
      <c r="N4213" s="10" t="s">
        <v>13337</v>
      </c>
      <c r="O4213" s="5" t="str">
        <f>IF(OR(C4213="",C4213=" "),"",1)</f>
        <v/>
      </c>
      <c r="P4213" s="5" t="s">
        <v>6</v>
      </c>
      <c r="Q4213" s="5">
        <f>IF(OR(E4213="",E4213=" "),"",1)</f>
        <v>1</v>
      </c>
      <c r="R4213" s="29" t="s">
        <v>6</v>
      </c>
      <c r="S4213" s="29" t="str">
        <f>IF(OR(G4213="",G4213=" "),"",1)</f>
        <v/>
      </c>
      <c r="T4213" s="29" t="s">
        <v>6</v>
      </c>
      <c r="U4213" s="29">
        <f>IF(SUM(O4213:T4213)&gt;0,1,0)</f>
        <v>1</v>
      </c>
      <c r="V4213" s="29" t="str">
        <f>IF(OR(P4213=1,R4213=1,T4213=1),1,"")</f>
        <v/>
      </c>
      <c r="W4213" s="5" t="str">
        <f>IF(AND(O4213=1,Q4213=1),1,"")</f>
        <v/>
      </c>
      <c r="X4213" s="5"/>
      <c r="Y4213" s="5"/>
      <c r="Z4213" s="10"/>
      <c r="AA4213" s="5"/>
      <c r="CR4213" s="5"/>
      <c r="CS4213" s="5"/>
    </row>
    <row r="4214" spans="1:97" s="24" customFormat="1" x14ac:dyDescent="0.25">
      <c r="A4214" s="10" t="s">
        <v>13338</v>
      </c>
      <c r="B4214" s="29" t="s">
        <v>891</v>
      </c>
      <c r="C4214" s="10">
        <v>216056</v>
      </c>
      <c r="D4214" s="10"/>
      <c r="E4214" s="35">
        <v>740938</v>
      </c>
      <c r="F4214" s="35"/>
      <c r="G4214" s="35"/>
      <c r="H4214" s="35"/>
      <c r="I4214" s="35"/>
      <c r="J4214" s="35"/>
      <c r="K4214" s="35" t="s">
        <v>13341</v>
      </c>
      <c r="L4214" s="35" t="s">
        <v>1695</v>
      </c>
      <c r="M4214" s="35" t="s">
        <v>1667</v>
      </c>
      <c r="N4214" s="10" t="s">
        <v>13337</v>
      </c>
      <c r="O4214" s="5">
        <f>IF(OR(C4214="",C4214=" "),"",1)</f>
        <v>1</v>
      </c>
      <c r="P4214" s="5" t="s">
        <v>6</v>
      </c>
      <c r="Q4214" s="5">
        <f>IF(OR(E4214="",E4214=" "),"",1)</f>
        <v>1</v>
      </c>
      <c r="R4214" s="29" t="s">
        <v>6</v>
      </c>
      <c r="S4214" s="29" t="str">
        <f>IF(OR(G4214="",G4214=" "),"",1)</f>
        <v/>
      </c>
      <c r="T4214" s="29" t="s">
        <v>6</v>
      </c>
      <c r="U4214" s="29">
        <f>IF(SUM(O4214:T4214)&gt;0,1,0)</f>
        <v>1</v>
      </c>
      <c r="V4214" s="29" t="str">
        <f>IF(OR(P4214=1,R4214=1,T4214=1),1,"")</f>
        <v/>
      </c>
      <c r="W4214" s="5">
        <f>IF(AND(O4214=1,Q4214=1),1,"")</f>
        <v>1</v>
      </c>
      <c r="X4214" s="5"/>
      <c r="Y4214" s="5"/>
      <c r="Z4214" s="10"/>
      <c r="AA4214" s="10"/>
      <c r="AB4214" s="10"/>
      <c r="AC4214" s="10"/>
      <c r="AD4214" s="10"/>
      <c r="AE4214" s="10"/>
      <c r="AF4214" s="10"/>
      <c r="AG4214" s="10"/>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row>
    <row r="4215" spans="1:97" s="24" customFormat="1" x14ac:dyDescent="0.25">
      <c r="A4215" s="10" t="s">
        <v>9284</v>
      </c>
      <c r="B4215" s="10" t="s">
        <v>891</v>
      </c>
      <c r="C4215" s="10">
        <v>212347</v>
      </c>
      <c r="D4215" s="10"/>
      <c r="E4215" s="35">
        <v>740929</v>
      </c>
      <c r="F4215" s="35"/>
      <c r="G4215" s="10" t="s">
        <v>6</v>
      </c>
      <c r="H4215" s="10" t="s">
        <v>6</v>
      </c>
      <c r="I4215" s="10"/>
      <c r="J4215" s="10"/>
      <c r="K4215" s="35" t="s">
        <v>13342</v>
      </c>
      <c r="L4215" s="35" t="s">
        <v>2110</v>
      </c>
      <c r="M4215" s="35" t="s">
        <v>1244</v>
      </c>
      <c r="N4215" s="35" t="s">
        <v>13343</v>
      </c>
      <c r="O4215" s="5">
        <f>IF(OR(C4215="",C4215=" "),"",1)</f>
        <v>1</v>
      </c>
      <c r="P4215" s="5" t="s">
        <v>6</v>
      </c>
      <c r="Q4215" s="5">
        <f>IF(OR(E4215="",E4215=" "),"",1)</f>
        <v>1</v>
      </c>
      <c r="R4215" s="29" t="s">
        <v>6</v>
      </c>
      <c r="S4215" s="29" t="str">
        <f>IF(OR(G4215="",G4215=" "),"",1)</f>
        <v/>
      </c>
      <c r="T4215" s="29" t="s">
        <v>6</v>
      </c>
      <c r="U4215" s="29">
        <f>IF(SUM(O4215:T4215)&gt;0,1,0)</f>
        <v>1</v>
      </c>
      <c r="V4215" s="29" t="str">
        <f>IF(OR(P4215=1,R4215=1,T4215=1),1,"")</f>
        <v/>
      </c>
      <c r="W4215" s="5">
        <f>IF(AND(O4215=1,Q4215=1),1,"")</f>
        <v>1</v>
      </c>
      <c r="X4215" s="5"/>
      <c r="Y4215" s="5"/>
      <c r="Z4215" s="10"/>
      <c r="AA4215" s="10"/>
      <c r="AB4215" s="10"/>
      <c r="AC4215" s="10"/>
      <c r="AD4215" s="10"/>
      <c r="AE4215" s="10"/>
      <c r="AF4215" s="10"/>
      <c r="AG4215" s="10"/>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row>
    <row r="4216" spans="1:97" s="24" customFormat="1" x14ac:dyDescent="0.25">
      <c r="A4216" s="10" t="s">
        <v>6619</v>
      </c>
      <c r="B4216" s="10" t="s">
        <v>891</v>
      </c>
      <c r="C4216" s="10" t="s">
        <v>6</v>
      </c>
      <c r="D4216" s="10"/>
      <c r="E4216" s="35">
        <v>740539</v>
      </c>
      <c r="F4216" s="35"/>
      <c r="G4216" s="10" t="s">
        <v>6</v>
      </c>
      <c r="H4216" s="10" t="s">
        <v>6</v>
      </c>
      <c r="I4216" s="10"/>
      <c r="J4216" s="10"/>
      <c r="K4216" s="35" t="s">
        <v>13344</v>
      </c>
      <c r="L4216" s="35" t="s">
        <v>1318</v>
      </c>
      <c r="M4216" s="35" t="s">
        <v>2506</v>
      </c>
      <c r="N4216" s="35" t="s">
        <v>13345</v>
      </c>
      <c r="O4216" s="5" t="str">
        <f>IF(OR(C4216="",C4216=" "),"",1)</f>
        <v/>
      </c>
      <c r="P4216" s="5" t="s">
        <v>6</v>
      </c>
      <c r="Q4216" s="5">
        <f>IF(OR(E4216="",E4216=" "),"",1)</f>
        <v>1</v>
      </c>
      <c r="R4216" s="29" t="s">
        <v>6</v>
      </c>
      <c r="S4216" s="29" t="str">
        <f>IF(OR(G4216="",G4216=" "),"",1)</f>
        <v/>
      </c>
      <c r="T4216" s="29" t="s">
        <v>6</v>
      </c>
      <c r="U4216" s="29">
        <f>IF(SUM(O4216:T4216)&gt;0,1,0)</f>
        <v>1</v>
      </c>
      <c r="V4216" s="29" t="str">
        <f>IF(OR(P4216=1,R4216=1,T4216=1),1,"")</f>
        <v/>
      </c>
      <c r="W4216" s="5" t="str">
        <f>IF(AND(O4216=1,Q4216=1),1,"")</f>
        <v/>
      </c>
      <c r="X4216" s="5"/>
      <c r="Y4216" s="5"/>
      <c r="Z4216" s="10"/>
      <c r="AA4216" s="10"/>
      <c r="AB4216" s="10"/>
      <c r="AC4216" s="10"/>
      <c r="AD4216" s="10"/>
      <c r="AE4216" s="10"/>
      <c r="AF4216" s="10"/>
      <c r="AG4216" s="10"/>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row>
    <row r="4217" spans="1:97" s="24" customFormat="1" x14ac:dyDescent="0.25">
      <c r="A4217" s="10" t="s">
        <v>13346</v>
      </c>
      <c r="B4217" s="29" t="s">
        <v>891</v>
      </c>
      <c r="C4217" s="10"/>
      <c r="D4217" s="10"/>
      <c r="E4217" s="35">
        <v>740935</v>
      </c>
      <c r="F4217" s="35"/>
      <c r="G4217" s="35"/>
      <c r="H4217" s="35"/>
      <c r="I4217" s="35"/>
      <c r="J4217" s="35"/>
      <c r="K4217" s="35" t="s">
        <v>13347</v>
      </c>
      <c r="L4217" s="35" t="s">
        <v>1699</v>
      </c>
      <c r="M4217" s="35" t="s">
        <v>978</v>
      </c>
      <c r="N4217" s="10" t="s">
        <v>13337</v>
      </c>
      <c r="O4217" s="5" t="str">
        <f>IF(OR(C4217="",C4217=" "),"",1)</f>
        <v/>
      </c>
      <c r="P4217" s="5" t="s">
        <v>6</v>
      </c>
      <c r="Q4217" s="5">
        <f>IF(OR(E4217="",E4217=" "),"",1)</f>
        <v>1</v>
      </c>
      <c r="R4217" s="29" t="s">
        <v>6</v>
      </c>
      <c r="S4217" s="29" t="str">
        <f>IF(OR(G4217="",G4217=" "),"",1)</f>
        <v/>
      </c>
      <c r="T4217" s="29" t="s">
        <v>6</v>
      </c>
      <c r="U4217" s="29">
        <f>IF(SUM(O4217:T4217)&gt;0,1,0)</f>
        <v>1</v>
      </c>
      <c r="V4217" s="29" t="str">
        <f>IF(OR(P4217=1,R4217=1,T4217=1),1,"")</f>
        <v/>
      </c>
      <c r="W4217" s="5" t="str">
        <f>IF(AND(O4217=1,Q4217=1),1,"")</f>
        <v/>
      </c>
      <c r="X4217" s="5"/>
      <c r="Y4217" s="5"/>
      <c r="Z4217" s="10"/>
      <c r="AA4217" s="10"/>
      <c r="AB4217" s="10"/>
      <c r="AC4217" s="10"/>
      <c r="AD4217" s="10"/>
      <c r="AE4217" s="10"/>
      <c r="AF4217" s="10"/>
      <c r="AG4217" s="10"/>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row>
    <row r="4218" spans="1:97" s="24" customFormat="1" x14ac:dyDescent="0.25">
      <c r="A4218" s="10" t="s">
        <v>360</v>
      </c>
      <c r="B4218" s="29" t="s">
        <v>1375</v>
      </c>
      <c r="C4218" s="10" t="s">
        <v>6</v>
      </c>
      <c r="D4218" s="10"/>
      <c r="E4218" s="35">
        <v>742276</v>
      </c>
      <c r="F4218" s="35"/>
      <c r="G4218" s="35"/>
      <c r="H4218" s="35"/>
      <c r="I4218" s="35"/>
      <c r="J4218" s="35"/>
      <c r="K4218" s="35" t="s">
        <v>13348</v>
      </c>
      <c r="L4218" s="35" t="s">
        <v>933</v>
      </c>
      <c r="M4218" s="35" t="s">
        <v>1495</v>
      </c>
      <c r="N4218" s="10" t="s">
        <v>6607</v>
      </c>
      <c r="O4218" s="5" t="str">
        <f>IF(OR(C4218="",C4218=" "),"",1)</f>
        <v/>
      </c>
      <c r="P4218" s="5" t="s">
        <v>6</v>
      </c>
      <c r="Q4218" s="5">
        <f>IF(OR(E4218="",E4218=" "),"",1)</f>
        <v>1</v>
      </c>
      <c r="R4218" s="29" t="s">
        <v>6</v>
      </c>
      <c r="S4218" s="29" t="str">
        <f>IF(OR(G4218="",G4218=" "),"",1)</f>
        <v/>
      </c>
      <c r="T4218" s="29" t="s">
        <v>6</v>
      </c>
      <c r="U4218" s="29">
        <f>IF(SUM(O4218:T4218)&gt;0,1,0)</f>
        <v>1</v>
      </c>
      <c r="V4218" s="29" t="str">
        <f>IF(OR(P4218=1,R4218=1,T4218=1),1,"")</f>
        <v/>
      </c>
      <c r="W4218" s="5" t="str">
        <f>IF(AND(O4218=1,Q4218=1),1,"")</f>
        <v/>
      </c>
      <c r="X4218" s="5"/>
      <c r="Y4218" s="5"/>
      <c r="Z4218" s="10"/>
      <c r="AA4218" s="10"/>
      <c r="AB4218" s="10"/>
      <c r="AC4218" s="10"/>
      <c r="AD4218" s="10"/>
      <c r="AE4218" s="10"/>
      <c r="AF4218" s="10"/>
      <c r="AG4218" s="10"/>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row>
    <row r="4219" spans="1:97" s="24" customFormat="1" x14ac:dyDescent="0.25">
      <c r="A4219" s="10" t="s">
        <v>13349</v>
      </c>
      <c r="B4219" s="29" t="s">
        <v>888</v>
      </c>
      <c r="C4219" s="10"/>
      <c r="D4219" s="10"/>
      <c r="E4219" s="35">
        <v>741534</v>
      </c>
      <c r="F4219" s="35"/>
      <c r="G4219" s="35"/>
      <c r="H4219" s="35"/>
      <c r="I4219" s="35"/>
      <c r="J4219" s="35"/>
      <c r="K4219" s="35" t="s">
        <v>13350</v>
      </c>
      <c r="L4219" s="35" t="s">
        <v>13351</v>
      </c>
      <c r="M4219" s="35" t="s">
        <v>13352</v>
      </c>
      <c r="N4219" s="10" t="s">
        <v>6</v>
      </c>
      <c r="O4219" s="5" t="str">
        <f>IF(OR(C4219="",C4219=" "),"",1)</f>
        <v/>
      </c>
      <c r="P4219" s="5" t="s">
        <v>6</v>
      </c>
      <c r="Q4219" s="5">
        <f>IF(OR(E4219="",E4219=" "),"",1)</f>
        <v>1</v>
      </c>
      <c r="R4219" s="29" t="s">
        <v>6</v>
      </c>
      <c r="S4219" s="29" t="str">
        <f>IF(OR(G4219="",G4219=" "),"",1)</f>
        <v/>
      </c>
      <c r="T4219" s="29" t="s">
        <v>6</v>
      </c>
      <c r="U4219" s="29">
        <f>IF(SUM(O4219:T4219)&gt;0,1,0)</f>
        <v>1</v>
      </c>
      <c r="V4219" s="29" t="str">
        <f>IF(OR(P4219=1,R4219=1,T4219=1),1,"")</f>
        <v/>
      </c>
      <c r="W4219" s="5" t="str">
        <f>IF(AND(O4219=1,Q4219=1),1,"")</f>
        <v/>
      </c>
      <c r="X4219" s="5"/>
      <c r="Y4219" s="5"/>
      <c r="Z4219" s="10"/>
      <c r="AA4219" s="5"/>
      <c r="CR4219" s="5"/>
      <c r="CS4219" s="5"/>
    </row>
    <row r="4220" spans="1:97" s="24" customFormat="1" x14ac:dyDescent="0.25">
      <c r="A4220" s="10" t="s">
        <v>13349</v>
      </c>
      <c r="B4220" s="29" t="s">
        <v>888</v>
      </c>
      <c r="C4220" s="10"/>
      <c r="D4220" s="10"/>
      <c r="E4220" s="35">
        <v>741535</v>
      </c>
      <c r="F4220" s="35"/>
      <c r="G4220" s="35"/>
      <c r="H4220" s="35"/>
      <c r="I4220" s="35"/>
      <c r="J4220" s="35"/>
      <c r="K4220" s="35" t="s">
        <v>13353</v>
      </c>
      <c r="L4220" s="35" t="s">
        <v>13354</v>
      </c>
      <c r="M4220" s="35" t="s">
        <v>13355</v>
      </c>
      <c r="N4220" s="10" t="s">
        <v>6</v>
      </c>
      <c r="O4220" s="5" t="str">
        <f>IF(OR(C4220="",C4220=" "),"",1)</f>
        <v/>
      </c>
      <c r="P4220" s="5" t="s">
        <v>6</v>
      </c>
      <c r="Q4220" s="5">
        <f>IF(OR(E4220="",E4220=" "),"",1)</f>
        <v>1</v>
      </c>
      <c r="R4220" s="29" t="s">
        <v>6</v>
      </c>
      <c r="S4220" s="29" t="str">
        <f>IF(OR(G4220="",G4220=" "),"",1)</f>
        <v/>
      </c>
      <c r="T4220" s="29" t="s">
        <v>6</v>
      </c>
      <c r="U4220" s="29">
        <f>IF(SUM(O4220:T4220)&gt;0,1,0)</f>
        <v>1</v>
      </c>
      <c r="V4220" s="29" t="str">
        <f>IF(OR(P4220=1,R4220=1,T4220=1),1,"")</f>
        <v/>
      </c>
      <c r="W4220" s="5" t="str">
        <f>IF(AND(O4220=1,Q4220=1),1,"")</f>
        <v/>
      </c>
      <c r="X4220" s="5"/>
      <c r="Y4220" s="5"/>
      <c r="Z4220" s="10"/>
      <c r="AA4220" s="10"/>
      <c r="AB4220" s="10"/>
      <c r="AC4220" s="10"/>
      <c r="AD4220" s="10"/>
      <c r="AE4220" s="10"/>
      <c r="AF4220" s="10"/>
      <c r="AG4220" s="10"/>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CR4220" s="5"/>
      <c r="CS4220" s="5"/>
    </row>
    <row r="4221" spans="1:97" s="24" customFormat="1" x14ac:dyDescent="0.25">
      <c r="A4221" s="10" t="s">
        <v>13356</v>
      </c>
      <c r="B4221" s="29" t="s">
        <v>892</v>
      </c>
      <c r="C4221" s="10">
        <v>216089</v>
      </c>
      <c r="D4221" s="10"/>
      <c r="E4221" s="35">
        <v>738918</v>
      </c>
      <c r="F4221" s="35"/>
      <c r="G4221" s="35"/>
      <c r="H4221" s="35"/>
      <c r="I4221" s="35"/>
      <c r="J4221" s="35"/>
      <c r="K4221" s="35" t="s">
        <v>13357</v>
      </c>
      <c r="L4221" s="35" t="s">
        <v>1377</v>
      </c>
      <c r="M4221" s="35" t="s">
        <v>1667</v>
      </c>
      <c r="N4221" s="10" t="s">
        <v>13358</v>
      </c>
      <c r="O4221" s="5">
        <f>IF(OR(C4221="",C4221=" "),"",1)</f>
        <v>1</v>
      </c>
      <c r="P4221" s="5" t="s">
        <v>6</v>
      </c>
      <c r="Q4221" s="5">
        <f>IF(OR(E4221="",E4221=" "),"",1)</f>
        <v>1</v>
      </c>
      <c r="R4221" s="29" t="s">
        <v>6</v>
      </c>
      <c r="S4221" s="29" t="str">
        <f>IF(OR(G4221="",G4221=" "),"",1)</f>
        <v/>
      </c>
      <c r="T4221" s="29" t="s">
        <v>6</v>
      </c>
      <c r="U4221" s="29">
        <f>IF(SUM(O4221:T4221)&gt;0,1,0)</f>
        <v>1</v>
      </c>
      <c r="V4221" s="29" t="str">
        <f>IF(OR(P4221=1,R4221=1,T4221=1),1,"")</f>
        <v/>
      </c>
      <c r="W4221" s="5">
        <f>IF(AND(O4221=1,Q4221=1),1,"")</f>
        <v>1</v>
      </c>
      <c r="X4221" s="5"/>
      <c r="Y4221" s="5"/>
      <c r="Z4221" s="10"/>
      <c r="AA4221" s="10"/>
      <c r="AB4221" s="10"/>
      <c r="AC4221" s="10"/>
      <c r="AD4221" s="10"/>
      <c r="AE4221" s="10"/>
      <c r="AF4221" s="10"/>
      <c r="AG4221" s="10"/>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row>
    <row r="4222" spans="1:97" s="24" customFormat="1" x14ac:dyDescent="0.25">
      <c r="A4222" s="10" t="s">
        <v>13359</v>
      </c>
      <c r="B4222" s="29" t="s">
        <v>892</v>
      </c>
      <c r="C4222" s="10"/>
      <c r="D4222" s="10"/>
      <c r="E4222" s="35">
        <v>738905</v>
      </c>
      <c r="F4222" s="35"/>
      <c r="G4222" s="35"/>
      <c r="H4222" s="35"/>
      <c r="I4222" s="35"/>
      <c r="J4222" s="35"/>
      <c r="K4222" s="35" t="s">
        <v>13360</v>
      </c>
      <c r="L4222" s="35" t="s">
        <v>907</v>
      </c>
      <c r="M4222" s="35" t="s">
        <v>907</v>
      </c>
      <c r="N4222" s="10" t="s">
        <v>13361</v>
      </c>
      <c r="O4222" s="5" t="str">
        <f>IF(OR(C4222="",C4222=" "),"",1)</f>
        <v/>
      </c>
      <c r="P4222" s="5" t="s">
        <v>6</v>
      </c>
      <c r="Q4222" s="5">
        <f>IF(OR(E4222="",E4222=" "),"",1)</f>
        <v>1</v>
      </c>
      <c r="R4222" s="29" t="s">
        <v>6</v>
      </c>
      <c r="S4222" s="29" t="str">
        <f>IF(OR(G4222="",G4222=" "),"",1)</f>
        <v/>
      </c>
      <c r="T4222" s="29" t="s">
        <v>6</v>
      </c>
      <c r="U4222" s="29">
        <f>IF(SUM(O4222:T4222)&gt;0,1,0)</f>
        <v>1</v>
      </c>
      <c r="V4222" s="29" t="str">
        <f>IF(OR(P4222=1,R4222=1,T4222=1),1,"")</f>
        <v/>
      </c>
      <c r="W4222" s="5" t="str">
        <f>IF(AND(O4222=1,Q4222=1),1,"")</f>
        <v/>
      </c>
      <c r="X4222" s="5"/>
      <c r="Y4222" s="5"/>
      <c r="Z4222" s="10"/>
      <c r="AA4222" s="10"/>
      <c r="AB4222" s="10"/>
      <c r="AC4222" s="10"/>
      <c r="AD4222" s="10"/>
      <c r="AE4222" s="10"/>
      <c r="AF4222" s="10"/>
      <c r="AG4222" s="10"/>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CR4222" s="5"/>
      <c r="CS4222" s="5"/>
    </row>
    <row r="4223" spans="1:97" s="24" customFormat="1" x14ac:dyDescent="0.25">
      <c r="A4223" s="10" t="s">
        <v>13362</v>
      </c>
      <c r="B4223" s="29" t="s">
        <v>892</v>
      </c>
      <c r="C4223" s="10" t="s">
        <v>6</v>
      </c>
      <c r="D4223" s="10"/>
      <c r="E4223" s="35">
        <v>738915</v>
      </c>
      <c r="F4223" s="35"/>
      <c r="G4223" s="35"/>
      <c r="H4223" s="35"/>
      <c r="I4223" s="35"/>
      <c r="J4223" s="35"/>
      <c r="K4223" s="35" t="s">
        <v>13363</v>
      </c>
      <c r="L4223" s="35" t="s">
        <v>1141</v>
      </c>
      <c r="M4223" s="35" t="s">
        <v>2632</v>
      </c>
      <c r="N4223" s="10" t="s">
        <v>13210</v>
      </c>
      <c r="O4223" s="5" t="str">
        <f>IF(OR(C4223="",C4223=" "),"",1)</f>
        <v/>
      </c>
      <c r="P4223" s="5" t="s">
        <v>6</v>
      </c>
      <c r="Q4223" s="5">
        <f>IF(OR(E4223="",E4223=" "),"",1)</f>
        <v>1</v>
      </c>
      <c r="R4223" s="29" t="s">
        <v>6</v>
      </c>
      <c r="S4223" s="29" t="str">
        <f>IF(OR(G4223="",G4223=" "),"",1)</f>
        <v/>
      </c>
      <c r="T4223" s="29" t="s">
        <v>6</v>
      </c>
      <c r="U4223" s="29">
        <f>IF(SUM(O4223:T4223)&gt;0,1,0)</f>
        <v>1</v>
      </c>
      <c r="V4223" s="29" t="str">
        <f>IF(OR(P4223=1,R4223=1,T4223=1),1,"")</f>
        <v/>
      </c>
      <c r="W4223" s="5" t="str">
        <f>IF(AND(O4223=1,Q4223=1),1,"")</f>
        <v/>
      </c>
      <c r="X4223" s="5"/>
      <c r="Y4223" s="5"/>
      <c r="Z4223" s="10"/>
      <c r="AA4223" s="10"/>
      <c r="AB4223" s="10"/>
      <c r="AC4223" s="10"/>
      <c r="AD4223" s="10"/>
      <c r="AE4223" s="10"/>
      <c r="AF4223" s="10"/>
      <c r="AG4223" s="10"/>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CR4223" s="27"/>
      <c r="CS4223" s="27"/>
    </row>
    <row r="4224" spans="1:97" s="24" customFormat="1" x14ac:dyDescent="0.25">
      <c r="A4224" s="10" t="s">
        <v>841</v>
      </c>
      <c r="B4224" s="29" t="s">
        <v>1375</v>
      </c>
      <c r="C4224" s="10">
        <v>216087</v>
      </c>
      <c r="D4224" s="10"/>
      <c r="E4224" s="35">
        <v>742520</v>
      </c>
      <c r="F4224" s="35"/>
      <c r="G4224" s="35"/>
      <c r="H4224" s="35"/>
      <c r="I4224" s="35"/>
      <c r="J4224" s="35"/>
      <c r="K4224" s="35" t="s">
        <v>13364</v>
      </c>
      <c r="L4224" s="35" t="s">
        <v>13365</v>
      </c>
      <c r="M4224" s="35" t="s">
        <v>13366</v>
      </c>
      <c r="N4224" s="10" t="s">
        <v>13367</v>
      </c>
      <c r="O4224" s="5">
        <f>IF(OR(C4224="",C4224=" "),"",1)</f>
        <v>1</v>
      </c>
      <c r="P4224" s="5" t="s">
        <v>6</v>
      </c>
      <c r="Q4224" s="5">
        <f>IF(OR(E4224="",E4224=" "),"",1)</f>
        <v>1</v>
      </c>
      <c r="R4224" s="29" t="s">
        <v>6</v>
      </c>
      <c r="S4224" s="29" t="str">
        <f>IF(OR(G4224="",G4224=" "),"",1)</f>
        <v/>
      </c>
      <c r="T4224" s="29" t="s">
        <v>6</v>
      </c>
      <c r="U4224" s="29">
        <f>IF(SUM(O4224:T4224)&gt;0,1,0)</f>
        <v>1</v>
      </c>
      <c r="V4224" s="29" t="str">
        <f>IF(OR(P4224=1,R4224=1,T4224=1),1,"")</f>
        <v/>
      </c>
      <c r="W4224" s="5">
        <f>IF(AND(O4224=1,Q4224=1),1,"")</f>
        <v>1</v>
      </c>
      <c r="X4224" s="5"/>
      <c r="Y4224" s="5"/>
      <c r="Z4224" s="10"/>
      <c r="AA4224" s="5"/>
      <c r="CR4224" s="5"/>
      <c r="CS4224" s="5"/>
    </row>
    <row r="4225" spans="1:97" s="24" customFormat="1" x14ac:dyDescent="0.25">
      <c r="A4225" s="10" t="s">
        <v>438</v>
      </c>
      <c r="B4225" s="29" t="s">
        <v>1375</v>
      </c>
      <c r="C4225" s="10"/>
      <c r="D4225" s="10"/>
      <c r="E4225" s="35">
        <v>742518</v>
      </c>
      <c r="F4225" s="35"/>
      <c r="G4225" s="35"/>
      <c r="H4225" s="35"/>
      <c r="I4225" s="35"/>
      <c r="J4225" s="35"/>
      <c r="K4225" s="35" t="s">
        <v>13368</v>
      </c>
      <c r="L4225" s="35" t="s">
        <v>907</v>
      </c>
      <c r="M4225" s="35" t="s">
        <v>907</v>
      </c>
      <c r="N4225" s="10" t="s">
        <v>13369</v>
      </c>
      <c r="O4225" s="5" t="str">
        <f>IF(OR(C4225="",C4225=" "),"",1)</f>
        <v/>
      </c>
      <c r="P4225" s="5" t="s">
        <v>6</v>
      </c>
      <c r="Q4225" s="5">
        <f>IF(OR(E4225="",E4225=" "),"",1)</f>
        <v>1</v>
      </c>
      <c r="R4225" s="29" t="s">
        <v>6</v>
      </c>
      <c r="S4225" s="29" t="str">
        <f>IF(OR(G4225="",G4225=" "),"",1)</f>
        <v/>
      </c>
      <c r="T4225" s="29" t="s">
        <v>6</v>
      </c>
      <c r="U4225" s="29">
        <f>IF(SUM(O4225:T4225)&gt;0,1,0)</f>
        <v>1</v>
      </c>
      <c r="V4225" s="29" t="str">
        <f>IF(OR(P4225=1,R4225=1,T4225=1),1,"")</f>
        <v/>
      </c>
      <c r="W4225" s="5" t="str">
        <f>IF(AND(O4225=1,Q4225=1),1,"")</f>
        <v/>
      </c>
      <c r="X4225" s="5"/>
      <c r="Y4225" s="5"/>
      <c r="Z4225" s="10"/>
      <c r="AA4225" s="5"/>
      <c r="CR4225" s="5"/>
      <c r="CS4225" s="5"/>
    </row>
    <row r="4226" spans="1:97" s="24" customFormat="1" x14ac:dyDescent="0.25">
      <c r="A4226" s="10" t="s">
        <v>13370</v>
      </c>
      <c r="B4226" s="29" t="s">
        <v>892</v>
      </c>
      <c r="C4226" s="10"/>
      <c r="D4226" s="10"/>
      <c r="E4226" s="35">
        <v>738914</v>
      </c>
      <c r="F4226" s="35"/>
      <c r="G4226" s="35"/>
      <c r="H4226" s="35"/>
      <c r="I4226" s="35"/>
      <c r="J4226" s="35"/>
      <c r="K4226" s="35" t="s">
        <v>13371</v>
      </c>
      <c r="L4226" s="35" t="s">
        <v>13372</v>
      </c>
      <c r="M4226" s="35" t="s">
        <v>13373</v>
      </c>
      <c r="N4226" s="10" t="s">
        <v>13210</v>
      </c>
      <c r="O4226" s="5" t="str">
        <f>IF(OR(C4226="",C4226=" "),"",1)</f>
        <v/>
      </c>
      <c r="P4226" s="5" t="s">
        <v>6</v>
      </c>
      <c r="Q4226" s="5">
        <f>IF(OR(E4226="",E4226=" "),"",1)</f>
        <v>1</v>
      </c>
      <c r="R4226" s="29" t="s">
        <v>6</v>
      </c>
      <c r="S4226" s="29" t="str">
        <f>IF(OR(G4226="",G4226=" "),"",1)</f>
        <v/>
      </c>
      <c r="T4226" s="29" t="s">
        <v>6</v>
      </c>
      <c r="U4226" s="29">
        <f>IF(SUM(O4226:T4226)&gt;0,1,0)</f>
        <v>1</v>
      </c>
      <c r="V4226" s="29" t="str">
        <f>IF(OR(P4226=1,R4226=1,T4226=1),1,"")</f>
        <v/>
      </c>
      <c r="W4226" s="5" t="str">
        <f>IF(AND(O4226=1,Q4226=1),1,"")</f>
        <v/>
      </c>
      <c r="X4226" s="5"/>
      <c r="Y4226" s="5"/>
      <c r="Z4226" s="10"/>
      <c r="AA4226" s="5"/>
      <c r="AB4226" s="26"/>
      <c r="AC4226" s="27"/>
      <c r="AD4226" s="27"/>
      <c r="AE4226" s="27"/>
      <c r="AF4226" s="27"/>
      <c r="AG4226" s="27"/>
      <c r="AH4226" s="27"/>
      <c r="AI4226" s="27"/>
      <c r="AJ4226" s="27"/>
      <c r="AK4226" s="27"/>
      <c r="AL4226" s="27"/>
      <c r="AM4226" s="27"/>
      <c r="AN4226" s="27"/>
      <c r="AO4226" s="27"/>
      <c r="AP4226" s="27"/>
      <c r="AQ4226" s="27"/>
      <c r="AR4226" s="27"/>
      <c r="AS4226" s="27"/>
      <c r="AT4226" s="27"/>
      <c r="AU4226" s="27"/>
      <c r="AV4226" s="27"/>
      <c r="AW4226" s="27"/>
      <c r="AX4226" s="27"/>
      <c r="CR4226" s="5"/>
      <c r="CS4226" s="5"/>
    </row>
    <row r="4227" spans="1:97" s="24" customFormat="1" x14ac:dyDescent="0.25">
      <c r="A4227" s="10" t="s">
        <v>842</v>
      </c>
      <c r="B4227" s="29" t="s">
        <v>1375</v>
      </c>
      <c r="C4227" s="10" t="s">
        <v>6</v>
      </c>
      <c r="D4227" s="10"/>
      <c r="E4227" s="35">
        <v>742521</v>
      </c>
      <c r="F4227" s="35"/>
      <c r="G4227" s="35"/>
      <c r="H4227" s="35"/>
      <c r="I4227" s="35"/>
      <c r="J4227" s="35"/>
      <c r="K4227" s="35" t="s">
        <v>13374</v>
      </c>
      <c r="L4227" s="35" t="s">
        <v>13375</v>
      </c>
      <c r="M4227" s="35" t="s">
        <v>13376</v>
      </c>
      <c r="N4227" s="10" t="s">
        <v>13377</v>
      </c>
      <c r="O4227" s="5" t="str">
        <f>IF(OR(C4227="",C4227=" "),"",1)</f>
        <v/>
      </c>
      <c r="P4227" s="5" t="s">
        <v>6</v>
      </c>
      <c r="Q4227" s="5">
        <f>IF(OR(E4227="",E4227=" "),"",1)</f>
        <v>1</v>
      </c>
      <c r="R4227" s="29" t="s">
        <v>6</v>
      </c>
      <c r="S4227" s="29" t="str">
        <f>IF(OR(G4227="",G4227=" "),"",1)</f>
        <v/>
      </c>
      <c r="T4227" s="29" t="s">
        <v>6</v>
      </c>
      <c r="U4227" s="29">
        <f>IF(SUM(O4227:T4227)&gt;0,1,0)</f>
        <v>1</v>
      </c>
      <c r="V4227" s="29" t="str">
        <f>IF(OR(P4227=1,R4227=1,T4227=1),1,"")</f>
        <v/>
      </c>
      <c r="W4227" s="5" t="str">
        <f>IF(AND(O4227=1,Q4227=1),1,"")</f>
        <v/>
      </c>
      <c r="X4227" s="5"/>
      <c r="Y4227" s="5"/>
      <c r="Z4227" s="10"/>
      <c r="AA4227" s="10"/>
      <c r="AB4227" s="10"/>
      <c r="AC4227" s="10"/>
      <c r="AD4227" s="10"/>
      <c r="AE4227" s="10"/>
      <c r="AF4227" s="10"/>
      <c r="AG4227" s="10"/>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CR4227" s="27"/>
      <c r="CS4227" s="27"/>
    </row>
    <row r="4228" spans="1:97" s="24" customFormat="1" x14ac:dyDescent="0.25">
      <c r="A4228" s="10" t="s">
        <v>13211</v>
      </c>
      <c r="B4228" s="29" t="s">
        <v>892</v>
      </c>
      <c r="C4228" s="10">
        <v>216090</v>
      </c>
      <c r="D4228" s="10"/>
      <c r="E4228" s="35">
        <v>738916</v>
      </c>
      <c r="F4228" s="35"/>
      <c r="G4228" s="35"/>
      <c r="H4228" s="35"/>
      <c r="I4228" s="35"/>
      <c r="J4228" s="35"/>
      <c r="K4228" s="35" t="s">
        <v>13378</v>
      </c>
      <c r="L4228" s="35" t="s">
        <v>1289</v>
      </c>
      <c r="M4228" s="35" t="s">
        <v>1490</v>
      </c>
      <c r="N4228" s="10" t="s">
        <v>13213</v>
      </c>
      <c r="O4228" s="5">
        <f>IF(OR(C4228="",C4228=" "),"",1)</f>
        <v>1</v>
      </c>
      <c r="P4228" s="5" t="s">
        <v>6</v>
      </c>
      <c r="Q4228" s="5">
        <f>IF(OR(E4228="",E4228=" "),"",1)</f>
        <v>1</v>
      </c>
      <c r="R4228" s="29" t="s">
        <v>6</v>
      </c>
      <c r="S4228" s="29" t="str">
        <f>IF(OR(G4228="",G4228=" "),"",1)</f>
        <v/>
      </c>
      <c r="T4228" s="29" t="s">
        <v>6</v>
      </c>
      <c r="U4228" s="29">
        <f>IF(SUM(O4228:T4228)&gt;0,1,0)</f>
        <v>1</v>
      </c>
      <c r="V4228" s="29" t="str">
        <f>IF(OR(P4228=1,R4228=1,T4228=1),1,"")</f>
        <v/>
      </c>
      <c r="W4228" s="5">
        <f>IF(AND(O4228=1,Q4228=1),1,"")</f>
        <v>1</v>
      </c>
      <c r="X4228" s="5"/>
      <c r="Y4228" s="5"/>
      <c r="Z4228" s="10"/>
      <c r="AA4228" s="10"/>
      <c r="AB4228" s="10"/>
      <c r="AC4228" s="10"/>
      <c r="AD4228" s="10"/>
      <c r="AE4228" s="10"/>
      <c r="AF4228" s="10"/>
      <c r="AG4228" s="10"/>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CR4228" s="27"/>
      <c r="CS4228" s="27"/>
    </row>
    <row r="4229" spans="1:97" s="24" customFormat="1" x14ac:dyDescent="0.25">
      <c r="A4229" s="10" t="s">
        <v>13379</v>
      </c>
      <c r="B4229" s="29" t="s">
        <v>892</v>
      </c>
      <c r="C4229" s="10" t="s">
        <v>6</v>
      </c>
      <c r="D4229" s="10"/>
      <c r="E4229" s="35">
        <v>738920</v>
      </c>
      <c r="F4229" s="35"/>
      <c r="G4229" s="35"/>
      <c r="H4229" s="35"/>
      <c r="I4229" s="35"/>
      <c r="J4229" s="35"/>
      <c r="K4229" s="35" t="s">
        <v>13380</v>
      </c>
      <c r="L4229" s="35" t="s">
        <v>1312</v>
      </c>
      <c r="M4229" s="35" t="s">
        <v>2110</v>
      </c>
      <c r="N4229" s="10" t="s">
        <v>13210</v>
      </c>
      <c r="O4229" s="5" t="str">
        <f>IF(OR(C4229="",C4229=" "),"",1)</f>
        <v/>
      </c>
      <c r="P4229" s="5" t="s">
        <v>6</v>
      </c>
      <c r="Q4229" s="5">
        <f>IF(OR(E4229="",E4229=" "),"",1)</f>
        <v>1</v>
      </c>
      <c r="R4229" s="29" t="s">
        <v>6</v>
      </c>
      <c r="S4229" s="29" t="str">
        <f>IF(OR(G4229="",G4229=" "),"",1)</f>
        <v/>
      </c>
      <c r="T4229" s="29" t="s">
        <v>6</v>
      </c>
      <c r="U4229" s="29">
        <f>IF(SUM(O4229:T4229)&gt;0,1,0)</f>
        <v>1</v>
      </c>
      <c r="V4229" s="29" t="str">
        <f>IF(OR(P4229=1,R4229=1,T4229=1),1,"")</f>
        <v/>
      </c>
      <c r="W4229" s="5" t="str">
        <f>IF(AND(O4229=1,Q4229=1),1,"")</f>
        <v/>
      </c>
      <c r="X4229" s="5"/>
      <c r="Y4229" s="5"/>
      <c r="Z4229" s="10"/>
      <c r="AA4229" s="10"/>
      <c r="AB4229" s="10"/>
      <c r="AC4229" s="10"/>
      <c r="AD4229" s="10"/>
      <c r="AE4229" s="10"/>
      <c r="AF4229" s="10"/>
      <c r="AG4229" s="10"/>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CR4229" s="5"/>
      <c r="CS4229" s="5"/>
    </row>
    <row r="4230" spans="1:97" s="24" customFormat="1" x14ac:dyDescent="0.25">
      <c r="A4230" s="10" t="s">
        <v>13381</v>
      </c>
      <c r="B4230" s="29" t="s">
        <v>892</v>
      </c>
      <c r="C4230" s="10"/>
      <c r="D4230" s="10"/>
      <c r="E4230" s="35">
        <v>738474</v>
      </c>
      <c r="F4230" s="35"/>
      <c r="G4230" s="35"/>
      <c r="H4230" s="35"/>
      <c r="I4230" s="35"/>
      <c r="J4230" s="35"/>
      <c r="K4230" s="35" t="s">
        <v>13382</v>
      </c>
      <c r="L4230" s="35" t="s">
        <v>2535</v>
      </c>
      <c r="M4230" s="35" t="s">
        <v>978</v>
      </c>
      <c r="N4230" s="10" t="s">
        <v>6</v>
      </c>
      <c r="O4230" s="5" t="str">
        <f>IF(OR(C4230="",C4230=" "),"",1)</f>
        <v/>
      </c>
      <c r="P4230" s="5" t="s">
        <v>6</v>
      </c>
      <c r="Q4230" s="5">
        <f>IF(OR(E4230="",E4230=" "),"",1)</f>
        <v>1</v>
      </c>
      <c r="R4230" s="29" t="s">
        <v>6</v>
      </c>
      <c r="S4230" s="29" t="str">
        <f>IF(OR(G4230="",G4230=" "),"",1)</f>
        <v/>
      </c>
      <c r="T4230" s="29" t="s">
        <v>6</v>
      </c>
      <c r="U4230" s="29">
        <f>IF(SUM(O4230:T4230)&gt;0,1,0)</f>
        <v>1</v>
      </c>
      <c r="V4230" s="29" t="str">
        <f>IF(OR(P4230=1,R4230=1,T4230=1),1,"")</f>
        <v/>
      </c>
      <c r="W4230" s="5" t="str">
        <f>IF(AND(O4230=1,Q4230=1),1,"")</f>
        <v/>
      </c>
      <c r="X4230" s="5"/>
      <c r="Y4230" s="5"/>
      <c r="Z4230" s="10"/>
      <c r="AA4230" s="10"/>
      <c r="AB4230" s="10"/>
      <c r="AC4230" s="10"/>
      <c r="AD4230" s="10"/>
      <c r="AE4230" s="10"/>
      <c r="AF4230" s="10"/>
      <c r="AG4230" s="10"/>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CR4230" s="5"/>
      <c r="CS4230" s="5"/>
    </row>
    <row r="4231" spans="1:97" s="24" customFormat="1" x14ac:dyDescent="0.25">
      <c r="A4231" s="10" t="s">
        <v>13383</v>
      </c>
      <c r="B4231" s="29" t="s">
        <v>888</v>
      </c>
      <c r="C4231" s="10"/>
      <c r="D4231" s="10"/>
      <c r="E4231" s="35">
        <v>741587</v>
      </c>
      <c r="F4231" s="35"/>
      <c r="G4231" s="35"/>
      <c r="H4231" s="35"/>
      <c r="I4231" s="35"/>
      <c r="J4231" s="35"/>
      <c r="K4231" s="35" t="s">
        <v>13384</v>
      </c>
      <c r="L4231" s="35" t="s">
        <v>1360</v>
      </c>
      <c r="M4231" s="35" t="s">
        <v>2941</v>
      </c>
      <c r="N4231" s="10" t="s">
        <v>13385</v>
      </c>
      <c r="O4231" s="5" t="str">
        <f>IF(OR(C4231="",C4231=" "),"",1)</f>
        <v/>
      </c>
      <c r="P4231" s="5" t="s">
        <v>6</v>
      </c>
      <c r="Q4231" s="5">
        <f>IF(OR(E4231="",E4231=" "),"",1)</f>
        <v>1</v>
      </c>
      <c r="R4231" s="29" t="s">
        <v>6</v>
      </c>
      <c r="S4231" s="29" t="str">
        <f>IF(OR(G4231="",G4231=" "),"",1)</f>
        <v/>
      </c>
      <c r="T4231" s="29" t="s">
        <v>6</v>
      </c>
      <c r="U4231" s="29">
        <f>IF(SUM(O4231:T4231)&gt;0,1,0)</f>
        <v>1</v>
      </c>
      <c r="V4231" s="29" t="str">
        <f>IF(OR(P4231=1,R4231=1,T4231=1),1,"")</f>
        <v/>
      </c>
      <c r="W4231" s="5" t="str">
        <f>IF(AND(O4231=1,Q4231=1),1,"")</f>
        <v/>
      </c>
      <c r="X4231" s="5"/>
      <c r="Y4231" s="5"/>
      <c r="Z4231" s="10"/>
      <c r="AA4231" s="5"/>
      <c r="CR4231" s="5"/>
      <c r="CS4231" s="5"/>
    </row>
    <row r="4232" spans="1:97" s="24" customFormat="1" x14ac:dyDescent="0.25">
      <c r="A4232" s="29" t="s">
        <v>176</v>
      </c>
      <c r="B4232" s="35" t="s">
        <v>1238</v>
      </c>
      <c r="C4232" s="29"/>
      <c r="D4232" s="29"/>
      <c r="E4232" s="35">
        <v>753680</v>
      </c>
      <c r="F4232" s="35"/>
      <c r="G4232" s="35"/>
      <c r="H4232" s="35"/>
      <c r="I4232" s="35"/>
      <c r="J4232" s="35"/>
      <c r="K4232" s="35" t="s">
        <v>13386</v>
      </c>
      <c r="L4232" s="10" t="s">
        <v>907</v>
      </c>
      <c r="M4232" s="29" t="s">
        <v>1432</v>
      </c>
      <c r="N4232" s="36" t="s">
        <v>6</v>
      </c>
      <c r="O4232" s="5" t="str">
        <f>IF(OR(C4232="",C4232=" "),"",1)</f>
        <v/>
      </c>
      <c r="P4232" s="5" t="s">
        <v>6</v>
      </c>
      <c r="Q4232" s="5">
        <f>IF(OR(E4232="",E4232=" "),"",1)</f>
        <v>1</v>
      </c>
      <c r="R4232" s="29" t="s">
        <v>6</v>
      </c>
      <c r="S4232" s="29" t="str">
        <f>IF(OR(G4232="",G4232=" "),"",1)</f>
        <v/>
      </c>
      <c r="T4232" s="29" t="s">
        <v>6</v>
      </c>
      <c r="U4232" s="29">
        <f>IF(SUM(O4232:T4232)&gt;0,1,0)</f>
        <v>1</v>
      </c>
      <c r="V4232" s="29" t="str">
        <f>IF(OR(P4232=1,R4232=1,T4232=1),1,"")</f>
        <v/>
      </c>
      <c r="W4232" s="5" t="str">
        <f>IF(AND(O4232=1,Q4232=1),1,"")</f>
        <v/>
      </c>
      <c r="X4232" s="5"/>
      <c r="Y4232" s="5"/>
      <c r="Z4232" s="10"/>
      <c r="AA4232" s="5"/>
      <c r="AB4232" s="5"/>
      <c r="AC4232" s="5"/>
      <c r="AD4232" s="5"/>
      <c r="AE4232" s="5"/>
      <c r="CR4232" s="5"/>
      <c r="CS4232" s="5"/>
    </row>
    <row r="4233" spans="1:97" s="24" customFormat="1" x14ac:dyDescent="0.25">
      <c r="A4233" s="10" t="s">
        <v>397</v>
      </c>
      <c r="B4233" s="10" t="s">
        <v>1375</v>
      </c>
      <c r="C4233" s="10" t="s">
        <v>6</v>
      </c>
      <c r="D4233" s="10"/>
      <c r="E4233" s="35">
        <v>742404</v>
      </c>
      <c r="F4233" s="35"/>
      <c r="G4233" s="10">
        <v>290961</v>
      </c>
      <c r="H4233" s="10" t="s">
        <v>11</v>
      </c>
      <c r="I4233" s="10"/>
      <c r="J4233" s="10"/>
      <c r="K4233" s="35" t="s">
        <v>13387</v>
      </c>
      <c r="L4233" s="35" t="s">
        <v>3381</v>
      </c>
      <c r="M4233" s="35" t="s">
        <v>3382</v>
      </c>
      <c r="N4233" s="35" t="s">
        <v>3383</v>
      </c>
      <c r="O4233" s="5" t="str">
        <f>IF(OR(C4233="",C4233=" "),"",1)</f>
        <v/>
      </c>
      <c r="P4233" s="5" t="s">
        <v>6</v>
      </c>
      <c r="Q4233" s="5">
        <f>IF(OR(E4233="",E4233=" "),"",1)</f>
        <v>1</v>
      </c>
      <c r="R4233" s="29" t="s">
        <v>6</v>
      </c>
      <c r="S4233" s="29">
        <f>IF(OR(G4233="",G4233=" "),"",1)</f>
        <v>1</v>
      </c>
      <c r="T4233" s="29" t="s">
        <v>6</v>
      </c>
      <c r="U4233" s="29">
        <f>IF(SUM(O4233:T4233)&gt;0,1,0)</f>
        <v>1</v>
      </c>
      <c r="V4233" s="29" t="str">
        <f>IF(OR(P4233=1,R4233=1,T4233=1),1,"")</f>
        <v/>
      </c>
      <c r="W4233" s="5" t="str">
        <f>IF(AND(O4233=1,Q4233=1),1,"")</f>
        <v/>
      </c>
      <c r="X4233" s="5"/>
      <c r="Y4233" s="5"/>
      <c r="Z4233" s="10"/>
      <c r="AA4233" s="10"/>
      <c r="AB4233" s="10"/>
      <c r="AC4233" s="10"/>
      <c r="AD4233" s="10"/>
      <c r="AE4233" s="10"/>
      <c r="AF4233" s="10"/>
      <c r="AG4233" s="10"/>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CR4233" s="5"/>
      <c r="CS4233" s="5"/>
    </row>
    <row r="4234" spans="1:97" s="24" customFormat="1" x14ac:dyDescent="0.25">
      <c r="A4234" s="10" t="s">
        <v>13388</v>
      </c>
      <c r="B4234" s="29" t="s">
        <v>892</v>
      </c>
      <c r="C4234" s="10"/>
      <c r="D4234" s="10"/>
      <c r="E4234" s="35">
        <v>738665</v>
      </c>
      <c r="F4234" s="35"/>
      <c r="G4234" s="35"/>
      <c r="H4234" s="35"/>
      <c r="I4234" s="35"/>
      <c r="J4234" s="35"/>
      <c r="K4234" s="35" t="s">
        <v>13389</v>
      </c>
      <c r="L4234" s="35" t="s">
        <v>961</v>
      </c>
      <c r="M4234" s="35" t="s">
        <v>2057</v>
      </c>
      <c r="N4234" s="10" t="s">
        <v>6544</v>
      </c>
      <c r="O4234" s="5" t="str">
        <f>IF(OR(C4234="",C4234=" "),"",1)</f>
        <v/>
      </c>
      <c r="P4234" s="5" t="s">
        <v>6</v>
      </c>
      <c r="Q4234" s="5">
        <f>IF(OR(E4234="",E4234=" "),"",1)</f>
        <v>1</v>
      </c>
      <c r="R4234" s="29" t="s">
        <v>6</v>
      </c>
      <c r="S4234" s="29" t="str">
        <f>IF(OR(G4234="",G4234=" "),"",1)</f>
        <v/>
      </c>
      <c r="T4234" s="29" t="s">
        <v>6</v>
      </c>
      <c r="U4234" s="29">
        <f>IF(SUM(O4234:T4234)&gt;0,1,0)</f>
        <v>1</v>
      </c>
      <c r="V4234" s="29" t="str">
        <f>IF(OR(P4234=1,R4234=1,T4234=1),1,"")</f>
        <v/>
      </c>
      <c r="W4234" s="5" t="str">
        <f>IF(AND(O4234=1,Q4234=1),1,"")</f>
        <v/>
      </c>
      <c r="X4234" s="5"/>
      <c r="Y4234" s="5"/>
      <c r="Z4234" s="10"/>
      <c r="AA4234" s="10"/>
      <c r="AB4234" s="10"/>
      <c r="AC4234" s="10"/>
      <c r="AD4234" s="10"/>
      <c r="AE4234" s="10"/>
      <c r="AF4234" s="10"/>
      <c r="AG4234" s="10"/>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CR4234" s="5"/>
      <c r="CS4234" s="5"/>
    </row>
    <row r="4235" spans="1:97" s="24" customFormat="1" x14ac:dyDescent="0.25">
      <c r="A4235" s="10" t="s">
        <v>539</v>
      </c>
      <c r="B4235" s="29" t="s">
        <v>935</v>
      </c>
      <c r="C4235" s="10">
        <v>216125</v>
      </c>
      <c r="D4235" s="10"/>
      <c r="E4235" s="35">
        <v>742740</v>
      </c>
      <c r="F4235" s="35"/>
      <c r="G4235" s="35"/>
      <c r="H4235" s="35"/>
      <c r="I4235" s="35"/>
      <c r="J4235" s="35"/>
      <c r="K4235" s="35" t="s">
        <v>13993</v>
      </c>
      <c r="L4235" s="35" t="s">
        <v>2524</v>
      </c>
      <c r="M4235" s="35" t="s">
        <v>985</v>
      </c>
      <c r="N4235" s="10" t="s">
        <v>13994</v>
      </c>
      <c r="O4235" s="5">
        <f>IF(OR(C4235="",C4235=" "),"",1)</f>
        <v>1</v>
      </c>
      <c r="P4235" s="5" t="s">
        <v>6</v>
      </c>
      <c r="Q4235" s="5">
        <f>IF(OR(E4235="",E4235=" "),"",1)</f>
        <v>1</v>
      </c>
      <c r="R4235" s="29" t="s">
        <v>6</v>
      </c>
      <c r="S4235" s="29" t="str">
        <f>IF(OR(G4235="",G4235=" "),"",1)</f>
        <v/>
      </c>
      <c r="T4235" s="29" t="s">
        <v>6</v>
      </c>
      <c r="U4235" s="29">
        <f>IF(SUM(O4235:T4235)&gt;0,1,0)</f>
        <v>1</v>
      </c>
      <c r="V4235" s="29" t="str">
        <f>IF(OR(P4235=1,R4235=1,T4235=1),1,"")</f>
        <v/>
      </c>
      <c r="W4235" s="5">
        <f>IF(AND(O4235=1,Q4235=1),1,"")</f>
        <v>1</v>
      </c>
      <c r="X4235" s="5"/>
      <c r="Y4235" s="5"/>
      <c r="Z4235" s="10"/>
      <c r="AA4235" s="10"/>
      <c r="AB4235" s="10"/>
      <c r="AC4235" s="10"/>
      <c r="AD4235" s="10"/>
      <c r="AE4235" s="10"/>
      <c r="AF4235" s="10"/>
      <c r="AG4235" s="10"/>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CR4235" s="5"/>
      <c r="CS4235" s="5"/>
    </row>
    <row r="4236" spans="1:97" s="24" customFormat="1" x14ac:dyDescent="0.25">
      <c r="A4236" s="10" t="s">
        <v>13390</v>
      </c>
      <c r="B4236" s="29" t="s">
        <v>892</v>
      </c>
      <c r="C4236" s="10">
        <v>216121</v>
      </c>
      <c r="D4236" s="10"/>
      <c r="E4236" s="35">
        <v>738453</v>
      </c>
      <c r="F4236" s="35"/>
      <c r="G4236" s="35"/>
      <c r="H4236" s="35"/>
      <c r="I4236" s="35"/>
      <c r="J4236" s="35"/>
      <c r="K4236" s="35" t="s">
        <v>13391</v>
      </c>
      <c r="L4236" s="35" t="s">
        <v>13392</v>
      </c>
      <c r="M4236" s="35" t="s">
        <v>13393</v>
      </c>
      <c r="N4236" s="10" t="s">
        <v>13394</v>
      </c>
      <c r="O4236" s="5">
        <f>IF(OR(C4236="",C4236=" "),"",1)</f>
        <v>1</v>
      </c>
      <c r="P4236" s="5" t="s">
        <v>6</v>
      </c>
      <c r="Q4236" s="5">
        <f>IF(OR(E4236="",E4236=" "),"",1)</f>
        <v>1</v>
      </c>
      <c r="R4236" s="29" t="s">
        <v>6</v>
      </c>
      <c r="S4236" s="29" t="str">
        <f>IF(OR(G4236="",G4236=" "),"",1)</f>
        <v/>
      </c>
      <c r="T4236" s="29" t="s">
        <v>6</v>
      </c>
      <c r="U4236" s="29">
        <f>IF(SUM(O4236:T4236)&gt;0,1,0)</f>
        <v>1</v>
      </c>
      <c r="V4236" s="29" t="str">
        <f>IF(OR(P4236=1,R4236=1,T4236=1),1,"")</f>
        <v/>
      </c>
      <c r="W4236" s="5">
        <f>IF(AND(O4236=1,Q4236=1),1,"")</f>
        <v>1</v>
      </c>
      <c r="X4236" s="5"/>
      <c r="Y4236" s="5"/>
      <c r="Z4236" s="10"/>
      <c r="AA4236" s="26"/>
      <c r="AB4236" s="26"/>
      <c r="AC4236" s="27"/>
      <c r="AD4236" s="27"/>
      <c r="AE4236" s="27"/>
      <c r="AF4236" s="27"/>
      <c r="AG4236" s="27"/>
      <c r="AH4236" s="27"/>
      <c r="AI4236" s="27"/>
      <c r="AJ4236" s="27"/>
      <c r="AK4236" s="27"/>
      <c r="AL4236" s="27"/>
      <c r="AM4236" s="27"/>
      <c r="AN4236" s="27"/>
      <c r="AO4236" s="27"/>
      <c r="AP4236" s="27"/>
      <c r="AQ4236" s="27"/>
      <c r="AR4236" s="27"/>
      <c r="AS4236" s="27"/>
      <c r="AT4236" s="27"/>
      <c r="AU4236" s="27"/>
      <c r="AV4236" s="27"/>
      <c r="AW4236" s="27"/>
      <c r="AX4236" s="27"/>
      <c r="CR4236" s="5"/>
      <c r="CS4236" s="5"/>
    </row>
    <row r="4237" spans="1:97" s="24" customFormat="1" x14ac:dyDescent="0.25">
      <c r="A4237" s="10" t="s">
        <v>395</v>
      </c>
      <c r="B4237" s="29" t="s">
        <v>1375</v>
      </c>
      <c r="C4237" s="10"/>
      <c r="D4237" s="10"/>
      <c r="E4237" s="35">
        <v>742400</v>
      </c>
      <c r="F4237" s="35"/>
      <c r="G4237" s="35"/>
      <c r="H4237" s="35"/>
      <c r="I4237" s="35"/>
      <c r="J4237" s="35"/>
      <c r="K4237" s="35" t="s">
        <v>13395</v>
      </c>
      <c r="L4237" s="35" t="s">
        <v>13396</v>
      </c>
      <c r="M4237" s="35" t="s">
        <v>13397</v>
      </c>
      <c r="N4237" s="10" t="s">
        <v>13398</v>
      </c>
      <c r="O4237" s="5" t="str">
        <f>IF(OR(C4237="",C4237=" "),"",1)</f>
        <v/>
      </c>
      <c r="P4237" s="5" t="s">
        <v>6</v>
      </c>
      <c r="Q4237" s="5">
        <f>IF(OR(E4237="",E4237=" "),"",1)</f>
        <v>1</v>
      </c>
      <c r="R4237" s="29" t="s">
        <v>6</v>
      </c>
      <c r="S4237" s="29" t="str">
        <f>IF(OR(G4237="",G4237=" "),"",1)</f>
        <v/>
      </c>
      <c r="T4237" s="29" t="s">
        <v>6</v>
      </c>
      <c r="U4237" s="29">
        <f>IF(SUM(O4237:T4237)&gt;0,1,0)</f>
        <v>1</v>
      </c>
      <c r="V4237" s="29" t="str">
        <f>IF(OR(P4237=1,R4237=1,T4237=1),1,"")</f>
        <v/>
      </c>
      <c r="W4237" s="5" t="str">
        <f>IF(AND(O4237=1,Q4237=1),1,"")</f>
        <v/>
      </c>
      <c r="X4237" s="5"/>
      <c r="Y4237" s="5"/>
      <c r="Z4237" s="10"/>
      <c r="AA4237" s="5"/>
      <c r="CR4237" s="5"/>
      <c r="CS4237" s="5"/>
    </row>
    <row r="4238" spans="1:97" s="24" customFormat="1" x14ac:dyDescent="0.25">
      <c r="A4238" s="10" t="s">
        <v>13399</v>
      </c>
      <c r="B4238" s="29" t="s">
        <v>892</v>
      </c>
      <c r="C4238" s="10" t="s">
        <v>6</v>
      </c>
      <c r="D4238" s="10"/>
      <c r="E4238" s="35">
        <v>738454</v>
      </c>
      <c r="F4238" s="35"/>
      <c r="G4238" s="35"/>
      <c r="H4238" s="35"/>
      <c r="I4238" s="35"/>
      <c r="J4238" s="35"/>
      <c r="K4238" s="35" t="s">
        <v>13400</v>
      </c>
      <c r="L4238" s="35" t="s">
        <v>13401</v>
      </c>
      <c r="M4238" s="35" t="s">
        <v>13402</v>
      </c>
      <c r="N4238" s="10" t="s">
        <v>13403</v>
      </c>
      <c r="O4238" s="5" t="str">
        <f>IF(OR(C4238="",C4238=" "),"",1)</f>
        <v/>
      </c>
      <c r="P4238" s="5" t="s">
        <v>6</v>
      </c>
      <c r="Q4238" s="5">
        <f>IF(OR(E4238="",E4238=" "),"",1)</f>
        <v>1</v>
      </c>
      <c r="R4238" s="29" t="s">
        <v>6</v>
      </c>
      <c r="S4238" s="29" t="str">
        <f>IF(OR(G4238="",G4238=" "),"",1)</f>
        <v/>
      </c>
      <c r="T4238" s="29" t="s">
        <v>6</v>
      </c>
      <c r="U4238" s="29">
        <f>IF(SUM(O4238:T4238)&gt;0,1,0)</f>
        <v>1</v>
      </c>
      <c r="V4238" s="29" t="str">
        <f>IF(OR(P4238=1,R4238=1,T4238=1),1,"")</f>
        <v/>
      </c>
      <c r="W4238" s="5" t="str">
        <f>IF(AND(O4238=1,Q4238=1),1,"")</f>
        <v/>
      </c>
      <c r="X4238" s="5"/>
      <c r="Y4238" s="5"/>
      <c r="Z4238" s="10"/>
      <c r="AA4238" s="5"/>
      <c r="CR4238" s="5"/>
      <c r="CS4238" s="5"/>
    </row>
    <row r="4239" spans="1:97" s="24" customFormat="1" x14ac:dyDescent="0.25">
      <c r="A4239" s="10" t="s">
        <v>7113</v>
      </c>
      <c r="B4239" s="10" t="s">
        <v>916</v>
      </c>
      <c r="C4239" s="10">
        <v>210665</v>
      </c>
      <c r="D4239" s="10"/>
      <c r="E4239" s="35">
        <v>403407</v>
      </c>
      <c r="F4239" s="35"/>
      <c r="G4239" s="10" t="s">
        <v>6</v>
      </c>
      <c r="H4239" s="10" t="s">
        <v>6</v>
      </c>
      <c r="I4239" s="10"/>
      <c r="J4239" s="10"/>
      <c r="K4239" s="35" t="s">
        <v>13404</v>
      </c>
      <c r="L4239" s="35" t="s">
        <v>7115</v>
      </c>
      <c r="M4239" s="35" t="s">
        <v>7116</v>
      </c>
      <c r="N4239" s="10" t="s">
        <v>7117</v>
      </c>
      <c r="O4239" s="5">
        <f>IF(OR(C4239="",C4239=" "),"",1)</f>
        <v>1</v>
      </c>
      <c r="P4239" s="5" t="s">
        <v>6</v>
      </c>
      <c r="Q4239" s="5">
        <f>IF(OR(E4239="",E4239=" "),"",1)</f>
        <v>1</v>
      </c>
      <c r="R4239" s="29" t="s">
        <v>6</v>
      </c>
      <c r="S4239" s="29" t="str">
        <f>IF(OR(G4239="",G4239=" "),"",1)</f>
        <v/>
      </c>
      <c r="T4239" s="29" t="s">
        <v>6</v>
      </c>
      <c r="U4239" s="29">
        <f>IF(SUM(O4239:T4239)&gt;0,1,0)</f>
        <v>1</v>
      </c>
      <c r="V4239" s="29" t="str">
        <f>IF(OR(P4239=1,R4239=1,T4239=1),1,"")</f>
        <v/>
      </c>
      <c r="W4239" s="5">
        <f>IF(AND(O4239=1,Q4239=1),1,"")</f>
        <v>1</v>
      </c>
      <c r="X4239" s="5"/>
      <c r="Y4239" s="5"/>
      <c r="Z4239" s="10"/>
      <c r="AA4239" s="5"/>
      <c r="CR4239" s="5"/>
      <c r="CS4239" s="5"/>
    </row>
    <row r="4240" spans="1:97" s="24" customFormat="1" x14ac:dyDescent="0.25">
      <c r="A4240" s="10" t="s">
        <v>394</v>
      </c>
      <c r="B4240" s="29" t="s">
        <v>1375</v>
      </c>
      <c r="C4240" s="10"/>
      <c r="D4240" s="10"/>
      <c r="E4240" s="35">
        <v>742398</v>
      </c>
      <c r="F4240" s="35"/>
      <c r="G4240" s="35"/>
      <c r="H4240" s="35"/>
      <c r="I4240" s="35"/>
      <c r="J4240" s="35"/>
      <c r="K4240" s="35" t="s">
        <v>13405</v>
      </c>
      <c r="L4240" s="35" t="s">
        <v>2535</v>
      </c>
      <c r="M4240" s="35" t="s">
        <v>1700</v>
      </c>
      <c r="N4240" s="10" t="s">
        <v>13406</v>
      </c>
      <c r="O4240" s="5" t="str">
        <f>IF(OR(C4240="",C4240=" "),"",1)</f>
        <v/>
      </c>
      <c r="P4240" s="5" t="s">
        <v>6</v>
      </c>
      <c r="Q4240" s="5">
        <f>IF(OR(E4240="",E4240=" "),"",1)</f>
        <v>1</v>
      </c>
      <c r="R4240" s="29" t="s">
        <v>6</v>
      </c>
      <c r="S4240" s="29" t="str">
        <f>IF(OR(G4240="",G4240=" "),"",1)</f>
        <v/>
      </c>
      <c r="T4240" s="29" t="s">
        <v>6</v>
      </c>
      <c r="U4240" s="29">
        <f>IF(SUM(O4240:T4240)&gt;0,1,0)</f>
        <v>1</v>
      </c>
      <c r="V4240" s="29" t="str">
        <f>IF(OR(P4240=1,R4240=1,T4240=1),1,"")</f>
        <v/>
      </c>
      <c r="W4240" s="5" t="str">
        <f>IF(AND(O4240=1,Q4240=1),1,"")</f>
        <v/>
      </c>
      <c r="X4240" s="5"/>
      <c r="Y4240" s="5"/>
      <c r="Z4240" s="10"/>
      <c r="AA4240" s="10"/>
      <c r="AB4240" s="10"/>
      <c r="AC4240" s="10"/>
      <c r="AD4240" s="10"/>
      <c r="AE4240" s="10"/>
      <c r="AF4240" s="10"/>
      <c r="AG4240" s="10"/>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CR4240" s="27"/>
      <c r="CS4240" s="27"/>
    </row>
    <row r="4241" spans="1:100" s="24" customFormat="1" x14ac:dyDescent="0.25">
      <c r="A4241" s="10" t="s">
        <v>13407</v>
      </c>
      <c r="B4241" s="29" t="s">
        <v>892</v>
      </c>
      <c r="C4241" s="10">
        <v>216122</v>
      </c>
      <c r="D4241" s="10"/>
      <c r="E4241" s="35">
        <v>738452</v>
      </c>
      <c r="F4241" s="35"/>
      <c r="G4241" s="35"/>
      <c r="H4241" s="35"/>
      <c r="I4241" s="35"/>
      <c r="J4241" s="35"/>
      <c r="K4241" s="35" t="s">
        <v>13408</v>
      </c>
      <c r="L4241" s="35" t="s">
        <v>13409</v>
      </c>
      <c r="M4241" s="35" t="s">
        <v>13410</v>
      </c>
      <c r="N4241" s="10" t="s">
        <v>13411</v>
      </c>
      <c r="O4241" s="5">
        <f>IF(OR(C4241="",C4241=" "),"",1)</f>
        <v>1</v>
      </c>
      <c r="P4241" s="5" t="s">
        <v>6</v>
      </c>
      <c r="Q4241" s="5">
        <f>IF(OR(E4241="",E4241=" "),"",1)</f>
        <v>1</v>
      </c>
      <c r="R4241" s="29" t="s">
        <v>6</v>
      </c>
      <c r="S4241" s="29" t="str">
        <f>IF(OR(G4241="",G4241=" "),"",1)</f>
        <v/>
      </c>
      <c r="T4241" s="29" t="s">
        <v>6</v>
      </c>
      <c r="U4241" s="29">
        <f>IF(SUM(O4241:T4241)&gt;0,1,0)</f>
        <v>1</v>
      </c>
      <c r="V4241" s="29" t="str">
        <f>IF(OR(P4241=1,R4241=1,T4241=1),1,"")</f>
        <v/>
      </c>
      <c r="W4241" s="5">
        <f>IF(AND(O4241=1,Q4241=1),1,"")</f>
        <v>1</v>
      </c>
      <c r="X4241" s="5"/>
      <c r="Y4241" s="5"/>
      <c r="Z4241" s="10"/>
      <c r="AA4241" s="5"/>
      <c r="CR4241" s="5"/>
      <c r="CS4241" s="5"/>
    </row>
    <row r="4242" spans="1:100" s="24" customFormat="1" x14ac:dyDescent="0.25">
      <c r="A4242" s="10" t="s">
        <v>8620</v>
      </c>
      <c r="B4242" s="29" t="s">
        <v>892</v>
      </c>
      <c r="C4242" s="10" t="s">
        <v>6</v>
      </c>
      <c r="D4242" s="10"/>
      <c r="E4242" s="35">
        <v>738664</v>
      </c>
      <c r="F4242" s="35"/>
      <c r="G4242" s="35"/>
      <c r="H4242" s="35"/>
      <c r="I4242" s="35"/>
      <c r="J4242" s="35"/>
      <c r="K4242" s="35" t="s">
        <v>14104</v>
      </c>
      <c r="L4242" s="35" t="s">
        <v>8621</v>
      </c>
      <c r="M4242" s="35" t="s">
        <v>8622</v>
      </c>
      <c r="N4242" s="10" t="s">
        <v>6544</v>
      </c>
      <c r="O4242" s="5" t="str">
        <f>IF(OR(C4242="",C4242=" "),"",1)</f>
        <v/>
      </c>
      <c r="P4242" s="5" t="s">
        <v>6</v>
      </c>
      <c r="Q4242" s="5">
        <f>IF(OR(E4242="",E4242=" "),"",1)</f>
        <v>1</v>
      </c>
      <c r="R4242" s="29" t="s">
        <v>6</v>
      </c>
      <c r="S4242" s="29" t="str">
        <f>IF(OR(G4242="",G4242=" "),"",1)</f>
        <v/>
      </c>
      <c r="T4242" s="29" t="s">
        <v>6</v>
      </c>
      <c r="U4242" s="29">
        <f>IF(SUM(O4242:T4242)&gt;0,1,0)</f>
        <v>1</v>
      </c>
      <c r="V4242" s="29" t="str">
        <f>IF(OR(P4242=1,R4242=1,T4242=1),1,"")</f>
        <v/>
      </c>
      <c r="W4242" s="5" t="str">
        <f>IF(AND(O4242=1,Q4242=1),1,"")</f>
        <v/>
      </c>
      <c r="X4242" s="5"/>
      <c r="Y4242" s="5"/>
      <c r="Z4242" s="10"/>
      <c r="AA4242" s="10"/>
      <c r="AB4242" s="10"/>
      <c r="AC4242" s="10"/>
      <c r="AD4242" s="10"/>
      <c r="AE4242" s="10"/>
      <c r="AF4242" s="10"/>
      <c r="AG4242" s="10"/>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c r="BU4242" s="5"/>
      <c r="BV4242" s="5"/>
      <c r="BW4242" s="5"/>
      <c r="BX4242" s="5"/>
      <c r="BY4242" s="5"/>
      <c r="BZ4242" s="5"/>
      <c r="CA4242" s="5"/>
      <c r="CB4242" s="5"/>
      <c r="CC4242" s="5"/>
      <c r="CD4242" s="5"/>
      <c r="CE4242" s="5"/>
      <c r="CF4242" s="5"/>
      <c r="CG4242" s="5"/>
      <c r="CH4242" s="5"/>
      <c r="CI4242" s="5"/>
      <c r="CJ4242" s="5"/>
      <c r="CK4242" s="5"/>
      <c r="CL4242" s="5"/>
      <c r="CM4242" s="5"/>
      <c r="CN4242" s="5"/>
      <c r="CO4242" s="5"/>
      <c r="CP4242" s="5"/>
      <c r="CQ4242" s="5"/>
      <c r="CR4242" s="5"/>
      <c r="CS4242" s="5"/>
      <c r="CT4242" s="5"/>
      <c r="CU4242" s="5"/>
      <c r="CV4242" s="5"/>
    </row>
    <row r="4243" spans="1:100" s="24" customFormat="1" x14ac:dyDescent="0.25">
      <c r="A4243" s="10" t="s">
        <v>13388</v>
      </c>
      <c r="B4243" s="29" t="s">
        <v>892</v>
      </c>
      <c r="C4243" s="10"/>
      <c r="D4243" s="10"/>
      <c r="E4243" s="35">
        <v>738666</v>
      </c>
      <c r="F4243" s="35"/>
      <c r="G4243" s="35"/>
      <c r="H4243" s="35"/>
      <c r="I4243" s="35"/>
      <c r="J4243" s="35"/>
      <c r="K4243" s="35" t="s">
        <v>13412</v>
      </c>
      <c r="L4243" s="35" t="s">
        <v>1635</v>
      </c>
      <c r="M4243" s="35" t="s">
        <v>1368</v>
      </c>
      <c r="N4243" s="10" t="s">
        <v>6544</v>
      </c>
      <c r="O4243" s="5" t="str">
        <f>IF(OR(C4243="",C4243=" "),"",1)</f>
        <v/>
      </c>
      <c r="P4243" s="5" t="s">
        <v>6</v>
      </c>
      <c r="Q4243" s="5">
        <f>IF(OR(E4243="",E4243=" "),"",1)</f>
        <v>1</v>
      </c>
      <c r="R4243" s="29" t="s">
        <v>6</v>
      </c>
      <c r="S4243" s="29" t="str">
        <f>IF(OR(G4243="",G4243=" "),"",1)</f>
        <v/>
      </c>
      <c r="T4243" s="29" t="s">
        <v>6</v>
      </c>
      <c r="U4243" s="29">
        <f>IF(SUM(O4243:T4243)&gt;0,1,0)</f>
        <v>1</v>
      </c>
      <c r="V4243" s="29" t="str">
        <f>IF(OR(P4243=1,R4243=1,T4243=1),1,"")</f>
        <v/>
      </c>
      <c r="W4243" s="5" t="str">
        <f>IF(AND(O4243=1,Q4243=1),1,"")</f>
        <v/>
      </c>
      <c r="X4243" s="5"/>
      <c r="Y4243" s="5"/>
      <c r="Z4243" s="10"/>
      <c r="AA4243" s="5"/>
      <c r="CR4243" s="5"/>
      <c r="CS4243" s="5"/>
    </row>
    <row r="4244" spans="1:100" s="24" customFormat="1" x14ac:dyDescent="0.25">
      <c r="A4244" s="10" t="s">
        <v>13413</v>
      </c>
      <c r="B4244" s="29" t="s">
        <v>892</v>
      </c>
      <c r="C4244" s="10"/>
      <c r="D4244" s="10"/>
      <c r="E4244" s="35">
        <v>738662</v>
      </c>
      <c r="F4244" s="35"/>
      <c r="G4244" s="35"/>
      <c r="H4244" s="35"/>
      <c r="I4244" s="35"/>
      <c r="J4244" s="35"/>
      <c r="K4244" s="35" t="s">
        <v>13414</v>
      </c>
      <c r="L4244" s="35" t="s">
        <v>13415</v>
      </c>
      <c r="M4244" s="35" t="s">
        <v>13416</v>
      </c>
      <c r="N4244" s="10" t="s">
        <v>6544</v>
      </c>
      <c r="O4244" s="5" t="str">
        <f>IF(OR(C4244="",C4244=" "),"",1)</f>
        <v/>
      </c>
      <c r="P4244" s="5" t="s">
        <v>6</v>
      </c>
      <c r="Q4244" s="5">
        <f>IF(OR(E4244="",E4244=" "),"",1)</f>
        <v>1</v>
      </c>
      <c r="R4244" s="29" t="s">
        <v>6</v>
      </c>
      <c r="S4244" s="29" t="str">
        <f>IF(OR(G4244="",G4244=" "),"",1)</f>
        <v/>
      </c>
      <c r="T4244" s="29" t="s">
        <v>6</v>
      </c>
      <c r="U4244" s="29">
        <f>IF(SUM(O4244:T4244)&gt;0,1,0)</f>
        <v>1</v>
      </c>
      <c r="V4244" s="29" t="str">
        <f>IF(OR(P4244=1,R4244=1,T4244=1),1,"")</f>
        <v/>
      </c>
      <c r="W4244" s="5" t="str">
        <f>IF(AND(O4244=1,Q4244=1),1,"")</f>
        <v/>
      </c>
      <c r="X4244" s="5"/>
      <c r="Y4244" s="5"/>
      <c r="Z4244" s="10"/>
      <c r="AA4244" s="26"/>
      <c r="AB4244" s="26"/>
      <c r="AC4244" s="27"/>
      <c r="AD4244" s="27"/>
      <c r="AE4244" s="27"/>
      <c r="AF4244" s="27"/>
      <c r="AG4244" s="27"/>
      <c r="AH4244" s="27"/>
      <c r="AI4244" s="27"/>
      <c r="AJ4244" s="27"/>
      <c r="AK4244" s="27"/>
      <c r="AL4244" s="27"/>
      <c r="AM4244" s="27"/>
      <c r="AN4244" s="27"/>
      <c r="AO4244" s="27"/>
      <c r="AP4244" s="27"/>
      <c r="AQ4244" s="27"/>
      <c r="AR4244" s="27"/>
      <c r="AS4244" s="27"/>
      <c r="AT4244" s="27"/>
      <c r="AU4244" s="27"/>
      <c r="AV4244" s="27"/>
      <c r="AW4244" s="27"/>
      <c r="AX4244" s="27"/>
      <c r="CR4244" s="5"/>
      <c r="CS4244" s="5"/>
    </row>
    <row r="4245" spans="1:100" s="24" customFormat="1" x14ac:dyDescent="0.25">
      <c r="A4245" s="10" t="s">
        <v>13417</v>
      </c>
      <c r="B4245" s="29" t="s">
        <v>892</v>
      </c>
      <c r="C4245" s="10"/>
      <c r="D4245" s="10"/>
      <c r="E4245" s="35">
        <v>738661</v>
      </c>
      <c r="F4245" s="35"/>
      <c r="G4245" s="35"/>
      <c r="H4245" s="35"/>
      <c r="I4245" s="35"/>
      <c r="J4245" s="35"/>
      <c r="K4245" s="35" t="s">
        <v>13418</v>
      </c>
      <c r="L4245" s="35" t="s">
        <v>907</v>
      </c>
      <c r="M4245" s="35" t="s">
        <v>907</v>
      </c>
      <c r="N4245" s="10" t="s">
        <v>13419</v>
      </c>
      <c r="O4245" s="5" t="str">
        <f>IF(OR(C4245="",C4245=" "),"",1)</f>
        <v/>
      </c>
      <c r="P4245" s="5" t="s">
        <v>6</v>
      </c>
      <c r="Q4245" s="5">
        <f>IF(OR(E4245="",E4245=" "),"",1)</f>
        <v>1</v>
      </c>
      <c r="R4245" s="29" t="s">
        <v>6</v>
      </c>
      <c r="S4245" s="29" t="str">
        <f>IF(OR(G4245="",G4245=" "),"",1)</f>
        <v/>
      </c>
      <c r="T4245" s="29" t="s">
        <v>6</v>
      </c>
      <c r="U4245" s="29">
        <f>IF(SUM(O4245:T4245)&gt;0,1,0)</f>
        <v>1</v>
      </c>
      <c r="V4245" s="29" t="str">
        <f>IF(OR(P4245=1,R4245=1,T4245=1),1,"")</f>
        <v/>
      </c>
      <c r="W4245" s="5" t="str">
        <f>IF(AND(O4245=1,Q4245=1),1,"")</f>
        <v/>
      </c>
      <c r="X4245" s="5"/>
      <c r="Y4245" s="5"/>
      <c r="Z4245" s="10"/>
      <c r="AA4245" s="5"/>
      <c r="CR4245" s="5"/>
      <c r="CS4245" s="5"/>
    </row>
    <row r="4246" spans="1:100" s="24" customFormat="1" x14ac:dyDescent="0.25">
      <c r="A4246" s="10" t="s">
        <v>539</v>
      </c>
      <c r="B4246" s="29" t="s">
        <v>935</v>
      </c>
      <c r="C4246" s="10">
        <v>216126</v>
      </c>
      <c r="D4246" s="10"/>
      <c r="E4246" s="35">
        <v>742741</v>
      </c>
      <c r="F4246" s="35"/>
      <c r="G4246" s="35"/>
      <c r="H4246" s="35"/>
      <c r="I4246" s="35"/>
      <c r="J4246" s="35"/>
      <c r="K4246" s="35" t="s">
        <v>13995</v>
      </c>
      <c r="L4246" s="35" t="s">
        <v>2333</v>
      </c>
      <c r="M4246" s="35" t="s">
        <v>1259</v>
      </c>
      <c r="N4246" s="10" t="s">
        <v>13996</v>
      </c>
      <c r="O4246" s="5">
        <f>IF(OR(C4246="",C4246=" "),"",1)</f>
        <v>1</v>
      </c>
      <c r="P4246" s="5" t="s">
        <v>6</v>
      </c>
      <c r="Q4246" s="5">
        <f>IF(OR(E4246="",E4246=" "),"",1)</f>
        <v>1</v>
      </c>
      <c r="R4246" s="29" t="s">
        <v>6</v>
      </c>
      <c r="S4246" s="29" t="str">
        <f>IF(OR(G4246="",G4246=" "),"",1)</f>
        <v/>
      </c>
      <c r="T4246" s="29" t="s">
        <v>6</v>
      </c>
      <c r="U4246" s="29">
        <f>IF(SUM(O4246:T4246)&gt;0,1,0)</f>
        <v>1</v>
      </c>
      <c r="V4246" s="29" t="str">
        <f>IF(OR(P4246=1,R4246=1,T4246=1),1,"")</f>
        <v/>
      </c>
      <c r="W4246" s="5">
        <f>IF(AND(O4246=1,Q4246=1),1,"")</f>
        <v>1</v>
      </c>
      <c r="X4246" s="5"/>
      <c r="Y4246" s="5"/>
      <c r="Z4246" s="10"/>
      <c r="AA4246" s="5"/>
      <c r="CR4246" s="5"/>
      <c r="CS4246" s="5"/>
    </row>
    <row r="4247" spans="1:100" s="24" customFormat="1" x14ac:dyDescent="0.25">
      <c r="A4247" s="10" t="s">
        <v>8623</v>
      </c>
      <c r="B4247" s="29" t="s">
        <v>892</v>
      </c>
      <c r="C4247" s="10"/>
      <c r="D4247" s="10"/>
      <c r="E4247" s="35">
        <v>738663</v>
      </c>
      <c r="F4247" s="35"/>
      <c r="G4247" s="35"/>
      <c r="H4247" s="35"/>
      <c r="I4247" s="35"/>
      <c r="J4247" s="35"/>
      <c r="K4247" s="35" t="s">
        <v>14105</v>
      </c>
      <c r="L4247" s="35" t="s">
        <v>8624</v>
      </c>
      <c r="M4247" s="35" t="s">
        <v>8625</v>
      </c>
      <c r="N4247" s="10" t="s">
        <v>6544</v>
      </c>
      <c r="O4247" s="5" t="str">
        <f>IF(OR(C4247="",C4247=" "),"",1)</f>
        <v/>
      </c>
      <c r="P4247" s="5" t="s">
        <v>6</v>
      </c>
      <c r="Q4247" s="5">
        <f>IF(OR(E4247="",E4247=" "),"",1)</f>
        <v>1</v>
      </c>
      <c r="R4247" s="29" t="s">
        <v>6</v>
      </c>
      <c r="S4247" s="29" t="str">
        <f>IF(OR(G4247="",G4247=" "),"",1)</f>
        <v/>
      </c>
      <c r="T4247" s="29" t="s">
        <v>6</v>
      </c>
      <c r="U4247" s="29">
        <f>IF(SUM(O4247:T4247)&gt;0,1,0)</f>
        <v>1</v>
      </c>
      <c r="V4247" s="29" t="str">
        <f>IF(OR(P4247=1,R4247=1,T4247=1),1,"")</f>
        <v/>
      </c>
      <c r="W4247" s="5" t="str">
        <f>IF(AND(O4247=1,Q4247=1),1,"")</f>
        <v/>
      </c>
      <c r="X4247" s="5"/>
      <c r="Y4247" s="5"/>
      <c r="Z4247" s="10"/>
      <c r="AA4247" s="5"/>
      <c r="AB4247" s="26"/>
      <c r="AC4247" s="27"/>
      <c r="AD4247" s="27"/>
      <c r="AE4247" s="27"/>
      <c r="AF4247" s="27"/>
      <c r="AG4247" s="27"/>
      <c r="AH4247" s="27"/>
      <c r="AI4247" s="27"/>
      <c r="AJ4247" s="27"/>
      <c r="AK4247" s="27"/>
      <c r="AL4247" s="27"/>
      <c r="AM4247" s="27"/>
      <c r="AN4247" s="27"/>
      <c r="AO4247" s="27"/>
      <c r="AP4247" s="27"/>
      <c r="AQ4247" s="27"/>
      <c r="AR4247" s="27"/>
      <c r="AS4247" s="27"/>
      <c r="AT4247" s="27"/>
      <c r="AU4247" s="27"/>
      <c r="AV4247" s="27"/>
      <c r="AW4247" s="27"/>
      <c r="AX4247" s="27"/>
      <c r="BF4247" s="5"/>
      <c r="BG4247" s="5"/>
      <c r="BH4247" s="5"/>
      <c r="BI4247" s="5"/>
      <c r="BJ4247" s="5"/>
      <c r="BK4247" s="5"/>
      <c r="BL4247" s="5"/>
      <c r="BM4247" s="5"/>
      <c r="BN4247" s="5"/>
      <c r="BO4247" s="5"/>
      <c r="BP4247" s="5"/>
      <c r="BQ4247" s="5"/>
      <c r="BR4247" s="5"/>
      <c r="BS4247" s="5"/>
      <c r="BT4247" s="5"/>
      <c r="BU4247" s="5"/>
      <c r="BV4247" s="5"/>
      <c r="BW4247" s="5"/>
      <c r="BX4247" s="5"/>
      <c r="BY4247" s="5"/>
      <c r="BZ4247" s="5"/>
      <c r="CA4247" s="5"/>
      <c r="CB4247" s="5"/>
      <c r="CC4247" s="5"/>
      <c r="CD4247" s="5"/>
      <c r="CE4247" s="5"/>
      <c r="CF4247" s="5"/>
      <c r="CG4247" s="5"/>
      <c r="CH4247" s="5"/>
      <c r="CI4247" s="5"/>
      <c r="CJ4247" s="5"/>
      <c r="CK4247" s="5"/>
      <c r="CL4247" s="5"/>
      <c r="CM4247" s="5"/>
      <c r="CN4247" s="5"/>
      <c r="CO4247" s="5"/>
      <c r="CP4247" s="5"/>
      <c r="CQ4247" s="5"/>
      <c r="CR4247" s="5"/>
      <c r="CS4247" s="5"/>
      <c r="CT4247" s="5"/>
      <c r="CU4247" s="5"/>
      <c r="CV4247" s="5"/>
    </row>
    <row r="4248" spans="1:100" s="24" customFormat="1" x14ac:dyDescent="0.25">
      <c r="A4248" s="10" t="s">
        <v>394</v>
      </c>
      <c r="B4248" s="29" t="s">
        <v>1375</v>
      </c>
      <c r="C4248" s="10"/>
      <c r="D4248" s="10"/>
      <c r="E4248" s="35">
        <v>742399</v>
      </c>
      <c r="F4248" s="35"/>
      <c r="G4248" s="35"/>
      <c r="H4248" s="35"/>
      <c r="I4248" s="35"/>
      <c r="J4248" s="35"/>
      <c r="K4248" s="35" t="s">
        <v>13420</v>
      </c>
      <c r="L4248" s="35" t="s">
        <v>1495</v>
      </c>
      <c r="M4248" s="35" t="s">
        <v>1381</v>
      </c>
      <c r="N4248" s="10" t="s">
        <v>3387</v>
      </c>
      <c r="O4248" s="5" t="str">
        <f>IF(OR(C4248="",C4248=" "),"",1)</f>
        <v/>
      </c>
      <c r="P4248" s="5" t="s">
        <v>6</v>
      </c>
      <c r="Q4248" s="5">
        <f>IF(OR(E4248="",E4248=" "),"",1)</f>
        <v>1</v>
      </c>
      <c r="R4248" s="29" t="s">
        <v>6</v>
      </c>
      <c r="S4248" s="29" t="str">
        <f>IF(OR(G4248="",G4248=" "),"",1)</f>
        <v/>
      </c>
      <c r="T4248" s="29" t="s">
        <v>6</v>
      </c>
      <c r="U4248" s="29">
        <f>IF(SUM(O4248:T4248)&gt;0,1,0)</f>
        <v>1</v>
      </c>
      <c r="V4248" s="29" t="str">
        <f>IF(OR(P4248=1,R4248=1,T4248=1),1,"")</f>
        <v/>
      </c>
      <c r="W4248" s="5" t="str">
        <f>IF(AND(O4248=1,Q4248=1),1,"")</f>
        <v/>
      </c>
      <c r="X4248" s="5"/>
      <c r="Y4248" s="5"/>
      <c r="Z4248" s="10"/>
      <c r="AA4248" s="10"/>
      <c r="AB4248" s="10"/>
      <c r="AC4248" s="10"/>
      <c r="AD4248" s="10"/>
      <c r="AE4248" s="10"/>
      <c r="AF4248" s="10"/>
      <c r="AG4248" s="10"/>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CR4248" s="5"/>
      <c r="CS4248" s="5"/>
    </row>
    <row r="4249" spans="1:100" s="24" customFormat="1" x14ac:dyDescent="0.25">
      <c r="A4249" s="10" t="s">
        <v>13429</v>
      </c>
      <c r="B4249" s="29" t="s">
        <v>931</v>
      </c>
      <c r="C4249" s="10" t="s">
        <v>6</v>
      </c>
      <c r="D4249" s="10"/>
      <c r="E4249" s="35">
        <v>748371</v>
      </c>
      <c r="F4249" s="35"/>
      <c r="G4249" s="35"/>
      <c r="H4249" s="35"/>
      <c r="I4249" s="35"/>
      <c r="J4249" s="35"/>
      <c r="K4249" s="35" t="s">
        <v>13430</v>
      </c>
      <c r="L4249" s="35" t="s">
        <v>13431</v>
      </c>
      <c r="M4249" s="35" t="s">
        <v>13432</v>
      </c>
      <c r="N4249" s="10" t="s">
        <v>13433</v>
      </c>
      <c r="O4249" s="5" t="str">
        <f>IF(OR(C4249="",C4249=" "),"",1)</f>
        <v/>
      </c>
      <c r="P4249" s="5" t="s">
        <v>6</v>
      </c>
      <c r="Q4249" s="5">
        <f>IF(OR(E4249="",E4249=" "),"",1)</f>
        <v>1</v>
      </c>
      <c r="R4249" s="29" t="s">
        <v>6</v>
      </c>
      <c r="S4249" s="29" t="str">
        <f>IF(OR(G4249="",G4249=" "),"",1)</f>
        <v/>
      </c>
      <c r="T4249" s="29" t="s">
        <v>6</v>
      </c>
      <c r="U4249" s="29">
        <f>IF(SUM(O4249:T4249)&gt;0,1,0)</f>
        <v>1</v>
      </c>
      <c r="V4249" s="29" t="str">
        <f>IF(OR(P4249=1,R4249=1,T4249=1),1,"")</f>
        <v/>
      </c>
      <c r="W4249" s="5" t="str">
        <f>IF(AND(O4249=1,Q4249=1),1,"")</f>
        <v/>
      </c>
      <c r="X4249" s="5"/>
      <c r="Y4249" s="5"/>
      <c r="Z4249" s="10"/>
      <c r="AA4249" s="10"/>
      <c r="AB4249" s="10"/>
      <c r="AC4249" s="10"/>
      <c r="AD4249" s="10"/>
      <c r="AE4249" s="10"/>
      <c r="AF4249" s="10"/>
      <c r="AG4249" s="10"/>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CR4249" s="5"/>
      <c r="CS4249" s="5"/>
    </row>
    <row r="4250" spans="1:100" s="24" customFormat="1" x14ac:dyDescent="0.25">
      <c r="A4250" s="10" t="s">
        <v>13434</v>
      </c>
      <c r="B4250" s="29" t="s">
        <v>931</v>
      </c>
      <c r="C4250" s="10"/>
      <c r="D4250" s="10"/>
      <c r="E4250" s="35">
        <v>748365</v>
      </c>
      <c r="F4250" s="35"/>
      <c r="G4250" s="35"/>
      <c r="H4250" s="35"/>
      <c r="I4250" s="35"/>
      <c r="J4250" s="35"/>
      <c r="K4250" s="35" t="s">
        <v>13435</v>
      </c>
      <c r="L4250" s="35" t="s">
        <v>907</v>
      </c>
      <c r="M4250" s="35" t="s">
        <v>907</v>
      </c>
      <c r="N4250" s="10" t="s">
        <v>13436</v>
      </c>
      <c r="O4250" s="5" t="str">
        <f>IF(OR(C4250="",C4250=" "),"",1)</f>
        <v/>
      </c>
      <c r="P4250" s="5" t="s">
        <v>6</v>
      </c>
      <c r="Q4250" s="5">
        <f>IF(OR(E4250="",E4250=" "),"",1)</f>
        <v>1</v>
      </c>
      <c r="R4250" s="29" t="s">
        <v>6</v>
      </c>
      <c r="S4250" s="29" t="str">
        <f>IF(OR(G4250="",G4250=" "),"",1)</f>
        <v/>
      </c>
      <c r="T4250" s="29" t="s">
        <v>6</v>
      </c>
      <c r="U4250" s="29">
        <f>IF(SUM(O4250:T4250)&gt;0,1,0)</f>
        <v>1</v>
      </c>
      <c r="V4250" s="29" t="str">
        <f>IF(OR(P4250=1,R4250=1,T4250=1),1,"")</f>
        <v/>
      </c>
      <c r="W4250" s="5" t="str">
        <f>IF(AND(O4250=1,Q4250=1),1,"")</f>
        <v/>
      </c>
      <c r="X4250" s="5"/>
      <c r="Y4250" s="5"/>
      <c r="Z4250" s="10"/>
      <c r="AA4250" s="5"/>
    </row>
    <row r="4251" spans="1:100" s="24" customFormat="1" x14ac:dyDescent="0.25">
      <c r="A4251" s="10" t="s">
        <v>13437</v>
      </c>
      <c r="B4251" s="29" t="s">
        <v>931</v>
      </c>
      <c r="C4251" s="10">
        <v>216147</v>
      </c>
      <c r="D4251" s="10"/>
      <c r="E4251" s="35">
        <v>748367</v>
      </c>
      <c r="F4251" s="35"/>
      <c r="G4251" s="35"/>
      <c r="H4251" s="35"/>
      <c r="I4251" s="35"/>
      <c r="J4251" s="35"/>
      <c r="K4251" s="35" t="s">
        <v>13438</v>
      </c>
      <c r="L4251" s="35" t="s">
        <v>13439</v>
      </c>
      <c r="M4251" s="35" t="s">
        <v>13440</v>
      </c>
      <c r="N4251" s="10" t="s">
        <v>13441</v>
      </c>
      <c r="O4251" s="5">
        <f>IF(OR(C4251="",C4251=" "),"",1)</f>
        <v>1</v>
      </c>
      <c r="P4251" s="5" t="s">
        <v>6</v>
      </c>
      <c r="Q4251" s="5">
        <f>IF(OR(E4251="",E4251=" "),"",1)</f>
        <v>1</v>
      </c>
      <c r="R4251" s="29" t="s">
        <v>6</v>
      </c>
      <c r="S4251" s="29" t="str">
        <f>IF(OR(G4251="",G4251=" "),"",1)</f>
        <v/>
      </c>
      <c r="T4251" s="29" t="s">
        <v>6</v>
      </c>
      <c r="U4251" s="29">
        <f>IF(SUM(O4251:T4251)&gt;0,1,0)</f>
        <v>1</v>
      </c>
      <c r="V4251" s="29" t="str">
        <f>IF(OR(P4251=1,R4251=1,T4251=1),1,"")</f>
        <v/>
      </c>
      <c r="W4251" s="5">
        <f>IF(AND(O4251=1,Q4251=1),1,"")</f>
        <v>1</v>
      </c>
      <c r="X4251" s="5"/>
      <c r="Y4251" s="5"/>
      <c r="Z4251" s="10"/>
      <c r="AA4251" s="10"/>
      <c r="AB4251" s="10"/>
      <c r="AC4251" s="10"/>
      <c r="AD4251" s="10"/>
      <c r="AE4251" s="10"/>
      <c r="AF4251" s="10"/>
      <c r="AG4251" s="10"/>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row>
    <row r="4252" spans="1:100" s="24" customFormat="1" x14ac:dyDescent="0.25">
      <c r="A4252" s="10" t="s">
        <v>13442</v>
      </c>
      <c r="B4252" s="29" t="s">
        <v>931</v>
      </c>
      <c r="C4252" s="10">
        <v>216149</v>
      </c>
      <c r="D4252" s="10"/>
      <c r="E4252" s="35">
        <v>748369</v>
      </c>
      <c r="F4252" s="35"/>
      <c r="G4252" s="35"/>
      <c r="H4252" s="35"/>
      <c r="I4252" s="35"/>
      <c r="J4252" s="35"/>
      <c r="K4252" s="35" t="s">
        <v>13443</v>
      </c>
      <c r="L4252" s="35" t="s">
        <v>13444</v>
      </c>
      <c r="M4252" s="35" t="s">
        <v>13445</v>
      </c>
      <c r="N4252" s="10" t="s">
        <v>13441</v>
      </c>
      <c r="O4252" s="5">
        <f>IF(OR(C4252="",C4252=" "),"",1)</f>
        <v>1</v>
      </c>
      <c r="P4252" s="5" t="s">
        <v>6</v>
      </c>
      <c r="Q4252" s="5">
        <f>IF(OR(E4252="",E4252=" "),"",1)</f>
        <v>1</v>
      </c>
      <c r="R4252" s="29" t="s">
        <v>6</v>
      </c>
      <c r="S4252" s="29" t="str">
        <f>IF(OR(G4252="",G4252=" "),"",1)</f>
        <v/>
      </c>
      <c r="T4252" s="29" t="s">
        <v>6</v>
      </c>
      <c r="U4252" s="29">
        <f>IF(SUM(O4252:T4252)&gt;0,1,0)</f>
        <v>1</v>
      </c>
      <c r="V4252" s="29" t="str">
        <f>IF(OR(P4252=1,R4252=1,T4252=1),1,"")</f>
        <v/>
      </c>
      <c r="W4252" s="5">
        <f>IF(AND(O4252=1,Q4252=1),1,"")</f>
        <v>1</v>
      </c>
      <c r="X4252" s="5"/>
      <c r="Y4252" s="5"/>
      <c r="Z4252" s="10"/>
      <c r="AA4252" s="10"/>
      <c r="AB4252" s="10"/>
      <c r="AC4252" s="10"/>
      <c r="AD4252" s="10"/>
      <c r="AE4252" s="10"/>
      <c r="AF4252" s="10"/>
      <c r="AG4252" s="10"/>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row>
    <row r="4253" spans="1:100" s="24" customFormat="1" x14ac:dyDescent="0.25">
      <c r="A4253" s="10" t="s">
        <v>13425</v>
      </c>
      <c r="B4253" s="29" t="s">
        <v>892</v>
      </c>
      <c r="C4253" s="10"/>
      <c r="D4253" s="10"/>
      <c r="E4253" s="35">
        <v>738333</v>
      </c>
      <c r="F4253" s="35"/>
      <c r="G4253" s="35"/>
      <c r="H4253" s="35"/>
      <c r="I4253" s="35"/>
      <c r="J4253" s="35"/>
      <c r="K4253" s="35" t="s">
        <v>14106</v>
      </c>
      <c r="L4253" s="35" t="s">
        <v>2114</v>
      </c>
      <c r="M4253" s="35" t="s">
        <v>2802</v>
      </c>
      <c r="N4253" s="10" t="s">
        <v>14109</v>
      </c>
      <c r="O4253" s="5" t="str">
        <f>IF(OR(C4253="",C4253=" "),"",1)</f>
        <v/>
      </c>
      <c r="P4253" s="5" t="s">
        <v>6</v>
      </c>
      <c r="Q4253" s="5">
        <f>IF(OR(E4253="",E4253=" "),"",1)</f>
        <v>1</v>
      </c>
      <c r="R4253" s="29" t="s">
        <v>6</v>
      </c>
      <c r="S4253" s="29" t="str">
        <f>IF(OR(G4253="",G4253=" "),"",1)</f>
        <v/>
      </c>
      <c r="T4253" s="29" t="s">
        <v>6</v>
      </c>
      <c r="U4253" s="29">
        <f>IF(SUM(O4253:T4253)&gt;0,1,0)</f>
        <v>1</v>
      </c>
      <c r="V4253" s="29" t="str">
        <f>IF(OR(P4253=1,R4253=1,T4253=1),1,"")</f>
        <v/>
      </c>
      <c r="W4253" s="5" t="str">
        <f>IF(AND(O4253=1,Q4253=1),1,"")</f>
        <v/>
      </c>
      <c r="X4253" s="5"/>
      <c r="Y4253" s="5"/>
      <c r="Z4253" s="10"/>
      <c r="AA4253" s="10"/>
      <c r="AB4253" s="10"/>
      <c r="AC4253" s="10"/>
      <c r="AD4253" s="10"/>
      <c r="AE4253" s="10"/>
      <c r="AF4253" s="10"/>
      <c r="AG4253" s="10"/>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row>
    <row r="4254" spans="1:100" s="24" customFormat="1" x14ac:dyDescent="0.25">
      <c r="A4254" s="10" t="s">
        <v>13425</v>
      </c>
      <c r="B4254" s="29" t="s">
        <v>892</v>
      </c>
      <c r="C4254" s="10"/>
      <c r="D4254" s="10"/>
      <c r="E4254" s="35">
        <v>738334</v>
      </c>
      <c r="F4254" s="35"/>
      <c r="G4254" s="35"/>
      <c r="H4254" s="35"/>
      <c r="I4254" s="35"/>
      <c r="J4254" s="35"/>
      <c r="K4254" s="35" t="s">
        <v>14107</v>
      </c>
      <c r="L4254" s="35" t="s">
        <v>1890</v>
      </c>
      <c r="M4254" s="35" t="s">
        <v>1584</v>
      </c>
      <c r="N4254" s="10" t="s">
        <v>14110</v>
      </c>
      <c r="O4254" s="5" t="str">
        <f>IF(OR(C4254="",C4254=" "),"",1)</f>
        <v/>
      </c>
      <c r="P4254" s="5" t="s">
        <v>6</v>
      </c>
      <c r="Q4254" s="5">
        <f>IF(OR(E4254="",E4254=" "),"",1)</f>
        <v>1</v>
      </c>
      <c r="R4254" s="29" t="s">
        <v>6</v>
      </c>
      <c r="S4254" s="29" t="str">
        <f>IF(OR(G4254="",G4254=" "),"",1)</f>
        <v/>
      </c>
      <c r="T4254" s="29" t="s">
        <v>6</v>
      </c>
      <c r="U4254" s="29">
        <f>IF(SUM(O4254:T4254)&gt;0,1,0)</f>
        <v>1</v>
      </c>
      <c r="V4254" s="29" t="str">
        <f>IF(OR(P4254=1,R4254=1,T4254=1),1,"")</f>
        <v/>
      </c>
      <c r="W4254" s="5" t="str">
        <f>IF(AND(O4254=1,Q4254=1),1,"")</f>
        <v/>
      </c>
      <c r="X4254" s="5"/>
      <c r="Y4254" s="5"/>
      <c r="Z4254" s="10"/>
      <c r="AA4254" s="10"/>
      <c r="AB4254" s="10"/>
      <c r="AC4254" s="10"/>
      <c r="AD4254" s="10"/>
      <c r="AE4254" s="10"/>
      <c r="AF4254" s="10"/>
      <c r="AG4254" s="10"/>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CR4254" s="5"/>
      <c r="CS4254" s="5"/>
    </row>
    <row r="4255" spans="1:100" s="24" customFormat="1" x14ac:dyDescent="0.25">
      <c r="A4255" s="10" t="s">
        <v>13426</v>
      </c>
      <c r="B4255" s="29" t="s">
        <v>892</v>
      </c>
      <c r="C4255" s="10"/>
      <c r="D4255" s="10"/>
      <c r="E4255" s="35">
        <v>738335</v>
      </c>
      <c r="F4255" s="35"/>
      <c r="G4255" s="35"/>
      <c r="H4255" s="35"/>
      <c r="I4255" s="35"/>
      <c r="J4255" s="35"/>
      <c r="K4255" s="35" t="s">
        <v>14108</v>
      </c>
      <c r="L4255" s="35" t="s">
        <v>13427</v>
      </c>
      <c r="M4255" s="35" t="s">
        <v>13428</v>
      </c>
      <c r="N4255" s="10" t="s">
        <v>14111</v>
      </c>
      <c r="O4255" s="5" t="str">
        <f>IF(OR(C4255="",C4255=" "),"",1)</f>
        <v/>
      </c>
      <c r="P4255" s="5" t="s">
        <v>6</v>
      </c>
      <c r="Q4255" s="5">
        <f>IF(OR(E4255="",E4255=" "),"",1)</f>
        <v>1</v>
      </c>
      <c r="R4255" s="29" t="s">
        <v>6</v>
      </c>
      <c r="S4255" s="29" t="str">
        <f>IF(OR(G4255="",G4255=" "),"",1)</f>
        <v/>
      </c>
      <c r="T4255" s="29" t="s">
        <v>6</v>
      </c>
      <c r="U4255" s="29">
        <f>IF(SUM(O4255:T4255)&gt;0,1,0)</f>
        <v>1</v>
      </c>
      <c r="V4255" s="29" t="str">
        <f>IF(OR(P4255=1,R4255=1,T4255=1),1,"")</f>
        <v/>
      </c>
      <c r="W4255" s="5" t="str">
        <f>IF(AND(O4255=1,Q4255=1),1,"")</f>
        <v/>
      </c>
      <c r="X4255" s="5"/>
      <c r="Y4255" s="5"/>
      <c r="Z4255" s="10"/>
      <c r="AA4255" s="10"/>
      <c r="AB4255" s="10"/>
      <c r="AC4255" s="10"/>
      <c r="AD4255" s="10"/>
      <c r="AE4255" s="10"/>
      <c r="AF4255" s="10"/>
      <c r="AG4255" s="10"/>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CR4255" s="27"/>
      <c r="CS4255" s="27"/>
    </row>
    <row r="4256" spans="1:100" s="24" customFormat="1" x14ac:dyDescent="0.25">
      <c r="A4256" s="10" t="s">
        <v>13421</v>
      </c>
      <c r="B4256" s="29" t="s">
        <v>892</v>
      </c>
      <c r="C4256" s="10"/>
      <c r="D4256" s="10"/>
      <c r="E4256" s="35">
        <v>738341</v>
      </c>
      <c r="F4256" s="35"/>
      <c r="G4256" s="35"/>
      <c r="H4256" s="35"/>
      <c r="I4256" s="35"/>
      <c r="J4256" s="35"/>
      <c r="K4256" s="35" t="s">
        <v>13447</v>
      </c>
      <c r="L4256" s="35" t="s">
        <v>13422</v>
      </c>
      <c r="M4256" s="35" t="s">
        <v>13423</v>
      </c>
      <c r="N4256" s="10" t="s">
        <v>13424</v>
      </c>
      <c r="O4256" s="5" t="str">
        <f>IF(OR(C4256="",C4256=" "),"",1)</f>
        <v/>
      </c>
      <c r="P4256" s="5" t="s">
        <v>6</v>
      </c>
      <c r="Q4256" s="5">
        <f>IF(OR(E4256="",E4256=" "),"",1)</f>
        <v>1</v>
      </c>
      <c r="R4256" s="29" t="s">
        <v>6</v>
      </c>
      <c r="S4256" s="29" t="str">
        <f>IF(OR(G4256="",G4256=" "),"",1)</f>
        <v/>
      </c>
      <c r="T4256" s="29" t="s">
        <v>6</v>
      </c>
      <c r="U4256" s="29">
        <f>IF(SUM(O4256:T4256)&gt;0,1,0)</f>
        <v>1</v>
      </c>
      <c r="V4256" s="29" t="str">
        <f>IF(OR(P4256=1,R4256=1,T4256=1),1,"")</f>
        <v/>
      </c>
      <c r="W4256" s="5" t="str">
        <f>IF(AND(O4256=1,Q4256=1),1,"")</f>
        <v/>
      </c>
      <c r="X4256" s="5"/>
      <c r="Y4256" s="5"/>
      <c r="Z4256" s="10"/>
      <c r="AA4256" s="10"/>
      <c r="AB4256" s="10"/>
      <c r="AC4256" s="10"/>
      <c r="AD4256" s="10"/>
      <c r="AE4256" s="10"/>
      <c r="AF4256" s="10"/>
      <c r="AG4256" s="10"/>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CR4256" s="5"/>
      <c r="CS4256" s="5"/>
    </row>
    <row r="4257" spans="1:97" s="24" customFormat="1" x14ac:dyDescent="0.25">
      <c r="A4257" s="10" t="s">
        <v>13446</v>
      </c>
      <c r="B4257" s="29" t="s">
        <v>892</v>
      </c>
      <c r="C4257" s="10"/>
      <c r="D4257" s="10"/>
      <c r="E4257" s="35">
        <v>738357</v>
      </c>
      <c r="F4257" s="35"/>
      <c r="G4257" s="35"/>
      <c r="H4257" s="35"/>
      <c r="I4257" s="35"/>
      <c r="J4257" s="35"/>
      <c r="K4257" s="35" t="s">
        <v>13447</v>
      </c>
      <c r="L4257" s="35" t="s">
        <v>2384</v>
      </c>
      <c r="M4257" s="35" t="s">
        <v>1887</v>
      </c>
      <c r="N4257" s="10" t="s">
        <v>13448</v>
      </c>
      <c r="O4257" s="5" t="str">
        <f>IF(OR(C4257="",C4257=" "),"",1)</f>
        <v/>
      </c>
      <c r="P4257" s="5" t="s">
        <v>6</v>
      </c>
      <c r="Q4257" s="5">
        <f>IF(OR(E4257="",E4257=" "),"",1)</f>
        <v>1</v>
      </c>
      <c r="R4257" s="29" t="s">
        <v>6</v>
      </c>
      <c r="S4257" s="29" t="str">
        <f>IF(OR(G4257="",G4257=" "),"",1)</f>
        <v/>
      </c>
      <c r="T4257" s="29" t="s">
        <v>6</v>
      </c>
      <c r="U4257" s="29">
        <f>IF(SUM(O4257:T4257)&gt;0,1,0)</f>
        <v>1</v>
      </c>
      <c r="V4257" s="29" t="str">
        <f>IF(OR(P4257=1,R4257=1,T4257=1),1,"")</f>
        <v/>
      </c>
      <c r="W4257" s="5" t="str">
        <f>IF(AND(O4257=1,Q4257=1),1,"")</f>
        <v/>
      </c>
      <c r="X4257" s="5"/>
      <c r="Y4257" s="5"/>
      <c r="Z4257" s="10"/>
      <c r="AA4257" s="10"/>
      <c r="AB4257" s="10"/>
      <c r="AC4257" s="10"/>
      <c r="AD4257" s="10"/>
      <c r="AE4257" s="10"/>
      <c r="AF4257" s="10"/>
      <c r="AG4257" s="10"/>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row>
    <row r="4258" spans="1:97" s="24" customFormat="1" x14ac:dyDescent="0.25">
      <c r="A4258" s="10" t="s">
        <v>13449</v>
      </c>
      <c r="B4258" s="29" t="s">
        <v>891</v>
      </c>
      <c r="C4258" s="10"/>
      <c r="D4258" s="10"/>
      <c r="E4258" s="35">
        <v>740198</v>
      </c>
      <c r="F4258" s="35"/>
      <c r="G4258" s="35"/>
      <c r="H4258" s="35"/>
      <c r="I4258" s="35"/>
      <c r="J4258" s="35"/>
      <c r="K4258" s="35" t="s">
        <v>13450</v>
      </c>
      <c r="L4258" s="35" t="s">
        <v>2535</v>
      </c>
      <c r="M4258" s="35" t="s">
        <v>2197</v>
      </c>
      <c r="N4258" s="10" t="s">
        <v>6</v>
      </c>
      <c r="O4258" s="5" t="str">
        <f>IF(OR(C4258="",C4258=" "),"",1)</f>
        <v/>
      </c>
      <c r="P4258" s="5" t="s">
        <v>6</v>
      </c>
      <c r="Q4258" s="5">
        <f>IF(OR(E4258="",E4258=" "),"",1)</f>
        <v>1</v>
      </c>
      <c r="R4258" s="29" t="s">
        <v>6</v>
      </c>
      <c r="S4258" s="29" t="str">
        <f>IF(OR(G4258="",G4258=" "),"",1)</f>
        <v/>
      </c>
      <c r="T4258" s="29" t="s">
        <v>6</v>
      </c>
      <c r="U4258" s="29">
        <f>IF(SUM(O4258:T4258)&gt;0,1,0)</f>
        <v>1</v>
      </c>
      <c r="V4258" s="29" t="str">
        <f>IF(OR(P4258=1,R4258=1,T4258=1),1,"")</f>
        <v/>
      </c>
      <c r="W4258" s="5" t="str">
        <f>IF(AND(O4258=1,Q4258=1),1,"")</f>
        <v/>
      </c>
      <c r="X4258" s="5"/>
      <c r="Y4258" s="5"/>
      <c r="Z4258" s="10"/>
      <c r="AA4258" s="10"/>
      <c r="AB4258" s="10"/>
      <c r="AC4258" s="10"/>
      <c r="AD4258" s="10"/>
      <c r="AE4258" s="10"/>
      <c r="AF4258" s="10"/>
      <c r="AG4258" s="10"/>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row>
    <row r="4259" spans="1:97" s="24" customFormat="1" x14ac:dyDescent="0.25">
      <c r="A4259" s="39" t="s">
        <v>895</v>
      </c>
      <c r="B4259" s="39" t="s">
        <v>220</v>
      </c>
      <c r="C4259" s="39"/>
      <c r="D4259" s="39" t="s">
        <v>897</v>
      </c>
      <c r="E4259" s="39"/>
      <c r="F4259" s="39" t="s">
        <v>899</v>
      </c>
      <c r="G4259" s="39"/>
      <c r="H4259" s="39" t="s">
        <v>901</v>
      </c>
      <c r="I4259" s="39"/>
      <c r="J4259" s="39"/>
      <c r="K4259" s="39" t="s">
        <v>13451</v>
      </c>
      <c r="L4259" s="39" t="s">
        <v>903</v>
      </c>
      <c r="M4259" s="39" t="s">
        <v>904</v>
      </c>
      <c r="N4259" s="39" t="s">
        <v>905</v>
      </c>
      <c r="O4259" s="5" t="str">
        <f>IF(OR(C4259="",C4259=" "),"",1)</f>
        <v/>
      </c>
      <c r="P4259" s="5" t="s">
        <v>6</v>
      </c>
      <c r="Q4259" s="5" t="str">
        <f>IF(OR(E4259="",E4259=" "),"",1)</f>
        <v/>
      </c>
      <c r="R4259" s="29" t="s">
        <v>6</v>
      </c>
      <c r="S4259" s="29" t="str">
        <f>IF(OR(G4259="",G4259=" "),"",1)</f>
        <v/>
      </c>
      <c r="T4259" s="29" t="s">
        <v>6</v>
      </c>
      <c r="U4259" s="29">
        <f>IF(SUM(O4259:T4259)&gt;0,1,0)</f>
        <v>0</v>
      </c>
      <c r="V4259" s="29" t="str">
        <f>IF(OR(P4259=1,R4259=1,T4259=1),1,"")</f>
        <v/>
      </c>
      <c r="W4259" s="5" t="str">
        <f>IF(AND(O4259=1,Q4259=1),1,"")</f>
        <v/>
      </c>
      <c r="X4259" s="5"/>
      <c r="Y4259" s="5"/>
      <c r="Z4259" s="10"/>
      <c r="AA4259" s="10"/>
      <c r="AB4259" s="10"/>
      <c r="AC4259" s="10"/>
      <c r="AD4259" s="10"/>
      <c r="AE4259" s="10"/>
      <c r="AF4259" s="10"/>
      <c r="AG4259" s="10"/>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CR4259" s="27"/>
      <c r="CS4259" s="27"/>
    </row>
    <row r="4260" spans="1:97" s="24" customFormat="1" x14ac:dyDescent="0.25">
      <c r="A4260" s="10" t="s">
        <v>857</v>
      </c>
      <c r="B4260" s="29" t="s">
        <v>890</v>
      </c>
      <c r="C4260" s="10"/>
      <c r="D4260" s="10"/>
      <c r="E4260" s="35">
        <v>741906</v>
      </c>
      <c r="F4260" s="35"/>
      <c r="G4260" s="35"/>
      <c r="H4260" s="35"/>
      <c r="I4260" s="35"/>
      <c r="J4260" s="35"/>
      <c r="K4260" s="35" t="s">
        <v>13452</v>
      </c>
      <c r="L4260" s="35" t="s">
        <v>2293</v>
      </c>
      <c r="M4260" s="35" t="s">
        <v>2059</v>
      </c>
      <c r="N4260" s="10" t="s">
        <v>6</v>
      </c>
      <c r="O4260" s="5" t="str">
        <f>IF(OR(C4260="",C4260=" "),"",1)</f>
        <v/>
      </c>
      <c r="P4260" s="5" t="s">
        <v>6</v>
      </c>
      <c r="Q4260" s="5">
        <f>IF(OR(E4260="",E4260=" "),"",1)</f>
        <v>1</v>
      </c>
      <c r="R4260" s="29" t="s">
        <v>6</v>
      </c>
      <c r="S4260" s="29" t="str">
        <f>IF(OR(G4260="",G4260=" "),"",1)</f>
        <v/>
      </c>
      <c r="T4260" s="29" t="s">
        <v>6</v>
      </c>
      <c r="U4260" s="29">
        <f>IF(SUM(O4260:T4260)&gt;0,1,0)</f>
        <v>1</v>
      </c>
      <c r="V4260" s="29" t="str">
        <f>IF(OR(P4260=1,R4260=1,T4260=1),1,"")</f>
        <v/>
      </c>
      <c r="W4260" s="5" t="str">
        <f>IF(AND(O4260=1,Q4260=1),1,"")</f>
        <v/>
      </c>
      <c r="X4260" s="5"/>
      <c r="Y4260" s="5"/>
      <c r="Z4260" s="10"/>
      <c r="AA4260" s="5"/>
      <c r="AB4260" s="5"/>
      <c r="CR4260" s="5"/>
      <c r="CS4260" s="5"/>
    </row>
    <row r="4261" spans="1:97" s="24" customFormat="1" x14ac:dyDescent="0.25">
      <c r="A4261" s="10" t="s">
        <v>205</v>
      </c>
      <c r="B4261" s="23" t="s">
        <v>891</v>
      </c>
      <c r="C4261" s="10"/>
      <c r="D4261" s="10"/>
      <c r="E4261" s="35">
        <v>739689</v>
      </c>
      <c r="F4261" s="35"/>
      <c r="G4261" s="35"/>
      <c r="H4261" s="35"/>
      <c r="I4261" s="35"/>
      <c r="J4261" s="35"/>
      <c r="K4261" s="35" t="s">
        <v>13453</v>
      </c>
      <c r="L4261" s="35" t="s">
        <v>2261</v>
      </c>
      <c r="M4261" s="35" t="s">
        <v>1633</v>
      </c>
      <c r="N4261" s="10" t="s">
        <v>6</v>
      </c>
      <c r="O4261" s="5" t="str">
        <f>IF(OR(C4261="",C4261=" "),"",1)</f>
        <v/>
      </c>
      <c r="P4261" s="5" t="s">
        <v>6</v>
      </c>
      <c r="Q4261" s="5">
        <f>IF(OR(E4261="",E4261=" "),"",1)</f>
        <v>1</v>
      </c>
      <c r="R4261" s="29" t="s">
        <v>6</v>
      </c>
      <c r="S4261" s="29" t="str">
        <f>IF(OR(G4261="",G4261=" "),"",1)</f>
        <v/>
      </c>
      <c r="T4261" s="29" t="s">
        <v>6</v>
      </c>
      <c r="U4261" s="29">
        <f>IF(SUM(O4261:T4261)&gt;0,1,0)</f>
        <v>1</v>
      </c>
      <c r="V4261" s="29" t="str">
        <f>IF(OR(P4261=1,R4261=1,T4261=1),1,"")</f>
        <v/>
      </c>
      <c r="W4261" s="5" t="str">
        <f>IF(AND(O4261=1,Q4261=1),1,"")</f>
        <v/>
      </c>
      <c r="X4261" s="5"/>
      <c r="Y4261" s="5"/>
      <c r="Z4261" s="10"/>
      <c r="AA4261" s="10"/>
      <c r="AB4261" s="10"/>
      <c r="AC4261" s="10"/>
      <c r="AD4261" s="10"/>
      <c r="AE4261" s="10"/>
      <c r="AF4261" s="10"/>
      <c r="AG4261" s="10"/>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row>
    <row r="4262" spans="1:97" s="24" customFormat="1" x14ac:dyDescent="0.25">
      <c r="A4262" s="10" t="s">
        <v>156</v>
      </c>
      <c r="B4262" s="23" t="s">
        <v>891</v>
      </c>
      <c r="C4262" s="10"/>
      <c r="D4262" s="10"/>
      <c r="E4262" s="35">
        <v>752658</v>
      </c>
      <c r="F4262" s="35"/>
      <c r="G4262" s="35"/>
      <c r="H4262" s="35"/>
      <c r="I4262" s="35"/>
      <c r="J4262" s="35"/>
      <c r="K4262" s="35" t="s">
        <v>13454</v>
      </c>
      <c r="L4262" s="35" t="s">
        <v>933</v>
      </c>
      <c r="M4262" s="35" t="s">
        <v>1220</v>
      </c>
      <c r="N4262" s="10" t="s">
        <v>6</v>
      </c>
      <c r="O4262" s="5" t="str">
        <f>IF(OR(C4262="",C4262=" "),"",1)</f>
        <v/>
      </c>
      <c r="P4262" s="5" t="s">
        <v>6</v>
      </c>
      <c r="Q4262" s="5">
        <f>IF(OR(E4262="",E4262=" "),"",1)</f>
        <v>1</v>
      </c>
      <c r="R4262" s="29" t="s">
        <v>6</v>
      </c>
      <c r="S4262" s="29" t="str">
        <f>IF(OR(G4262="",G4262=" "),"",1)</f>
        <v/>
      </c>
      <c r="T4262" s="29" t="s">
        <v>6</v>
      </c>
      <c r="U4262" s="29">
        <f>IF(SUM(O4262:T4262)&gt;0,1,0)</f>
        <v>1</v>
      </c>
      <c r="V4262" s="29" t="str">
        <f>IF(OR(P4262=1,R4262=1,T4262=1),1,"")</f>
        <v/>
      </c>
      <c r="W4262" s="5" t="str">
        <f>IF(AND(O4262=1,Q4262=1),1,"")</f>
        <v/>
      </c>
      <c r="X4262" s="5"/>
      <c r="Y4262" s="5"/>
      <c r="Z4262" s="10"/>
      <c r="AA4262" s="10"/>
      <c r="AB4262" s="10"/>
      <c r="AC4262" s="10"/>
      <c r="AD4262" s="10"/>
      <c r="AE4262" s="10"/>
      <c r="AF4262" s="10"/>
      <c r="AG4262" s="10"/>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row>
    <row r="4263" spans="1:97" s="24" customFormat="1" x14ac:dyDescent="0.25">
      <c r="A4263" s="10" t="s">
        <v>205</v>
      </c>
      <c r="B4263" s="23" t="s">
        <v>891</v>
      </c>
      <c r="C4263" s="10"/>
      <c r="D4263" s="10"/>
      <c r="E4263" s="35">
        <v>739688</v>
      </c>
      <c r="F4263" s="35"/>
      <c r="G4263" s="35"/>
      <c r="H4263" s="35"/>
      <c r="I4263" s="35"/>
      <c r="J4263" s="35"/>
      <c r="K4263" s="35" t="s">
        <v>13455</v>
      </c>
      <c r="L4263" s="35" t="s">
        <v>1235</v>
      </c>
      <c r="M4263" s="35" t="s">
        <v>1440</v>
      </c>
      <c r="N4263" s="10" t="s">
        <v>6</v>
      </c>
      <c r="O4263" s="5" t="str">
        <f>IF(OR(C4263="",C4263=" "),"",1)</f>
        <v/>
      </c>
      <c r="P4263" s="5" t="s">
        <v>6</v>
      </c>
      <c r="Q4263" s="5">
        <f>IF(OR(E4263="",E4263=" "),"",1)</f>
        <v>1</v>
      </c>
      <c r="R4263" s="29" t="s">
        <v>6</v>
      </c>
      <c r="S4263" s="29" t="str">
        <f>IF(OR(G4263="",G4263=" "),"",1)</f>
        <v/>
      </c>
      <c r="T4263" s="29" t="s">
        <v>6</v>
      </c>
      <c r="U4263" s="29">
        <f>IF(SUM(O4263:T4263)&gt;0,1,0)</f>
        <v>1</v>
      </c>
      <c r="V4263" s="29" t="str">
        <f>IF(OR(P4263=1,R4263=1,T4263=1),1,"")</f>
        <v/>
      </c>
      <c r="W4263" s="5" t="str">
        <f>IF(AND(O4263=1,Q4263=1),1,"")</f>
        <v/>
      </c>
      <c r="X4263" s="5"/>
      <c r="Y4263" s="5"/>
      <c r="Z4263" s="10"/>
      <c r="AA4263" s="10"/>
      <c r="AB4263" s="10"/>
      <c r="AC4263" s="10"/>
      <c r="AD4263" s="10"/>
      <c r="AE4263" s="10"/>
      <c r="AF4263" s="10"/>
      <c r="AG4263" s="10"/>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row>
    <row r="4264" spans="1:97" s="24" customFormat="1" x14ac:dyDescent="0.25">
      <c r="A4264" s="10" t="s">
        <v>13456</v>
      </c>
      <c r="B4264" s="29" t="s">
        <v>931</v>
      </c>
      <c r="C4264" s="10">
        <v>216190</v>
      </c>
      <c r="D4264" s="10"/>
      <c r="E4264" s="35">
        <v>748916</v>
      </c>
      <c r="F4264" s="35"/>
      <c r="G4264" s="35"/>
      <c r="H4264" s="35"/>
      <c r="I4264" s="35"/>
      <c r="J4264" s="35"/>
      <c r="K4264" s="35" t="s">
        <v>13457</v>
      </c>
      <c r="L4264" s="35" t="s">
        <v>13458</v>
      </c>
      <c r="M4264" s="35" t="s">
        <v>13459</v>
      </c>
      <c r="N4264" s="10" t="s">
        <v>13460</v>
      </c>
      <c r="O4264" s="5">
        <f>IF(OR(C4264="",C4264=" "),"",1)</f>
        <v>1</v>
      </c>
      <c r="P4264" s="5" t="s">
        <v>6</v>
      </c>
      <c r="Q4264" s="5">
        <f>IF(OR(E4264="",E4264=" "),"",1)</f>
        <v>1</v>
      </c>
      <c r="R4264" s="29" t="s">
        <v>6</v>
      </c>
      <c r="S4264" s="29" t="str">
        <f>IF(OR(G4264="",G4264=" "),"",1)</f>
        <v/>
      </c>
      <c r="T4264" s="29" t="s">
        <v>6</v>
      </c>
      <c r="U4264" s="29">
        <f>IF(SUM(O4264:T4264)&gt;0,1,0)</f>
        <v>1</v>
      </c>
      <c r="V4264" s="29" t="str">
        <f>IF(OR(P4264=1,R4264=1,T4264=1),1,"")</f>
        <v/>
      </c>
      <c r="W4264" s="5">
        <f>IF(AND(O4264=1,Q4264=1),1,"")</f>
        <v>1</v>
      </c>
      <c r="X4264" s="5"/>
      <c r="Y4264" s="5"/>
      <c r="Z4264" s="10"/>
      <c r="AA4264" s="10"/>
      <c r="AB4264" s="10"/>
      <c r="AC4264" s="10"/>
      <c r="AD4264" s="10"/>
      <c r="AE4264" s="10"/>
      <c r="AF4264" s="10"/>
      <c r="AG4264" s="10"/>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row>
    <row r="4265" spans="1:97" s="24" customFormat="1" x14ac:dyDescent="0.25">
      <c r="A4265" s="10" t="s">
        <v>857</v>
      </c>
      <c r="B4265" s="29" t="s">
        <v>890</v>
      </c>
      <c r="C4265" s="10"/>
      <c r="D4265" s="10"/>
      <c r="E4265" s="35">
        <v>741907</v>
      </c>
      <c r="F4265" s="35"/>
      <c r="G4265" s="35"/>
      <c r="H4265" s="35"/>
      <c r="I4265" s="35"/>
      <c r="J4265" s="35"/>
      <c r="K4265" s="35" t="s">
        <v>13461</v>
      </c>
      <c r="L4265" s="35" t="s">
        <v>2556</v>
      </c>
      <c r="M4265" s="35" t="s">
        <v>1887</v>
      </c>
      <c r="N4265" s="10" t="s">
        <v>6</v>
      </c>
      <c r="O4265" s="5" t="str">
        <f>IF(OR(C4265="",C4265=" "),"",1)</f>
        <v/>
      </c>
      <c r="P4265" s="5" t="s">
        <v>6</v>
      </c>
      <c r="Q4265" s="5">
        <f>IF(OR(E4265="",E4265=" "),"",1)</f>
        <v>1</v>
      </c>
      <c r="R4265" s="29" t="s">
        <v>6</v>
      </c>
      <c r="S4265" s="29" t="str">
        <f>IF(OR(G4265="",G4265=" "),"",1)</f>
        <v/>
      </c>
      <c r="T4265" s="29" t="s">
        <v>6</v>
      </c>
      <c r="U4265" s="29">
        <f>IF(SUM(O4265:T4265)&gt;0,1,0)</f>
        <v>1</v>
      </c>
      <c r="V4265" s="29" t="str">
        <f>IF(OR(P4265=1,R4265=1,T4265=1),1,"")</f>
        <v/>
      </c>
      <c r="W4265" s="5" t="str">
        <f>IF(AND(O4265=1,Q4265=1),1,"")</f>
        <v/>
      </c>
      <c r="X4265" s="5"/>
      <c r="Y4265" s="5"/>
      <c r="Z4265" s="10"/>
      <c r="AA4265" s="10"/>
      <c r="AB4265" s="10"/>
      <c r="AC4265" s="10"/>
      <c r="AD4265" s="10"/>
      <c r="AE4265" s="10"/>
      <c r="AF4265" s="10"/>
      <c r="AG4265" s="10"/>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CR4265" s="5"/>
      <c r="CS4265" s="5"/>
    </row>
    <row r="4266" spans="1:97" s="24" customFormat="1" x14ac:dyDescent="0.25">
      <c r="A4266" s="10" t="s">
        <v>13462</v>
      </c>
      <c r="B4266" s="29" t="s">
        <v>931</v>
      </c>
      <c r="C4266" s="10">
        <v>216188</v>
      </c>
      <c r="D4266" s="10"/>
      <c r="E4266" s="35">
        <v>748912</v>
      </c>
      <c r="F4266" s="35"/>
      <c r="G4266" s="35"/>
      <c r="H4266" s="35"/>
      <c r="I4266" s="35"/>
      <c r="J4266" s="35"/>
      <c r="K4266" s="35" t="s">
        <v>13463</v>
      </c>
      <c r="L4266" s="35" t="s">
        <v>13464</v>
      </c>
      <c r="M4266" s="35" t="s">
        <v>13465</v>
      </c>
      <c r="N4266" s="10" t="s">
        <v>13460</v>
      </c>
      <c r="O4266" s="5">
        <f>IF(OR(C4266="",C4266=" "),"",1)</f>
        <v>1</v>
      </c>
      <c r="P4266" s="5" t="s">
        <v>6</v>
      </c>
      <c r="Q4266" s="5">
        <f>IF(OR(E4266="",E4266=" "),"",1)</f>
        <v>1</v>
      </c>
      <c r="R4266" s="29" t="s">
        <v>6</v>
      </c>
      <c r="S4266" s="29" t="str">
        <f>IF(OR(G4266="",G4266=" "),"",1)</f>
        <v/>
      </c>
      <c r="T4266" s="29" t="s">
        <v>6</v>
      </c>
      <c r="U4266" s="29">
        <f>IF(SUM(O4266:T4266)&gt;0,1,0)</f>
        <v>1</v>
      </c>
      <c r="V4266" s="29" t="str">
        <f>IF(OR(P4266=1,R4266=1,T4266=1),1,"")</f>
        <v/>
      </c>
      <c r="W4266" s="5">
        <f>IF(AND(O4266=1,Q4266=1),1,"")</f>
        <v>1</v>
      </c>
      <c r="X4266" s="5"/>
      <c r="Y4266" s="5"/>
      <c r="Z4266" s="10"/>
      <c r="AA4266" s="10"/>
      <c r="AB4266" s="10"/>
      <c r="AC4266" s="10"/>
      <c r="AD4266" s="10"/>
      <c r="AE4266" s="10"/>
      <c r="AF4266" s="10"/>
      <c r="AG4266" s="10"/>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row>
    <row r="4267" spans="1:97" s="24" customFormat="1" x14ac:dyDescent="0.25">
      <c r="A4267" s="10" t="s">
        <v>13466</v>
      </c>
      <c r="B4267" s="29" t="s">
        <v>931</v>
      </c>
      <c r="C4267" s="10">
        <v>216196</v>
      </c>
      <c r="D4267" s="10"/>
      <c r="E4267" s="35">
        <v>748923</v>
      </c>
      <c r="F4267" s="35"/>
      <c r="G4267" s="35"/>
      <c r="H4267" s="35"/>
      <c r="I4267" s="35"/>
      <c r="J4267" s="35"/>
      <c r="K4267" s="35" t="s">
        <v>13467</v>
      </c>
      <c r="L4267" s="35" t="s">
        <v>13468</v>
      </c>
      <c r="M4267" s="35" t="s">
        <v>13469</v>
      </c>
      <c r="N4267" s="10" t="s">
        <v>13470</v>
      </c>
      <c r="O4267" s="5">
        <f>IF(OR(C4267="",C4267=" "),"",1)</f>
        <v>1</v>
      </c>
      <c r="P4267" s="5" t="s">
        <v>6</v>
      </c>
      <c r="Q4267" s="5">
        <f>IF(OR(E4267="",E4267=" "),"",1)</f>
        <v>1</v>
      </c>
      <c r="R4267" s="29" t="s">
        <v>6</v>
      </c>
      <c r="S4267" s="29" t="str">
        <f>IF(OR(G4267="",G4267=" "),"",1)</f>
        <v/>
      </c>
      <c r="T4267" s="29" t="s">
        <v>6</v>
      </c>
      <c r="U4267" s="29">
        <f>IF(SUM(O4267:T4267)&gt;0,1,0)</f>
        <v>1</v>
      </c>
      <c r="V4267" s="29" t="str">
        <f>IF(OR(P4267=1,R4267=1,T4267=1),1,"")</f>
        <v/>
      </c>
      <c r="W4267" s="5">
        <f>IF(AND(O4267=1,Q4267=1),1,"")</f>
        <v>1</v>
      </c>
      <c r="X4267" s="5"/>
      <c r="Y4267" s="5"/>
      <c r="Z4267" s="10"/>
      <c r="AA4267" s="10"/>
      <c r="AB4267" s="10"/>
      <c r="AC4267" s="10"/>
      <c r="AD4267" s="10"/>
      <c r="AE4267" s="10"/>
      <c r="AF4267" s="10"/>
      <c r="AG4267" s="10"/>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CR4267" s="5"/>
      <c r="CS4267" s="5"/>
    </row>
    <row r="4268" spans="1:97" s="24" customFormat="1" x14ac:dyDescent="0.25">
      <c r="A4268" s="10" t="s">
        <v>13471</v>
      </c>
      <c r="B4268" s="29" t="s">
        <v>931</v>
      </c>
      <c r="C4268" s="10"/>
      <c r="D4268" s="10"/>
      <c r="E4268" s="35">
        <v>748911</v>
      </c>
      <c r="F4268" s="35"/>
      <c r="G4268" s="35"/>
      <c r="H4268" s="35"/>
      <c r="I4268" s="35"/>
      <c r="J4268" s="35"/>
      <c r="K4268" s="35" t="s">
        <v>13472</v>
      </c>
      <c r="L4268" s="35" t="s">
        <v>907</v>
      </c>
      <c r="M4268" s="35" t="s">
        <v>907</v>
      </c>
      <c r="N4268" s="10" t="s">
        <v>13473</v>
      </c>
      <c r="O4268" s="5" t="str">
        <f>IF(OR(C4268="",C4268=" "),"",1)</f>
        <v/>
      </c>
      <c r="P4268" s="5" t="s">
        <v>6</v>
      </c>
      <c r="Q4268" s="5">
        <f>IF(OR(E4268="",E4268=" "),"",1)</f>
        <v>1</v>
      </c>
      <c r="R4268" s="29" t="s">
        <v>6</v>
      </c>
      <c r="S4268" s="29" t="str">
        <f>IF(OR(G4268="",G4268=" "),"",1)</f>
        <v/>
      </c>
      <c r="T4268" s="29" t="s">
        <v>6</v>
      </c>
      <c r="U4268" s="29">
        <f>IF(SUM(O4268:T4268)&gt;0,1,0)</f>
        <v>1</v>
      </c>
      <c r="V4268" s="29" t="str">
        <f>IF(OR(P4268=1,R4268=1,T4268=1),1,"")</f>
        <v/>
      </c>
      <c r="W4268" s="5" t="str">
        <f>IF(AND(O4268=1,Q4268=1),1,"")</f>
        <v/>
      </c>
      <c r="X4268" s="5"/>
      <c r="Y4268" s="5"/>
      <c r="Z4268" s="10"/>
      <c r="AA4268" s="10"/>
      <c r="AB4268" s="10"/>
      <c r="AC4268" s="10"/>
      <c r="AD4268" s="10"/>
      <c r="AE4268" s="10"/>
      <c r="AF4268" s="10"/>
      <c r="AG4268" s="10"/>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row>
    <row r="4269" spans="1:97" s="24" customFormat="1" x14ac:dyDescent="0.25">
      <c r="A4269" s="10" t="s">
        <v>156</v>
      </c>
      <c r="B4269" s="23" t="s">
        <v>891</v>
      </c>
      <c r="C4269" s="10"/>
      <c r="D4269" s="10"/>
      <c r="E4269" s="35">
        <v>739671</v>
      </c>
      <c r="F4269" s="35"/>
      <c r="G4269" s="35"/>
      <c r="H4269" s="35"/>
      <c r="I4269" s="35"/>
      <c r="J4269" s="35"/>
      <c r="K4269" s="35" t="s">
        <v>13474</v>
      </c>
      <c r="L4269" s="35" t="s">
        <v>1655</v>
      </c>
      <c r="M4269" s="35" t="s">
        <v>1328</v>
      </c>
      <c r="N4269" s="10" t="s">
        <v>6</v>
      </c>
      <c r="O4269" s="5" t="str">
        <f>IF(OR(C4269="",C4269=" "),"",1)</f>
        <v/>
      </c>
      <c r="P4269" s="5" t="s">
        <v>6</v>
      </c>
      <c r="Q4269" s="5">
        <f>IF(OR(E4269="",E4269=" "),"",1)</f>
        <v>1</v>
      </c>
      <c r="R4269" s="29" t="s">
        <v>6</v>
      </c>
      <c r="S4269" s="29" t="str">
        <f>IF(OR(G4269="",G4269=" "),"",1)</f>
        <v/>
      </c>
      <c r="T4269" s="29" t="s">
        <v>6</v>
      </c>
      <c r="U4269" s="29">
        <f>IF(SUM(O4269:T4269)&gt;0,1,0)</f>
        <v>1</v>
      </c>
      <c r="V4269" s="29" t="str">
        <f>IF(OR(P4269=1,R4269=1,T4269=1),1,"")</f>
        <v/>
      </c>
      <c r="W4269" s="5" t="str">
        <f>IF(AND(O4269=1,Q4269=1),1,"")</f>
        <v/>
      </c>
      <c r="X4269" s="5"/>
      <c r="Y4269" s="5"/>
      <c r="Z4269" s="10"/>
      <c r="AA4269" s="10"/>
      <c r="AB4269" s="10"/>
      <c r="AC4269" s="10"/>
      <c r="AD4269" s="10"/>
      <c r="AE4269" s="10"/>
      <c r="AF4269" s="10"/>
      <c r="AG4269" s="10"/>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CR4269" s="5"/>
      <c r="CS4269" s="5"/>
    </row>
    <row r="4270" spans="1:97" s="24" customFormat="1" x14ac:dyDescent="0.25">
      <c r="A4270" s="10" t="s">
        <v>13475</v>
      </c>
      <c r="B4270" s="29" t="s">
        <v>931</v>
      </c>
      <c r="C4270" s="10">
        <v>216194</v>
      </c>
      <c r="D4270" s="10"/>
      <c r="E4270" s="35">
        <v>748927</v>
      </c>
      <c r="F4270" s="35"/>
      <c r="G4270" s="35"/>
      <c r="H4270" s="35"/>
      <c r="I4270" s="35"/>
      <c r="J4270" s="35"/>
      <c r="K4270" s="35" t="s">
        <v>13476</v>
      </c>
      <c r="L4270" s="35" t="s">
        <v>13477</v>
      </c>
      <c r="M4270" s="35" t="s">
        <v>13478</v>
      </c>
      <c r="N4270" s="10" t="s">
        <v>13479</v>
      </c>
      <c r="O4270" s="5">
        <f>IF(OR(C4270="",C4270=" "),"",1)</f>
        <v>1</v>
      </c>
      <c r="P4270" s="5" t="s">
        <v>6</v>
      </c>
      <c r="Q4270" s="5">
        <f>IF(OR(E4270="",E4270=" "),"",1)</f>
        <v>1</v>
      </c>
      <c r="R4270" s="29" t="s">
        <v>6</v>
      </c>
      <c r="S4270" s="29" t="str">
        <f>IF(OR(G4270="",G4270=" "),"",1)</f>
        <v/>
      </c>
      <c r="T4270" s="29" t="s">
        <v>6</v>
      </c>
      <c r="U4270" s="29">
        <f>IF(SUM(O4270:T4270)&gt;0,1,0)</f>
        <v>1</v>
      </c>
      <c r="V4270" s="29" t="str">
        <f>IF(OR(P4270=1,R4270=1,T4270=1),1,"")</f>
        <v/>
      </c>
      <c r="W4270" s="5">
        <f>IF(AND(O4270=1,Q4270=1),1,"")</f>
        <v>1</v>
      </c>
      <c r="X4270" s="5"/>
      <c r="Y4270" s="5"/>
      <c r="Z4270" s="10"/>
      <c r="AA4270" s="10"/>
      <c r="AB4270" s="10"/>
      <c r="AC4270" s="10"/>
      <c r="AD4270" s="10"/>
      <c r="AE4270" s="10"/>
      <c r="AF4270" s="10"/>
      <c r="AG4270" s="10"/>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CR4270" s="5"/>
      <c r="CS4270" s="5"/>
    </row>
    <row r="4271" spans="1:97" s="24" customFormat="1" x14ac:dyDescent="0.25">
      <c r="A4271" s="10" t="s">
        <v>13480</v>
      </c>
      <c r="B4271" s="29" t="s">
        <v>931</v>
      </c>
      <c r="C4271" s="10" t="s">
        <v>6</v>
      </c>
      <c r="D4271" s="10"/>
      <c r="E4271" s="35">
        <v>748928</v>
      </c>
      <c r="F4271" s="35"/>
      <c r="G4271" s="35"/>
      <c r="H4271" s="35"/>
      <c r="I4271" s="35"/>
      <c r="J4271" s="35"/>
      <c r="K4271" s="35" t="s">
        <v>13476</v>
      </c>
      <c r="L4271" s="35" t="s">
        <v>13481</v>
      </c>
      <c r="M4271" s="35" t="s">
        <v>13478</v>
      </c>
      <c r="N4271" s="10" t="s">
        <v>13482</v>
      </c>
      <c r="O4271" s="5" t="str">
        <f>IF(OR(C4271="",C4271=" "),"",1)</f>
        <v/>
      </c>
      <c r="P4271" s="5" t="s">
        <v>6</v>
      </c>
      <c r="Q4271" s="5">
        <f>IF(OR(E4271="",E4271=" "),"",1)</f>
        <v>1</v>
      </c>
      <c r="R4271" s="29" t="s">
        <v>6</v>
      </c>
      <c r="S4271" s="29" t="str">
        <f>IF(OR(G4271="",G4271=" "),"",1)</f>
        <v/>
      </c>
      <c r="T4271" s="29" t="s">
        <v>6</v>
      </c>
      <c r="U4271" s="29">
        <f>IF(SUM(O4271:T4271)&gt;0,1,0)</f>
        <v>1</v>
      </c>
      <c r="V4271" s="29" t="str">
        <f>IF(OR(P4271=1,R4271=1,T4271=1),1,"")</f>
        <v/>
      </c>
      <c r="W4271" s="5" t="str">
        <f>IF(AND(O4271=1,Q4271=1),1,"")</f>
        <v/>
      </c>
      <c r="X4271" s="5"/>
      <c r="Y4271" s="5"/>
      <c r="Z4271" s="10"/>
      <c r="AA4271" s="10"/>
      <c r="AB4271" s="10"/>
      <c r="AC4271" s="10"/>
      <c r="AD4271" s="10"/>
      <c r="AE4271" s="10"/>
      <c r="AF4271" s="10"/>
      <c r="AG4271" s="10"/>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row>
    <row r="4272" spans="1:97" s="24" customFormat="1" x14ac:dyDescent="0.25">
      <c r="A4272" s="10" t="s">
        <v>13483</v>
      </c>
      <c r="B4272" s="29" t="s">
        <v>931</v>
      </c>
      <c r="C4272" s="10">
        <v>212854</v>
      </c>
      <c r="D4272" s="10"/>
      <c r="E4272" s="35">
        <v>404109</v>
      </c>
      <c r="F4272" s="35"/>
      <c r="G4272" s="35"/>
      <c r="H4272" s="35"/>
      <c r="I4272" s="35"/>
      <c r="J4272" s="35"/>
      <c r="K4272" s="35" t="s">
        <v>13484</v>
      </c>
      <c r="L4272" s="35" t="s">
        <v>13485</v>
      </c>
      <c r="M4272" s="35" t="s">
        <v>13486</v>
      </c>
      <c r="N4272" s="10" t="s">
        <v>13487</v>
      </c>
      <c r="O4272" s="5">
        <f>IF(OR(C4272="",C4272=" "),"",1)</f>
        <v>1</v>
      </c>
      <c r="P4272" s="5" t="s">
        <v>6</v>
      </c>
      <c r="Q4272" s="5">
        <f>IF(OR(E4272="",E4272=" "),"",1)</f>
        <v>1</v>
      </c>
      <c r="R4272" s="29" t="s">
        <v>6</v>
      </c>
      <c r="S4272" s="29" t="str">
        <f>IF(OR(G4272="",G4272=" "),"",1)</f>
        <v/>
      </c>
      <c r="T4272" s="29" t="s">
        <v>6</v>
      </c>
      <c r="U4272" s="29">
        <f>IF(SUM(O4272:T4272)&gt;0,1,0)</f>
        <v>1</v>
      </c>
      <c r="V4272" s="29" t="str">
        <f>IF(OR(P4272=1,R4272=1,T4272=1),1,"")</f>
        <v/>
      </c>
      <c r="W4272" s="5">
        <f>IF(AND(O4272=1,Q4272=1),1,"")</f>
        <v>1</v>
      </c>
      <c r="X4272" s="5"/>
      <c r="Y4272" s="5"/>
      <c r="Z4272" s="10"/>
      <c r="AA4272" s="5"/>
      <c r="CR4272" s="27"/>
      <c r="CS4272" s="27"/>
    </row>
    <row r="4273" spans="1:100" s="24" customFormat="1" x14ac:dyDescent="0.25">
      <c r="A4273" s="10" t="s">
        <v>13488</v>
      </c>
      <c r="B4273" s="29" t="s">
        <v>931</v>
      </c>
      <c r="C4273" s="10"/>
      <c r="D4273" s="10"/>
      <c r="E4273" s="35">
        <v>404110</v>
      </c>
      <c r="F4273" s="35"/>
      <c r="G4273" s="35"/>
      <c r="H4273" s="35"/>
      <c r="I4273" s="35"/>
      <c r="J4273" s="35"/>
      <c r="K4273" s="35" t="s">
        <v>13489</v>
      </c>
      <c r="L4273" s="35" t="s">
        <v>13490</v>
      </c>
      <c r="M4273" s="35" t="s">
        <v>13491</v>
      </c>
      <c r="N4273" s="10" t="s">
        <v>13492</v>
      </c>
      <c r="O4273" s="5" t="str">
        <f>IF(OR(C4273="",C4273=" "),"",1)</f>
        <v/>
      </c>
      <c r="P4273" s="5" t="s">
        <v>6</v>
      </c>
      <c r="Q4273" s="5">
        <f>IF(OR(E4273="",E4273=" "),"",1)</f>
        <v>1</v>
      </c>
      <c r="R4273" s="29" t="s">
        <v>6</v>
      </c>
      <c r="S4273" s="29" t="str">
        <f>IF(OR(G4273="",G4273=" "),"",1)</f>
        <v/>
      </c>
      <c r="T4273" s="29" t="s">
        <v>6</v>
      </c>
      <c r="U4273" s="29">
        <f>IF(SUM(O4273:T4273)&gt;0,1,0)</f>
        <v>1</v>
      </c>
      <c r="V4273" s="29" t="str">
        <f>IF(OR(P4273=1,R4273=1,T4273=1),1,"")</f>
        <v/>
      </c>
      <c r="W4273" s="5" t="str">
        <f>IF(AND(O4273=1,Q4273=1),1,"")</f>
        <v/>
      </c>
      <c r="X4273" s="5"/>
      <c r="Y4273" s="5"/>
      <c r="Z4273" s="10"/>
      <c r="AA4273" s="5"/>
      <c r="AB4273" s="5"/>
    </row>
    <row r="4274" spans="1:100" s="24" customFormat="1" x14ac:dyDescent="0.25">
      <c r="A4274" s="10" t="s">
        <v>13493</v>
      </c>
      <c r="B4274" s="29" t="s">
        <v>931</v>
      </c>
      <c r="C4274" s="10">
        <v>216192</v>
      </c>
      <c r="D4274" s="10"/>
      <c r="E4274" s="35">
        <v>747930</v>
      </c>
      <c r="F4274" s="35"/>
      <c r="G4274" s="35"/>
      <c r="H4274" s="35"/>
      <c r="I4274" s="35"/>
      <c r="J4274" s="35"/>
      <c r="K4274" s="35" t="s">
        <v>13494</v>
      </c>
      <c r="L4274" s="35" t="s">
        <v>13495</v>
      </c>
      <c r="M4274" s="35" t="s">
        <v>13496</v>
      </c>
      <c r="N4274" s="10" t="s">
        <v>13497</v>
      </c>
      <c r="O4274" s="5">
        <f>IF(OR(C4274="",C4274=" "),"",1)</f>
        <v>1</v>
      </c>
      <c r="P4274" s="5" t="s">
        <v>6</v>
      </c>
      <c r="Q4274" s="5">
        <f>IF(OR(E4274="",E4274=" "),"",1)</f>
        <v>1</v>
      </c>
      <c r="R4274" s="29" t="s">
        <v>6</v>
      </c>
      <c r="S4274" s="29" t="str">
        <f>IF(OR(G4274="",G4274=" "),"",1)</f>
        <v/>
      </c>
      <c r="T4274" s="29" t="s">
        <v>6</v>
      </c>
      <c r="U4274" s="29">
        <f>IF(SUM(O4274:T4274)&gt;0,1,0)</f>
        <v>1</v>
      </c>
      <c r="V4274" s="29" t="str">
        <f>IF(OR(P4274=1,R4274=1,T4274=1),1,"")</f>
        <v/>
      </c>
      <c r="W4274" s="5">
        <f>IF(AND(O4274=1,Q4274=1),1,"")</f>
        <v>1</v>
      </c>
      <c r="X4274" s="5"/>
      <c r="Y4274" s="5"/>
      <c r="Z4274" s="10"/>
      <c r="AA4274" s="10"/>
      <c r="AB4274" s="10"/>
      <c r="AC4274" s="10"/>
      <c r="AD4274" s="10"/>
      <c r="AE4274" s="10"/>
      <c r="AF4274" s="10"/>
      <c r="AG4274" s="10"/>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row>
    <row r="4275" spans="1:100" s="24" customFormat="1" x14ac:dyDescent="0.25">
      <c r="A4275" s="10" t="s">
        <v>13488</v>
      </c>
      <c r="B4275" s="29" t="s">
        <v>931</v>
      </c>
      <c r="C4275" s="10">
        <v>216195</v>
      </c>
      <c r="D4275" s="10"/>
      <c r="E4275" s="35">
        <v>404111</v>
      </c>
      <c r="F4275" s="35"/>
      <c r="G4275" s="35"/>
      <c r="H4275" s="35"/>
      <c r="I4275" s="35"/>
      <c r="J4275" s="35"/>
      <c r="K4275" s="35" t="s">
        <v>13498</v>
      </c>
      <c r="L4275" s="35" t="s">
        <v>13499</v>
      </c>
      <c r="M4275" s="35" t="s">
        <v>13500</v>
      </c>
      <c r="N4275" s="10" t="s">
        <v>13501</v>
      </c>
      <c r="O4275" s="5">
        <f>IF(OR(C4275="",C4275=" "),"",1)</f>
        <v>1</v>
      </c>
      <c r="P4275" s="5" t="s">
        <v>6</v>
      </c>
      <c r="Q4275" s="5">
        <f>IF(OR(E4275="",E4275=" "),"",1)</f>
        <v>1</v>
      </c>
      <c r="R4275" s="29" t="s">
        <v>6</v>
      </c>
      <c r="S4275" s="29" t="str">
        <f>IF(OR(G4275="",G4275=" "),"",1)</f>
        <v/>
      </c>
      <c r="T4275" s="29" t="s">
        <v>6</v>
      </c>
      <c r="U4275" s="29">
        <f>IF(SUM(O4275:T4275)&gt;0,1,0)</f>
        <v>1</v>
      </c>
      <c r="V4275" s="29" t="str">
        <f>IF(OR(P4275=1,R4275=1,T4275=1),1,"")</f>
        <v/>
      </c>
      <c r="W4275" s="5">
        <f>IF(AND(O4275=1,Q4275=1),1,"")</f>
        <v>1</v>
      </c>
      <c r="X4275" s="5"/>
      <c r="Y4275" s="5"/>
      <c r="Z4275" s="10"/>
      <c r="AA4275" s="10"/>
      <c r="AB4275" s="10"/>
      <c r="AC4275" s="10"/>
      <c r="AD4275" s="10"/>
      <c r="AE4275" s="10"/>
      <c r="AF4275" s="10"/>
      <c r="AG4275" s="10"/>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CR4275" s="5"/>
      <c r="CS4275" s="5"/>
    </row>
    <row r="4276" spans="1:100" s="24" customFormat="1" x14ac:dyDescent="0.25">
      <c r="A4276" s="10" t="s">
        <v>11878</v>
      </c>
      <c r="B4276" s="29" t="s">
        <v>956</v>
      </c>
      <c r="C4276" s="10">
        <v>216197</v>
      </c>
      <c r="D4276" s="10"/>
      <c r="E4276" s="35">
        <v>749915</v>
      </c>
      <c r="F4276" s="35"/>
      <c r="G4276" s="35"/>
      <c r="H4276" s="35"/>
      <c r="I4276" s="35"/>
      <c r="J4276" s="35"/>
      <c r="K4276" s="35" t="s">
        <v>13502</v>
      </c>
      <c r="L4276" s="35" t="s">
        <v>1153</v>
      </c>
      <c r="M4276" s="35" t="s">
        <v>1244</v>
      </c>
      <c r="N4276" s="10" t="s">
        <v>11882</v>
      </c>
      <c r="O4276" s="5">
        <f>IF(OR(C4276="",C4276=" "),"",1)</f>
        <v>1</v>
      </c>
      <c r="P4276" s="5" t="s">
        <v>6</v>
      </c>
      <c r="Q4276" s="5">
        <f>IF(OR(E4276="",E4276=" "),"",1)</f>
        <v>1</v>
      </c>
      <c r="R4276" s="29" t="s">
        <v>6</v>
      </c>
      <c r="S4276" s="29" t="str">
        <f>IF(OR(G4276="",G4276=" "),"",1)</f>
        <v/>
      </c>
      <c r="T4276" s="29" t="s">
        <v>6</v>
      </c>
      <c r="U4276" s="29">
        <f>IF(SUM(O4276:T4276)&gt;0,1,0)</f>
        <v>1</v>
      </c>
      <c r="V4276" s="29" t="str">
        <f>IF(OR(P4276=1,R4276=1,T4276=1),1,"")</f>
        <v/>
      </c>
      <c r="W4276" s="5">
        <f>IF(AND(O4276=1,Q4276=1),1,"")</f>
        <v>1</v>
      </c>
      <c r="X4276" s="5"/>
      <c r="Y4276" s="5"/>
      <c r="Z4276" s="10"/>
      <c r="AA4276" s="10"/>
      <c r="AB4276" s="10"/>
      <c r="AC4276" s="10"/>
      <c r="AD4276" s="10"/>
      <c r="AE4276" s="10"/>
      <c r="AF4276" s="10"/>
      <c r="AG4276" s="10"/>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CR4276" s="5"/>
      <c r="CS4276" s="5"/>
    </row>
    <row r="4277" spans="1:100" s="24" customFormat="1" x14ac:dyDescent="0.25">
      <c r="A4277" s="10" t="s">
        <v>11878</v>
      </c>
      <c r="B4277" s="29" t="s">
        <v>956</v>
      </c>
      <c r="C4277" s="10">
        <v>216198</v>
      </c>
      <c r="D4277" s="10"/>
      <c r="E4277" s="35">
        <v>749914</v>
      </c>
      <c r="F4277" s="35"/>
      <c r="G4277" s="35"/>
      <c r="H4277" s="35"/>
      <c r="I4277" s="35"/>
      <c r="J4277" s="35"/>
      <c r="K4277" s="35" t="s">
        <v>13503</v>
      </c>
      <c r="L4277" s="35" t="s">
        <v>1150</v>
      </c>
      <c r="M4277" s="35" t="s">
        <v>1240</v>
      </c>
      <c r="N4277" s="10" t="s">
        <v>11882</v>
      </c>
      <c r="O4277" s="5">
        <f>IF(OR(C4277="",C4277=" "),"",1)</f>
        <v>1</v>
      </c>
      <c r="P4277" s="5" t="s">
        <v>6</v>
      </c>
      <c r="Q4277" s="5">
        <f>IF(OR(E4277="",E4277=" "),"",1)</f>
        <v>1</v>
      </c>
      <c r="R4277" s="29" t="s">
        <v>6</v>
      </c>
      <c r="S4277" s="29" t="str">
        <f>IF(OR(G4277="",G4277=" "),"",1)</f>
        <v/>
      </c>
      <c r="T4277" s="29" t="s">
        <v>6</v>
      </c>
      <c r="U4277" s="29">
        <f>IF(SUM(O4277:T4277)&gt;0,1,0)</f>
        <v>1</v>
      </c>
      <c r="V4277" s="29" t="str">
        <f>IF(OR(P4277=1,R4277=1,T4277=1),1,"")</f>
        <v/>
      </c>
      <c r="W4277" s="5">
        <f>IF(AND(O4277=1,Q4277=1),1,"")</f>
        <v>1</v>
      </c>
      <c r="X4277" s="5"/>
      <c r="Y4277" s="5"/>
      <c r="Z4277" s="10"/>
      <c r="AA4277" s="10"/>
      <c r="AB4277" s="10"/>
      <c r="AC4277" s="10"/>
      <c r="AD4277" s="10"/>
      <c r="AE4277" s="10"/>
      <c r="AF4277" s="10"/>
      <c r="AG4277" s="10"/>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CR4277" s="5"/>
      <c r="CS4277" s="5"/>
    </row>
    <row r="4278" spans="1:100" s="24" customFormat="1" x14ac:dyDescent="0.25">
      <c r="A4278" s="10" t="s">
        <v>13504</v>
      </c>
      <c r="B4278" s="29" t="s">
        <v>927</v>
      </c>
      <c r="C4278" s="10">
        <v>216204</v>
      </c>
      <c r="D4278" s="10"/>
      <c r="E4278" s="35">
        <v>750923</v>
      </c>
      <c r="F4278" s="35"/>
      <c r="G4278" s="35"/>
      <c r="H4278" s="35"/>
      <c r="I4278" s="35"/>
      <c r="J4278" s="35"/>
      <c r="K4278" s="35" t="s">
        <v>13505</v>
      </c>
      <c r="L4278" s="35" t="s">
        <v>3496</v>
      </c>
      <c r="M4278" s="35" t="s">
        <v>13506</v>
      </c>
      <c r="N4278" s="10" t="s">
        <v>6</v>
      </c>
      <c r="O4278" s="5">
        <f>IF(OR(C4278="",C4278=" "),"",1)</f>
        <v>1</v>
      </c>
      <c r="P4278" s="5" t="s">
        <v>6</v>
      </c>
      <c r="Q4278" s="5">
        <f>IF(OR(E4278="",E4278=" "),"",1)</f>
        <v>1</v>
      </c>
      <c r="R4278" s="29" t="s">
        <v>6</v>
      </c>
      <c r="S4278" s="29" t="str">
        <f>IF(OR(G4278="",G4278=" "),"",1)</f>
        <v/>
      </c>
      <c r="T4278" s="29" t="s">
        <v>6</v>
      </c>
      <c r="U4278" s="29">
        <f>IF(SUM(O4278:T4278)&gt;0,1,0)</f>
        <v>1</v>
      </c>
      <c r="V4278" s="29" t="str">
        <f>IF(OR(P4278=1,R4278=1,T4278=1),1,"")</f>
        <v/>
      </c>
      <c r="W4278" s="5">
        <f>IF(AND(O4278=1,Q4278=1),1,"")</f>
        <v>1</v>
      </c>
      <c r="X4278" s="5"/>
      <c r="Y4278" s="5"/>
      <c r="Z4278" s="10"/>
      <c r="AA4278" s="10"/>
      <c r="AB4278" s="10"/>
      <c r="AC4278" s="10"/>
      <c r="AD4278" s="10"/>
      <c r="AE4278" s="10"/>
      <c r="AF4278" s="10"/>
      <c r="AG4278" s="10"/>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CR4278" s="5"/>
      <c r="CS4278" s="5"/>
    </row>
    <row r="4279" spans="1:100" s="24" customFormat="1" x14ac:dyDescent="0.25">
      <c r="A4279" s="10" t="s">
        <v>878</v>
      </c>
      <c r="B4279" s="29" t="s">
        <v>890</v>
      </c>
      <c r="C4279" s="10" t="s">
        <v>6</v>
      </c>
      <c r="D4279" s="10"/>
      <c r="E4279" s="35">
        <v>741947</v>
      </c>
      <c r="F4279" s="35"/>
      <c r="G4279" s="35"/>
      <c r="H4279" s="35"/>
      <c r="I4279" s="35"/>
      <c r="J4279" s="35"/>
      <c r="K4279" s="35" t="s">
        <v>13507</v>
      </c>
      <c r="L4279" s="35" t="s">
        <v>1162</v>
      </c>
      <c r="M4279" s="35" t="s">
        <v>1264</v>
      </c>
      <c r="N4279" s="10" t="s">
        <v>6</v>
      </c>
      <c r="O4279" s="5" t="str">
        <f>IF(OR(C4279="",C4279=" "),"",1)</f>
        <v/>
      </c>
      <c r="P4279" s="5" t="s">
        <v>6</v>
      </c>
      <c r="Q4279" s="5">
        <f>IF(OR(E4279="",E4279=" "),"",1)</f>
        <v>1</v>
      </c>
      <c r="R4279" s="29" t="s">
        <v>6</v>
      </c>
      <c r="S4279" s="29" t="str">
        <f>IF(OR(G4279="",G4279=" "),"",1)</f>
        <v/>
      </c>
      <c r="T4279" s="29" t="s">
        <v>6</v>
      </c>
      <c r="U4279" s="29">
        <f>IF(SUM(O4279:T4279)&gt;0,1,0)</f>
        <v>1</v>
      </c>
      <c r="V4279" s="29" t="str">
        <f>IF(OR(P4279=1,R4279=1,T4279=1),1,"")</f>
        <v/>
      </c>
      <c r="W4279" s="5" t="str">
        <f>IF(AND(O4279=1,Q4279=1),1,"")</f>
        <v/>
      </c>
      <c r="X4279" s="5"/>
      <c r="Y4279" s="5"/>
      <c r="Z4279" s="10"/>
      <c r="AA4279" s="10"/>
      <c r="AB4279" s="10"/>
      <c r="AC4279" s="10"/>
      <c r="AD4279" s="10"/>
      <c r="AE4279" s="10"/>
      <c r="AF4279" s="10"/>
      <c r="AG4279" s="10"/>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CR4279" s="5"/>
      <c r="CS4279" s="5"/>
    </row>
    <row r="4280" spans="1:100" s="24" customFormat="1" x14ac:dyDescent="0.25">
      <c r="A4280" s="10" t="s">
        <v>2347</v>
      </c>
      <c r="B4280" s="29" t="s">
        <v>890</v>
      </c>
      <c r="C4280" s="10"/>
      <c r="D4280" s="10"/>
      <c r="E4280" s="35">
        <v>742094</v>
      </c>
      <c r="F4280" s="35"/>
      <c r="G4280" s="35">
        <v>283199</v>
      </c>
      <c r="H4280" s="35" t="s">
        <v>11</v>
      </c>
      <c r="I4280" s="35"/>
      <c r="J4280" s="35"/>
      <c r="K4280" s="35" t="s">
        <v>13508</v>
      </c>
      <c r="L4280" s="35" t="s">
        <v>2349</v>
      </c>
      <c r="M4280" s="35" t="s">
        <v>2350</v>
      </c>
      <c r="N4280" s="10" t="s">
        <v>2351</v>
      </c>
      <c r="O4280" s="5" t="str">
        <f>IF(OR(C4280="",C4280=" "),"",1)</f>
        <v/>
      </c>
      <c r="P4280" s="5" t="s">
        <v>6</v>
      </c>
      <c r="Q4280" s="5">
        <f>IF(OR(E4280="",E4280=" "),"",1)</f>
        <v>1</v>
      </c>
      <c r="R4280" s="29" t="s">
        <v>6</v>
      </c>
      <c r="S4280" s="29">
        <f>IF(OR(G4280="",G4280=" "),"",1)</f>
        <v>1</v>
      </c>
      <c r="T4280" s="29" t="s">
        <v>6</v>
      </c>
      <c r="U4280" s="29">
        <f>IF(SUM(O4280:T4280)&gt;0,1,0)</f>
        <v>1</v>
      </c>
      <c r="V4280" s="29" t="str">
        <f>IF(OR(P4280=1,R4280=1,T4280=1),1,"")</f>
        <v/>
      </c>
      <c r="W4280" s="5" t="str">
        <f>IF(AND(O4280=1,Q4280=1),1,"")</f>
        <v/>
      </c>
      <c r="X4280" s="5"/>
      <c r="Y4280" s="5"/>
      <c r="Z4280" s="10"/>
      <c r="AA4280" s="5"/>
    </row>
    <row r="4281" spans="1:100" s="5" customFormat="1" x14ac:dyDescent="0.25">
      <c r="A4281" s="10" t="s">
        <v>8310</v>
      </c>
      <c r="B4281" s="29" t="s">
        <v>890</v>
      </c>
      <c r="C4281" s="10"/>
      <c r="D4281" s="10"/>
      <c r="E4281" s="35">
        <v>742017</v>
      </c>
      <c r="F4281" s="35"/>
      <c r="G4281" s="35"/>
      <c r="H4281" s="35"/>
      <c r="I4281" s="35"/>
      <c r="J4281" s="35"/>
      <c r="K4281" s="35" t="s">
        <v>13509</v>
      </c>
      <c r="L4281" s="35" t="s">
        <v>8312</v>
      </c>
      <c r="M4281" s="35" t="s">
        <v>8313</v>
      </c>
      <c r="N4281" s="10" t="s">
        <v>13510</v>
      </c>
      <c r="O4281" s="5" t="str">
        <f>IF(OR(C4281="",C4281=" "),"",1)</f>
        <v/>
      </c>
      <c r="P4281" s="5" t="s">
        <v>6</v>
      </c>
      <c r="Q4281" s="5">
        <f>IF(OR(E4281="",E4281=" "),"",1)</f>
        <v>1</v>
      </c>
      <c r="R4281" s="29" t="s">
        <v>6</v>
      </c>
      <c r="S4281" s="29" t="str">
        <f>IF(OR(G4281="",G4281=" "),"",1)</f>
        <v/>
      </c>
      <c r="T4281" s="29" t="s">
        <v>6</v>
      </c>
      <c r="U4281" s="29">
        <f>IF(SUM(O4281:T4281)&gt;0,1,0)</f>
        <v>1</v>
      </c>
      <c r="V4281" s="29" t="str">
        <f>IF(OR(P4281=1,R4281=1,T4281=1),1,"")</f>
        <v/>
      </c>
      <c r="W4281" s="5" t="str">
        <f>IF(AND(O4281=1,Q4281=1),1,"")</f>
        <v/>
      </c>
      <c r="Z4281" s="10"/>
      <c r="AA4281" s="10"/>
      <c r="AB4281" s="10"/>
      <c r="AC4281" s="10"/>
      <c r="AD4281" s="10"/>
      <c r="AE4281" s="10"/>
      <c r="AF4281" s="10"/>
      <c r="AG4281" s="10"/>
      <c r="BF4281" s="24"/>
      <c r="BG4281" s="24"/>
      <c r="BH4281" s="24"/>
      <c r="BI4281" s="24"/>
      <c r="BJ4281" s="24"/>
      <c r="BK4281" s="24"/>
      <c r="BL4281" s="24"/>
      <c r="BM4281" s="24"/>
      <c r="BN4281" s="24"/>
      <c r="BO4281" s="24"/>
      <c r="BP4281" s="24"/>
      <c r="BQ4281" s="24"/>
      <c r="BR4281" s="24"/>
      <c r="BS4281" s="24"/>
      <c r="BT4281" s="24"/>
      <c r="BU4281" s="24"/>
      <c r="BV4281" s="24"/>
      <c r="BW4281" s="24"/>
      <c r="BX4281" s="24"/>
      <c r="BY4281" s="24"/>
      <c r="BZ4281" s="24"/>
      <c r="CA4281" s="24"/>
      <c r="CB4281" s="24"/>
      <c r="CC4281" s="24"/>
      <c r="CD4281" s="24"/>
      <c r="CE4281" s="24"/>
      <c r="CF4281" s="24"/>
      <c r="CG4281" s="24"/>
      <c r="CH4281" s="24"/>
      <c r="CI4281" s="24"/>
      <c r="CJ4281" s="24"/>
      <c r="CK4281" s="24"/>
      <c r="CL4281" s="24"/>
      <c r="CM4281" s="24"/>
      <c r="CN4281" s="24"/>
      <c r="CO4281" s="24"/>
      <c r="CP4281" s="24"/>
      <c r="CQ4281" s="24"/>
      <c r="CT4281" s="24"/>
      <c r="CU4281" s="24"/>
      <c r="CV4281" s="24"/>
    </row>
    <row r="4282" spans="1:100" s="24" customFormat="1" x14ac:dyDescent="0.25">
      <c r="A4282" s="10" t="s">
        <v>13511</v>
      </c>
      <c r="B4282" s="29" t="s">
        <v>890</v>
      </c>
      <c r="C4282" s="10"/>
      <c r="D4282" s="10"/>
      <c r="E4282" s="35">
        <v>742013</v>
      </c>
      <c r="F4282" s="35"/>
      <c r="G4282" s="35"/>
      <c r="H4282" s="35"/>
      <c r="I4282" s="35"/>
      <c r="J4282" s="35"/>
      <c r="K4282" s="35" t="s">
        <v>13512</v>
      </c>
      <c r="L4282" s="35" t="s">
        <v>2293</v>
      </c>
      <c r="M4282" s="35" t="s">
        <v>2057</v>
      </c>
      <c r="N4282" s="10" t="s">
        <v>13513</v>
      </c>
      <c r="O4282" s="5" t="str">
        <f>IF(OR(C4282="",C4282=" "),"",1)</f>
        <v/>
      </c>
      <c r="P4282" s="5" t="s">
        <v>6</v>
      </c>
      <c r="Q4282" s="5">
        <f>IF(OR(E4282="",E4282=" "),"",1)</f>
        <v>1</v>
      </c>
      <c r="R4282" s="29" t="s">
        <v>6</v>
      </c>
      <c r="S4282" s="29" t="str">
        <f>IF(OR(G4282="",G4282=" "),"",1)</f>
        <v/>
      </c>
      <c r="T4282" s="29" t="s">
        <v>6</v>
      </c>
      <c r="U4282" s="29">
        <f>IF(SUM(O4282:T4282)&gt;0,1,0)</f>
        <v>1</v>
      </c>
      <c r="V4282" s="29" t="str">
        <f>IF(OR(P4282=1,R4282=1,T4282=1),1,"")</f>
        <v/>
      </c>
      <c r="W4282" s="5" t="str">
        <f>IF(AND(O4282=1,Q4282=1),1,"")</f>
        <v/>
      </c>
      <c r="X4282" s="5"/>
      <c r="Y4282" s="5"/>
      <c r="Z4282" s="10"/>
      <c r="AA4282" s="3"/>
      <c r="AB4282" s="3"/>
      <c r="AC4282" s="3"/>
      <c r="AD4282" s="3"/>
      <c r="AE4282" s="3"/>
      <c r="AF4282" s="3"/>
      <c r="AG4282" s="3"/>
      <c r="AH4282" s="3"/>
      <c r="AI4282" s="3"/>
      <c r="AJ4282" s="5"/>
      <c r="AK4282" s="5"/>
      <c r="AL4282" s="5"/>
      <c r="AM4282" s="5"/>
      <c r="AN4282" s="5"/>
      <c r="AO4282" s="5"/>
      <c r="AP4282" s="5"/>
      <c r="AQ4282" s="5"/>
      <c r="AR4282" s="5"/>
      <c r="AS4282" s="5"/>
      <c r="AT4282" s="3"/>
      <c r="AU4282" s="3"/>
      <c r="AV4282" s="9"/>
      <c r="AW4282" s="9"/>
      <c r="AX4282" s="9"/>
      <c r="AY4282" s="9"/>
      <c r="AZ4282" s="9"/>
      <c r="BA4282" s="9"/>
      <c r="BB4282" s="9"/>
      <c r="BC4282" s="9"/>
      <c r="BD4282" s="9"/>
      <c r="BE4282" s="9"/>
      <c r="BF4282" s="5"/>
      <c r="BG4282" s="5"/>
      <c r="BH4282" s="5"/>
      <c r="BI4282" s="5"/>
      <c r="BJ4282" s="5"/>
      <c r="BK4282" s="5"/>
      <c r="BL4282" s="5"/>
      <c r="BM4282" s="5"/>
      <c r="BN4282" s="5"/>
      <c r="BO4282" s="5"/>
      <c r="BP4282" s="5"/>
      <c r="BQ4282" s="5"/>
      <c r="BR4282" s="5"/>
      <c r="BS4282" s="5"/>
      <c r="BT4282" s="5"/>
      <c r="BU4282" s="5"/>
      <c r="BV4282" s="5"/>
      <c r="BW4282" s="5"/>
      <c r="BX4282" s="5"/>
      <c r="BY4282" s="5"/>
      <c r="BZ4282" s="5"/>
      <c r="CA4282" s="5"/>
      <c r="CB4282" s="5"/>
      <c r="CC4282" s="5"/>
      <c r="CD4282" s="5"/>
      <c r="CE4282" s="5"/>
      <c r="CF4282" s="5"/>
      <c r="CG4282" s="5"/>
      <c r="CH4282" s="5"/>
      <c r="CI4282" s="5"/>
      <c r="CJ4282" s="5"/>
      <c r="CK4282" s="5"/>
      <c r="CL4282" s="5"/>
      <c r="CM4282" s="5"/>
      <c r="CN4282" s="5"/>
      <c r="CO4282" s="5"/>
      <c r="CP4282" s="5"/>
      <c r="CQ4282" s="5"/>
      <c r="CR4282" s="5"/>
      <c r="CS4282" s="5"/>
      <c r="CT4282" s="5"/>
      <c r="CU4282" s="5"/>
      <c r="CV4282" s="5"/>
    </row>
    <row r="4283" spans="1:100" s="24" customFormat="1" x14ac:dyDescent="0.25">
      <c r="A4283" s="10" t="s">
        <v>8310</v>
      </c>
      <c r="B4283" s="29" t="s">
        <v>890</v>
      </c>
      <c r="C4283" s="10"/>
      <c r="D4283" s="10"/>
      <c r="E4283" s="35">
        <v>742016</v>
      </c>
      <c r="F4283" s="35"/>
      <c r="G4283" s="35"/>
      <c r="H4283" s="35"/>
      <c r="I4283" s="35"/>
      <c r="J4283" s="35"/>
      <c r="K4283" s="35" t="s">
        <v>13514</v>
      </c>
      <c r="L4283" s="35" t="s">
        <v>13515</v>
      </c>
      <c r="M4283" s="35" t="s">
        <v>13516</v>
      </c>
      <c r="N4283" s="10" t="s">
        <v>13517</v>
      </c>
      <c r="O4283" s="5" t="str">
        <f>IF(OR(C4283="",C4283=" "),"",1)</f>
        <v/>
      </c>
      <c r="P4283" s="5" t="s">
        <v>6</v>
      </c>
      <c r="Q4283" s="5">
        <f>IF(OR(E4283="",E4283=" "),"",1)</f>
        <v>1</v>
      </c>
      <c r="R4283" s="29" t="s">
        <v>6</v>
      </c>
      <c r="S4283" s="29" t="str">
        <f>IF(OR(G4283="",G4283=" "),"",1)</f>
        <v/>
      </c>
      <c r="T4283" s="29" t="s">
        <v>6</v>
      </c>
      <c r="U4283" s="29">
        <f>IF(SUM(O4283:T4283)&gt;0,1,0)</f>
        <v>1</v>
      </c>
      <c r="V4283" s="29" t="str">
        <f>IF(OR(P4283=1,R4283=1,T4283=1),1,"")</f>
        <v/>
      </c>
      <c r="W4283" s="5" t="str">
        <f>IF(AND(O4283=1,Q4283=1),1,"")</f>
        <v/>
      </c>
      <c r="X4283" s="5"/>
      <c r="Y4283" s="5"/>
      <c r="Z4283" s="10"/>
      <c r="AA4283" s="5"/>
      <c r="CR4283" s="5"/>
      <c r="CS4283" s="5"/>
    </row>
    <row r="4284" spans="1:100" s="24" customFormat="1" x14ac:dyDescent="0.25">
      <c r="A4284" s="10" t="s">
        <v>2347</v>
      </c>
      <c r="B4284" s="29" t="s">
        <v>890</v>
      </c>
      <c r="C4284" s="10"/>
      <c r="D4284" s="10"/>
      <c r="E4284" s="35">
        <v>742093</v>
      </c>
      <c r="F4284" s="35"/>
      <c r="G4284" s="35"/>
      <c r="H4284" s="35"/>
      <c r="I4284" s="35"/>
      <c r="J4284" s="35"/>
      <c r="K4284" s="35" t="s">
        <v>13518</v>
      </c>
      <c r="L4284" s="35" t="s">
        <v>10530</v>
      </c>
      <c r="M4284" s="35" t="s">
        <v>13519</v>
      </c>
      <c r="N4284" s="10" t="s">
        <v>13510</v>
      </c>
      <c r="O4284" s="5" t="str">
        <f>IF(OR(C4284="",C4284=" "),"",1)</f>
        <v/>
      </c>
      <c r="P4284" s="5" t="s">
        <v>6</v>
      </c>
      <c r="Q4284" s="5">
        <f>IF(OR(E4284="",E4284=" "),"",1)</f>
        <v>1</v>
      </c>
      <c r="R4284" s="29" t="s">
        <v>6</v>
      </c>
      <c r="S4284" s="29" t="str">
        <f>IF(OR(G4284="",G4284=" "),"",1)</f>
        <v/>
      </c>
      <c r="T4284" s="29" t="s">
        <v>6</v>
      </c>
      <c r="U4284" s="29">
        <f>IF(SUM(O4284:T4284)&gt;0,1,0)</f>
        <v>1</v>
      </c>
      <c r="V4284" s="29" t="str">
        <f>IF(OR(P4284=1,R4284=1,T4284=1),1,"")</f>
        <v/>
      </c>
      <c r="W4284" s="5" t="str">
        <f>IF(AND(O4284=1,Q4284=1),1,"")</f>
        <v/>
      </c>
      <c r="X4284" s="5"/>
      <c r="Y4284" s="5"/>
      <c r="Z4284" s="10"/>
      <c r="AA4284" s="10"/>
      <c r="AB4284" s="10"/>
      <c r="AC4284" s="10"/>
      <c r="AD4284" s="10"/>
      <c r="AE4284" s="10"/>
      <c r="AF4284" s="10"/>
      <c r="AG4284" s="10"/>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row>
    <row r="4285" spans="1:100" s="24" customFormat="1" x14ac:dyDescent="0.25">
      <c r="A4285" s="10" t="s">
        <v>878</v>
      </c>
      <c r="B4285" s="29" t="s">
        <v>890</v>
      </c>
      <c r="C4285" s="10" t="s">
        <v>6</v>
      </c>
      <c r="D4285" s="10"/>
      <c r="E4285" s="35">
        <v>741946</v>
      </c>
      <c r="F4285" s="35"/>
      <c r="G4285" s="35"/>
      <c r="H4285" s="35"/>
      <c r="I4285" s="35"/>
      <c r="J4285" s="35"/>
      <c r="K4285" s="35" t="s">
        <v>13520</v>
      </c>
      <c r="L4285" s="35" t="s">
        <v>1140</v>
      </c>
      <c r="M4285" s="35" t="s">
        <v>1490</v>
      </c>
      <c r="N4285" s="10" t="s">
        <v>6</v>
      </c>
      <c r="O4285" s="5" t="str">
        <f>IF(OR(C4285="",C4285=" "),"",1)</f>
        <v/>
      </c>
      <c r="P4285" s="5" t="s">
        <v>6</v>
      </c>
      <c r="Q4285" s="5">
        <f>IF(OR(E4285="",E4285=" "),"",1)</f>
        <v>1</v>
      </c>
      <c r="R4285" s="29" t="s">
        <v>6</v>
      </c>
      <c r="S4285" s="29" t="str">
        <f>IF(OR(G4285="",G4285=" "),"",1)</f>
        <v/>
      </c>
      <c r="T4285" s="29" t="s">
        <v>6</v>
      </c>
      <c r="U4285" s="29">
        <f>IF(SUM(O4285:T4285)&gt;0,1,0)</f>
        <v>1</v>
      </c>
      <c r="V4285" s="29" t="str">
        <f>IF(OR(P4285=1,R4285=1,T4285=1),1,"")</f>
        <v/>
      </c>
      <c r="W4285" s="5" t="str">
        <f>IF(AND(O4285=1,Q4285=1),1,"")</f>
        <v/>
      </c>
      <c r="X4285" s="5"/>
      <c r="Y4285" s="5"/>
      <c r="Z4285" s="10"/>
      <c r="AA4285" s="10"/>
      <c r="AB4285" s="10"/>
      <c r="AC4285" s="10"/>
      <c r="AD4285" s="10"/>
      <c r="AE4285" s="10"/>
      <c r="AF4285" s="10"/>
      <c r="AG4285" s="10"/>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row>
    <row r="4286" spans="1:100" s="24" customFormat="1" x14ac:dyDescent="0.25">
      <c r="A4286" s="10" t="s">
        <v>13521</v>
      </c>
      <c r="B4286" s="29" t="s">
        <v>890</v>
      </c>
      <c r="C4286" s="10"/>
      <c r="D4286" s="10"/>
      <c r="E4286" s="35">
        <v>742012</v>
      </c>
      <c r="F4286" s="35"/>
      <c r="G4286" s="35"/>
      <c r="H4286" s="35"/>
      <c r="I4286" s="35"/>
      <c r="J4286" s="35"/>
      <c r="K4286" s="35" t="s">
        <v>13522</v>
      </c>
      <c r="L4286" s="35" t="s">
        <v>13523</v>
      </c>
      <c r="M4286" s="35" t="s">
        <v>13524</v>
      </c>
      <c r="N4286" s="10" t="s">
        <v>13525</v>
      </c>
      <c r="O4286" s="5" t="str">
        <f>IF(OR(C4286="",C4286=" "),"",1)</f>
        <v/>
      </c>
      <c r="P4286" s="5" t="s">
        <v>6</v>
      </c>
      <c r="Q4286" s="5">
        <f>IF(OR(E4286="",E4286=" "),"",1)</f>
        <v>1</v>
      </c>
      <c r="R4286" s="29" t="s">
        <v>6</v>
      </c>
      <c r="S4286" s="29" t="str">
        <f>IF(OR(G4286="",G4286=" "),"",1)</f>
        <v/>
      </c>
      <c r="T4286" s="29" t="s">
        <v>6</v>
      </c>
      <c r="U4286" s="29">
        <f>IF(SUM(O4286:T4286)&gt;0,1,0)</f>
        <v>1</v>
      </c>
      <c r="V4286" s="29" t="str">
        <f>IF(OR(P4286=1,R4286=1,T4286=1),1,"")</f>
        <v/>
      </c>
      <c r="W4286" s="5" t="str">
        <f>IF(AND(O4286=1,Q4286=1),1,"")</f>
        <v/>
      </c>
      <c r="X4286" s="5"/>
      <c r="Y4286" s="5"/>
      <c r="Z4286" s="10"/>
      <c r="AA4286" s="10"/>
      <c r="AB4286" s="10"/>
      <c r="AC4286" s="10"/>
      <c r="AD4286" s="10"/>
      <c r="AE4286" s="10"/>
      <c r="AF4286" s="10"/>
      <c r="AG4286" s="10"/>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row>
    <row r="4287" spans="1:100" s="24" customFormat="1" x14ac:dyDescent="0.25">
      <c r="A4287" s="10" t="s">
        <v>13511</v>
      </c>
      <c r="B4287" s="29" t="s">
        <v>890</v>
      </c>
      <c r="C4287" s="10"/>
      <c r="D4287" s="10"/>
      <c r="E4287" s="35">
        <v>742014</v>
      </c>
      <c r="F4287" s="35"/>
      <c r="G4287" s="35"/>
      <c r="H4287" s="35"/>
      <c r="I4287" s="35"/>
      <c r="J4287" s="35"/>
      <c r="K4287" s="35" t="s">
        <v>13526</v>
      </c>
      <c r="L4287" s="35" t="s">
        <v>972</v>
      </c>
      <c r="M4287" s="35" t="s">
        <v>2010</v>
      </c>
      <c r="N4287" s="10" t="s">
        <v>13510</v>
      </c>
      <c r="O4287" s="5" t="str">
        <f>IF(OR(C4287="",C4287=" "),"",1)</f>
        <v/>
      </c>
      <c r="P4287" s="5" t="s">
        <v>6</v>
      </c>
      <c r="Q4287" s="5">
        <f>IF(OR(E4287="",E4287=" "),"",1)</f>
        <v>1</v>
      </c>
      <c r="R4287" s="29" t="s">
        <v>6</v>
      </c>
      <c r="S4287" s="29" t="str">
        <f>IF(OR(G4287="",G4287=" "),"",1)</f>
        <v/>
      </c>
      <c r="T4287" s="29" t="s">
        <v>6</v>
      </c>
      <c r="U4287" s="29">
        <f>IF(SUM(O4287:T4287)&gt;0,1,0)</f>
        <v>1</v>
      </c>
      <c r="V4287" s="29" t="str">
        <f>IF(OR(P4287=1,R4287=1,T4287=1),1,"")</f>
        <v/>
      </c>
      <c r="W4287" s="5" t="str">
        <f>IF(AND(O4287=1,Q4287=1),1,"")</f>
        <v/>
      </c>
      <c r="X4287" s="5"/>
      <c r="Y4287" s="5"/>
      <c r="Z4287" s="10"/>
      <c r="AA4287" s="5"/>
      <c r="AB4287" s="26"/>
      <c r="AC4287" s="27"/>
      <c r="AD4287" s="27"/>
      <c r="AE4287" s="27"/>
      <c r="AF4287" s="27"/>
      <c r="AG4287" s="27"/>
      <c r="AH4287" s="27"/>
      <c r="AI4287" s="27"/>
      <c r="AJ4287" s="27"/>
      <c r="AK4287" s="27"/>
      <c r="AL4287" s="27"/>
      <c r="AM4287" s="27"/>
      <c r="AN4287" s="27"/>
      <c r="AO4287" s="27"/>
      <c r="AP4287" s="27"/>
      <c r="AQ4287" s="27"/>
      <c r="AR4287" s="27"/>
      <c r="AS4287" s="27"/>
      <c r="AT4287" s="27"/>
      <c r="AU4287" s="27"/>
      <c r="AV4287" s="27"/>
      <c r="AW4287" s="27"/>
      <c r="AX4287" s="27"/>
      <c r="CR4287" s="5"/>
      <c r="CS4287" s="5"/>
    </row>
    <row r="4288" spans="1:100" s="24" customFormat="1" x14ac:dyDescent="0.25">
      <c r="A4288" s="10" t="s">
        <v>13527</v>
      </c>
      <c r="B4288" s="29" t="s">
        <v>931</v>
      </c>
      <c r="C4288" s="10"/>
      <c r="D4288" s="10"/>
      <c r="E4288" s="35">
        <v>404122</v>
      </c>
      <c r="F4288" s="35"/>
      <c r="G4288" s="35"/>
      <c r="H4288" s="35"/>
      <c r="I4288" s="35"/>
      <c r="J4288" s="35"/>
      <c r="K4288" s="35" t="s">
        <v>13528</v>
      </c>
      <c r="L4288" s="35" t="s">
        <v>907</v>
      </c>
      <c r="M4288" s="35" t="s">
        <v>907</v>
      </c>
      <c r="N4288" s="10" t="s">
        <v>13529</v>
      </c>
      <c r="O4288" s="5" t="str">
        <f>IF(OR(C4288="",C4288=" "),"",1)</f>
        <v/>
      </c>
      <c r="P4288" s="5" t="s">
        <v>6</v>
      </c>
      <c r="Q4288" s="5">
        <f>IF(OR(E4288="",E4288=" "),"",1)</f>
        <v>1</v>
      </c>
      <c r="R4288" s="29" t="s">
        <v>6</v>
      </c>
      <c r="S4288" s="29" t="str">
        <f>IF(OR(G4288="",G4288=" "),"",1)</f>
        <v/>
      </c>
      <c r="T4288" s="29" t="s">
        <v>6</v>
      </c>
      <c r="U4288" s="29">
        <f>IF(SUM(O4288:T4288)&gt;0,1,0)</f>
        <v>1</v>
      </c>
      <c r="V4288" s="29" t="str">
        <f>IF(OR(P4288=1,R4288=1,T4288=1),1,"")</f>
        <v/>
      </c>
      <c r="W4288" s="5" t="str">
        <f>IF(AND(O4288=1,Q4288=1),1,"")</f>
        <v/>
      </c>
      <c r="X4288" s="5"/>
      <c r="Y4288" s="5"/>
      <c r="Z4288" s="10"/>
      <c r="AA4288" s="5"/>
      <c r="CR4288" s="5"/>
      <c r="CS4288" s="5"/>
    </row>
    <row r="4289" spans="1:97" s="24" customFormat="1" x14ac:dyDescent="0.25">
      <c r="A4289" s="10" t="s">
        <v>13530</v>
      </c>
      <c r="B4289" s="29" t="s">
        <v>931</v>
      </c>
      <c r="C4289" s="10">
        <v>216218</v>
      </c>
      <c r="D4289" s="10"/>
      <c r="E4289" s="35">
        <v>404119</v>
      </c>
      <c r="F4289" s="35"/>
      <c r="G4289" s="35"/>
      <c r="H4289" s="35"/>
      <c r="I4289" s="35"/>
      <c r="J4289" s="35"/>
      <c r="K4289" s="35" t="s">
        <v>13531</v>
      </c>
      <c r="L4289" s="35" t="s">
        <v>2333</v>
      </c>
      <c r="M4289" s="35" t="s">
        <v>1244</v>
      </c>
      <c r="N4289" s="10" t="s">
        <v>13532</v>
      </c>
      <c r="O4289" s="5">
        <f>IF(OR(C4289="",C4289=" "),"",1)</f>
        <v>1</v>
      </c>
      <c r="P4289" s="5" t="s">
        <v>6</v>
      </c>
      <c r="Q4289" s="5">
        <f>IF(OR(E4289="",E4289=" "),"",1)</f>
        <v>1</v>
      </c>
      <c r="R4289" s="29" t="s">
        <v>6</v>
      </c>
      <c r="S4289" s="29" t="str">
        <f>IF(OR(G4289="",G4289=" "),"",1)</f>
        <v/>
      </c>
      <c r="T4289" s="29" t="s">
        <v>6</v>
      </c>
      <c r="U4289" s="29">
        <f>IF(SUM(O4289:T4289)&gt;0,1,0)</f>
        <v>1</v>
      </c>
      <c r="V4289" s="29" t="str">
        <f>IF(OR(P4289=1,R4289=1,T4289=1),1,"")</f>
        <v/>
      </c>
      <c r="W4289" s="5">
        <f>IF(AND(O4289=1,Q4289=1),1,"")</f>
        <v>1</v>
      </c>
      <c r="X4289" s="5"/>
      <c r="Y4289" s="5"/>
      <c r="Z4289" s="10"/>
      <c r="AA4289" s="10"/>
      <c r="AB4289" s="10"/>
      <c r="AC4289" s="10"/>
      <c r="AD4289" s="10"/>
      <c r="AE4289" s="10"/>
      <c r="AF4289" s="10"/>
      <c r="AG4289" s="10"/>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row>
    <row r="4290" spans="1:97" s="24" customFormat="1" x14ac:dyDescent="0.25">
      <c r="A4290" s="10" t="s">
        <v>13533</v>
      </c>
      <c r="B4290" s="29" t="s">
        <v>931</v>
      </c>
      <c r="C4290" s="10">
        <v>216216</v>
      </c>
      <c r="D4290" s="10"/>
      <c r="E4290" s="35">
        <v>404120</v>
      </c>
      <c r="F4290" s="35"/>
      <c r="G4290" s="35"/>
      <c r="H4290" s="35"/>
      <c r="I4290" s="35"/>
      <c r="J4290" s="35"/>
      <c r="K4290" s="35" t="s">
        <v>13534</v>
      </c>
      <c r="L4290" s="35" t="s">
        <v>1289</v>
      </c>
      <c r="M4290" s="35" t="s">
        <v>1048</v>
      </c>
      <c r="N4290" s="10" t="s">
        <v>13532</v>
      </c>
      <c r="O4290" s="5">
        <f>IF(OR(C4290="",C4290=" "),"",1)</f>
        <v>1</v>
      </c>
      <c r="P4290" s="5" t="s">
        <v>6</v>
      </c>
      <c r="Q4290" s="5">
        <f>IF(OR(E4290="",E4290=" "),"",1)</f>
        <v>1</v>
      </c>
      <c r="R4290" s="29" t="s">
        <v>6</v>
      </c>
      <c r="S4290" s="29" t="str">
        <f>IF(OR(G4290="",G4290=" "),"",1)</f>
        <v/>
      </c>
      <c r="T4290" s="29" t="s">
        <v>6</v>
      </c>
      <c r="U4290" s="29">
        <f>IF(SUM(O4290:T4290)&gt;0,1,0)</f>
        <v>1</v>
      </c>
      <c r="V4290" s="29" t="str">
        <f>IF(OR(P4290=1,R4290=1,T4290=1),1,"")</f>
        <v/>
      </c>
      <c r="W4290" s="5">
        <f>IF(AND(O4290=1,Q4290=1),1,"")</f>
        <v>1</v>
      </c>
      <c r="X4290" s="5"/>
      <c r="Y4290" s="5"/>
      <c r="Z4290" s="10"/>
      <c r="AA4290" s="10"/>
      <c r="AB4290" s="10"/>
      <c r="AC4290" s="10"/>
      <c r="AD4290" s="10"/>
      <c r="AE4290" s="10"/>
      <c r="AF4290" s="10"/>
      <c r="AG4290" s="10"/>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row>
    <row r="4291" spans="1:97" s="24" customFormat="1" x14ac:dyDescent="0.25">
      <c r="A4291" s="10" t="s">
        <v>824</v>
      </c>
      <c r="B4291" s="10" t="s">
        <v>935</v>
      </c>
      <c r="C4291" s="10">
        <v>208392</v>
      </c>
      <c r="D4291" s="10"/>
      <c r="E4291" s="35">
        <v>742707</v>
      </c>
      <c r="F4291" s="35"/>
      <c r="G4291" s="10" t="s">
        <v>6</v>
      </c>
      <c r="H4291" s="10" t="s">
        <v>6</v>
      </c>
      <c r="I4291" s="10"/>
      <c r="J4291" s="10"/>
      <c r="K4291" s="35" t="s">
        <v>13535</v>
      </c>
      <c r="L4291" s="35" t="s">
        <v>4258</v>
      </c>
      <c r="M4291" s="35" t="s">
        <v>4259</v>
      </c>
      <c r="N4291" s="35" t="s">
        <v>4260</v>
      </c>
      <c r="O4291" s="5">
        <f>IF(OR(C4291="",C4291=" "),"",1)</f>
        <v>1</v>
      </c>
      <c r="P4291" s="5" t="s">
        <v>6</v>
      </c>
      <c r="Q4291" s="5">
        <f>IF(OR(E4291="",E4291=" "),"",1)</f>
        <v>1</v>
      </c>
      <c r="R4291" s="29" t="s">
        <v>6</v>
      </c>
      <c r="S4291" s="29" t="str">
        <f>IF(OR(G4291="",G4291=" "),"",1)</f>
        <v/>
      </c>
      <c r="T4291" s="29" t="s">
        <v>6</v>
      </c>
      <c r="U4291" s="29">
        <f>IF(SUM(O4291:T4291)&gt;0,1,0)</f>
        <v>1</v>
      </c>
      <c r="V4291" s="29" t="str">
        <f>IF(OR(P4291=1,R4291=1,T4291=1),1,"")</f>
        <v/>
      </c>
      <c r="W4291" s="5">
        <f>IF(AND(O4291=1,Q4291=1),1,"")</f>
        <v>1</v>
      </c>
      <c r="X4291" s="5"/>
      <c r="Y4291" s="5"/>
      <c r="Z4291" s="10"/>
      <c r="AA4291" s="10"/>
      <c r="AB4291" s="10"/>
      <c r="AC4291" s="10"/>
      <c r="AD4291" s="10"/>
      <c r="AE4291" s="10"/>
      <c r="AF4291" s="10"/>
      <c r="AG4291" s="10"/>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row>
    <row r="4292" spans="1:97" s="24" customFormat="1" x14ac:dyDescent="0.25">
      <c r="A4292" s="10" t="s">
        <v>10786</v>
      </c>
      <c r="B4292" s="10" t="s">
        <v>891</v>
      </c>
      <c r="C4292" s="10" t="s">
        <v>6</v>
      </c>
      <c r="D4292" s="10"/>
      <c r="E4292" s="35">
        <v>739977</v>
      </c>
      <c r="F4292" s="35"/>
      <c r="G4292" s="10" t="s">
        <v>6</v>
      </c>
      <c r="H4292" s="10" t="s">
        <v>6</v>
      </c>
      <c r="I4292" s="10"/>
      <c r="J4292" s="10"/>
      <c r="K4292" s="35" t="s">
        <v>13536</v>
      </c>
      <c r="L4292" s="35" t="s">
        <v>10788</v>
      </c>
      <c r="M4292" s="35" t="s">
        <v>10789</v>
      </c>
      <c r="N4292" s="35" t="s">
        <v>13537</v>
      </c>
      <c r="O4292" s="5" t="str">
        <f>IF(OR(C4292="",C4292=" "),"",1)</f>
        <v/>
      </c>
      <c r="P4292" s="5" t="s">
        <v>6</v>
      </c>
      <c r="Q4292" s="5">
        <f>IF(OR(E4292="",E4292=" "),"",1)</f>
        <v>1</v>
      </c>
      <c r="R4292" s="29" t="s">
        <v>6</v>
      </c>
      <c r="S4292" s="29" t="str">
        <f>IF(OR(G4292="",G4292=" "),"",1)</f>
        <v/>
      </c>
      <c r="T4292" s="29" t="s">
        <v>6</v>
      </c>
      <c r="U4292" s="29">
        <f>IF(SUM(O4292:T4292)&gt;0,1,0)</f>
        <v>1</v>
      </c>
      <c r="V4292" s="29" t="str">
        <f>IF(OR(P4292=1,R4292=1,T4292=1),1,"")</f>
        <v/>
      </c>
      <c r="W4292" s="5" t="str">
        <f>IF(AND(O4292=1,Q4292=1),1,"")</f>
        <v/>
      </c>
      <c r="X4292" s="5"/>
      <c r="Y4292" s="5"/>
      <c r="Z4292" s="10"/>
      <c r="AA4292" s="10"/>
      <c r="AB4292" s="10"/>
      <c r="AC4292" s="10"/>
      <c r="AD4292" s="10"/>
      <c r="AE4292" s="10"/>
      <c r="AF4292" s="10"/>
      <c r="AG4292" s="10"/>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CR4292" s="27"/>
      <c r="CS4292" s="27"/>
    </row>
    <row r="4293" spans="1:97" s="24" customFormat="1" x14ac:dyDescent="0.25">
      <c r="A4293" s="10" t="s">
        <v>6743</v>
      </c>
      <c r="B4293" s="29" t="s">
        <v>888</v>
      </c>
      <c r="C4293" s="10"/>
      <c r="D4293" s="10"/>
      <c r="E4293" s="35">
        <v>741329</v>
      </c>
      <c r="F4293" s="35"/>
      <c r="G4293" s="35">
        <v>350315</v>
      </c>
      <c r="H4293" s="35" t="s">
        <v>6744</v>
      </c>
      <c r="I4293" s="35"/>
      <c r="J4293" s="35"/>
      <c r="K4293" s="35" t="s">
        <v>13538</v>
      </c>
      <c r="L4293" s="35" t="s">
        <v>6746</v>
      </c>
      <c r="M4293" s="35" t="s">
        <v>6747</v>
      </c>
      <c r="N4293" s="10" t="s">
        <v>6748</v>
      </c>
      <c r="O4293" s="5" t="str">
        <f>IF(OR(C4293="",C4293=" "),"",1)</f>
        <v/>
      </c>
      <c r="P4293" s="5" t="s">
        <v>6</v>
      </c>
      <c r="Q4293" s="5">
        <f>IF(OR(E4293="",E4293=" "),"",1)</f>
        <v>1</v>
      </c>
      <c r="R4293" s="29" t="s">
        <v>6</v>
      </c>
      <c r="S4293" s="29">
        <f>IF(OR(G4293="",G4293=" "),"",1)</f>
        <v>1</v>
      </c>
      <c r="T4293" s="29" t="s">
        <v>6</v>
      </c>
      <c r="U4293" s="29">
        <f>IF(SUM(O4293:T4293)&gt;0,1,0)</f>
        <v>1</v>
      </c>
      <c r="V4293" s="29" t="str">
        <f>IF(OR(P4293=1,R4293=1,T4293=1),1,"")</f>
        <v/>
      </c>
      <c r="W4293" s="5" t="str">
        <f>IF(AND(O4293=1,Q4293=1),1,"")</f>
        <v/>
      </c>
      <c r="X4293" s="5"/>
      <c r="Y4293" s="5"/>
      <c r="Z4293" s="10"/>
      <c r="AA4293" s="10"/>
      <c r="AB4293" s="10"/>
      <c r="AC4293" s="10"/>
      <c r="AD4293" s="10"/>
      <c r="AE4293" s="10"/>
      <c r="AF4293" s="10"/>
      <c r="AG4293" s="10"/>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CR4293" s="5"/>
      <c r="CS4293" s="5"/>
    </row>
    <row r="4294" spans="1:97" s="24" customFormat="1" x14ac:dyDescent="0.25">
      <c r="A4294" s="10" t="s">
        <v>9059</v>
      </c>
      <c r="B4294" s="29" t="s">
        <v>891</v>
      </c>
      <c r="C4294" s="10">
        <v>216252</v>
      </c>
      <c r="D4294" s="10"/>
      <c r="E4294" s="35">
        <v>740982</v>
      </c>
      <c r="F4294" s="35"/>
      <c r="G4294" s="35"/>
      <c r="H4294" s="35"/>
      <c r="I4294" s="35"/>
      <c r="J4294" s="35"/>
      <c r="K4294" s="35" t="s">
        <v>13539</v>
      </c>
      <c r="L4294" s="35" t="s">
        <v>2065</v>
      </c>
      <c r="M4294" s="35" t="s">
        <v>1667</v>
      </c>
      <c r="N4294" s="10" t="s">
        <v>13540</v>
      </c>
      <c r="O4294" s="5">
        <f>IF(OR(C4294="",C4294=" "),"",1)</f>
        <v>1</v>
      </c>
      <c r="P4294" s="5" t="s">
        <v>6</v>
      </c>
      <c r="Q4294" s="5">
        <f>IF(OR(E4294="",E4294=" "),"",1)</f>
        <v>1</v>
      </c>
      <c r="R4294" s="29" t="s">
        <v>6</v>
      </c>
      <c r="S4294" s="29" t="str">
        <f>IF(OR(G4294="",G4294=" "),"",1)</f>
        <v/>
      </c>
      <c r="T4294" s="29" t="s">
        <v>6</v>
      </c>
      <c r="U4294" s="29">
        <f>IF(SUM(O4294:T4294)&gt;0,1,0)</f>
        <v>1</v>
      </c>
      <c r="V4294" s="29" t="str">
        <f>IF(OR(P4294=1,R4294=1,T4294=1),1,"")</f>
        <v/>
      </c>
      <c r="W4294" s="5">
        <f>IF(AND(O4294=1,Q4294=1),1,"")</f>
        <v>1</v>
      </c>
      <c r="X4294" s="5"/>
      <c r="Y4294" s="5"/>
      <c r="Z4294" s="10"/>
      <c r="AA4294" s="10"/>
      <c r="AB4294" s="10"/>
      <c r="AC4294" s="10"/>
      <c r="AD4294" s="10"/>
      <c r="AE4294" s="10"/>
      <c r="AF4294" s="10"/>
      <c r="AG4294" s="10"/>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CR4294" s="5"/>
      <c r="CS4294" s="5"/>
    </row>
    <row r="4295" spans="1:97" s="24" customFormat="1" x14ac:dyDescent="0.25">
      <c r="A4295" s="10" t="s">
        <v>9059</v>
      </c>
      <c r="B4295" s="29" t="s">
        <v>891</v>
      </c>
      <c r="C4295" s="10" t="s">
        <v>6</v>
      </c>
      <c r="D4295" s="10"/>
      <c r="E4295" s="35">
        <v>740983</v>
      </c>
      <c r="F4295" s="35"/>
      <c r="G4295" s="35"/>
      <c r="H4295" s="35"/>
      <c r="I4295" s="35"/>
      <c r="J4295" s="35"/>
      <c r="K4295" s="35" t="s">
        <v>13541</v>
      </c>
      <c r="L4295" s="35" t="s">
        <v>1019</v>
      </c>
      <c r="M4295" s="35" t="s">
        <v>1240</v>
      </c>
      <c r="N4295" s="10" t="s">
        <v>13542</v>
      </c>
      <c r="O4295" s="5" t="str">
        <f>IF(OR(C4295="",C4295=" "),"",1)</f>
        <v/>
      </c>
      <c r="P4295" s="5" t="s">
        <v>6</v>
      </c>
      <c r="Q4295" s="5">
        <f>IF(OR(E4295="",E4295=" "),"",1)</f>
        <v>1</v>
      </c>
      <c r="R4295" s="29" t="s">
        <v>6</v>
      </c>
      <c r="S4295" s="29" t="str">
        <f>IF(OR(G4295="",G4295=" "),"",1)</f>
        <v/>
      </c>
      <c r="T4295" s="29" t="s">
        <v>6</v>
      </c>
      <c r="U4295" s="29">
        <f>IF(SUM(O4295:T4295)&gt;0,1,0)</f>
        <v>1</v>
      </c>
      <c r="V4295" s="29" t="str">
        <f>IF(OR(P4295=1,R4295=1,T4295=1),1,"")</f>
        <v/>
      </c>
      <c r="W4295" s="5" t="str">
        <f>IF(AND(O4295=1,Q4295=1),1,"")</f>
        <v/>
      </c>
      <c r="X4295" s="5"/>
      <c r="Y4295" s="5"/>
      <c r="Z4295" s="10"/>
      <c r="AA4295" s="5"/>
      <c r="CR4295" s="5"/>
      <c r="CS4295" s="5"/>
    </row>
    <row r="4296" spans="1:97" s="24" customFormat="1" x14ac:dyDescent="0.25">
      <c r="A4296" s="10" t="s">
        <v>452</v>
      </c>
      <c r="B4296" s="29" t="s">
        <v>1375</v>
      </c>
      <c r="C4296" s="10">
        <v>216253</v>
      </c>
      <c r="D4296" s="10"/>
      <c r="E4296" s="35">
        <v>405104</v>
      </c>
      <c r="F4296" s="35"/>
      <c r="G4296" s="35"/>
      <c r="H4296" s="35"/>
      <c r="I4296" s="35"/>
      <c r="J4296" s="35"/>
      <c r="K4296" s="35" t="s">
        <v>13543</v>
      </c>
      <c r="L4296" s="35" t="s">
        <v>1495</v>
      </c>
      <c r="M4296" s="35" t="s">
        <v>1259</v>
      </c>
      <c r="N4296" s="10" t="s">
        <v>6</v>
      </c>
      <c r="O4296" s="5">
        <f>IF(OR(C4296="",C4296=" "),"",1)</f>
        <v>1</v>
      </c>
      <c r="P4296" s="5">
        <v>1</v>
      </c>
      <c r="Q4296" s="5">
        <f>IF(OR(E4296="",E4296=" "),"",1)</f>
        <v>1</v>
      </c>
      <c r="R4296" s="29" t="s">
        <v>6</v>
      </c>
      <c r="S4296" s="29" t="str">
        <f>IF(OR(G4296="",G4296=" "),"",1)</f>
        <v/>
      </c>
      <c r="T4296" s="29" t="s">
        <v>6</v>
      </c>
      <c r="U4296" s="29">
        <f>IF(SUM(O4296:T4296)&gt;0,1,0)</f>
        <v>1</v>
      </c>
      <c r="V4296" s="29">
        <f>IF(OR(P4296=1,R4296=1,T4296=1),1,"")</f>
        <v>1</v>
      </c>
      <c r="W4296" s="5">
        <f>IF(AND(O4296=1,Q4296=1),1,"")</f>
        <v>1</v>
      </c>
      <c r="X4296" s="5"/>
      <c r="Y4296" s="5"/>
      <c r="Z4296" s="10"/>
      <c r="AA4296" s="5"/>
      <c r="AB4296" s="5"/>
      <c r="AC4296" s="5"/>
      <c r="AD4296" s="5"/>
      <c r="AE4296" s="5"/>
      <c r="CR4296" s="5"/>
      <c r="CS4296" s="5"/>
    </row>
    <row r="4297" spans="1:97" s="24" customFormat="1" x14ac:dyDescent="0.25">
      <c r="A4297" s="10" t="s">
        <v>453</v>
      </c>
      <c r="B4297" s="29" t="s">
        <v>1375</v>
      </c>
      <c r="C4297" s="10"/>
      <c r="D4297" s="10"/>
      <c r="E4297" s="35">
        <v>405112</v>
      </c>
      <c r="F4297" s="35"/>
      <c r="G4297" s="35"/>
      <c r="H4297" s="35"/>
      <c r="I4297" s="35"/>
      <c r="J4297" s="35"/>
      <c r="K4297" s="35" t="s">
        <v>13544</v>
      </c>
      <c r="L4297" s="35" t="s">
        <v>907</v>
      </c>
      <c r="M4297" s="35" t="s">
        <v>907</v>
      </c>
      <c r="N4297" s="10" t="s">
        <v>6</v>
      </c>
      <c r="O4297" s="5" t="str">
        <f>IF(OR(C4297="",C4297=" "),"",1)</f>
        <v/>
      </c>
      <c r="P4297" s="5" t="s">
        <v>6</v>
      </c>
      <c r="Q4297" s="5">
        <f>IF(OR(E4297="",E4297=" "),"",1)</f>
        <v>1</v>
      </c>
      <c r="R4297" s="29" t="s">
        <v>6</v>
      </c>
      <c r="S4297" s="29" t="str">
        <f>IF(OR(G4297="",G4297=" "),"",1)</f>
        <v/>
      </c>
      <c r="T4297" s="29" t="s">
        <v>6</v>
      </c>
      <c r="U4297" s="29">
        <f>IF(SUM(O4297:T4297)&gt;0,1,0)</f>
        <v>1</v>
      </c>
      <c r="V4297" s="29" t="str">
        <f>IF(OR(P4297=1,R4297=1,T4297=1),1,"")</f>
        <v/>
      </c>
      <c r="W4297" s="5" t="str">
        <f>IF(AND(O4297=1,Q4297=1),1,"")</f>
        <v/>
      </c>
      <c r="X4297" s="5"/>
      <c r="Y4297" s="5"/>
      <c r="Z4297" s="10"/>
      <c r="AB4297" s="26"/>
      <c r="AC4297" s="27"/>
      <c r="AD4297" s="27"/>
      <c r="AE4297" s="27"/>
      <c r="AF4297" s="27"/>
      <c r="AG4297" s="27"/>
      <c r="AH4297" s="27"/>
      <c r="AI4297" s="27"/>
      <c r="AJ4297" s="27"/>
      <c r="AK4297" s="27"/>
      <c r="AL4297" s="27"/>
      <c r="AM4297" s="27"/>
      <c r="AN4297" s="27"/>
      <c r="AO4297" s="27"/>
      <c r="AP4297" s="27"/>
      <c r="AQ4297" s="27"/>
      <c r="AR4297" s="27"/>
      <c r="AS4297" s="27"/>
      <c r="AT4297" s="27"/>
      <c r="AU4297" s="27"/>
      <c r="AV4297" s="27"/>
      <c r="AW4297" s="27"/>
      <c r="AX4297" s="27"/>
    </row>
    <row r="4298" spans="1:97" s="24" customFormat="1" x14ac:dyDescent="0.25">
      <c r="A4298" s="10" t="s">
        <v>6311</v>
      </c>
      <c r="B4298" s="29" t="s">
        <v>916</v>
      </c>
      <c r="C4298" s="10"/>
      <c r="D4298" s="10"/>
      <c r="E4298" s="35">
        <v>751911</v>
      </c>
      <c r="F4298" s="35"/>
      <c r="G4298" s="35"/>
      <c r="H4298" s="35"/>
      <c r="I4298" s="35"/>
      <c r="J4298" s="35"/>
      <c r="K4298" s="35" t="s">
        <v>13545</v>
      </c>
      <c r="L4298" s="35" t="s">
        <v>1023</v>
      </c>
      <c r="M4298" s="35" t="s">
        <v>3473</v>
      </c>
      <c r="N4298" s="10" t="s">
        <v>13546</v>
      </c>
      <c r="O4298" s="5" t="str">
        <f>IF(OR(C4298="",C4298=" "),"",1)</f>
        <v/>
      </c>
      <c r="P4298" s="5" t="s">
        <v>6</v>
      </c>
      <c r="Q4298" s="5">
        <f>IF(OR(E4298="",E4298=" "),"",1)</f>
        <v>1</v>
      </c>
      <c r="R4298" s="29" t="s">
        <v>6</v>
      </c>
      <c r="S4298" s="29" t="str">
        <f>IF(OR(G4298="",G4298=" "),"",1)</f>
        <v/>
      </c>
      <c r="T4298" s="29" t="s">
        <v>6</v>
      </c>
      <c r="U4298" s="29">
        <f>IF(SUM(O4298:T4298)&gt;0,1,0)</f>
        <v>1</v>
      </c>
      <c r="V4298" s="29" t="str">
        <f>IF(OR(P4298=1,R4298=1,T4298=1),1,"")</f>
        <v/>
      </c>
      <c r="W4298" s="5" t="str">
        <f>IF(AND(O4298=1,Q4298=1),1,"")</f>
        <v/>
      </c>
      <c r="X4298" s="5"/>
      <c r="Y4298" s="5"/>
      <c r="Z4298" s="10"/>
      <c r="AA4298" s="10"/>
      <c r="AB4298" s="10"/>
      <c r="AC4298" s="10"/>
      <c r="AD4298" s="10"/>
      <c r="AE4298" s="10"/>
      <c r="AF4298" s="10"/>
      <c r="AG4298" s="10"/>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CR4298" s="5"/>
      <c r="CS4298" s="5"/>
    </row>
    <row r="4299" spans="1:97" s="24" customFormat="1" x14ac:dyDescent="0.25">
      <c r="A4299" s="10" t="s">
        <v>6617</v>
      </c>
      <c r="B4299" s="29" t="s">
        <v>916</v>
      </c>
      <c r="C4299" s="10">
        <v>216259</v>
      </c>
      <c r="D4299" s="10"/>
      <c r="E4299" s="35">
        <v>751897</v>
      </c>
      <c r="F4299" s="35"/>
      <c r="G4299" s="35"/>
      <c r="H4299" s="35"/>
      <c r="I4299" s="35"/>
      <c r="J4299" s="35"/>
      <c r="K4299" s="35" t="s">
        <v>13547</v>
      </c>
      <c r="L4299" s="35" t="s">
        <v>1011</v>
      </c>
      <c r="M4299" s="35" t="s">
        <v>2525</v>
      </c>
      <c r="N4299" s="10" t="s">
        <v>13546</v>
      </c>
      <c r="O4299" s="5">
        <f>IF(OR(C4299="",C4299=" "),"",1)</f>
        <v>1</v>
      </c>
      <c r="P4299" s="5" t="s">
        <v>6</v>
      </c>
      <c r="Q4299" s="5">
        <f>IF(OR(E4299="",E4299=" "),"",1)</f>
        <v>1</v>
      </c>
      <c r="R4299" s="29" t="s">
        <v>6</v>
      </c>
      <c r="S4299" s="29" t="str">
        <f>IF(OR(G4299="",G4299=" "),"",1)</f>
        <v/>
      </c>
      <c r="T4299" s="29" t="s">
        <v>6</v>
      </c>
      <c r="U4299" s="29">
        <f>IF(SUM(O4299:T4299)&gt;0,1,0)</f>
        <v>1</v>
      </c>
      <c r="V4299" s="29" t="str">
        <f>IF(OR(P4299=1,R4299=1,T4299=1),1,"")</f>
        <v/>
      </c>
      <c r="W4299" s="5">
        <f>IF(AND(O4299=1,Q4299=1),1,"")</f>
        <v>1</v>
      </c>
      <c r="X4299" s="5"/>
      <c r="Y4299" s="5"/>
      <c r="Z4299" s="10"/>
      <c r="AA4299" s="10"/>
      <c r="AB4299" s="10"/>
      <c r="AC4299" s="10"/>
      <c r="AD4299" s="10"/>
      <c r="AE4299" s="10"/>
      <c r="AF4299" s="10"/>
      <c r="AG4299" s="10"/>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row>
    <row r="4300" spans="1:97" s="24" customFormat="1" x14ac:dyDescent="0.25">
      <c r="A4300" s="10" t="s">
        <v>13548</v>
      </c>
      <c r="B4300" s="29" t="s">
        <v>916</v>
      </c>
      <c r="C4300" s="10"/>
      <c r="D4300" s="10"/>
      <c r="E4300" s="35">
        <v>404138</v>
      </c>
      <c r="F4300" s="35"/>
      <c r="G4300" s="35"/>
      <c r="H4300" s="35"/>
      <c r="I4300" s="35"/>
      <c r="J4300" s="35"/>
      <c r="K4300" s="35" t="s">
        <v>13549</v>
      </c>
      <c r="L4300" s="35" t="s">
        <v>1011</v>
      </c>
      <c r="M4300" s="35" t="s">
        <v>1828</v>
      </c>
      <c r="N4300" s="10" t="s">
        <v>13546</v>
      </c>
      <c r="O4300" s="5" t="str">
        <f>IF(OR(C4300="",C4300=" "),"",1)</f>
        <v/>
      </c>
      <c r="P4300" s="5" t="s">
        <v>6</v>
      </c>
      <c r="Q4300" s="5">
        <f>IF(OR(E4300="",E4300=" "),"",1)</f>
        <v>1</v>
      </c>
      <c r="R4300" s="29" t="s">
        <v>6</v>
      </c>
      <c r="S4300" s="29" t="str">
        <f>IF(OR(G4300="",G4300=" "),"",1)</f>
        <v/>
      </c>
      <c r="T4300" s="29" t="s">
        <v>6</v>
      </c>
      <c r="U4300" s="29">
        <f>IF(SUM(O4300:T4300)&gt;0,1,0)</f>
        <v>1</v>
      </c>
      <c r="V4300" s="29" t="str">
        <f>IF(OR(P4300=1,R4300=1,T4300=1),1,"")</f>
        <v/>
      </c>
      <c r="W4300" s="5" t="str">
        <f>IF(AND(O4300=1,Q4300=1),1,"")</f>
        <v/>
      </c>
      <c r="X4300" s="5"/>
      <c r="Y4300" s="5"/>
      <c r="Z4300" s="10"/>
      <c r="AA4300" s="5"/>
      <c r="CR4300" s="5"/>
      <c r="CS4300" s="5"/>
    </row>
    <row r="4301" spans="1:97" s="24" customFormat="1" x14ac:dyDescent="0.25">
      <c r="A4301" s="10" t="s">
        <v>13550</v>
      </c>
      <c r="B4301" s="29" t="s">
        <v>916</v>
      </c>
      <c r="C4301" s="10">
        <v>216260</v>
      </c>
      <c r="D4301" s="10"/>
      <c r="E4301" s="35">
        <v>404131</v>
      </c>
      <c r="F4301" s="35"/>
      <c r="G4301" s="35"/>
      <c r="H4301" s="35"/>
      <c r="I4301" s="35"/>
      <c r="J4301" s="35"/>
      <c r="K4301" s="35" t="s">
        <v>13551</v>
      </c>
      <c r="L4301" s="35" t="s">
        <v>2789</v>
      </c>
      <c r="M4301" s="35" t="s">
        <v>2525</v>
      </c>
      <c r="N4301" s="10" t="s">
        <v>13546</v>
      </c>
      <c r="O4301" s="5">
        <f>IF(OR(C4301="",C4301=" "),"",1)</f>
        <v>1</v>
      </c>
      <c r="P4301" s="5" t="s">
        <v>6</v>
      </c>
      <c r="Q4301" s="5">
        <f>IF(OR(E4301="",E4301=" "),"",1)</f>
        <v>1</v>
      </c>
      <c r="R4301" s="29" t="s">
        <v>6</v>
      </c>
      <c r="S4301" s="29" t="str">
        <f>IF(OR(G4301="",G4301=" "),"",1)</f>
        <v/>
      </c>
      <c r="T4301" s="29" t="s">
        <v>6</v>
      </c>
      <c r="U4301" s="29">
        <f>IF(SUM(O4301:T4301)&gt;0,1,0)</f>
        <v>1</v>
      </c>
      <c r="V4301" s="29" t="str">
        <f>IF(OR(P4301=1,R4301=1,T4301=1),1,"")</f>
        <v/>
      </c>
      <c r="W4301" s="5">
        <f>IF(AND(O4301=1,Q4301=1),1,"")</f>
        <v>1</v>
      </c>
      <c r="X4301" s="5"/>
      <c r="Y4301" s="5"/>
      <c r="Z4301" s="10"/>
      <c r="AB4301" s="26"/>
      <c r="AC4301" s="27"/>
      <c r="AD4301" s="27"/>
      <c r="AE4301" s="27"/>
      <c r="AF4301" s="27"/>
      <c r="AG4301" s="27"/>
      <c r="AH4301" s="27"/>
      <c r="AI4301" s="27"/>
      <c r="AJ4301" s="27"/>
      <c r="AK4301" s="27"/>
      <c r="AL4301" s="27"/>
      <c r="AM4301" s="27"/>
      <c r="AN4301" s="27"/>
      <c r="AO4301" s="27"/>
      <c r="AP4301" s="27"/>
      <c r="AQ4301" s="27"/>
      <c r="AR4301" s="27"/>
      <c r="AS4301" s="27"/>
      <c r="AT4301" s="27"/>
      <c r="AU4301" s="27"/>
      <c r="AV4301" s="27"/>
      <c r="AW4301" s="27"/>
      <c r="AX4301" s="27"/>
      <c r="CR4301" s="5"/>
      <c r="CS4301" s="5"/>
    </row>
    <row r="4302" spans="1:97" s="24" customFormat="1" x14ac:dyDescent="0.25">
      <c r="A4302" s="10" t="s">
        <v>13552</v>
      </c>
      <c r="B4302" s="29" t="s">
        <v>916</v>
      </c>
      <c r="C4302" s="10"/>
      <c r="D4302" s="10"/>
      <c r="E4302" s="35">
        <v>404130</v>
      </c>
      <c r="F4302" s="35"/>
      <c r="G4302" s="35"/>
      <c r="H4302" s="35"/>
      <c r="I4302" s="35"/>
      <c r="J4302" s="35"/>
      <c r="K4302" s="35" t="s">
        <v>13553</v>
      </c>
      <c r="L4302" s="35" t="s">
        <v>907</v>
      </c>
      <c r="M4302" s="35" t="s">
        <v>907</v>
      </c>
      <c r="N4302" s="10" t="s">
        <v>13554</v>
      </c>
      <c r="O4302" s="5" t="str">
        <f>IF(OR(C4302="",C4302=" "),"",1)</f>
        <v/>
      </c>
      <c r="P4302" s="5" t="s">
        <v>6</v>
      </c>
      <c r="Q4302" s="5">
        <f>IF(OR(E4302="",E4302=" "),"",1)</f>
        <v>1</v>
      </c>
      <c r="R4302" s="29" t="s">
        <v>6</v>
      </c>
      <c r="S4302" s="29" t="str">
        <f>IF(OR(G4302="",G4302=" "),"",1)</f>
        <v/>
      </c>
      <c r="T4302" s="29" t="s">
        <v>6</v>
      </c>
      <c r="U4302" s="29">
        <f>IF(SUM(O4302:T4302)&gt;0,1,0)</f>
        <v>1</v>
      </c>
      <c r="V4302" s="29" t="str">
        <f>IF(OR(P4302=1,R4302=1,T4302=1),1,"")</f>
        <v/>
      </c>
      <c r="W4302" s="5" t="str">
        <f>IF(AND(O4302=1,Q4302=1),1,"")</f>
        <v/>
      </c>
      <c r="X4302" s="5"/>
      <c r="Y4302" s="5"/>
      <c r="Z4302" s="10"/>
      <c r="AA4302" s="10"/>
      <c r="AB4302" s="10"/>
      <c r="AC4302" s="10"/>
      <c r="AD4302" s="10"/>
      <c r="AE4302" s="10"/>
      <c r="AF4302" s="10"/>
      <c r="AG4302" s="10"/>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row>
    <row r="4303" spans="1:97" s="24" customFormat="1" x14ac:dyDescent="0.25">
      <c r="A4303" s="10" t="s">
        <v>13555</v>
      </c>
      <c r="B4303" s="29" t="s">
        <v>916</v>
      </c>
      <c r="C4303" s="10">
        <v>216258</v>
      </c>
      <c r="D4303" s="10"/>
      <c r="E4303" s="35">
        <v>404141</v>
      </c>
      <c r="F4303" s="35"/>
      <c r="G4303" s="35"/>
      <c r="H4303" s="35"/>
      <c r="I4303" s="35"/>
      <c r="J4303" s="35"/>
      <c r="K4303" s="35" t="s">
        <v>13556</v>
      </c>
      <c r="L4303" s="35" t="s">
        <v>1258</v>
      </c>
      <c r="M4303" s="35" t="s">
        <v>981</v>
      </c>
      <c r="N4303" s="10" t="s">
        <v>13546</v>
      </c>
      <c r="O4303" s="5">
        <f>IF(OR(C4303="",C4303=" "),"",1)</f>
        <v>1</v>
      </c>
      <c r="P4303" s="5" t="s">
        <v>6</v>
      </c>
      <c r="Q4303" s="5">
        <f>IF(OR(E4303="",E4303=" "),"",1)</f>
        <v>1</v>
      </c>
      <c r="R4303" s="29" t="s">
        <v>6</v>
      </c>
      <c r="S4303" s="29" t="str">
        <f>IF(OR(G4303="",G4303=" "),"",1)</f>
        <v/>
      </c>
      <c r="T4303" s="29" t="s">
        <v>6</v>
      </c>
      <c r="U4303" s="29">
        <f>IF(SUM(O4303:T4303)&gt;0,1,0)</f>
        <v>1</v>
      </c>
      <c r="V4303" s="29" t="str">
        <f>IF(OR(P4303=1,R4303=1,T4303=1),1,"")</f>
        <v/>
      </c>
      <c r="W4303" s="5">
        <f>IF(AND(O4303=1,Q4303=1),1,"")</f>
        <v>1</v>
      </c>
      <c r="X4303" s="5"/>
      <c r="Y4303" s="5"/>
      <c r="Z4303" s="10"/>
      <c r="AA4303" s="10"/>
      <c r="AB4303" s="10"/>
      <c r="AC4303" s="10"/>
      <c r="AD4303" s="10"/>
      <c r="AE4303" s="10"/>
      <c r="AF4303" s="10"/>
      <c r="AG4303" s="10"/>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CR4303" s="5"/>
      <c r="CS4303" s="5"/>
    </row>
    <row r="4304" spans="1:97" s="24" customFormat="1" x14ac:dyDescent="0.25">
      <c r="A4304" s="10" t="s">
        <v>5053</v>
      </c>
      <c r="B4304" s="29" t="s">
        <v>916</v>
      </c>
      <c r="C4304" s="10"/>
      <c r="D4304" s="10"/>
      <c r="E4304" s="35">
        <v>404126</v>
      </c>
      <c r="F4304" s="35"/>
      <c r="G4304" s="35"/>
      <c r="H4304" s="35"/>
      <c r="I4304" s="35"/>
      <c r="J4304" s="35"/>
      <c r="K4304" s="35" t="s">
        <v>13557</v>
      </c>
      <c r="L4304" s="35" t="s">
        <v>1635</v>
      </c>
      <c r="M4304" s="35" t="s">
        <v>2821</v>
      </c>
      <c r="N4304" s="10" t="s">
        <v>13546</v>
      </c>
      <c r="O4304" s="5" t="str">
        <f>IF(OR(C4304="",C4304=" "),"",1)</f>
        <v/>
      </c>
      <c r="P4304" s="5" t="s">
        <v>6</v>
      </c>
      <c r="Q4304" s="5">
        <f>IF(OR(E4304="",E4304=" "),"",1)</f>
        <v>1</v>
      </c>
      <c r="R4304" s="29" t="s">
        <v>6</v>
      </c>
      <c r="S4304" s="29" t="str">
        <f>IF(OR(G4304="",G4304=" "),"",1)</f>
        <v/>
      </c>
      <c r="T4304" s="29" t="s">
        <v>6</v>
      </c>
      <c r="U4304" s="29">
        <f>IF(SUM(O4304:T4304)&gt;0,1,0)</f>
        <v>1</v>
      </c>
      <c r="V4304" s="29" t="str">
        <f>IF(OR(P4304=1,R4304=1,T4304=1),1,"")</f>
        <v/>
      </c>
      <c r="W4304" s="5" t="str">
        <f>IF(AND(O4304=1,Q4304=1),1,"")</f>
        <v/>
      </c>
      <c r="X4304" s="5"/>
      <c r="Y4304" s="5"/>
      <c r="Z4304" s="10"/>
      <c r="AA4304" s="10"/>
      <c r="AB4304" s="10"/>
      <c r="AC4304" s="10"/>
      <c r="AD4304" s="10"/>
      <c r="AE4304" s="10"/>
      <c r="AF4304" s="10"/>
      <c r="AG4304" s="10"/>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row>
    <row r="4305" spans="1:97" s="24" customFormat="1" x14ac:dyDescent="0.25">
      <c r="A4305" s="10" t="s">
        <v>13558</v>
      </c>
      <c r="B4305" s="29" t="s">
        <v>916</v>
      </c>
      <c r="C4305" s="10">
        <v>216262</v>
      </c>
      <c r="D4305" s="10"/>
      <c r="E4305" s="35">
        <v>404137</v>
      </c>
      <c r="F4305" s="35"/>
      <c r="G4305" s="35"/>
      <c r="H4305" s="35"/>
      <c r="I4305" s="35"/>
      <c r="J4305" s="35"/>
      <c r="K4305" s="35" t="s">
        <v>13559</v>
      </c>
      <c r="L4305" s="35" t="s">
        <v>1604</v>
      </c>
      <c r="M4305" s="35" t="s">
        <v>2557</v>
      </c>
      <c r="N4305" s="10" t="s">
        <v>13546</v>
      </c>
      <c r="O4305" s="5">
        <f>IF(OR(C4305="",C4305=" "),"",1)</f>
        <v>1</v>
      </c>
      <c r="P4305" s="5" t="s">
        <v>6</v>
      </c>
      <c r="Q4305" s="5">
        <f>IF(OR(E4305="",E4305=" "),"",1)</f>
        <v>1</v>
      </c>
      <c r="R4305" s="29" t="s">
        <v>6</v>
      </c>
      <c r="S4305" s="29" t="str">
        <f>IF(OR(G4305="",G4305=" "),"",1)</f>
        <v/>
      </c>
      <c r="T4305" s="29" t="s">
        <v>6</v>
      </c>
      <c r="U4305" s="29">
        <f>IF(SUM(O4305:T4305)&gt;0,1,0)</f>
        <v>1</v>
      </c>
      <c r="V4305" s="29" t="str">
        <f>IF(OR(P4305=1,R4305=1,T4305=1),1,"")</f>
        <v/>
      </c>
      <c r="W4305" s="5">
        <f>IF(AND(O4305=1,Q4305=1),1,"")</f>
        <v>1</v>
      </c>
      <c r="X4305" s="5"/>
      <c r="Y4305" s="5"/>
      <c r="Z4305" s="10"/>
      <c r="AA4305" s="5"/>
    </row>
    <row r="4306" spans="1:97" s="24" customFormat="1" x14ac:dyDescent="0.25">
      <c r="A4306" s="10" t="s">
        <v>7731</v>
      </c>
      <c r="B4306" s="29" t="s">
        <v>916</v>
      </c>
      <c r="C4306" s="10">
        <v>216261</v>
      </c>
      <c r="D4306" s="10"/>
      <c r="E4306" s="35">
        <v>404133</v>
      </c>
      <c r="F4306" s="35"/>
      <c r="G4306" s="35"/>
      <c r="H4306" s="35"/>
      <c r="I4306" s="35"/>
      <c r="J4306" s="35"/>
      <c r="K4306" s="35" t="s">
        <v>13560</v>
      </c>
      <c r="L4306" s="35" t="s">
        <v>2789</v>
      </c>
      <c r="M4306" s="35" t="s">
        <v>1276</v>
      </c>
      <c r="N4306" s="10" t="s">
        <v>13546</v>
      </c>
      <c r="O4306" s="5">
        <f>IF(OR(C4306="",C4306=" "),"",1)</f>
        <v>1</v>
      </c>
      <c r="P4306" s="5" t="s">
        <v>6</v>
      </c>
      <c r="Q4306" s="5">
        <f>IF(OR(E4306="",E4306=" "),"",1)</f>
        <v>1</v>
      </c>
      <c r="R4306" s="29" t="s">
        <v>6</v>
      </c>
      <c r="S4306" s="29" t="str">
        <f>IF(OR(G4306="",G4306=" "),"",1)</f>
        <v/>
      </c>
      <c r="T4306" s="29" t="s">
        <v>6</v>
      </c>
      <c r="U4306" s="29">
        <f>IF(SUM(O4306:T4306)&gt;0,1,0)</f>
        <v>1</v>
      </c>
      <c r="V4306" s="29" t="str">
        <f>IF(OR(P4306=1,R4306=1,T4306=1),1,"")</f>
        <v/>
      </c>
      <c r="W4306" s="5">
        <f>IF(AND(O4306=1,Q4306=1),1,"")</f>
        <v>1</v>
      </c>
      <c r="X4306" s="5"/>
      <c r="Y4306" s="5"/>
      <c r="Z4306" s="10"/>
      <c r="AA4306" s="10"/>
      <c r="AB4306" s="10"/>
      <c r="AC4306" s="10"/>
      <c r="AD4306" s="10"/>
      <c r="AE4306" s="10"/>
      <c r="AF4306" s="10"/>
      <c r="AG4306" s="10"/>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row>
    <row r="4307" spans="1:97" s="24" customFormat="1" x14ac:dyDescent="0.25">
      <c r="A4307" s="10" t="s">
        <v>5053</v>
      </c>
      <c r="B4307" s="29" t="s">
        <v>916</v>
      </c>
      <c r="C4307" s="10"/>
      <c r="D4307" s="10"/>
      <c r="E4307" s="35">
        <v>404128</v>
      </c>
      <c r="F4307" s="35"/>
      <c r="G4307" s="35"/>
      <c r="H4307" s="35"/>
      <c r="I4307" s="35"/>
      <c r="J4307" s="35"/>
      <c r="K4307" s="35" t="s">
        <v>13561</v>
      </c>
      <c r="L4307" s="35" t="s">
        <v>2004</v>
      </c>
      <c r="M4307" s="35" t="s">
        <v>1236</v>
      </c>
      <c r="N4307" s="10" t="s">
        <v>13546</v>
      </c>
      <c r="O4307" s="5" t="str">
        <f>IF(OR(C4307="",C4307=" "),"",1)</f>
        <v/>
      </c>
      <c r="P4307" s="5" t="s">
        <v>6</v>
      </c>
      <c r="Q4307" s="5">
        <f>IF(OR(E4307="",E4307=" "),"",1)</f>
        <v>1</v>
      </c>
      <c r="R4307" s="29" t="s">
        <v>6</v>
      </c>
      <c r="S4307" s="29" t="str">
        <f>IF(OR(G4307="",G4307=" "),"",1)</f>
        <v/>
      </c>
      <c r="T4307" s="29" t="s">
        <v>6</v>
      </c>
      <c r="U4307" s="29">
        <f>IF(SUM(O4307:T4307)&gt;0,1,0)</f>
        <v>1</v>
      </c>
      <c r="V4307" s="29" t="str">
        <f>IF(OR(P4307=1,R4307=1,T4307=1),1,"")</f>
        <v/>
      </c>
      <c r="W4307" s="5" t="str">
        <f>IF(AND(O4307=1,Q4307=1),1,"")</f>
        <v/>
      </c>
      <c r="X4307" s="5"/>
      <c r="Y4307" s="5"/>
      <c r="Z4307" s="10"/>
      <c r="AA4307" s="10"/>
      <c r="AB4307" s="10"/>
      <c r="AC4307" s="10"/>
      <c r="AD4307" s="10"/>
      <c r="AE4307" s="10"/>
      <c r="AF4307" s="10"/>
      <c r="AG4307" s="10"/>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CR4307" s="27"/>
      <c r="CS4307" s="27"/>
    </row>
    <row r="4308" spans="1:97" s="24" customFormat="1" x14ac:dyDescent="0.25">
      <c r="A4308" s="10" t="s">
        <v>13562</v>
      </c>
      <c r="B4308" s="29" t="s">
        <v>891</v>
      </c>
      <c r="C4308" s="10">
        <v>216284</v>
      </c>
      <c r="D4308" s="10"/>
      <c r="E4308" s="35">
        <v>740540</v>
      </c>
      <c r="F4308" s="35"/>
      <c r="G4308" s="35"/>
      <c r="H4308" s="35"/>
      <c r="I4308" s="35"/>
      <c r="J4308" s="35"/>
      <c r="K4308" s="35" t="s">
        <v>13563</v>
      </c>
      <c r="L4308" s="35" t="s">
        <v>1088</v>
      </c>
      <c r="M4308" s="35" t="s">
        <v>2976</v>
      </c>
      <c r="N4308" s="10" t="s">
        <v>13564</v>
      </c>
      <c r="O4308" s="5">
        <f>IF(OR(C4308="",C4308=" "),"",1)</f>
        <v>1</v>
      </c>
      <c r="P4308" s="5" t="s">
        <v>6</v>
      </c>
      <c r="Q4308" s="5">
        <f>IF(OR(E4308="",E4308=" "),"",1)</f>
        <v>1</v>
      </c>
      <c r="R4308" s="29" t="s">
        <v>6</v>
      </c>
      <c r="S4308" s="29" t="str">
        <f>IF(OR(G4308="",G4308=" "),"",1)</f>
        <v/>
      </c>
      <c r="T4308" s="29" t="s">
        <v>6</v>
      </c>
      <c r="U4308" s="29">
        <f>IF(SUM(O4308:T4308)&gt;0,1,0)</f>
        <v>1</v>
      </c>
      <c r="V4308" s="29" t="str">
        <f>IF(OR(P4308=1,R4308=1,T4308=1),1,"")</f>
        <v/>
      </c>
      <c r="W4308" s="5">
        <f>IF(AND(O4308=1,Q4308=1),1,"")</f>
        <v>1</v>
      </c>
      <c r="X4308" s="5"/>
      <c r="Y4308" s="5"/>
      <c r="Z4308" s="10"/>
      <c r="AA4308" s="10"/>
      <c r="AB4308" s="10"/>
      <c r="AC4308" s="10"/>
      <c r="AD4308" s="10"/>
      <c r="AE4308" s="10"/>
      <c r="AF4308" s="10"/>
      <c r="AG4308" s="10"/>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CR4308" s="5"/>
      <c r="CS4308" s="5"/>
    </row>
    <row r="4309" spans="1:97" s="24" customFormat="1" x14ac:dyDescent="0.25">
      <c r="A4309" s="10"/>
      <c r="B4309" s="29"/>
      <c r="C4309" s="10">
        <v>216286</v>
      </c>
      <c r="D4309" s="10"/>
      <c r="E4309" s="10"/>
      <c r="F4309" s="10"/>
      <c r="G4309" s="10"/>
      <c r="H4309" s="10"/>
      <c r="I4309" s="10"/>
      <c r="J4309" s="10"/>
      <c r="K4309" s="35" t="s">
        <v>13565</v>
      </c>
      <c r="L4309" s="35" t="s">
        <v>38</v>
      </c>
      <c r="M4309" s="35" t="s">
        <v>47</v>
      </c>
      <c r="N4309" s="10"/>
      <c r="O4309" s="5">
        <f>IF(OR(C4309="",C4309=" "),"",1)</f>
        <v>1</v>
      </c>
      <c r="P4309" s="5" t="s">
        <v>6</v>
      </c>
      <c r="Q4309" s="5" t="str">
        <f>IF(OR(E4309="",E4309=" "),"",1)</f>
        <v/>
      </c>
      <c r="R4309" s="29" t="s">
        <v>6</v>
      </c>
      <c r="S4309" s="29" t="str">
        <f>IF(OR(G4309="",G4309=" "),"",1)</f>
        <v/>
      </c>
      <c r="T4309" s="29" t="s">
        <v>6</v>
      </c>
      <c r="U4309" s="29">
        <f>IF(SUM(O4309:T4309)&gt;0,1,0)</f>
        <v>1</v>
      </c>
      <c r="V4309" s="29" t="str">
        <f>IF(OR(P4309=1,R4309=1,T4309=1),1,"")</f>
        <v/>
      </c>
      <c r="W4309" s="5" t="str">
        <f>IF(AND(O4309=1,Q4309=1),1,"")</f>
        <v/>
      </c>
      <c r="X4309" s="5"/>
      <c r="Y4309" s="5"/>
      <c r="Z4309" s="10"/>
      <c r="AA4309" s="10"/>
      <c r="AB4309" s="10"/>
      <c r="AC4309" s="10"/>
      <c r="AD4309" s="10"/>
      <c r="AE4309" s="10"/>
      <c r="AF4309" s="10"/>
      <c r="AG4309" s="10"/>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CR4309" s="5"/>
      <c r="CS4309" s="5"/>
    </row>
    <row r="4310" spans="1:97" s="24" customFormat="1" x14ac:dyDescent="0.25">
      <c r="A4310" s="10" t="s">
        <v>13566</v>
      </c>
      <c r="B4310" s="29" t="s">
        <v>891</v>
      </c>
      <c r="C4310" s="10"/>
      <c r="D4310" s="10"/>
      <c r="E4310" s="35">
        <v>740533</v>
      </c>
      <c r="F4310" s="35"/>
      <c r="G4310" s="35"/>
      <c r="H4310" s="35"/>
      <c r="I4310" s="35"/>
      <c r="J4310" s="35"/>
      <c r="K4310" s="35" t="s">
        <v>13567</v>
      </c>
      <c r="L4310" s="35" t="s">
        <v>907</v>
      </c>
      <c r="M4310" s="35" t="s">
        <v>907</v>
      </c>
      <c r="N4310" s="10" t="s">
        <v>13568</v>
      </c>
      <c r="O4310" s="5" t="str">
        <f>IF(OR(C4310="",C4310=" "),"",1)</f>
        <v/>
      </c>
      <c r="P4310" s="5" t="s">
        <v>6</v>
      </c>
      <c r="Q4310" s="5">
        <f>IF(OR(E4310="",E4310=" "),"",1)</f>
        <v>1</v>
      </c>
      <c r="R4310" s="29" t="s">
        <v>6</v>
      </c>
      <c r="S4310" s="29" t="str">
        <f>IF(OR(G4310="",G4310=" "),"",1)</f>
        <v/>
      </c>
      <c r="T4310" s="29" t="s">
        <v>6</v>
      </c>
      <c r="U4310" s="29">
        <f>IF(SUM(O4310:T4310)&gt;0,1,0)</f>
        <v>1</v>
      </c>
      <c r="V4310" s="29" t="str">
        <f>IF(OR(P4310=1,R4310=1,T4310=1),1,"")</f>
        <v/>
      </c>
      <c r="W4310" s="5" t="str">
        <f>IF(AND(O4310=1,Q4310=1),1,"")</f>
        <v/>
      </c>
      <c r="X4310" s="5"/>
      <c r="Y4310" s="5"/>
      <c r="Z4310" s="10"/>
      <c r="AA4310" s="10"/>
      <c r="AB4310" s="10"/>
      <c r="AC4310" s="10"/>
      <c r="AD4310" s="10"/>
      <c r="AE4310" s="10"/>
      <c r="AF4310" s="10"/>
      <c r="AG4310" s="10"/>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CR4310" s="5"/>
      <c r="CS4310" s="5"/>
    </row>
    <row r="4311" spans="1:97" s="24" customFormat="1" x14ac:dyDescent="0.25">
      <c r="A4311" s="10" t="s">
        <v>13569</v>
      </c>
      <c r="B4311" s="29" t="s">
        <v>891</v>
      </c>
      <c r="C4311" s="10">
        <v>216276</v>
      </c>
      <c r="D4311" s="10"/>
      <c r="E4311" s="35">
        <v>740535</v>
      </c>
      <c r="F4311" s="35"/>
      <c r="G4311" s="35"/>
      <c r="H4311" s="35"/>
      <c r="I4311" s="35"/>
      <c r="J4311" s="35"/>
      <c r="K4311" s="35" t="s">
        <v>13570</v>
      </c>
      <c r="L4311" s="35" t="s">
        <v>1695</v>
      </c>
      <c r="M4311" s="35" t="s">
        <v>1290</v>
      </c>
      <c r="N4311" s="10" t="s">
        <v>13571</v>
      </c>
      <c r="O4311" s="5">
        <f>IF(OR(C4311="",C4311=" "),"",1)</f>
        <v>1</v>
      </c>
      <c r="P4311" s="5" t="s">
        <v>6</v>
      </c>
      <c r="Q4311" s="5">
        <f>IF(OR(E4311="",E4311=" "),"",1)</f>
        <v>1</v>
      </c>
      <c r="R4311" s="29" t="s">
        <v>6</v>
      </c>
      <c r="S4311" s="29" t="str">
        <f>IF(OR(G4311="",G4311=" "),"",1)</f>
        <v/>
      </c>
      <c r="T4311" s="29" t="s">
        <v>6</v>
      </c>
      <c r="U4311" s="29">
        <f>IF(SUM(O4311:T4311)&gt;0,1,0)</f>
        <v>1</v>
      </c>
      <c r="V4311" s="29" t="str">
        <f>IF(OR(P4311=1,R4311=1,T4311=1),1,"")</f>
        <v/>
      </c>
      <c r="W4311" s="5">
        <f>IF(AND(O4311=1,Q4311=1),1,"")</f>
        <v>1</v>
      </c>
      <c r="X4311" s="5"/>
      <c r="Y4311" s="5"/>
      <c r="Z4311" s="10"/>
      <c r="AA4311" s="10"/>
      <c r="AB4311" s="10"/>
      <c r="AC4311" s="10"/>
      <c r="AD4311" s="10"/>
      <c r="AE4311" s="10"/>
      <c r="AF4311" s="10"/>
      <c r="AG4311" s="10"/>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row>
    <row r="4312" spans="1:97" s="24" customFormat="1" x14ac:dyDescent="0.25">
      <c r="A4312" s="10" t="s">
        <v>13572</v>
      </c>
      <c r="B4312" s="29" t="s">
        <v>931</v>
      </c>
      <c r="C4312" s="10">
        <v>216283</v>
      </c>
      <c r="D4312" s="10"/>
      <c r="E4312" s="35">
        <v>748317</v>
      </c>
      <c r="F4312" s="35"/>
      <c r="G4312" s="35"/>
      <c r="H4312" s="35"/>
      <c r="I4312" s="35"/>
      <c r="J4312" s="35"/>
      <c r="K4312" s="35" t="s">
        <v>13573</v>
      </c>
      <c r="L4312" s="35" t="s">
        <v>13574</v>
      </c>
      <c r="M4312" s="35" t="s">
        <v>13575</v>
      </c>
      <c r="N4312" s="10" t="s">
        <v>13576</v>
      </c>
      <c r="O4312" s="5">
        <f>IF(OR(C4312="",C4312=" "),"",1)</f>
        <v>1</v>
      </c>
      <c r="P4312" s="5" t="s">
        <v>6</v>
      </c>
      <c r="Q4312" s="5">
        <f>IF(OR(E4312="",E4312=" "),"",1)</f>
        <v>1</v>
      </c>
      <c r="R4312" s="29" t="s">
        <v>6</v>
      </c>
      <c r="S4312" s="29" t="str">
        <f>IF(OR(G4312="",G4312=" "),"",1)</f>
        <v/>
      </c>
      <c r="T4312" s="29" t="s">
        <v>6</v>
      </c>
      <c r="U4312" s="29">
        <f>IF(SUM(O4312:T4312)&gt;0,1,0)</f>
        <v>1</v>
      </c>
      <c r="V4312" s="29" t="str">
        <f>IF(OR(P4312=1,R4312=1,T4312=1),1,"")</f>
        <v/>
      </c>
      <c r="W4312" s="5">
        <f>IF(AND(O4312=1,Q4312=1),1,"")</f>
        <v>1</v>
      </c>
      <c r="X4312" s="5"/>
      <c r="Y4312" s="5"/>
      <c r="Z4312" s="10"/>
      <c r="AA4312" s="5"/>
      <c r="CR4312" s="5"/>
      <c r="CS4312" s="5"/>
    </row>
    <row r="4313" spans="1:97" s="24" customFormat="1" x14ac:dyDescent="0.25">
      <c r="A4313" s="10" t="s">
        <v>13577</v>
      </c>
      <c r="B4313" s="29" t="s">
        <v>891</v>
      </c>
      <c r="C4313" s="10"/>
      <c r="D4313" s="10"/>
      <c r="E4313" s="35">
        <v>740534</v>
      </c>
      <c r="F4313" s="35"/>
      <c r="G4313" s="35"/>
      <c r="H4313" s="35"/>
      <c r="I4313" s="35"/>
      <c r="J4313" s="35"/>
      <c r="K4313" s="35" t="s">
        <v>13578</v>
      </c>
      <c r="L4313" s="35" t="s">
        <v>1399</v>
      </c>
      <c r="M4313" s="35" t="s">
        <v>2959</v>
      </c>
      <c r="N4313" s="10" t="s">
        <v>13579</v>
      </c>
      <c r="O4313" s="5" t="str">
        <f>IF(OR(C4313="",C4313=" "),"",1)</f>
        <v/>
      </c>
      <c r="P4313" s="5" t="s">
        <v>6</v>
      </c>
      <c r="Q4313" s="5">
        <f>IF(OR(E4313="",E4313=" "),"",1)</f>
        <v>1</v>
      </c>
      <c r="R4313" s="29" t="s">
        <v>6</v>
      </c>
      <c r="S4313" s="29" t="str">
        <f>IF(OR(G4313="",G4313=" "),"",1)</f>
        <v/>
      </c>
      <c r="T4313" s="29" t="s">
        <v>6</v>
      </c>
      <c r="U4313" s="29">
        <f>IF(SUM(O4313:T4313)&gt;0,1,0)</f>
        <v>1</v>
      </c>
      <c r="V4313" s="29" t="str">
        <f>IF(OR(P4313=1,R4313=1,T4313=1),1,"")</f>
        <v/>
      </c>
      <c r="W4313" s="5" t="str">
        <f>IF(AND(O4313=1,Q4313=1),1,"")</f>
        <v/>
      </c>
      <c r="X4313" s="5"/>
      <c r="Y4313" s="5"/>
      <c r="Z4313" s="10"/>
      <c r="AA4313" s="10"/>
      <c r="AB4313" s="10"/>
      <c r="AC4313" s="10"/>
      <c r="AD4313" s="10"/>
      <c r="AE4313" s="10"/>
      <c r="AF4313" s="10"/>
      <c r="AG4313" s="10"/>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CR4313" s="5"/>
      <c r="CS4313" s="5"/>
    </row>
    <row r="4314" spans="1:97" s="24" customFormat="1" x14ac:dyDescent="0.25">
      <c r="A4314" s="10" t="s">
        <v>13580</v>
      </c>
      <c r="B4314" s="29" t="s">
        <v>892</v>
      </c>
      <c r="C4314" s="10"/>
      <c r="D4314" s="10"/>
      <c r="E4314" s="35">
        <v>738384</v>
      </c>
      <c r="F4314" s="35"/>
      <c r="G4314" s="35"/>
      <c r="H4314" s="35"/>
      <c r="I4314" s="35"/>
      <c r="J4314" s="35"/>
      <c r="K4314" s="35" t="s">
        <v>13581</v>
      </c>
      <c r="L4314" s="35" t="s">
        <v>13582</v>
      </c>
      <c r="M4314" s="35" t="s">
        <v>13583</v>
      </c>
      <c r="N4314" s="10" t="s">
        <v>13584</v>
      </c>
      <c r="O4314" s="5" t="str">
        <f>IF(OR(C4314="",C4314=" "),"",1)</f>
        <v/>
      </c>
      <c r="P4314" s="5" t="s">
        <v>6</v>
      </c>
      <c r="Q4314" s="5">
        <f>IF(OR(E4314="",E4314=" "),"",1)</f>
        <v>1</v>
      </c>
      <c r="R4314" s="29" t="s">
        <v>6</v>
      </c>
      <c r="S4314" s="29" t="str">
        <f>IF(OR(G4314="",G4314=" "),"",1)</f>
        <v/>
      </c>
      <c r="T4314" s="29" t="s">
        <v>6</v>
      </c>
      <c r="U4314" s="29">
        <f>IF(SUM(O4314:T4314)&gt;0,1,0)</f>
        <v>1</v>
      </c>
      <c r="V4314" s="29" t="str">
        <f>IF(OR(P4314=1,R4314=1,T4314=1),1,"")</f>
        <v/>
      </c>
      <c r="W4314" s="5" t="str">
        <f>IF(AND(O4314=1,Q4314=1),1,"")</f>
        <v/>
      </c>
      <c r="X4314" s="5"/>
      <c r="Y4314" s="5"/>
      <c r="Z4314" s="10"/>
      <c r="AA4314" s="10"/>
      <c r="AB4314" s="10"/>
      <c r="AC4314" s="10"/>
      <c r="AD4314" s="10"/>
      <c r="AE4314" s="10"/>
      <c r="AF4314" s="10"/>
      <c r="AG4314" s="10"/>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CR4314" s="5"/>
      <c r="CS4314" s="5"/>
    </row>
    <row r="4315" spans="1:97" s="24" customFormat="1" x14ac:dyDescent="0.25">
      <c r="A4315" s="10" t="s">
        <v>13585</v>
      </c>
      <c r="B4315" s="29" t="s">
        <v>892</v>
      </c>
      <c r="C4315" s="10"/>
      <c r="D4315" s="10"/>
      <c r="E4315" s="35">
        <v>738382</v>
      </c>
      <c r="F4315" s="35"/>
      <c r="G4315" s="35"/>
      <c r="H4315" s="35"/>
      <c r="I4315" s="35"/>
      <c r="J4315" s="35"/>
      <c r="K4315" s="35" t="s">
        <v>13586</v>
      </c>
      <c r="L4315" s="35" t="s">
        <v>907</v>
      </c>
      <c r="M4315" s="35" t="s">
        <v>907</v>
      </c>
      <c r="N4315" s="10" t="s">
        <v>13587</v>
      </c>
      <c r="O4315" s="5" t="str">
        <f>IF(OR(C4315="",C4315=" "),"",1)</f>
        <v/>
      </c>
      <c r="P4315" s="5" t="s">
        <v>6</v>
      </c>
      <c r="Q4315" s="5">
        <f>IF(OR(E4315="",E4315=" "),"",1)</f>
        <v>1</v>
      </c>
      <c r="R4315" s="29" t="s">
        <v>6</v>
      </c>
      <c r="S4315" s="29" t="str">
        <f>IF(OR(G4315="",G4315=" "),"",1)</f>
        <v/>
      </c>
      <c r="T4315" s="29" t="s">
        <v>6</v>
      </c>
      <c r="U4315" s="29">
        <f>IF(SUM(O4315:T4315)&gt;0,1,0)</f>
        <v>1</v>
      </c>
      <c r="V4315" s="29" t="str">
        <f>IF(OR(P4315=1,R4315=1,T4315=1),1,"")</f>
        <v/>
      </c>
      <c r="W4315" s="5" t="str">
        <f>IF(AND(O4315=1,Q4315=1),1,"")</f>
        <v/>
      </c>
      <c r="X4315" s="5"/>
      <c r="Y4315" s="5"/>
      <c r="Z4315" s="10"/>
      <c r="AA4315" s="10"/>
      <c r="AB4315" s="10"/>
      <c r="AC4315" s="10"/>
      <c r="AD4315" s="10"/>
      <c r="AE4315" s="10"/>
      <c r="AF4315" s="10"/>
      <c r="AG4315" s="10"/>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CR4315" s="5"/>
      <c r="CS4315" s="5"/>
    </row>
    <row r="4316" spans="1:97" s="24" customFormat="1" x14ac:dyDescent="0.25">
      <c r="A4316" s="10" t="s">
        <v>13588</v>
      </c>
      <c r="B4316" s="29" t="s">
        <v>891</v>
      </c>
      <c r="C4316" s="10">
        <v>216268</v>
      </c>
      <c r="D4316" s="10"/>
      <c r="E4316" s="35">
        <v>740542</v>
      </c>
      <c r="F4316" s="35"/>
      <c r="G4316" s="35"/>
      <c r="H4316" s="35"/>
      <c r="I4316" s="35"/>
      <c r="J4316" s="35"/>
      <c r="K4316" s="35" t="s">
        <v>13589</v>
      </c>
      <c r="L4316" s="35" t="s">
        <v>1384</v>
      </c>
      <c r="M4316" s="35" t="s">
        <v>2769</v>
      </c>
      <c r="N4316" s="10" t="s">
        <v>13590</v>
      </c>
      <c r="O4316" s="5">
        <f>IF(OR(C4316="",C4316=" "),"",1)</f>
        <v>1</v>
      </c>
      <c r="P4316" s="5" t="s">
        <v>6</v>
      </c>
      <c r="Q4316" s="5">
        <f>IF(OR(E4316="",E4316=" "),"",1)</f>
        <v>1</v>
      </c>
      <c r="R4316" s="29" t="s">
        <v>6</v>
      </c>
      <c r="S4316" s="29" t="str">
        <f>IF(OR(G4316="",G4316=" "),"",1)</f>
        <v/>
      </c>
      <c r="T4316" s="29" t="s">
        <v>6</v>
      </c>
      <c r="U4316" s="29">
        <f>IF(SUM(O4316:T4316)&gt;0,1,0)</f>
        <v>1</v>
      </c>
      <c r="V4316" s="29" t="str">
        <f>IF(OR(P4316=1,R4316=1,T4316=1),1,"")</f>
        <v/>
      </c>
      <c r="W4316" s="5">
        <f>IF(AND(O4316=1,Q4316=1),1,"")</f>
        <v>1</v>
      </c>
      <c r="X4316" s="5"/>
      <c r="Y4316" s="5"/>
      <c r="Z4316" s="10"/>
      <c r="AA4316" s="10"/>
      <c r="AB4316" s="10"/>
      <c r="AC4316" s="10"/>
      <c r="AD4316" s="10"/>
      <c r="AE4316" s="10"/>
      <c r="AF4316" s="10"/>
      <c r="AG4316" s="10"/>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CR4316" s="5"/>
      <c r="CS4316" s="5"/>
    </row>
    <row r="4317" spans="1:97" s="24" customFormat="1" x14ac:dyDescent="0.25">
      <c r="A4317" s="10" t="s">
        <v>13591</v>
      </c>
      <c r="B4317" s="29" t="s">
        <v>891</v>
      </c>
      <c r="C4317" s="10">
        <v>216285</v>
      </c>
      <c r="D4317" s="10"/>
      <c r="E4317" s="35">
        <v>740543</v>
      </c>
      <c r="F4317" s="35"/>
      <c r="G4317" s="35"/>
      <c r="H4317" s="35"/>
      <c r="I4317" s="35"/>
      <c r="J4317" s="35"/>
      <c r="K4317" s="35" t="s">
        <v>13592</v>
      </c>
      <c r="L4317" s="35" t="s">
        <v>13593</v>
      </c>
      <c r="M4317" s="35" t="s">
        <v>13594</v>
      </c>
      <c r="N4317" s="10" t="s">
        <v>13595</v>
      </c>
      <c r="O4317" s="5">
        <f>IF(OR(C4317="",C4317=" "),"",1)</f>
        <v>1</v>
      </c>
      <c r="P4317" s="5" t="s">
        <v>6</v>
      </c>
      <c r="Q4317" s="5">
        <f>IF(OR(E4317="",E4317=" "),"",1)</f>
        <v>1</v>
      </c>
      <c r="R4317" s="29" t="s">
        <v>6</v>
      </c>
      <c r="S4317" s="29" t="str">
        <f>IF(OR(G4317="",G4317=" "),"",1)</f>
        <v/>
      </c>
      <c r="T4317" s="29" t="s">
        <v>6</v>
      </c>
      <c r="U4317" s="29">
        <f>IF(SUM(O4317:T4317)&gt;0,1,0)</f>
        <v>1</v>
      </c>
      <c r="V4317" s="29" t="str">
        <f>IF(OR(P4317=1,R4317=1,T4317=1),1,"")</f>
        <v/>
      </c>
      <c r="W4317" s="5">
        <f>IF(AND(O4317=1,Q4317=1),1,"")</f>
        <v>1</v>
      </c>
      <c r="X4317" s="5"/>
      <c r="Y4317" s="5"/>
      <c r="Z4317" s="10"/>
      <c r="AA4317" s="10"/>
      <c r="AB4317" s="10"/>
      <c r="AC4317" s="10"/>
      <c r="AD4317" s="10"/>
      <c r="AE4317" s="10"/>
      <c r="AF4317" s="10"/>
      <c r="AG4317" s="10"/>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CR4317" s="5"/>
      <c r="CS4317" s="5"/>
    </row>
    <row r="4318" spans="1:97" s="24" customFormat="1" x14ac:dyDescent="0.25">
      <c r="A4318" s="10" t="s">
        <v>9072</v>
      </c>
      <c r="B4318" s="29" t="s">
        <v>891</v>
      </c>
      <c r="C4318" s="10"/>
      <c r="D4318" s="10"/>
      <c r="E4318" s="35">
        <v>740544</v>
      </c>
      <c r="F4318" s="35"/>
      <c r="G4318" s="35"/>
      <c r="H4318" s="35"/>
      <c r="I4318" s="35"/>
      <c r="J4318" s="35"/>
      <c r="K4318" s="35" t="s">
        <v>13596</v>
      </c>
      <c r="L4318" s="35" t="s">
        <v>9074</v>
      </c>
      <c r="M4318" s="35" t="s">
        <v>9075</v>
      </c>
      <c r="N4318" s="10" t="s">
        <v>13597</v>
      </c>
      <c r="O4318" s="5" t="str">
        <f>IF(OR(C4318="",C4318=" "),"",1)</f>
        <v/>
      </c>
      <c r="P4318" s="5" t="s">
        <v>6</v>
      </c>
      <c r="Q4318" s="5">
        <f>IF(OR(E4318="",E4318=" "),"",1)</f>
        <v>1</v>
      </c>
      <c r="R4318" s="29" t="s">
        <v>6</v>
      </c>
      <c r="S4318" s="29" t="str">
        <f>IF(OR(G4318="",G4318=" "),"",1)</f>
        <v/>
      </c>
      <c r="T4318" s="29" t="s">
        <v>6</v>
      </c>
      <c r="U4318" s="29">
        <f>IF(SUM(O4318:T4318)&gt;0,1,0)</f>
        <v>1</v>
      </c>
      <c r="V4318" s="29" t="str">
        <f>IF(OR(P4318=1,R4318=1,T4318=1),1,"")</f>
        <v/>
      </c>
      <c r="W4318" s="5" t="str">
        <f>IF(AND(O4318=1,Q4318=1),1,"")</f>
        <v/>
      </c>
      <c r="X4318" s="5"/>
      <c r="Y4318" s="5"/>
      <c r="Z4318" s="10"/>
      <c r="AA4318" s="10"/>
      <c r="AB4318" s="10"/>
      <c r="AC4318" s="10"/>
      <c r="AD4318" s="10"/>
      <c r="AE4318" s="10"/>
      <c r="AF4318" s="10"/>
      <c r="AG4318" s="10"/>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CR4318" s="5"/>
      <c r="CS4318" s="5"/>
    </row>
    <row r="4319" spans="1:97" s="24" customFormat="1" x14ac:dyDescent="0.25">
      <c r="A4319" s="10" t="s">
        <v>416</v>
      </c>
      <c r="B4319" s="10" t="s">
        <v>1375</v>
      </c>
      <c r="C4319" s="10" t="s">
        <v>6</v>
      </c>
      <c r="D4319" s="10"/>
      <c r="E4319" s="35">
        <v>742423</v>
      </c>
      <c r="F4319" s="35"/>
      <c r="G4319" s="10" t="s">
        <v>6</v>
      </c>
      <c r="H4319" s="10" t="s">
        <v>6</v>
      </c>
      <c r="I4319" s="10"/>
      <c r="J4319" s="10"/>
      <c r="K4319" s="35" t="s">
        <v>13598</v>
      </c>
      <c r="L4319" s="35" t="s">
        <v>1048</v>
      </c>
      <c r="M4319" s="35" t="s">
        <v>1578</v>
      </c>
      <c r="N4319" s="35" t="s">
        <v>12165</v>
      </c>
      <c r="O4319" s="5" t="str">
        <f>IF(OR(C4319="",C4319=" "),"",1)</f>
        <v/>
      </c>
      <c r="P4319" s="5" t="s">
        <v>6</v>
      </c>
      <c r="Q4319" s="5">
        <f>IF(OR(E4319="",E4319=" "),"",1)</f>
        <v>1</v>
      </c>
      <c r="R4319" s="29" t="s">
        <v>6</v>
      </c>
      <c r="S4319" s="29" t="str">
        <f>IF(OR(G4319="",G4319=" "),"",1)</f>
        <v/>
      </c>
      <c r="T4319" s="29" t="s">
        <v>6</v>
      </c>
      <c r="U4319" s="29">
        <f>IF(SUM(O4319:T4319)&gt;0,1,0)</f>
        <v>1</v>
      </c>
      <c r="V4319" s="29" t="str">
        <f>IF(OR(P4319=1,R4319=1,T4319=1),1,"")</f>
        <v/>
      </c>
      <c r="W4319" s="5" t="str">
        <f>IF(AND(O4319=1,Q4319=1),1,"")</f>
        <v/>
      </c>
      <c r="X4319" s="5"/>
      <c r="Y4319" s="5"/>
      <c r="Z4319" s="10"/>
      <c r="AA4319" s="10"/>
      <c r="AB4319" s="10"/>
      <c r="AC4319" s="10"/>
      <c r="AD4319" s="10"/>
      <c r="AE4319" s="10"/>
      <c r="AF4319" s="10"/>
      <c r="AG4319" s="10"/>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CR4319" s="5"/>
      <c r="CS4319" s="5"/>
    </row>
    <row r="4320" spans="1:97" s="24" customFormat="1" x14ac:dyDescent="0.25">
      <c r="A4320" s="10" t="s">
        <v>13599</v>
      </c>
      <c r="B4320" s="29" t="s">
        <v>892</v>
      </c>
      <c r="C4320" s="10"/>
      <c r="D4320" s="10"/>
      <c r="E4320" s="35">
        <v>738383</v>
      </c>
      <c r="F4320" s="35"/>
      <c r="G4320" s="35"/>
      <c r="H4320" s="35"/>
      <c r="I4320" s="35"/>
      <c r="J4320" s="35"/>
      <c r="K4320" s="35" t="s">
        <v>13600</v>
      </c>
      <c r="L4320" s="35" t="s">
        <v>1490</v>
      </c>
      <c r="M4320" s="35" t="s">
        <v>1217</v>
      </c>
      <c r="N4320" s="10" t="s">
        <v>13601</v>
      </c>
      <c r="O4320" s="5" t="str">
        <f>IF(OR(C4320="",C4320=" "),"",1)</f>
        <v/>
      </c>
      <c r="P4320" s="5" t="s">
        <v>6</v>
      </c>
      <c r="Q4320" s="5">
        <f>IF(OR(E4320="",E4320=" "),"",1)</f>
        <v>1</v>
      </c>
      <c r="R4320" s="29" t="s">
        <v>6</v>
      </c>
      <c r="S4320" s="29" t="str">
        <f>IF(OR(G4320="",G4320=" "),"",1)</f>
        <v/>
      </c>
      <c r="T4320" s="29" t="s">
        <v>6</v>
      </c>
      <c r="U4320" s="29">
        <f>IF(SUM(O4320:T4320)&gt;0,1,0)</f>
        <v>1</v>
      </c>
      <c r="V4320" s="29" t="str">
        <f>IF(OR(P4320=1,R4320=1,T4320=1),1,"")</f>
        <v/>
      </c>
      <c r="W4320" s="5" t="str">
        <f>IF(AND(O4320=1,Q4320=1),1,"")</f>
        <v/>
      </c>
      <c r="X4320" s="5"/>
      <c r="Y4320" s="5"/>
      <c r="Z4320" s="10"/>
      <c r="AA4320" s="10"/>
      <c r="AB4320" s="10"/>
      <c r="AC4320" s="10"/>
      <c r="AD4320" s="10"/>
      <c r="AE4320" s="10"/>
      <c r="AF4320" s="10"/>
      <c r="AG4320" s="10"/>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CR4320" s="5"/>
      <c r="CS4320" s="5"/>
    </row>
    <row r="4321" spans="1:97" s="24" customFormat="1" x14ac:dyDescent="0.25">
      <c r="A4321" s="10" t="s">
        <v>13602</v>
      </c>
      <c r="B4321" s="29" t="s">
        <v>891</v>
      </c>
      <c r="C4321" s="10" t="s">
        <v>6</v>
      </c>
      <c r="D4321" s="10"/>
      <c r="E4321" s="35">
        <v>740541</v>
      </c>
      <c r="F4321" s="35"/>
      <c r="G4321" s="35"/>
      <c r="H4321" s="35"/>
      <c r="I4321" s="35"/>
      <c r="J4321" s="35"/>
      <c r="K4321" s="35" t="s">
        <v>13603</v>
      </c>
      <c r="L4321" s="35" t="s">
        <v>4483</v>
      </c>
      <c r="M4321" s="35" t="s">
        <v>1163</v>
      </c>
      <c r="N4321" s="10" t="s">
        <v>13604</v>
      </c>
      <c r="O4321" s="5" t="str">
        <f>IF(OR(C4321="",C4321=" "),"",1)</f>
        <v/>
      </c>
      <c r="P4321" s="5" t="s">
        <v>6</v>
      </c>
      <c r="Q4321" s="5">
        <f>IF(OR(E4321="",E4321=" "),"",1)</f>
        <v>1</v>
      </c>
      <c r="R4321" s="29" t="s">
        <v>6</v>
      </c>
      <c r="S4321" s="29" t="str">
        <f>IF(OR(G4321="",G4321=" "),"",1)</f>
        <v/>
      </c>
      <c r="T4321" s="29" t="s">
        <v>6</v>
      </c>
      <c r="U4321" s="29">
        <f>IF(SUM(O4321:T4321)&gt;0,1,0)</f>
        <v>1</v>
      </c>
      <c r="V4321" s="29" t="str">
        <f>IF(OR(P4321=1,R4321=1,T4321=1),1,"")</f>
        <v/>
      </c>
      <c r="W4321" s="5" t="str">
        <f>IF(AND(O4321=1,Q4321=1),1,"")</f>
        <v/>
      </c>
      <c r="X4321" s="5"/>
      <c r="Y4321" s="5"/>
      <c r="Z4321" s="10"/>
      <c r="AA4321" s="10"/>
      <c r="AB4321" s="10"/>
      <c r="AC4321" s="10"/>
      <c r="AD4321" s="10"/>
      <c r="AE4321" s="10"/>
      <c r="AF4321" s="10"/>
      <c r="AG4321" s="10"/>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row>
    <row r="4322" spans="1:97" s="24" customFormat="1" x14ac:dyDescent="0.25">
      <c r="A4322" s="10" t="s">
        <v>13605</v>
      </c>
      <c r="B4322" s="29" t="s">
        <v>891</v>
      </c>
      <c r="C4322" s="10"/>
      <c r="D4322" s="10"/>
      <c r="E4322" s="35">
        <v>740536</v>
      </c>
      <c r="F4322" s="35"/>
      <c r="G4322" s="35"/>
      <c r="H4322" s="35"/>
      <c r="I4322" s="35"/>
      <c r="J4322" s="35"/>
      <c r="K4322" s="35" t="s">
        <v>13606</v>
      </c>
      <c r="L4322" s="35" t="s">
        <v>1667</v>
      </c>
      <c r="M4322" s="35" t="s">
        <v>973</v>
      </c>
      <c r="N4322" s="10" t="s">
        <v>6621</v>
      </c>
      <c r="O4322" s="5" t="str">
        <f>IF(OR(C4322="",C4322=" "),"",1)</f>
        <v/>
      </c>
      <c r="P4322" s="5" t="s">
        <v>6</v>
      </c>
      <c r="Q4322" s="5">
        <f>IF(OR(E4322="",E4322=" "),"",1)</f>
        <v>1</v>
      </c>
      <c r="R4322" s="29" t="s">
        <v>6</v>
      </c>
      <c r="S4322" s="29" t="str">
        <f>IF(OR(G4322="",G4322=" "),"",1)</f>
        <v/>
      </c>
      <c r="T4322" s="29" t="s">
        <v>6</v>
      </c>
      <c r="U4322" s="29">
        <f>IF(SUM(O4322:T4322)&gt;0,1,0)</f>
        <v>1</v>
      </c>
      <c r="V4322" s="29" t="str">
        <f>IF(OR(P4322=1,R4322=1,T4322=1),1,"")</f>
        <v/>
      </c>
      <c r="W4322" s="5" t="str">
        <f>IF(AND(O4322=1,Q4322=1),1,"")</f>
        <v/>
      </c>
      <c r="X4322" s="5"/>
      <c r="Y4322" s="5"/>
      <c r="Z4322" s="10"/>
      <c r="AA4322" s="10"/>
      <c r="AB4322" s="10"/>
      <c r="AC4322" s="10"/>
      <c r="AD4322" s="10"/>
      <c r="AE4322" s="10"/>
      <c r="AF4322" s="10"/>
      <c r="AG4322" s="10"/>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CR4322" s="5"/>
      <c r="CS4322" s="5"/>
    </row>
    <row r="4323" spans="1:97" s="24" customFormat="1" x14ac:dyDescent="0.25">
      <c r="A4323" s="10" t="s">
        <v>361</v>
      </c>
      <c r="B4323" s="29" t="s">
        <v>1375</v>
      </c>
      <c r="C4323" s="10"/>
      <c r="D4323" s="10"/>
      <c r="E4323" s="35">
        <v>742279</v>
      </c>
      <c r="F4323" s="35"/>
      <c r="G4323" s="35"/>
      <c r="H4323" s="35"/>
      <c r="I4323" s="35"/>
      <c r="J4323" s="35"/>
      <c r="K4323" s="35" t="s">
        <v>13607</v>
      </c>
      <c r="L4323" s="35" t="s">
        <v>907</v>
      </c>
      <c r="M4323" s="35" t="s">
        <v>907</v>
      </c>
      <c r="N4323" s="10" t="s">
        <v>13608</v>
      </c>
      <c r="O4323" s="5" t="str">
        <f>IF(OR(C4323="",C4323=" "),"",1)</f>
        <v/>
      </c>
      <c r="P4323" s="5" t="s">
        <v>6</v>
      </c>
      <c r="Q4323" s="5">
        <f>IF(OR(E4323="",E4323=" "),"",1)</f>
        <v>1</v>
      </c>
      <c r="R4323" s="29" t="s">
        <v>6</v>
      </c>
      <c r="S4323" s="29" t="str">
        <f>IF(OR(G4323="",G4323=" "),"",1)</f>
        <v/>
      </c>
      <c r="T4323" s="29" t="s">
        <v>6</v>
      </c>
      <c r="U4323" s="29">
        <f>IF(SUM(O4323:T4323)&gt;0,1,0)</f>
        <v>1</v>
      </c>
      <c r="V4323" s="29" t="str">
        <f>IF(OR(P4323=1,R4323=1,T4323=1),1,"")</f>
        <v/>
      </c>
      <c r="W4323" s="5" t="str">
        <f>IF(AND(O4323=1,Q4323=1),1,"")</f>
        <v/>
      </c>
      <c r="X4323" s="5"/>
      <c r="Y4323" s="5"/>
      <c r="Z4323" s="10"/>
      <c r="AA4323" s="10"/>
      <c r="AB4323" s="10"/>
      <c r="AC4323" s="10"/>
      <c r="AD4323" s="10"/>
      <c r="AE4323" s="10"/>
      <c r="AF4323" s="10"/>
      <c r="AG4323" s="10"/>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CR4323" s="5"/>
      <c r="CS4323" s="5"/>
    </row>
    <row r="4324" spans="1:97" s="24" customFormat="1" x14ac:dyDescent="0.25">
      <c r="A4324" s="10" t="s">
        <v>13609</v>
      </c>
      <c r="B4324" s="29" t="s">
        <v>891</v>
      </c>
      <c r="C4324" s="10">
        <v>216287</v>
      </c>
      <c r="D4324" s="10"/>
      <c r="E4324" s="35">
        <v>740476</v>
      </c>
      <c r="F4324" s="35"/>
      <c r="G4324" s="35"/>
      <c r="H4324" s="35"/>
      <c r="I4324" s="35"/>
      <c r="J4324" s="35"/>
      <c r="K4324" s="35" t="s">
        <v>13610</v>
      </c>
      <c r="L4324" s="35" t="s">
        <v>1655</v>
      </c>
      <c r="M4324" s="35" t="s">
        <v>1048</v>
      </c>
      <c r="N4324" s="10" t="s">
        <v>13611</v>
      </c>
      <c r="O4324" s="5">
        <f>IF(OR(C4324="",C4324=" "),"",1)</f>
        <v>1</v>
      </c>
      <c r="P4324" s="5" t="s">
        <v>6</v>
      </c>
      <c r="Q4324" s="5">
        <f>IF(OR(E4324="",E4324=" "),"",1)</f>
        <v>1</v>
      </c>
      <c r="R4324" s="29" t="s">
        <v>6</v>
      </c>
      <c r="S4324" s="29" t="str">
        <f>IF(OR(G4324="",G4324=" "),"",1)</f>
        <v/>
      </c>
      <c r="T4324" s="29" t="s">
        <v>6</v>
      </c>
      <c r="U4324" s="29">
        <f>IF(SUM(O4324:T4324)&gt;0,1,0)</f>
        <v>1</v>
      </c>
      <c r="V4324" s="29" t="str">
        <f>IF(OR(P4324=1,R4324=1,T4324=1),1,"")</f>
        <v/>
      </c>
      <c r="W4324" s="5">
        <f>IF(AND(O4324=1,Q4324=1),1,"")</f>
        <v>1</v>
      </c>
      <c r="X4324" s="5"/>
      <c r="Y4324" s="5"/>
      <c r="Z4324" s="10"/>
      <c r="AA4324" s="10"/>
      <c r="AB4324" s="10"/>
      <c r="AC4324" s="10"/>
      <c r="AD4324" s="10"/>
      <c r="AE4324" s="10"/>
      <c r="AF4324" s="10"/>
      <c r="AG4324" s="10"/>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row>
    <row r="4325" spans="1:97" s="24" customFormat="1" x14ac:dyDescent="0.25">
      <c r="A4325" s="10" t="s">
        <v>13612</v>
      </c>
      <c r="B4325" s="29" t="s">
        <v>891</v>
      </c>
      <c r="C4325" s="10"/>
      <c r="D4325" s="10"/>
      <c r="E4325" s="35">
        <v>740475</v>
      </c>
      <c r="F4325" s="35"/>
      <c r="G4325" s="35"/>
      <c r="H4325" s="35"/>
      <c r="I4325" s="35"/>
      <c r="J4325" s="35"/>
      <c r="K4325" s="35" t="s">
        <v>13613</v>
      </c>
      <c r="L4325" s="35" t="s">
        <v>1146</v>
      </c>
      <c r="M4325" s="35" t="s">
        <v>2038</v>
      </c>
      <c r="N4325" s="10" t="s">
        <v>13614</v>
      </c>
      <c r="O4325" s="5" t="str">
        <f>IF(OR(C4325="",C4325=" "),"",1)</f>
        <v/>
      </c>
      <c r="P4325" s="5" t="s">
        <v>6</v>
      </c>
      <c r="Q4325" s="5">
        <f>IF(OR(E4325="",E4325=" "),"",1)</f>
        <v>1</v>
      </c>
      <c r="R4325" s="29" t="s">
        <v>6</v>
      </c>
      <c r="S4325" s="29" t="str">
        <f>IF(OR(G4325="",G4325=" "),"",1)</f>
        <v/>
      </c>
      <c r="T4325" s="29" t="s">
        <v>6</v>
      </c>
      <c r="U4325" s="29">
        <f>IF(SUM(O4325:T4325)&gt;0,1,0)</f>
        <v>1</v>
      </c>
      <c r="V4325" s="29" t="str">
        <f>IF(OR(P4325=1,R4325=1,T4325=1),1,"")</f>
        <v/>
      </c>
      <c r="W4325" s="5" t="str">
        <f>IF(AND(O4325=1,Q4325=1),1,"")</f>
        <v/>
      </c>
      <c r="X4325" s="5"/>
      <c r="Y4325" s="5"/>
      <c r="Z4325" s="10"/>
      <c r="AA4325" s="10"/>
      <c r="AB4325" s="10"/>
      <c r="AC4325" s="10"/>
      <c r="AD4325" s="10"/>
      <c r="AE4325" s="10"/>
      <c r="AF4325" s="10"/>
      <c r="AG4325" s="10"/>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row>
    <row r="4326" spans="1:97" s="24" customFormat="1" x14ac:dyDescent="0.25">
      <c r="A4326" s="10" t="s">
        <v>13615</v>
      </c>
      <c r="B4326" s="29" t="s">
        <v>891</v>
      </c>
      <c r="C4326" s="10"/>
      <c r="D4326" s="10"/>
      <c r="E4326" s="35">
        <v>740474</v>
      </c>
      <c r="F4326" s="35"/>
      <c r="G4326" s="35"/>
      <c r="H4326" s="35"/>
      <c r="I4326" s="35"/>
      <c r="J4326" s="35"/>
      <c r="K4326" s="35" t="s">
        <v>13616</v>
      </c>
      <c r="L4326" s="35" t="s">
        <v>907</v>
      </c>
      <c r="M4326" s="35" t="s">
        <v>907</v>
      </c>
      <c r="N4326" s="10" t="s">
        <v>13617</v>
      </c>
      <c r="O4326" s="5" t="str">
        <f>IF(OR(C4326="",C4326=" "),"",1)</f>
        <v/>
      </c>
      <c r="P4326" s="5" t="s">
        <v>6</v>
      </c>
      <c r="Q4326" s="5">
        <f>IF(OR(E4326="",E4326=" "),"",1)</f>
        <v>1</v>
      </c>
      <c r="R4326" s="29" t="s">
        <v>6</v>
      </c>
      <c r="S4326" s="29" t="str">
        <f>IF(OR(G4326="",G4326=" "),"",1)</f>
        <v/>
      </c>
      <c r="T4326" s="29" t="s">
        <v>6</v>
      </c>
      <c r="U4326" s="29">
        <f>IF(SUM(O4326:T4326)&gt;0,1,0)</f>
        <v>1</v>
      </c>
      <c r="V4326" s="29" t="str">
        <f>IF(OR(P4326=1,R4326=1,T4326=1),1,"")</f>
        <v/>
      </c>
      <c r="W4326" s="5" t="str">
        <f>IF(AND(O4326=1,Q4326=1),1,"")</f>
        <v/>
      </c>
      <c r="X4326" s="5"/>
      <c r="Y4326" s="5"/>
      <c r="Z4326" s="10"/>
      <c r="AA4326" s="10"/>
      <c r="AB4326" s="10"/>
      <c r="AC4326" s="10"/>
      <c r="AD4326" s="10"/>
      <c r="AE4326" s="10"/>
      <c r="AF4326" s="10"/>
      <c r="AG4326" s="10"/>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row>
    <row r="4327" spans="1:97" s="24" customFormat="1" x14ac:dyDescent="0.25">
      <c r="A4327" s="10" t="s">
        <v>13618</v>
      </c>
      <c r="B4327" s="29" t="s">
        <v>927</v>
      </c>
      <c r="C4327" s="10"/>
      <c r="D4327" s="10"/>
      <c r="E4327" s="35">
        <v>404153</v>
      </c>
      <c r="F4327" s="35"/>
      <c r="G4327" s="35"/>
      <c r="H4327" s="35"/>
      <c r="I4327" s="35"/>
      <c r="J4327" s="35"/>
      <c r="K4327" s="35" t="s">
        <v>13619</v>
      </c>
      <c r="L4327" s="35" t="s">
        <v>1076</v>
      </c>
      <c r="M4327" s="35" t="s">
        <v>1738</v>
      </c>
      <c r="N4327" s="10" t="s">
        <v>2174</v>
      </c>
      <c r="O4327" s="5" t="str">
        <f>IF(OR(C4327="",C4327=" "),"",1)</f>
        <v/>
      </c>
      <c r="P4327" s="5" t="s">
        <v>6</v>
      </c>
      <c r="Q4327" s="5">
        <f>IF(OR(E4327="",E4327=" "),"",1)</f>
        <v>1</v>
      </c>
      <c r="R4327" s="29" t="s">
        <v>6</v>
      </c>
      <c r="S4327" s="29" t="str">
        <f>IF(OR(G4327="",G4327=" "),"",1)</f>
        <v/>
      </c>
      <c r="T4327" s="29" t="s">
        <v>6</v>
      </c>
      <c r="U4327" s="29">
        <f>IF(SUM(O4327:T4327)&gt;0,1,0)</f>
        <v>1</v>
      </c>
      <c r="V4327" s="29" t="str">
        <f>IF(OR(P4327=1,R4327=1,T4327=1),1,"")</f>
        <v/>
      </c>
      <c r="W4327" s="5" t="str">
        <f>IF(AND(O4327=1,Q4327=1),1,"")</f>
        <v/>
      </c>
      <c r="X4327" s="5"/>
      <c r="Y4327" s="5"/>
      <c r="Z4327" s="10"/>
      <c r="AA4327" s="10"/>
      <c r="AB4327" s="10"/>
      <c r="AC4327" s="10"/>
      <c r="AD4327" s="10"/>
      <c r="AE4327" s="10"/>
      <c r="AF4327" s="10"/>
      <c r="AG4327" s="10"/>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row>
    <row r="4328" spans="1:97" s="24" customFormat="1" x14ac:dyDescent="0.25">
      <c r="A4328" s="10" t="s">
        <v>427</v>
      </c>
      <c r="B4328" s="29" t="s">
        <v>1375</v>
      </c>
      <c r="C4328" s="10">
        <v>216309</v>
      </c>
      <c r="D4328" s="10"/>
      <c r="E4328" s="35">
        <v>742434</v>
      </c>
      <c r="F4328" s="35"/>
      <c r="G4328" s="35"/>
      <c r="H4328" s="35"/>
      <c r="I4328" s="35"/>
      <c r="J4328" s="35"/>
      <c r="K4328" s="35" t="s">
        <v>13620</v>
      </c>
      <c r="L4328" s="35" t="s">
        <v>1235</v>
      </c>
      <c r="M4328" s="35" t="s">
        <v>985</v>
      </c>
      <c r="N4328" s="10" t="s">
        <v>13621</v>
      </c>
      <c r="O4328" s="5">
        <f>IF(OR(C4328="",C4328=" "),"",1)</f>
        <v>1</v>
      </c>
      <c r="P4328" s="5" t="s">
        <v>6</v>
      </c>
      <c r="Q4328" s="5">
        <f>IF(OR(E4328="",E4328=" "),"",1)</f>
        <v>1</v>
      </c>
      <c r="R4328" s="29" t="s">
        <v>6</v>
      </c>
      <c r="S4328" s="29" t="str">
        <f>IF(OR(G4328="",G4328=" "),"",1)</f>
        <v/>
      </c>
      <c r="T4328" s="29" t="s">
        <v>6</v>
      </c>
      <c r="U4328" s="29">
        <f>IF(SUM(O4328:T4328)&gt;0,1,0)</f>
        <v>1</v>
      </c>
      <c r="V4328" s="29" t="str">
        <f>IF(OR(P4328=1,R4328=1,T4328=1),1,"")</f>
        <v/>
      </c>
      <c r="W4328" s="5">
        <f>IF(AND(O4328=1,Q4328=1),1,"")</f>
        <v>1</v>
      </c>
      <c r="X4328" s="5"/>
      <c r="Y4328" s="5"/>
      <c r="Z4328" s="10"/>
      <c r="AA4328" s="10"/>
      <c r="AB4328" s="10"/>
      <c r="AC4328" s="10"/>
      <c r="AD4328" s="10"/>
      <c r="AE4328" s="10"/>
      <c r="AF4328" s="10"/>
      <c r="AG4328" s="10"/>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CR4328" s="27"/>
      <c r="CS4328" s="27"/>
    </row>
    <row r="4329" spans="1:97" s="24" customFormat="1" x14ac:dyDescent="0.25">
      <c r="A4329" s="10" t="s">
        <v>429</v>
      </c>
      <c r="B4329" s="29" t="s">
        <v>1375</v>
      </c>
      <c r="C4329" s="10">
        <v>216317</v>
      </c>
      <c r="D4329" s="10"/>
      <c r="E4329" s="35">
        <v>742436</v>
      </c>
      <c r="F4329" s="35"/>
      <c r="G4329" s="35"/>
      <c r="H4329" s="35"/>
      <c r="I4329" s="35"/>
      <c r="J4329" s="35"/>
      <c r="K4329" s="35" t="s">
        <v>13622</v>
      </c>
      <c r="L4329" s="35" t="s">
        <v>1243</v>
      </c>
      <c r="M4329" s="35" t="s">
        <v>2384</v>
      </c>
      <c r="N4329" s="10" t="s">
        <v>13623</v>
      </c>
      <c r="O4329" s="5">
        <f>IF(OR(C4329="",C4329=" "),"",1)</f>
        <v>1</v>
      </c>
      <c r="P4329" s="5" t="s">
        <v>6</v>
      </c>
      <c r="Q4329" s="5">
        <f>IF(OR(E4329="",E4329=" "),"",1)</f>
        <v>1</v>
      </c>
      <c r="R4329" s="29" t="s">
        <v>6</v>
      </c>
      <c r="S4329" s="29" t="str">
        <f>IF(OR(G4329="",G4329=" "),"",1)</f>
        <v/>
      </c>
      <c r="T4329" s="29" t="s">
        <v>6</v>
      </c>
      <c r="U4329" s="29">
        <f>IF(SUM(O4329:T4329)&gt;0,1,0)</f>
        <v>1</v>
      </c>
      <c r="V4329" s="29" t="str">
        <f>IF(OR(P4329=1,R4329=1,T4329=1),1,"")</f>
        <v/>
      </c>
      <c r="W4329" s="5">
        <f>IF(AND(O4329=1,Q4329=1),1,"")</f>
        <v>1</v>
      </c>
      <c r="X4329" s="5"/>
      <c r="Y4329" s="5"/>
      <c r="Z4329" s="10"/>
      <c r="AA4329" s="10"/>
      <c r="AB4329" s="10"/>
      <c r="AC4329" s="10"/>
      <c r="AD4329" s="10"/>
      <c r="AE4329" s="10"/>
      <c r="AF4329" s="10"/>
      <c r="AG4329" s="10"/>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CR4329" s="5"/>
      <c r="CS4329" s="5"/>
    </row>
    <row r="4330" spans="1:97" s="24" customFormat="1" x14ac:dyDescent="0.25">
      <c r="A4330" s="10" t="s">
        <v>425</v>
      </c>
      <c r="B4330" s="29" t="s">
        <v>1375</v>
      </c>
      <c r="C4330" s="10"/>
      <c r="D4330" s="10"/>
      <c r="E4330" s="35">
        <v>742432</v>
      </c>
      <c r="F4330" s="35"/>
      <c r="G4330" s="35"/>
      <c r="H4330" s="35"/>
      <c r="I4330" s="35"/>
      <c r="J4330" s="35"/>
      <c r="K4330" s="35" t="s">
        <v>13624</v>
      </c>
      <c r="L4330" s="35" t="s">
        <v>907</v>
      </c>
      <c r="M4330" s="35" t="s">
        <v>907</v>
      </c>
      <c r="N4330" s="10" t="s">
        <v>13625</v>
      </c>
      <c r="O4330" s="5" t="str">
        <f>IF(OR(C4330="",C4330=" "),"",1)</f>
        <v/>
      </c>
      <c r="P4330" s="5" t="s">
        <v>6</v>
      </c>
      <c r="Q4330" s="5">
        <f>IF(OR(E4330="",E4330=" "),"",1)</f>
        <v>1</v>
      </c>
      <c r="R4330" s="29" t="s">
        <v>6</v>
      </c>
      <c r="S4330" s="29" t="str">
        <f>IF(OR(G4330="",G4330=" "),"",1)</f>
        <v/>
      </c>
      <c r="T4330" s="29" t="s">
        <v>6</v>
      </c>
      <c r="U4330" s="29">
        <f>IF(SUM(O4330:T4330)&gt;0,1,0)</f>
        <v>1</v>
      </c>
      <c r="V4330" s="29" t="str">
        <f>IF(OR(P4330=1,R4330=1,T4330=1),1,"")</f>
        <v/>
      </c>
      <c r="W4330" s="5" t="str">
        <f>IF(AND(O4330=1,Q4330=1),1,"")</f>
        <v/>
      </c>
      <c r="X4330" s="5"/>
      <c r="Y4330" s="5"/>
      <c r="Z4330" s="10"/>
      <c r="AA4330" s="10"/>
      <c r="AB4330" s="10"/>
      <c r="AC4330" s="10"/>
      <c r="AD4330" s="10"/>
      <c r="AE4330" s="10"/>
      <c r="AF4330" s="10"/>
      <c r="AG4330" s="10"/>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CR4330" s="5"/>
      <c r="CS4330" s="5"/>
    </row>
    <row r="4331" spans="1:97" s="24" customFormat="1" x14ac:dyDescent="0.25">
      <c r="A4331" s="10" t="s">
        <v>13626</v>
      </c>
      <c r="B4331" s="29" t="s">
        <v>892</v>
      </c>
      <c r="C4331" s="10"/>
      <c r="D4331" s="10"/>
      <c r="E4331" s="35">
        <v>738800</v>
      </c>
      <c r="F4331" s="35"/>
      <c r="G4331" s="35"/>
      <c r="H4331" s="35"/>
      <c r="I4331" s="35"/>
      <c r="J4331" s="35"/>
      <c r="K4331" s="35" t="s">
        <v>13627</v>
      </c>
      <c r="L4331" s="35" t="s">
        <v>1890</v>
      </c>
      <c r="M4331" s="35" t="s">
        <v>2197</v>
      </c>
      <c r="N4331" s="10" t="s">
        <v>6</v>
      </c>
      <c r="O4331" s="5" t="str">
        <f>IF(OR(C4331="",C4331=" "),"",1)</f>
        <v/>
      </c>
      <c r="P4331" s="5" t="s">
        <v>6</v>
      </c>
      <c r="Q4331" s="5">
        <f>IF(OR(E4331="",E4331=" "),"",1)</f>
        <v>1</v>
      </c>
      <c r="R4331" s="29" t="s">
        <v>6</v>
      </c>
      <c r="S4331" s="29" t="str">
        <f>IF(OR(G4331="",G4331=" "),"",1)</f>
        <v/>
      </c>
      <c r="T4331" s="29" t="s">
        <v>6</v>
      </c>
      <c r="U4331" s="29">
        <f>IF(SUM(O4331:T4331)&gt;0,1,0)</f>
        <v>1</v>
      </c>
      <c r="V4331" s="29" t="str">
        <f>IF(OR(P4331=1,R4331=1,T4331=1),1,"")</f>
        <v/>
      </c>
      <c r="W4331" s="5" t="str">
        <f>IF(AND(O4331=1,Q4331=1),1,"")</f>
        <v/>
      </c>
      <c r="X4331" s="5"/>
      <c r="Y4331" s="5"/>
      <c r="Z4331" s="10"/>
      <c r="AA4331" s="5"/>
      <c r="AB4331" s="5"/>
      <c r="CR4331" s="5"/>
      <c r="CS4331" s="5"/>
    </row>
    <row r="4332" spans="1:97" s="24" customFormat="1" x14ac:dyDescent="0.25">
      <c r="A4332" s="10" t="s">
        <v>5363</v>
      </c>
      <c r="B4332" s="10" t="s">
        <v>892</v>
      </c>
      <c r="C4332" s="10">
        <v>209268</v>
      </c>
      <c r="D4332" s="10"/>
      <c r="E4332" s="35">
        <v>738767</v>
      </c>
      <c r="F4332" s="35"/>
      <c r="G4332" s="10" t="s">
        <v>6</v>
      </c>
      <c r="H4332" s="10" t="s">
        <v>6</v>
      </c>
      <c r="I4332" s="10"/>
      <c r="J4332" s="10"/>
      <c r="K4332" s="35" t="s">
        <v>13628</v>
      </c>
      <c r="L4332" s="35" t="s">
        <v>5365</v>
      </c>
      <c r="M4332" s="35" t="s">
        <v>5366</v>
      </c>
      <c r="N4332" s="35" t="s">
        <v>13629</v>
      </c>
      <c r="O4332" s="5">
        <f>IF(OR(C4332="",C4332=" "),"",1)</f>
        <v>1</v>
      </c>
      <c r="P4332" s="5" t="s">
        <v>6</v>
      </c>
      <c r="Q4332" s="5">
        <f>IF(OR(E4332="",E4332=" "),"",1)</f>
        <v>1</v>
      </c>
      <c r="R4332" s="29" t="s">
        <v>6</v>
      </c>
      <c r="S4332" s="29" t="str">
        <f>IF(OR(G4332="",G4332=" "),"",1)</f>
        <v/>
      </c>
      <c r="T4332" s="29" t="s">
        <v>6</v>
      </c>
      <c r="U4332" s="29">
        <f>IF(SUM(O4332:T4332)&gt;0,1,0)</f>
        <v>1</v>
      </c>
      <c r="V4332" s="29" t="str">
        <f>IF(OR(P4332=1,R4332=1,T4332=1),1,"")</f>
        <v/>
      </c>
      <c r="W4332" s="5">
        <f>IF(AND(O4332=1,Q4332=1),1,"")</f>
        <v>1</v>
      </c>
      <c r="X4332" s="5"/>
      <c r="Y4332" s="5"/>
      <c r="Z4332" s="10"/>
      <c r="AA4332" s="10"/>
      <c r="AB4332" s="10"/>
      <c r="AC4332" s="10"/>
      <c r="AD4332" s="10"/>
      <c r="AE4332" s="10"/>
      <c r="AF4332" s="10"/>
      <c r="AG4332" s="10"/>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row>
    <row r="4333" spans="1:97" s="24" customFormat="1" x14ac:dyDescent="0.25">
      <c r="A4333" s="10" t="s">
        <v>13630</v>
      </c>
      <c r="B4333" s="29" t="s">
        <v>916</v>
      </c>
      <c r="C4333" s="10"/>
      <c r="D4333" s="10"/>
      <c r="E4333" s="35">
        <v>751623</v>
      </c>
      <c r="F4333" s="35"/>
      <c r="G4333" s="35"/>
      <c r="H4333" s="35"/>
      <c r="I4333" s="35"/>
      <c r="J4333" s="35"/>
      <c r="K4333" s="35" t="s">
        <v>13631</v>
      </c>
      <c r="L4333" s="35" t="s">
        <v>907</v>
      </c>
      <c r="M4333" s="35" t="s">
        <v>907</v>
      </c>
      <c r="N4333" s="10" t="s">
        <v>13632</v>
      </c>
      <c r="O4333" s="5" t="str">
        <f>IF(OR(C4333="",C4333=" "),"",1)</f>
        <v/>
      </c>
      <c r="P4333" s="5" t="s">
        <v>6</v>
      </c>
      <c r="Q4333" s="5">
        <f>IF(OR(E4333="",E4333=" "),"",1)</f>
        <v>1</v>
      </c>
      <c r="R4333" s="29" t="s">
        <v>6</v>
      </c>
      <c r="S4333" s="29" t="str">
        <f>IF(OR(G4333="",G4333=" "),"",1)</f>
        <v/>
      </c>
      <c r="T4333" s="29" t="s">
        <v>6</v>
      </c>
      <c r="U4333" s="29">
        <f>IF(SUM(O4333:T4333)&gt;0,1,0)</f>
        <v>1</v>
      </c>
      <c r="V4333" s="29" t="str">
        <f>IF(OR(P4333=1,R4333=1,T4333=1),1,"")</f>
        <v/>
      </c>
      <c r="W4333" s="5" t="str">
        <f>IF(AND(O4333=1,Q4333=1),1,"")</f>
        <v/>
      </c>
      <c r="X4333" s="5"/>
      <c r="Y4333" s="5"/>
      <c r="Z4333" s="10"/>
      <c r="AA4333" s="5"/>
      <c r="AY4333" s="27"/>
      <c r="AZ4333" s="27"/>
      <c r="BA4333" s="27"/>
      <c r="BB4333" s="27"/>
      <c r="BC4333" s="27"/>
      <c r="BD4333" s="27"/>
      <c r="BE4333" s="27"/>
      <c r="CR4333" s="5"/>
      <c r="CS4333" s="5"/>
    </row>
    <row r="4334" spans="1:97" s="24" customFormat="1" x14ac:dyDescent="0.25">
      <c r="A4334" s="10" t="s">
        <v>3972</v>
      </c>
      <c r="B4334" s="29" t="s">
        <v>916</v>
      </c>
      <c r="C4334" s="10">
        <v>216312</v>
      </c>
      <c r="D4334" s="10"/>
      <c r="E4334" s="35">
        <v>404147</v>
      </c>
      <c r="F4334" s="35"/>
      <c r="G4334" s="35"/>
      <c r="H4334" s="35"/>
      <c r="I4334" s="35"/>
      <c r="J4334" s="35"/>
      <c r="K4334" s="35" t="s">
        <v>13633</v>
      </c>
      <c r="L4334" s="35" t="s">
        <v>3974</v>
      </c>
      <c r="M4334" s="35" t="s">
        <v>3975</v>
      </c>
      <c r="N4334" s="10" t="s">
        <v>13634</v>
      </c>
      <c r="O4334" s="5">
        <f>IF(OR(C4334="",C4334=" "),"",1)</f>
        <v>1</v>
      </c>
      <c r="P4334" s="5" t="s">
        <v>6</v>
      </c>
      <c r="Q4334" s="5">
        <f>IF(OR(E4334="",E4334=" "),"",1)</f>
        <v>1</v>
      </c>
      <c r="R4334" s="29" t="s">
        <v>6</v>
      </c>
      <c r="S4334" s="29" t="str">
        <f>IF(OR(G4334="",G4334=" "),"",1)</f>
        <v/>
      </c>
      <c r="T4334" s="29" t="s">
        <v>6</v>
      </c>
      <c r="U4334" s="29">
        <f>IF(SUM(O4334:T4334)&gt;0,1,0)</f>
        <v>1</v>
      </c>
      <c r="V4334" s="29" t="str">
        <f>IF(OR(P4334=1,R4334=1,T4334=1),1,"")</f>
        <v/>
      </c>
      <c r="W4334" s="5">
        <f>IF(AND(O4334=1,Q4334=1),1,"")</f>
        <v>1</v>
      </c>
      <c r="X4334" s="5"/>
      <c r="Y4334" s="5"/>
      <c r="Z4334" s="10"/>
      <c r="AA4334" s="5"/>
      <c r="AY4334" s="27"/>
      <c r="AZ4334" s="27"/>
      <c r="BA4334" s="27"/>
      <c r="BB4334" s="27"/>
      <c r="BC4334" s="27"/>
      <c r="BD4334" s="27"/>
      <c r="BE4334" s="27"/>
      <c r="CR4334" s="5"/>
      <c r="CS4334" s="5"/>
    </row>
    <row r="4335" spans="1:97" s="24" customFormat="1" x14ac:dyDescent="0.25">
      <c r="A4335" s="10" t="s">
        <v>3972</v>
      </c>
      <c r="B4335" s="29" t="s">
        <v>916</v>
      </c>
      <c r="C4335" s="10" t="s">
        <v>6</v>
      </c>
      <c r="D4335" s="10"/>
      <c r="E4335" s="35">
        <v>404149</v>
      </c>
      <c r="F4335" s="35"/>
      <c r="G4335" s="35"/>
      <c r="H4335" s="35"/>
      <c r="I4335" s="35"/>
      <c r="J4335" s="35"/>
      <c r="K4335" s="35" t="s">
        <v>13635</v>
      </c>
      <c r="L4335" s="35" t="s">
        <v>13636</v>
      </c>
      <c r="M4335" s="35" t="s">
        <v>13637</v>
      </c>
      <c r="N4335" s="10" t="s">
        <v>13638</v>
      </c>
      <c r="O4335" s="5" t="str">
        <f>IF(OR(C4335="",C4335=" "),"",1)</f>
        <v/>
      </c>
      <c r="P4335" s="5" t="s">
        <v>6</v>
      </c>
      <c r="Q4335" s="5">
        <f>IF(OR(E4335="",E4335=" "),"",1)</f>
        <v>1</v>
      </c>
      <c r="R4335" s="29" t="s">
        <v>6</v>
      </c>
      <c r="S4335" s="29" t="str">
        <f>IF(OR(G4335="",G4335=" "),"",1)</f>
        <v/>
      </c>
      <c r="T4335" s="29" t="s">
        <v>6</v>
      </c>
      <c r="U4335" s="29">
        <f>IF(SUM(O4335:T4335)&gt;0,1,0)</f>
        <v>1</v>
      </c>
      <c r="V4335" s="29" t="str">
        <f>IF(OR(P4335=1,R4335=1,T4335=1),1,"")</f>
        <v/>
      </c>
      <c r="W4335" s="5" t="str">
        <f>IF(AND(O4335=1,Q4335=1),1,"")</f>
        <v/>
      </c>
      <c r="X4335" s="5"/>
      <c r="Y4335" s="5"/>
      <c r="Z4335" s="10"/>
      <c r="AA4335" s="5"/>
      <c r="AB4335" s="5"/>
      <c r="AY4335" s="27"/>
      <c r="AZ4335" s="27"/>
      <c r="BA4335" s="27"/>
      <c r="BB4335" s="27"/>
      <c r="BC4335" s="27"/>
      <c r="BD4335" s="27"/>
      <c r="BE4335" s="27"/>
      <c r="CR4335" s="5"/>
      <c r="CS4335" s="5"/>
    </row>
    <row r="4336" spans="1:97" s="24" customFormat="1" x14ac:dyDescent="0.25">
      <c r="A4336" s="10" t="s">
        <v>3972</v>
      </c>
      <c r="B4336" s="29" t="s">
        <v>916</v>
      </c>
      <c r="C4336" s="10" t="s">
        <v>6</v>
      </c>
      <c r="D4336" s="10"/>
      <c r="E4336" s="35">
        <v>404150</v>
      </c>
      <c r="F4336" s="35"/>
      <c r="G4336" s="35"/>
      <c r="H4336" s="35"/>
      <c r="I4336" s="35"/>
      <c r="J4336" s="35"/>
      <c r="K4336" s="35" t="s">
        <v>13639</v>
      </c>
      <c r="L4336" s="35" t="s">
        <v>13640</v>
      </c>
      <c r="M4336" s="35" t="s">
        <v>13641</v>
      </c>
      <c r="N4336" s="10" t="s">
        <v>13638</v>
      </c>
      <c r="O4336" s="5" t="str">
        <f>IF(OR(C4336="",C4336=" "),"",1)</f>
        <v/>
      </c>
      <c r="P4336" s="5" t="s">
        <v>6</v>
      </c>
      <c r="Q4336" s="5">
        <f>IF(OR(E4336="",E4336=" "),"",1)</f>
        <v>1</v>
      </c>
      <c r="R4336" s="29" t="s">
        <v>6</v>
      </c>
      <c r="S4336" s="29" t="str">
        <f>IF(OR(G4336="",G4336=" "),"",1)</f>
        <v/>
      </c>
      <c r="T4336" s="29" t="s">
        <v>6</v>
      </c>
      <c r="U4336" s="29">
        <f>IF(SUM(O4336:T4336)&gt;0,1,0)</f>
        <v>1</v>
      </c>
      <c r="V4336" s="29" t="str">
        <f>IF(OR(P4336=1,R4336=1,T4336=1),1,"")</f>
        <v/>
      </c>
      <c r="W4336" s="5" t="str">
        <f>IF(AND(O4336=1,Q4336=1),1,"")</f>
        <v/>
      </c>
      <c r="X4336" s="5"/>
      <c r="Y4336" s="5"/>
      <c r="Z4336" s="10"/>
      <c r="AA4336" s="10"/>
      <c r="AB4336" s="10"/>
      <c r="AC4336" s="10"/>
      <c r="AD4336" s="10"/>
      <c r="AE4336" s="10"/>
      <c r="AF4336" s="10"/>
      <c r="AG4336" s="10"/>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CR4336" s="5"/>
      <c r="CS4336" s="5"/>
    </row>
    <row r="4337" spans="1:97" s="24" customFormat="1" x14ac:dyDescent="0.25">
      <c r="A4337" s="10" t="s">
        <v>426</v>
      </c>
      <c r="B4337" s="29" t="s">
        <v>1375</v>
      </c>
      <c r="C4337" s="10">
        <v>216303</v>
      </c>
      <c r="D4337" s="10"/>
      <c r="E4337" s="35">
        <v>742433</v>
      </c>
      <c r="F4337" s="35"/>
      <c r="G4337" s="35"/>
      <c r="H4337" s="35"/>
      <c r="I4337" s="35"/>
      <c r="J4337" s="35"/>
      <c r="K4337" s="35" t="s">
        <v>13642</v>
      </c>
      <c r="L4337" s="35" t="s">
        <v>1890</v>
      </c>
      <c r="M4337" s="35" t="s">
        <v>2525</v>
      </c>
      <c r="N4337" s="10" t="s">
        <v>13621</v>
      </c>
      <c r="O4337" s="5">
        <f>IF(OR(C4337="",C4337=" "),"",1)</f>
        <v>1</v>
      </c>
      <c r="P4337" s="5" t="s">
        <v>6</v>
      </c>
      <c r="Q4337" s="5">
        <f>IF(OR(E4337="",E4337=" "),"",1)</f>
        <v>1</v>
      </c>
      <c r="R4337" s="29" t="s">
        <v>6</v>
      </c>
      <c r="S4337" s="29" t="str">
        <f>IF(OR(G4337="",G4337=" "),"",1)</f>
        <v/>
      </c>
      <c r="T4337" s="29" t="s">
        <v>6</v>
      </c>
      <c r="U4337" s="29">
        <f>IF(SUM(O4337:T4337)&gt;0,1,0)</f>
        <v>1</v>
      </c>
      <c r="V4337" s="29" t="str">
        <f>IF(OR(P4337=1,R4337=1,T4337=1),1,"")</f>
        <v/>
      </c>
      <c r="W4337" s="5">
        <f>IF(AND(O4337=1,Q4337=1),1,"")</f>
        <v>1</v>
      </c>
      <c r="X4337" s="5"/>
      <c r="Y4337" s="5"/>
      <c r="Z4337" s="10"/>
      <c r="AA4337" s="10"/>
      <c r="AB4337" s="10"/>
      <c r="AC4337" s="10"/>
      <c r="AD4337" s="10"/>
      <c r="AE4337" s="10"/>
      <c r="AF4337" s="10"/>
      <c r="AG4337" s="10"/>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CR4337" s="5"/>
      <c r="CS4337" s="5"/>
    </row>
    <row r="4338" spans="1:97" s="24" customFormat="1" x14ac:dyDescent="0.25">
      <c r="A4338" s="10" t="s">
        <v>13643</v>
      </c>
      <c r="B4338" s="29" t="s">
        <v>916</v>
      </c>
      <c r="C4338" s="10"/>
      <c r="D4338" s="10"/>
      <c r="E4338" s="35">
        <v>404152</v>
      </c>
      <c r="F4338" s="35"/>
      <c r="G4338" s="35"/>
      <c r="H4338" s="35"/>
      <c r="I4338" s="35"/>
      <c r="J4338" s="35"/>
      <c r="K4338" s="35" t="s">
        <v>13644</v>
      </c>
      <c r="L4338" s="35" t="s">
        <v>907</v>
      </c>
      <c r="M4338" s="35" t="s">
        <v>907</v>
      </c>
      <c r="N4338" s="10" t="s">
        <v>13632</v>
      </c>
      <c r="O4338" s="5" t="str">
        <f>IF(OR(C4338="",C4338=" "),"",1)</f>
        <v/>
      </c>
      <c r="P4338" s="5" t="s">
        <v>6</v>
      </c>
      <c r="Q4338" s="5">
        <f>IF(OR(E4338="",E4338=" "),"",1)</f>
        <v>1</v>
      </c>
      <c r="R4338" s="29" t="s">
        <v>6</v>
      </c>
      <c r="S4338" s="29" t="str">
        <f>IF(OR(G4338="",G4338=" "),"",1)</f>
        <v/>
      </c>
      <c r="T4338" s="29" t="s">
        <v>6</v>
      </c>
      <c r="U4338" s="29">
        <f>IF(SUM(O4338:T4338)&gt;0,1,0)</f>
        <v>1</v>
      </c>
      <c r="V4338" s="29" t="str">
        <f>IF(OR(P4338=1,R4338=1,T4338=1),1,"")</f>
        <v/>
      </c>
      <c r="W4338" s="5" t="str">
        <f>IF(AND(O4338=1,Q4338=1),1,"")</f>
        <v/>
      </c>
      <c r="X4338" s="5"/>
      <c r="Y4338" s="5"/>
      <c r="Z4338" s="10"/>
      <c r="AA4338" s="10"/>
      <c r="AB4338" s="10"/>
      <c r="AC4338" s="10"/>
      <c r="AD4338" s="10"/>
      <c r="AE4338" s="10"/>
      <c r="AF4338" s="10"/>
      <c r="AG4338" s="10"/>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CR4338" s="5"/>
      <c r="CS4338" s="5"/>
    </row>
    <row r="4339" spans="1:97" s="24" customFormat="1" x14ac:dyDescent="0.25">
      <c r="A4339" s="10" t="s">
        <v>13645</v>
      </c>
      <c r="B4339" s="29" t="s">
        <v>892</v>
      </c>
      <c r="C4339" s="10">
        <v>216297</v>
      </c>
      <c r="D4339" s="10"/>
      <c r="E4339" s="35">
        <v>739115</v>
      </c>
      <c r="F4339" s="35"/>
      <c r="G4339" s="35"/>
      <c r="H4339" s="35"/>
      <c r="I4339" s="35"/>
      <c r="J4339" s="35"/>
      <c r="K4339" s="35" t="s">
        <v>13646</v>
      </c>
      <c r="L4339" s="35" t="s">
        <v>3935</v>
      </c>
      <c r="M4339" s="35" t="s">
        <v>2556</v>
      </c>
      <c r="N4339" s="10" t="s">
        <v>13647</v>
      </c>
      <c r="O4339" s="5">
        <f>IF(OR(C4339="",C4339=" "),"",1)</f>
        <v>1</v>
      </c>
      <c r="P4339" s="5" t="s">
        <v>6</v>
      </c>
      <c r="Q4339" s="5">
        <f>IF(OR(E4339="",E4339=" "),"",1)</f>
        <v>1</v>
      </c>
      <c r="R4339" s="29" t="s">
        <v>6</v>
      </c>
      <c r="S4339" s="29" t="str">
        <f>IF(OR(G4339="",G4339=" "),"",1)</f>
        <v/>
      </c>
      <c r="T4339" s="29" t="s">
        <v>6</v>
      </c>
      <c r="U4339" s="29">
        <f>IF(SUM(O4339:T4339)&gt;0,1,0)</f>
        <v>1</v>
      </c>
      <c r="V4339" s="29" t="str">
        <f>IF(OR(P4339=1,R4339=1,T4339=1),1,"")</f>
        <v/>
      </c>
      <c r="W4339" s="5">
        <f>IF(AND(O4339=1,Q4339=1),1,"")</f>
        <v>1</v>
      </c>
      <c r="X4339" s="5"/>
      <c r="Y4339" s="5"/>
      <c r="Z4339" s="10"/>
      <c r="AA4339" s="10"/>
      <c r="AB4339" s="10"/>
      <c r="AC4339" s="10"/>
      <c r="AD4339" s="10"/>
      <c r="AE4339" s="10"/>
      <c r="AF4339" s="10"/>
      <c r="AG4339" s="10"/>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row>
    <row r="4340" spans="1:97" s="24" customFormat="1" x14ac:dyDescent="0.25">
      <c r="A4340" s="10" t="s">
        <v>428</v>
      </c>
      <c r="B4340" s="29" t="s">
        <v>1375</v>
      </c>
      <c r="C4340" s="10">
        <v>216315</v>
      </c>
      <c r="D4340" s="10"/>
      <c r="E4340" s="35">
        <v>742435</v>
      </c>
      <c r="F4340" s="35"/>
      <c r="G4340" s="35"/>
      <c r="H4340" s="35"/>
      <c r="I4340" s="35"/>
      <c r="J4340" s="35"/>
      <c r="K4340" s="35" t="s">
        <v>13648</v>
      </c>
      <c r="L4340" s="35" t="s">
        <v>1076</v>
      </c>
      <c r="M4340" s="35" t="s">
        <v>1012</v>
      </c>
      <c r="N4340" s="10" t="s">
        <v>13649</v>
      </c>
      <c r="O4340" s="5">
        <f>IF(OR(C4340="",C4340=" "),"",1)</f>
        <v>1</v>
      </c>
      <c r="P4340" s="5" t="s">
        <v>6</v>
      </c>
      <c r="Q4340" s="5">
        <f>IF(OR(E4340="",E4340=" "),"",1)</f>
        <v>1</v>
      </c>
      <c r="R4340" s="29" t="s">
        <v>6</v>
      </c>
      <c r="S4340" s="29" t="str">
        <f>IF(OR(G4340="",G4340=" "),"",1)</f>
        <v/>
      </c>
      <c r="T4340" s="29" t="s">
        <v>6</v>
      </c>
      <c r="U4340" s="29">
        <f>IF(SUM(O4340:T4340)&gt;0,1,0)</f>
        <v>1</v>
      </c>
      <c r="V4340" s="29" t="str">
        <f>IF(OR(P4340=1,R4340=1,T4340=1),1,"")</f>
        <v/>
      </c>
      <c r="W4340" s="5">
        <f>IF(AND(O4340=1,Q4340=1),1,"")</f>
        <v>1</v>
      </c>
      <c r="X4340" s="5"/>
      <c r="Y4340" s="5"/>
      <c r="Z4340" s="10"/>
      <c r="AA4340" s="5"/>
      <c r="AY4340" s="27"/>
      <c r="AZ4340" s="27"/>
      <c r="BA4340" s="27"/>
      <c r="BB4340" s="27"/>
      <c r="BC4340" s="27"/>
      <c r="BD4340" s="27"/>
      <c r="BE4340" s="27"/>
      <c r="CR4340" s="27"/>
      <c r="CS4340" s="27"/>
    </row>
    <row r="4341" spans="1:97" s="24" customFormat="1" x14ac:dyDescent="0.25">
      <c r="A4341" s="10" t="s">
        <v>13650</v>
      </c>
      <c r="B4341" s="29" t="s">
        <v>916</v>
      </c>
      <c r="C4341" s="10">
        <v>216302</v>
      </c>
      <c r="D4341" s="10"/>
      <c r="E4341" s="35">
        <v>751620</v>
      </c>
      <c r="F4341" s="35"/>
      <c r="G4341" s="35"/>
      <c r="H4341" s="35"/>
      <c r="I4341" s="35"/>
      <c r="J4341" s="35"/>
      <c r="K4341" s="35" t="s">
        <v>13651</v>
      </c>
      <c r="L4341" s="35" t="s">
        <v>907</v>
      </c>
      <c r="M4341" s="35" t="s">
        <v>907</v>
      </c>
      <c r="N4341" s="10" t="s">
        <v>13632</v>
      </c>
      <c r="O4341" s="5">
        <f>IF(OR(C4341="",C4341=" "),"",1)</f>
        <v>1</v>
      </c>
      <c r="P4341" s="5" t="s">
        <v>6</v>
      </c>
      <c r="Q4341" s="5">
        <f>IF(OR(E4341="",E4341=" "),"",1)</f>
        <v>1</v>
      </c>
      <c r="R4341" s="29" t="s">
        <v>6</v>
      </c>
      <c r="S4341" s="29" t="str">
        <f>IF(OR(G4341="",G4341=" "),"",1)</f>
        <v/>
      </c>
      <c r="T4341" s="29" t="s">
        <v>6</v>
      </c>
      <c r="U4341" s="29">
        <f>IF(SUM(O4341:T4341)&gt;0,1,0)</f>
        <v>1</v>
      </c>
      <c r="V4341" s="29" t="str">
        <f>IF(OR(P4341=1,R4341=1,T4341=1),1,"")</f>
        <v/>
      </c>
      <c r="W4341" s="5">
        <f>IF(AND(O4341=1,Q4341=1),1,"")</f>
        <v>1</v>
      </c>
      <c r="X4341" s="5"/>
      <c r="Y4341" s="5"/>
      <c r="Z4341" s="10"/>
      <c r="AA4341" s="10"/>
      <c r="AB4341" s="10"/>
      <c r="AC4341" s="10"/>
      <c r="AD4341" s="10"/>
      <c r="AE4341" s="10"/>
      <c r="AF4341" s="10"/>
      <c r="AG4341" s="10"/>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CR4341" s="5"/>
      <c r="CS4341" s="5"/>
    </row>
    <row r="4342" spans="1:97" s="24" customFormat="1" x14ac:dyDescent="0.25">
      <c r="A4342" s="10" t="s">
        <v>13626</v>
      </c>
      <c r="B4342" s="29" t="s">
        <v>892</v>
      </c>
      <c r="C4342" s="10"/>
      <c r="D4342" s="10"/>
      <c r="E4342" s="35">
        <v>738799</v>
      </c>
      <c r="F4342" s="35"/>
      <c r="G4342" s="35"/>
      <c r="H4342" s="35"/>
      <c r="I4342" s="35"/>
      <c r="J4342" s="35"/>
      <c r="K4342" s="35" t="s">
        <v>13652</v>
      </c>
      <c r="L4342" s="35" t="s">
        <v>1089</v>
      </c>
      <c r="M4342" s="35" t="s">
        <v>4974</v>
      </c>
      <c r="N4342" s="10" t="s">
        <v>6</v>
      </c>
      <c r="O4342" s="5" t="str">
        <f>IF(OR(C4342="",C4342=" "),"",1)</f>
        <v/>
      </c>
      <c r="P4342" s="5" t="s">
        <v>6</v>
      </c>
      <c r="Q4342" s="5">
        <f>IF(OR(E4342="",E4342=" "),"",1)</f>
        <v>1</v>
      </c>
      <c r="R4342" s="29" t="s">
        <v>6</v>
      </c>
      <c r="S4342" s="29" t="str">
        <f>IF(OR(G4342="",G4342=" "),"",1)</f>
        <v/>
      </c>
      <c r="T4342" s="29" t="s">
        <v>6</v>
      </c>
      <c r="U4342" s="29">
        <f>IF(SUM(O4342:T4342)&gt;0,1,0)</f>
        <v>1</v>
      </c>
      <c r="V4342" s="29" t="str">
        <f>IF(OR(P4342=1,R4342=1,T4342=1),1,"")</f>
        <v/>
      </c>
      <c r="W4342" s="5" t="str">
        <f>IF(AND(O4342=1,Q4342=1),1,"")</f>
        <v/>
      </c>
      <c r="X4342" s="5"/>
      <c r="Y4342" s="5"/>
      <c r="Z4342" s="10"/>
      <c r="AA4342" s="10"/>
      <c r="AB4342" s="10"/>
      <c r="AC4342" s="10"/>
      <c r="AD4342" s="10"/>
      <c r="AE4342" s="10"/>
      <c r="AF4342" s="10"/>
      <c r="AG4342" s="10"/>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CR4342" s="5"/>
      <c r="CS4342" s="5"/>
    </row>
    <row r="4343" spans="1:97" s="24" customFormat="1" x14ac:dyDescent="0.25">
      <c r="A4343" s="10" t="s">
        <v>13653</v>
      </c>
      <c r="B4343" s="29" t="s">
        <v>892</v>
      </c>
      <c r="C4343" s="10">
        <v>216313</v>
      </c>
      <c r="D4343" s="10"/>
      <c r="E4343" s="35">
        <v>739116</v>
      </c>
      <c r="F4343" s="35"/>
      <c r="G4343" s="35"/>
      <c r="H4343" s="35"/>
      <c r="I4343" s="35"/>
      <c r="J4343" s="35"/>
      <c r="K4343" s="35" t="s">
        <v>13654</v>
      </c>
      <c r="L4343" s="35" t="s">
        <v>1325</v>
      </c>
      <c r="M4343" s="35" t="s">
        <v>1367</v>
      </c>
      <c r="N4343" s="10" t="s">
        <v>13647</v>
      </c>
      <c r="O4343" s="5">
        <f>IF(OR(C4343="",C4343=" "),"",1)</f>
        <v>1</v>
      </c>
      <c r="P4343" s="5" t="s">
        <v>6</v>
      </c>
      <c r="Q4343" s="5">
        <f>IF(OR(E4343="",E4343=" "),"",1)</f>
        <v>1</v>
      </c>
      <c r="R4343" s="29" t="s">
        <v>6</v>
      </c>
      <c r="S4343" s="29" t="str">
        <f>IF(OR(G4343="",G4343=" "),"",1)</f>
        <v/>
      </c>
      <c r="T4343" s="29" t="s">
        <v>6</v>
      </c>
      <c r="U4343" s="29">
        <f>IF(SUM(O4343:T4343)&gt;0,1,0)</f>
        <v>1</v>
      </c>
      <c r="V4343" s="29" t="str">
        <f>IF(OR(P4343=1,R4343=1,T4343=1),1,"")</f>
        <v/>
      </c>
      <c r="W4343" s="5">
        <f>IF(AND(O4343=1,Q4343=1),1,"")</f>
        <v>1</v>
      </c>
      <c r="X4343" s="5"/>
      <c r="Y4343" s="5"/>
      <c r="Z4343" s="10"/>
      <c r="AA4343" s="10"/>
      <c r="AB4343" s="10"/>
      <c r="AC4343" s="10"/>
      <c r="AD4343" s="10"/>
      <c r="AE4343" s="10"/>
      <c r="AF4343" s="10"/>
      <c r="AG4343" s="10"/>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CR4343" s="5"/>
      <c r="CS4343" s="5"/>
    </row>
    <row r="4344" spans="1:97" s="24" customFormat="1" x14ac:dyDescent="0.25">
      <c r="A4344" s="10" t="s">
        <v>13655</v>
      </c>
      <c r="B4344" s="29" t="s">
        <v>892</v>
      </c>
      <c r="C4344" s="10"/>
      <c r="D4344" s="10"/>
      <c r="E4344" s="35">
        <v>739114</v>
      </c>
      <c r="F4344" s="35"/>
      <c r="G4344" s="35"/>
      <c r="H4344" s="35"/>
      <c r="I4344" s="35"/>
      <c r="J4344" s="35"/>
      <c r="K4344" s="35" t="s">
        <v>13656</v>
      </c>
      <c r="L4344" s="35" t="s">
        <v>907</v>
      </c>
      <c r="M4344" s="35" t="s">
        <v>907</v>
      </c>
      <c r="N4344" s="10" t="s">
        <v>13657</v>
      </c>
      <c r="O4344" s="5" t="str">
        <f>IF(OR(C4344="",C4344=" "),"",1)</f>
        <v/>
      </c>
      <c r="P4344" s="5" t="s">
        <v>6</v>
      </c>
      <c r="Q4344" s="5">
        <f>IF(OR(E4344="",E4344=" "),"",1)</f>
        <v>1</v>
      </c>
      <c r="R4344" s="29" t="s">
        <v>6</v>
      </c>
      <c r="S4344" s="29" t="str">
        <f>IF(OR(G4344="",G4344=" "),"",1)</f>
        <v/>
      </c>
      <c r="T4344" s="29" t="s">
        <v>6</v>
      </c>
      <c r="U4344" s="29">
        <f>IF(SUM(O4344:T4344)&gt;0,1,0)</f>
        <v>1</v>
      </c>
      <c r="V4344" s="29" t="str">
        <f>IF(OR(P4344=1,R4344=1,T4344=1),1,"")</f>
        <v/>
      </c>
      <c r="W4344" s="5" t="str">
        <f>IF(AND(O4344=1,Q4344=1),1,"")</f>
        <v/>
      </c>
      <c r="X4344" s="5"/>
      <c r="Y4344" s="5"/>
      <c r="Z4344" s="10"/>
      <c r="AA4344" s="10"/>
      <c r="AB4344" s="10"/>
      <c r="AC4344" s="10"/>
      <c r="AD4344" s="10"/>
      <c r="AE4344" s="10"/>
      <c r="AF4344" s="10"/>
      <c r="AG4344" s="10"/>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CR4344" s="5"/>
      <c r="CS4344" s="5"/>
    </row>
    <row r="4345" spans="1:97" s="24" customFormat="1" x14ac:dyDescent="0.25">
      <c r="A4345" s="10" t="s">
        <v>13658</v>
      </c>
      <c r="B4345" s="29" t="s">
        <v>916</v>
      </c>
      <c r="C4345" s="10">
        <v>216306</v>
      </c>
      <c r="D4345" s="10"/>
      <c r="E4345" s="35">
        <v>404151</v>
      </c>
      <c r="F4345" s="35"/>
      <c r="G4345" s="35"/>
      <c r="H4345" s="35"/>
      <c r="I4345" s="35"/>
      <c r="J4345" s="35"/>
      <c r="K4345" s="35" t="s">
        <v>13659</v>
      </c>
      <c r="L4345" s="35" t="s">
        <v>907</v>
      </c>
      <c r="M4345" s="35" t="s">
        <v>907</v>
      </c>
      <c r="N4345" s="10" t="s">
        <v>13632</v>
      </c>
      <c r="O4345" s="5">
        <f>IF(OR(C4345="",C4345=" "),"",1)</f>
        <v>1</v>
      </c>
      <c r="P4345" s="5" t="s">
        <v>6</v>
      </c>
      <c r="Q4345" s="5">
        <f>IF(OR(E4345="",E4345=" "),"",1)</f>
        <v>1</v>
      </c>
      <c r="R4345" s="29" t="s">
        <v>6</v>
      </c>
      <c r="S4345" s="29" t="str">
        <f>IF(OR(G4345="",G4345=" "),"",1)</f>
        <v/>
      </c>
      <c r="T4345" s="29" t="s">
        <v>6</v>
      </c>
      <c r="U4345" s="29">
        <f>IF(SUM(O4345:T4345)&gt;0,1,0)</f>
        <v>1</v>
      </c>
      <c r="V4345" s="29" t="str">
        <f>IF(OR(P4345=1,R4345=1,T4345=1),1,"")</f>
        <v/>
      </c>
      <c r="W4345" s="5">
        <f>IF(AND(O4345=1,Q4345=1),1,"")</f>
        <v>1</v>
      </c>
      <c r="X4345" s="5"/>
      <c r="Y4345" s="5"/>
      <c r="Z4345" s="10"/>
      <c r="AA4345" s="5"/>
      <c r="AB4345" s="26"/>
      <c r="AC4345" s="27"/>
      <c r="AD4345" s="27"/>
      <c r="AE4345" s="27"/>
      <c r="AF4345" s="27"/>
      <c r="AG4345" s="27"/>
      <c r="AH4345" s="27"/>
      <c r="AI4345" s="27"/>
      <c r="AJ4345" s="27"/>
      <c r="AK4345" s="27"/>
      <c r="AL4345" s="27"/>
      <c r="AM4345" s="27"/>
      <c r="AN4345" s="27"/>
      <c r="AO4345" s="27"/>
      <c r="AP4345" s="27"/>
      <c r="AQ4345" s="27"/>
      <c r="AR4345" s="27"/>
      <c r="AS4345" s="27"/>
      <c r="AT4345" s="27"/>
      <c r="AU4345" s="27"/>
      <c r="AV4345" s="27"/>
      <c r="AW4345" s="27"/>
      <c r="AX4345" s="27"/>
      <c r="AY4345" s="27"/>
      <c r="AZ4345" s="27"/>
      <c r="BA4345" s="27"/>
      <c r="BB4345" s="27"/>
      <c r="BC4345" s="27"/>
      <c r="BD4345" s="27"/>
      <c r="BE4345" s="27"/>
      <c r="CR4345" s="5"/>
      <c r="CS4345" s="5"/>
    </row>
    <row r="4346" spans="1:97" s="24" customFormat="1" x14ac:dyDescent="0.25">
      <c r="A4346" s="39" t="s">
        <v>895</v>
      </c>
      <c r="B4346" s="39" t="s">
        <v>220</v>
      </c>
      <c r="C4346" s="39"/>
      <c r="D4346" s="39" t="s">
        <v>897</v>
      </c>
      <c r="E4346" s="39"/>
      <c r="F4346" s="39" t="s">
        <v>899</v>
      </c>
      <c r="G4346" s="39"/>
      <c r="H4346" s="39" t="s">
        <v>901</v>
      </c>
      <c r="I4346" s="39"/>
      <c r="J4346" s="39"/>
      <c r="K4346" s="39" t="s">
        <v>13660</v>
      </c>
      <c r="L4346" s="39" t="s">
        <v>903</v>
      </c>
      <c r="M4346" s="39" t="s">
        <v>904</v>
      </c>
      <c r="N4346" s="39" t="s">
        <v>905</v>
      </c>
      <c r="O4346" s="5" t="str">
        <f>IF(OR(C4346="",C4346=" "),"",1)</f>
        <v/>
      </c>
      <c r="P4346" s="5" t="s">
        <v>6</v>
      </c>
      <c r="Q4346" s="5" t="str">
        <f>IF(OR(E4346="",E4346=" "),"",1)</f>
        <v/>
      </c>
      <c r="R4346" s="29" t="s">
        <v>6</v>
      </c>
      <c r="S4346" s="29" t="str">
        <f>IF(OR(G4346="",G4346=" "),"",1)</f>
        <v/>
      </c>
      <c r="T4346" s="29" t="s">
        <v>6</v>
      </c>
      <c r="U4346" s="29">
        <f>IF(SUM(O4346:T4346)&gt;0,1,0)</f>
        <v>0</v>
      </c>
      <c r="V4346" s="29" t="str">
        <f>IF(OR(P4346=1,R4346=1,T4346=1),1,"")</f>
        <v/>
      </c>
      <c r="W4346" s="5" t="str">
        <f>IF(AND(O4346=1,Q4346=1),1,"")</f>
        <v/>
      </c>
      <c r="X4346" s="5"/>
      <c r="Y4346" s="5"/>
      <c r="Z4346" s="10"/>
      <c r="AA4346" s="10"/>
      <c r="AB4346" s="10"/>
      <c r="AC4346" s="10"/>
      <c r="AD4346" s="10"/>
      <c r="AE4346" s="10"/>
      <c r="AF4346" s="10"/>
      <c r="AG4346" s="10"/>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row>
    <row r="4347" spans="1:97" s="24" customFormat="1" x14ac:dyDescent="0.25">
      <c r="A4347" s="10"/>
      <c r="B4347" s="29"/>
      <c r="C4347" s="10">
        <v>216326</v>
      </c>
      <c r="D4347" s="10"/>
      <c r="E4347" s="10"/>
      <c r="F4347" s="10"/>
      <c r="G4347" s="10"/>
      <c r="H4347" s="10"/>
      <c r="I4347" s="10"/>
      <c r="J4347" s="10"/>
      <c r="K4347" s="35" t="s">
        <v>13661</v>
      </c>
      <c r="L4347" s="35"/>
      <c r="M4347" s="35"/>
      <c r="N4347" s="10"/>
      <c r="O4347" s="5">
        <f>IF(OR(C4347="",C4347=" "),"",1)</f>
        <v>1</v>
      </c>
      <c r="P4347" s="5" t="s">
        <v>6</v>
      </c>
      <c r="Q4347" s="5" t="str">
        <f>IF(OR(E4347="",E4347=" "),"",1)</f>
        <v/>
      </c>
      <c r="R4347" s="29" t="s">
        <v>6</v>
      </c>
      <c r="S4347" s="29" t="str">
        <f>IF(OR(G4347="",G4347=" "),"",1)</f>
        <v/>
      </c>
      <c r="T4347" s="29" t="s">
        <v>6</v>
      </c>
      <c r="U4347" s="29">
        <f>IF(SUM(O4347:T4347)&gt;0,1,0)</f>
        <v>1</v>
      </c>
      <c r="V4347" s="29" t="str">
        <f>IF(OR(P4347=1,R4347=1,T4347=1),1,"")</f>
        <v/>
      </c>
      <c r="W4347" s="5" t="str">
        <f>IF(AND(O4347=1,Q4347=1),1,"")</f>
        <v/>
      </c>
      <c r="X4347" s="5"/>
      <c r="Y4347" s="5"/>
      <c r="Z4347" s="10"/>
      <c r="AA4347" s="10"/>
      <c r="AB4347" s="10"/>
      <c r="AC4347" s="10"/>
      <c r="AD4347" s="10"/>
      <c r="AE4347" s="10"/>
      <c r="AF4347" s="10"/>
      <c r="AG4347" s="10"/>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CR4347" s="5"/>
      <c r="CS4347" s="5"/>
    </row>
    <row r="4348" spans="1:97" s="24" customFormat="1" x14ac:dyDescent="0.25">
      <c r="A4348" s="10" t="s">
        <v>731</v>
      </c>
      <c r="B4348" s="29" t="s">
        <v>935</v>
      </c>
      <c r="C4348" s="10"/>
      <c r="D4348" s="10"/>
      <c r="E4348" s="35">
        <v>745693</v>
      </c>
      <c r="F4348" s="35"/>
      <c r="G4348" s="35"/>
      <c r="H4348" s="35"/>
      <c r="I4348" s="35"/>
      <c r="J4348" s="35"/>
      <c r="K4348" s="35" t="s">
        <v>13662</v>
      </c>
      <c r="L4348" s="35" t="s">
        <v>1276</v>
      </c>
      <c r="M4348" s="35" t="s">
        <v>1633</v>
      </c>
      <c r="N4348" s="10" t="s">
        <v>1951</v>
      </c>
      <c r="O4348" s="5" t="str">
        <f>IF(OR(C4348="",C4348=" "),"",1)</f>
        <v/>
      </c>
      <c r="P4348" s="5" t="s">
        <v>6</v>
      </c>
      <c r="Q4348" s="5">
        <f>IF(OR(E4348="",E4348=" "),"",1)</f>
        <v>1</v>
      </c>
      <c r="R4348" s="29" t="s">
        <v>6</v>
      </c>
      <c r="S4348" s="29" t="str">
        <f>IF(OR(G4348="",G4348=" "),"",1)</f>
        <v/>
      </c>
      <c r="T4348" s="29" t="s">
        <v>6</v>
      </c>
      <c r="U4348" s="29">
        <f>IF(SUM(O4348:T4348)&gt;0,1,0)</f>
        <v>1</v>
      </c>
      <c r="V4348" s="29" t="str">
        <f>IF(OR(P4348=1,R4348=1,T4348=1),1,"")</f>
        <v/>
      </c>
      <c r="W4348" s="5" t="str">
        <f>IF(AND(O4348=1,Q4348=1),1,"")</f>
        <v/>
      </c>
      <c r="X4348" s="5"/>
      <c r="Y4348" s="5"/>
      <c r="Z4348" s="10"/>
      <c r="AA4348" s="10"/>
      <c r="AB4348" s="10"/>
      <c r="AC4348" s="10"/>
      <c r="AD4348" s="10"/>
      <c r="AE4348" s="10"/>
      <c r="AF4348" s="10"/>
      <c r="AG4348" s="10"/>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row>
    <row r="4349" spans="1:97" s="24" customFormat="1" x14ac:dyDescent="0.25">
      <c r="A4349" s="10" t="s">
        <v>10169</v>
      </c>
      <c r="B4349" s="10" t="s">
        <v>956</v>
      </c>
      <c r="C4349" s="10">
        <v>213466</v>
      </c>
      <c r="D4349" s="10"/>
      <c r="E4349" s="35">
        <v>749457</v>
      </c>
      <c r="F4349" s="35"/>
      <c r="G4349" s="10" t="s">
        <v>6</v>
      </c>
      <c r="H4349" s="10" t="s">
        <v>6</v>
      </c>
      <c r="I4349" s="10"/>
      <c r="J4349" s="10"/>
      <c r="K4349" s="35" t="s">
        <v>13663</v>
      </c>
      <c r="L4349" s="35" t="s">
        <v>10171</v>
      </c>
      <c r="M4349" s="35" t="s">
        <v>10172</v>
      </c>
      <c r="N4349" s="35" t="s">
        <v>10173</v>
      </c>
      <c r="O4349" s="5">
        <f>IF(OR(C4349="",C4349=" "),"",1)</f>
        <v>1</v>
      </c>
      <c r="P4349" s="5" t="s">
        <v>6</v>
      </c>
      <c r="Q4349" s="5">
        <f>IF(OR(E4349="",E4349=" "),"",1)</f>
        <v>1</v>
      </c>
      <c r="R4349" s="29" t="s">
        <v>6</v>
      </c>
      <c r="S4349" s="29" t="str">
        <f>IF(OR(G4349="",G4349=" "),"",1)</f>
        <v/>
      </c>
      <c r="T4349" s="29" t="s">
        <v>6</v>
      </c>
      <c r="U4349" s="29">
        <f>IF(SUM(O4349:T4349)&gt;0,1,0)</f>
        <v>1</v>
      </c>
      <c r="V4349" s="29" t="str">
        <f>IF(OR(P4349=1,R4349=1,T4349=1),1,"")</f>
        <v/>
      </c>
      <c r="W4349" s="5">
        <f>IF(AND(O4349=1,Q4349=1),1,"")</f>
        <v>1</v>
      </c>
      <c r="X4349" s="5"/>
      <c r="Y4349" s="5"/>
      <c r="Z4349" s="10"/>
      <c r="AA4349" s="5"/>
      <c r="AY4349" s="27"/>
      <c r="AZ4349" s="27"/>
      <c r="BA4349" s="27"/>
      <c r="BB4349" s="27"/>
      <c r="BC4349" s="27"/>
      <c r="BD4349" s="27"/>
      <c r="BE4349" s="27"/>
      <c r="CR4349" s="5"/>
      <c r="CS4349" s="5"/>
    </row>
    <row r="4350" spans="1:97" s="24" customFormat="1" x14ac:dyDescent="0.25">
      <c r="A4350" s="10" t="s">
        <v>13664</v>
      </c>
      <c r="B4350" s="29" t="s">
        <v>916</v>
      </c>
      <c r="C4350" s="10"/>
      <c r="D4350" s="10"/>
      <c r="E4350" s="35">
        <v>751627</v>
      </c>
      <c r="F4350" s="35"/>
      <c r="G4350" s="35"/>
      <c r="H4350" s="35"/>
      <c r="I4350" s="35"/>
      <c r="J4350" s="35"/>
      <c r="K4350" s="35" t="s">
        <v>13665</v>
      </c>
      <c r="L4350" s="35" t="s">
        <v>907</v>
      </c>
      <c r="M4350" s="35" t="s">
        <v>907</v>
      </c>
      <c r="N4350" s="10" t="s">
        <v>13666</v>
      </c>
      <c r="O4350" s="5" t="str">
        <f>IF(OR(C4350="",C4350=" "),"",1)</f>
        <v/>
      </c>
      <c r="P4350" s="5" t="s">
        <v>6</v>
      </c>
      <c r="Q4350" s="5">
        <f>IF(OR(E4350="",E4350=" "),"",1)</f>
        <v>1</v>
      </c>
      <c r="R4350" s="29" t="s">
        <v>6</v>
      </c>
      <c r="S4350" s="29" t="str">
        <f>IF(OR(G4350="",G4350=" "),"",1)</f>
        <v/>
      </c>
      <c r="T4350" s="29" t="s">
        <v>6</v>
      </c>
      <c r="U4350" s="29">
        <f>IF(SUM(O4350:T4350)&gt;0,1,0)</f>
        <v>1</v>
      </c>
      <c r="V4350" s="29" t="str">
        <f>IF(OR(P4350=1,R4350=1,T4350=1),1,"")</f>
        <v/>
      </c>
      <c r="W4350" s="5" t="str">
        <f>IF(AND(O4350=1,Q4350=1),1,"")</f>
        <v/>
      </c>
      <c r="X4350" s="5"/>
      <c r="Y4350" s="5"/>
      <c r="Z4350" s="10"/>
      <c r="AA4350" s="5"/>
      <c r="AY4350" s="27"/>
      <c r="AZ4350" s="27"/>
      <c r="BA4350" s="27"/>
      <c r="BB4350" s="27"/>
      <c r="BC4350" s="27"/>
      <c r="BD4350" s="27"/>
      <c r="BE4350" s="27"/>
      <c r="CR4350" s="5"/>
      <c r="CS4350" s="5"/>
    </row>
    <row r="4351" spans="1:97" s="24" customFormat="1" x14ac:dyDescent="0.25">
      <c r="A4351" s="10" t="s">
        <v>13667</v>
      </c>
      <c r="B4351" s="29" t="s">
        <v>888</v>
      </c>
      <c r="C4351" s="10"/>
      <c r="D4351" s="10"/>
      <c r="E4351" s="35">
        <v>741285</v>
      </c>
      <c r="F4351" s="35"/>
      <c r="G4351" s="35"/>
      <c r="H4351" s="35"/>
      <c r="I4351" s="35"/>
      <c r="J4351" s="35"/>
      <c r="K4351" s="35" t="s">
        <v>13668</v>
      </c>
      <c r="L4351" s="35" t="s">
        <v>13669</v>
      </c>
      <c r="M4351" s="35" t="s">
        <v>2952</v>
      </c>
      <c r="N4351" s="10" t="s">
        <v>6</v>
      </c>
      <c r="O4351" s="5" t="str">
        <f>IF(OR(C4351="",C4351=" "),"",1)</f>
        <v/>
      </c>
      <c r="P4351" s="5" t="s">
        <v>6</v>
      </c>
      <c r="Q4351" s="5">
        <f>IF(OR(E4351="",E4351=" "),"",1)</f>
        <v>1</v>
      </c>
      <c r="R4351" s="29" t="s">
        <v>6</v>
      </c>
      <c r="S4351" s="29" t="str">
        <f>IF(OR(G4351="",G4351=" "),"",1)</f>
        <v/>
      </c>
      <c r="T4351" s="29" t="s">
        <v>6</v>
      </c>
      <c r="U4351" s="29">
        <f>IF(SUM(O4351:T4351)&gt;0,1,0)</f>
        <v>1</v>
      </c>
      <c r="V4351" s="29" t="str">
        <f>IF(OR(P4351=1,R4351=1,T4351=1),1,"")</f>
        <v/>
      </c>
      <c r="W4351" s="5" t="str">
        <f>IF(AND(O4351=1,Q4351=1),1,"")</f>
        <v/>
      </c>
      <c r="X4351" s="5"/>
      <c r="Y4351" s="5"/>
      <c r="Z4351" s="10"/>
      <c r="AA4351" s="5"/>
      <c r="AB4351" s="5"/>
      <c r="AC4351" s="5"/>
      <c r="AD4351" s="5"/>
      <c r="AE4351" s="5"/>
      <c r="AY4351" s="27"/>
      <c r="AZ4351" s="27"/>
      <c r="BA4351" s="27"/>
      <c r="BB4351" s="27"/>
      <c r="BC4351" s="27"/>
      <c r="BD4351" s="27"/>
      <c r="BE4351" s="27"/>
      <c r="CR4351" s="5"/>
      <c r="CS4351" s="5"/>
    </row>
    <row r="4352" spans="1:97" s="24" customFormat="1" x14ac:dyDescent="0.25">
      <c r="A4352" s="10" t="s">
        <v>13667</v>
      </c>
      <c r="B4352" s="29" t="s">
        <v>888</v>
      </c>
      <c r="C4352" s="10"/>
      <c r="D4352" s="10"/>
      <c r="E4352" s="35">
        <v>741284</v>
      </c>
      <c r="F4352" s="35"/>
      <c r="G4352" s="35"/>
      <c r="H4352" s="35"/>
      <c r="I4352" s="35"/>
      <c r="J4352" s="35"/>
      <c r="K4352" s="35" t="s">
        <v>13670</v>
      </c>
      <c r="L4352" s="35" t="s">
        <v>13671</v>
      </c>
      <c r="M4352" s="35" t="s">
        <v>13672</v>
      </c>
      <c r="N4352" s="10" t="s">
        <v>6</v>
      </c>
      <c r="O4352" s="5" t="str">
        <f>IF(OR(C4352="",C4352=" "),"",1)</f>
        <v/>
      </c>
      <c r="P4352" s="5" t="s">
        <v>6</v>
      </c>
      <c r="Q4352" s="5">
        <f>IF(OR(E4352="",E4352=" "),"",1)</f>
        <v>1</v>
      </c>
      <c r="R4352" s="29" t="s">
        <v>6</v>
      </c>
      <c r="S4352" s="29" t="str">
        <f>IF(OR(G4352="",G4352=" "),"",1)</f>
        <v/>
      </c>
      <c r="T4352" s="29" t="s">
        <v>6</v>
      </c>
      <c r="U4352" s="29">
        <f>IF(SUM(O4352:T4352)&gt;0,1,0)</f>
        <v>1</v>
      </c>
      <c r="V4352" s="29" t="str">
        <f>IF(OR(P4352=1,R4352=1,T4352=1),1,"")</f>
        <v/>
      </c>
      <c r="W4352" s="5" t="str">
        <f>IF(AND(O4352=1,Q4352=1),1,"")</f>
        <v/>
      </c>
      <c r="X4352" s="5"/>
      <c r="Y4352" s="5"/>
      <c r="Z4352" s="10"/>
      <c r="AA4352" s="5"/>
      <c r="AY4352" s="27"/>
      <c r="AZ4352" s="27"/>
      <c r="BA4352" s="27"/>
      <c r="BB4352" s="27"/>
      <c r="BC4352" s="27"/>
      <c r="BD4352" s="27"/>
      <c r="BE4352" s="27"/>
      <c r="CR4352" s="5"/>
      <c r="CS4352" s="5"/>
    </row>
    <row r="4353" spans="1:100" s="24" customFormat="1" x14ac:dyDescent="0.25">
      <c r="A4353" s="10" t="s">
        <v>13673</v>
      </c>
      <c r="B4353" s="29" t="s">
        <v>956</v>
      </c>
      <c r="C4353" s="10"/>
      <c r="D4353" s="10"/>
      <c r="E4353" s="35">
        <v>749209</v>
      </c>
      <c r="F4353" s="35"/>
      <c r="G4353" s="35"/>
      <c r="H4353" s="35"/>
      <c r="I4353" s="35"/>
      <c r="J4353" s="35"/>
      <c r="K4353" s="35" t="s">
        <v>13674</v>
      </c>
      <c r="L4353" s="35" t="s">
        <v>2004</v>
      </c>
      <c r="M4353" s="35" t="s">
        <v>1278</v>
      </c>
      <c r="N4353" s="10" t="s">
        <v>13675</v>
      </c>
      <c r="O4353" s="5" t="str">
        <f>IF(OR(C4353="",C4353=" "),"",1)</f>
        <v/>
      </c>
      <c r="P4353" s="5" t="s">
        <v>6</v>
      </c>
      <c r="Q4353" s="5">
        <f>IF(OR(E4353="",E4353=" "),"",1)</f>
        <v>1</v>
      </c>
      <c r="R4353" s="29" t="s">
        <v>6</v>
      </c>
      <c r="S4353" s="29" t="str">
        <f>IF(OR(G4353="",G4353=" "),"",1)</f>
        <v/>
      </c>
      <c r="T4353" s="29" t="s">
        <v>6</v>
      </c>
      <c r="U4353" s="29">
        <f>IF(SUM(O4353:T4353)&gt;0,1,0)</f>
        <v>1</v>
      </c>
      <c r="V4353" s="29" t="str">
        <f>IF(OR(P4353=1,R4353=1,T4353=1),1,"")</f>
        <v/>
      </c>
      <c r="W4353" s="5" t="str">
        <f>IF(AND(O4353=1,Q4353=1),1,"")</f>
        <v/>
      </c>
      <c r="X4353" s="5"/>
      <c r="Y4353" s="5"/>
      <c r="Z4353" s="10"/>
      <c r="AA4353" s="5"/>
      <c r="AB4353" s="26"/>
      <c r="AC4353" s="27"/>
      <c r="AD4353" s="27"/>
      <c r="AE4353" s="27"/>
      <c r="AF4353" s="27"/>
      <c r="AG4353" s="27"/>
      <c r="AH4353" s="27"/>
      <c r="AI4353" s="27"/>
      <c r="AJ4353" s="27"/>
      <c r="AK4353" s="27"/>
      <c r="AL4353" s="27"/>
      <c r="AM4353" s="27"/>
      <c r="AN4353" s="27"/>
      <c r="AO4353" s="27"/>
      <c r="AP4353" s="27"/>
      <c r="AQ4353" s="27"/>
      <c r="AR4353" s="27"/>
      <c r="AS4353" s="27"/>
      <c r="AT4353" s="27"/>
      <c r="AU4353" s="27"/>
      <c r="AV4353" s="27"/>
      <c r="AW4353" s="27"/>
      <c r="AX4353" s="27"/>
      <c r="AY4353" s="27"/>
      <c r="AZ4353" s="27"/>
      <c r="BA4353" s="27"/>
      <c r="BB4353" s="27"/>
      <c r="BC4353" s="27"/>
      <c r="BD4353" s="27"/>
      <c r="BE4353" s="27"/>
      <c r="CR4353" s="26"/>
      <c r="CS4353" s="26"/>
    </row>
    <row r="4354" spans="1:100" s="24" customFormat="1" x14ac:dyDescent="0.25">
      <c r="A4354" s="10" t="s">
        <v>13676</v>
      </c>
      <c r="B4354" s="29" t="s">
        <v>956</v>
      </c>
      <c r="C4354" s="10"/>
      <c r="D4354" s="10"/>
      <c r="E4354" s="35">
        <v>749201</v>
      </c>
      <c r="F4354" s="35"/>
      <c r="G4354" s="35"/>
      <c r="H4354" s="35"/>
      <c r="I4354" s="35"/>
      <c r="J4354" s="35"/>
      <c r="K4354" s="35" t="s">
        <v>13677</v>
      </c>
      <c r="L4354" s="35" t="s">
        <v>1367</v>
      </c>
      <c r="M4354" s="35" t="s">
        <v>978</v>
      </c>
      <c r="N4354" s="10" t="s">
        <v>13675</v>
      </c>
      <c r="O4354" s="5" t="str">
        <f>IF(OR(C4354="",C4354=" "),"",1)</f>
        <v/>
      </c>
      <c r="P4354" s="5" t="s">
        <v>6</v>
      </c>
      <c r="Q4354" s="5">
        <f>IF(OR(E4354="",E4354=" "),"",1)</f>
        <v>1</v>
      </c>
      <c r="R4354" s="29" t="s">
        <v>6</v>
      </c>
      <c r="S4354" s="29" t="str">
        <f>IF(OR(G4354="",G4354=" "),"",1)</f>
        <v/>
      </c>
      <c r="T4354" s="29" t="s">
        <v>6</v>
      </c>
      <c r="U4354" s="29">
        <f>IF(SUM(O4354:T4354)&gt;0,1,0)</f>
        <v>1</v>
      </c>
      <c r="V4354" s="29" t="str">
        <f>IF(OR(P4354=1,R4354=1,T4354=1),1,"")</f>
        <v/>
      </c>
      <c r="W4354" s="5" t="str">
        <f>IF(AND(O4354=1,Q4354=1),1,"")</f>
        <v/>
      </c>
      <c r="X4354" s="5"/>
      <c r="Y4354" s="5"/>
      <c r="Z4354" s="10"/>
      <c r="AA4354" s="5"/>
      <c r="AY4354" s="27"/>
      <c r="AZ4354" s="27"/>
      <c r="BA4354" s="27"/>
      <c r="BB4354" s="27"/>
      <c r="BC4354" s="27"/>
      <c r="BD4354" s="27"/>
      <c r="BE4354" s="27"/>
      <c r="CR4354" s="5"/>
      <c r="CS4354" s="5"/>
    </row>
    <row r="4355" spans="1:100" s="24" customFormat="1" x14ac:dyDescent="0.25">
      <c r="A4355" s="10" t="s">
        <v>13676</v>
      </c>
      <c r="B4355" s="29" t="s">
        <v>956</v>
      </c>
      <c r="C4355" s="10" t="s">
        <v>6</v>
      </c>
      <c r="D4355" s="10"/>
      <c r="E4355" s="35">
        <v>749202</v>
      </c>
      <c r="F4355" s="35"/>
      <c r="G4355" s="35"/>
      <c r="H4355" s="35"/>
      <c r="I4355" s="35"/>
      <c r="J4355" s="35"/>
      <c r="K4355" s="35" t="s">
        <v>13678</v>
      </c>
      <c r="L4355" s="35" t="s">
        <v>1380</v>
      </c>
      <c r="M4355" s="35" t="s">
        <v>1313</v>
      </c>
      <c r="N4355" s="10" t="s">
        <v>13675</v>
      </c>
      <c r="O4355" s="5" t="str">
        <f>IF(OR(C4355="",C4355=" "),"",1)</f>
        <v/>
      </c>
      <c r="P4355" s="5" t="s">
        <v>6</v>
      </c>
      <c r="Q4355" s="5">
        <f>IF(OR(E4355="",E4355=" "),"",1)</f>
        <v>1</v>
      </c>
      <c r="R4355" s="29" t="s">
        <v>6</v>
      </c>
      <c r="S4355" s="29" t="str">
        <f>IF(OR(G4355="",G4355=" "),"",1)</f>
        <v/>
      </c>
      <c r="T4355" s="29" t="s">
        <v>6</v>
      </c>
      <c r="U4355" s="29">
        <f>IF(SUM(O4355:T4355)&gt;0,1,0)</f>
        <v>1</v>
      </c>
      <c r="V4355" s="29" t="str">
        <f>IF(OR(P4355=1,R4355=1,T4355=1),1,"")</f>
        <v/>
      </c>
      <c r="W4355" s="5" t="str">
        <f>IF(AND(O4355=1,Q4355=1),1,"")</f>
        <v/>
      </c>
      <c r="X4355" s="5"/>
      <c r="Y4355" s="5"/>
      <c r="Z4355" s="10"/>
      <c r="AA4355" s="5"/>
      <c r="AY4355" s="27"/>
      <c r="AZ4355" s="27"/>
      <c r="BA4355" s="27"/>
      <c r="BB4355" s="27"/>
      <c r="BC4355" s="27"/>
      <c r="BD4355" s="27"/>
      <c r="BE4355" s="27"/>
      <c r="CR4355" s="5"/>
      <c r="CS4355" s="5"/>
    </row>
    <row r="4356" spans="1:100" s="24" customFormat="1" x14ac:dyDescent="0.25">
      <c r="A4356" s="10" t="s">
        <v>13679</v>
      </c>
      <c r="B4356" s="29" t="s">
        <v>956</v>
      </c>
      <c r="C4356" s="10"/>
      <c r="D4356" s="10"/>
      <c r="E4356" s="35">
        <v>749207</v>
      </c>
      <c r="F4356" s="35"/>
      <c r="G4356" s="35"/>
      <c r="H4356" s="35"/>
      <c r="I4356" s="35"/>
      <c r="J4356" s="35"/>
      <c r="K4356" s="35" t="s">
        <v>13680</v>
      </c>
      <c r="L4356" s="35" t="s">
        <v>2726</v>
      </c>
      <c r="M4356" s="35" t="s">
        <v>1738</v>
      </c>
      <c r="N4356" s="10" t="s">
        <v>13675</v>
      </c>
      <c r="O4356" s="5" t="str">
        <f>IF(OR(C4356="",C4356=" "),"",1)</f>
        <v/>
      </c>
      <c r="P4356" s="5" t="s">
        <v>6</v>
      </c>
      <c r="Q4356" s="5">
        <f>IF(OR(E4356="",E4356=" "),"",1)</f>
        <v>1</v>
      </c>
      <c r="R4356" s="29" t="s">
        <v>6</v>
      </c>
      <c r="S4356" s="29" t="str">
        <f>IF(OR(G4356="",G4356=" "),"",1)</f>
        <v/>
      </c>
      <c r="T4356" s="29" t="s">
        <v>6</v>
      </c>
      <c r="U4356" s="29">
        <f>IF(SUM(O4356:T4356)&gt;0,1,0)</f>
        <v>1</v>
      </c>
      <c r="V4356" s="29" t="str">
        <f>IF(OR(P4356=1,R4356=1,T4356=1),1,"")</f>
        <v/>
      </c>
      <c r="W4356" s="5" t="str">
        <f>IF(AND(O4356=1,Q4356=1),1,"")</f>
        <v/>
      </c>
      <c r="X4356" s="5"/>
      <c r="Y4356" s="5"/>
      <c r="Z4356" s="10"/>
      <c r="AA4356" s="5"/>
      <c r="AY4356" s="27"/>
      <c r="AZ4356" s="27"/>
      <c r="BA4356" s="27"/>
      <c r="BB4356" s="27"/>
      <c r="BC4356" s="27"/>
      <c r="BD4356" s="27"/>
      <c r="BE4356" s="27"/>
      <c r="CR4356" s="5"/>
      <c r="CS4356" s="5"/>
    </row>
    <row r="4357" spans="1:100" s="24" customFormat="1" x14ac:dyDescent="0.25">
      <c r="A4357" s="10" t="s">
        <v>708</v>
      </c>
      <c r="B4357" s="10" t="s">
        <v>935</v>
      </c>
      <c r="C4357" s="10" t="s">
        <v>6</v>
      </c>
      <c r="D4357" s="10"/>
      <c r="E4357" s="35">
        <v>744279</v>
      </c>
      <c r="F4357" s="35"/>
      <c r="G4357" s="10" t="s">
        <v>6</v>
      </c>
      <c r="H4357" s="10" t="s">
        <v>6</v>
      </c>
      <c r="I4357" s="10"/>
      <c r="J4357" s="10"/>
      <c r="K4357" s="35" t="s">
        <v>13681</v>
      </c>
      <c r="L4357" s="35" t="s">
        <v>1185</v>
      </c>
      <c r="M4357" s="35" t="s">
        <v>1633</v>
      </c>
      <c r="N4357" s="35" t="s">
        <v>13682</v>
      </c>
      <c r="O4357" s="5" t="str">
        <f>IF(OR(C4357="",C4357=" "),"",1)</f>
        <v/>
      </c>
      <c r="P4357" s="5" t="s">
        <v>6</v>
      </c>
      <c r="Q4357" s="5">
        <f>IF(OR(E4357="",E4357=" "),"",1)</f>
        <v>1</v>
      </c>
      <c r="R4357" s="29" t="s">
        <v>6</v>
      </c>
      <c r="S4357" s="29" t="str">
        <f>IF(OR(G4357="",G4357=" "),"",1)</f>
        <v/>
      </c>
      <c r="T4357" s="29" t="s">
        <v>6</v>
      </c>
      <c r="U4357" s="29">
        <f>IF(SUM(O4357:T4357)&gt;0,1,0)</f>
        <v>1</v>
      </c>
      <c r="V4357" s="29" t="str">
        <f>IF(OR(P4357=1,R4357=1,T4357=1),1,"")</f>
        <v/>
      </c>
      <c r="W4357" s="5" t="str">
        <f>IF(AND(O4357=1,Q4357=1),1,"")</f>
        <v/>
      </c>
      <c r="X4357" s="5"/>
      <c r="Y4357" s="5"/>
      <c r="Z4357" s="10"/>
      <c r="AA4357" s="10"/>
      <c r="AB4357" s="10"/>
      <c r="AC4357" s="10"/>
      <c r="AD4357" s="10"/>
      <c r="AE4357" s="10"/>
      <c r="AF4357" s="10"/>
      <c r="AG4357" s="10"/>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CR4357" s="5"/>
      <c r="CS4357" s="5"/>
    </row>
    <row r="4358" spans="1:100" s="24" customFormat="1" x14ac:dyDescent="0.25">
      <c r="A4358" s="10" t="s">
        <v>13683</v>
      </c>
      <c r="B4358" s="29" t="s">
        <v>956</v>
      </c>
      <c r="C4358" s="10" t="s">
        <v>6</v>
      </c>
      <c r="D4358" s="10"/>
      <c r="E4358" s="35">
        <v>749212</v>
      </c>
      <c r="F4358" s="35"/>
      <c r="G4358" s="35"/>
      <c r="H4358" s="35"/>
      <c r="I4358" s="35"/>
      <c r="J4358" s="35"/>
      <c r="K4358" s="35" t="s">
        <v>13684</v>
      </c>
      <c r="L4358" s="35" t="s">
        <v>1146</v>
      </c>
      <c r="M4358" s="35" t="s">
        <v>2399</v>
      </c>
      <c r="N4358" s="10" t="s">
        <v>13685</v>
      </c>
      <c r="O4358" s="5" t="str">
        <f>IF(OR(C4358="",C4358=" "),"",1)</f>
        <v/>
      </c>
      <c r="P4358" s="5" t="s">
        <v>6</v>
      </c>
      <c r="Q4358" s="5">
        <f>IF(OR(E4358="",E4358=" "),"",1)</f>
        <v>1</v>
      </c>
      <c r="R4358" s="29" t="s">
        <v>6</v>
      </c>
      <c r="S4358" s="29" t="str">
        <f>IF(OR(G4358="",G4358=" "),"",1)</f>
        <v/>
      </c>
      <c r="T4358" s="29" t="s">
        <v>6</v>
      </c>
      <c r="U4358" s="29">
        <f>IF(SUM(O4358:T4358)&gt;0,1,0)</f>
        <v>1</v>
      </c>
      <c r="V4358" s="29" t="str">
        <f>IF(OR(P4358=1,R4358=1,T4358=1),1,"")</f>
        <v/>
      </c>
      <c r="W4358" s="5" t="str">
        <f>IF(AND(O4358=1,Q4358=1),1,"")</f>
        <v/>
      </c>
      <c r="X4358" s="5"/>
      <c r="Y4358" s="5"/>
      <c r="Z4358" s="10"/>
      <c r="AA4358" s="5"/>
      <c r="AY4358" s="27"/>
      <c r="AZ4358" s="27"/>
      <c r="BA4358" s="27"/>
      <c r="BB4358" s="27"/>
      <c r="BC4358" s="27"/>
      <c r="BD4358" s="27"/>
      <c r="BE4358" s="27"/>
      <c r="CR4358" s="5"/>
      <c r="CS4358" s="5"/>
    </row>
    <row r="4359" spans="1:100" s="24" customFormat="1" x14ac:dyDescent="0.25">
      <c r="A4359" s="10" t="s">
        <v>13686</v>
      </c>
      <c r="B4359" s="29" t="s">
        <v>956</v>
      </c>
      <c r="C4359" s="10"/>
      <c r="D4359" s="10"/>
      <c r="E4359" s="35">
        <v>749205</v>
      </c>
      <c r="F4359" s="35"/>
      <c r="G4359" s="35">
        <v>318180</v>
      </c>
      <c r="H4359" s="35" t="s">
        <v>11</v>
      </c>
      <c r="I4359" s="35"/>
      <c r="J4359" s="35"/>
      <c r="K4359" s="35" t="s">
        <v>13687</v>
      </c>
      <c r="L4359" s="35" t="s">
        <v>13688</v>
      </c>
      <c r="M4359" s="35" t="s">
        <v>13689</v>
      </c>
      <c r="N4359" s="10" t="s">
        <v>13690</v>
      </c>
      <c r="O4359" s="5" t="str">
        <f>IF(OR(C4359="",C4359=" "),"",1)</f>
        <v/>
      </c>
      <c r="P4359" s="5" t="s">
        <v>6</v>
      </c>
      <c r="Q4359" s="5">
        <f>IF(OR(E4359="",E4359=" "),"",1)</f>
        <v>1</v>
      </c>
      <c r="R4359" s="29" t="s">
        <v>6</v>
      </c>
      <c r="S4359" s="29">
        <f>IF(OR(G4359="",G4359=" "),"",1)</f>
        <v>1</v>
      </c>
      <c r="T4359" s="29" t="s">
        <v>6</v>
      </c>
      <c r="U4359" s="29">
        <f>IF(SUM(O4359:T4359)&gt;0,1,0)</f>
        <v>1</v>
      </c>
      <c r="V4359" s="29" t="str">
        <f>IF(OR(P4359=1,R4359=1,T4359=1),1,"")</f>
        <v/>
      </c>
      <c r="W4359" s="5" t="str">
        <f>IF(AND(O4359=1,Q4359=1),1,"")</f>
        <v/>
      </c>
      <c r="X4359" s="5"/>
      <c r="Y4359" s="5"/>
      <c r="Z4359" s="10"/>
      <c r="AA4359" s="5"/>
      <c r="AY4359" s="27"/>
      <c r="AZ4359" s="27"/>
      <c r="BA4359" s="27"/>
      <c r="BB4359" s="27"/>
      <c r="BC4359" s="27"/>
      <c r="BD4359" s="27"/>
      <c r="BE4359" s="27"/>
      <c r="CR4359" s="5"/>
      <c r="CS4359" s="5"/>
    </row>
    <row r="4360" spans="1:100" s="24" customFormat="1" x14ac:dyDescent="0.25">
      <c r="A4360" s="10" t="s">
        <v>13691</v>
      </c>
      <c r="B4360" s="29" t="s">
        <v>956</v>
      </c>
      <c r="C4360" s="10"/>
      <c r="D4360" s="10"/>
      <c r="E4360" s="35">
        <v>749200</v>
      </c>
      <c r="F4360" s="35"/>
      <c r="G4360" s="35"/>
      <c r="H4360" s="35"/>
      <c r="I4360" s="35"/>
      <c r="J4360" s="35"/>
      <c r="K4360" s="35" t="s">
        <v>13692</v>
      </c>
      <c r="L4360" s="35" t="s">
        <v>1279</v>
      </c>
      <c r="M4360" s="35" t="s">
        <v>4974</v>
      </c>
      <c r="N4360" s="10" t="s">
        <v>13693</v>
      </c>
      <c r="O4360" s="5" t="str">
        <f>IF(OR(C4360="",C4360=" "),"",1)</f>
        <v/>
      </c>
      <c r="P4360" s="5" t="s">
        <v>6</v>
      </c>
      <c r="Q4360" s="5">
        <f>IF(OR(E4360="",E4360=" "),"",1)</f>
        <v>1</v>
      </c>
      <c r="R4360" s="29" t="s">
        <v>6</v>
      </c>
      <c r="S4360" s="29" t="str">
        <f>IF(OR(G4360="",G4360=" "),"",1)</f>
        <v/>
      </c>
      <c r="T4360" s="29" t="s">
        <v>6</v>
      </c>
      <c r="U4360" s="29">
        <f>IF(SUM(O4360:T4360)&gt;0,1,0)</f>
        <v>1</v>
      </c>
      <c r="V4360" s="29" t="str">
        <f>IF(OR(P4360=1,R4360=1,T4360=1),1,"")</f>
        <v/>
      </c>
      <c r="W4360" s="5" t="str">
        <f>IF(AND(O4360=1,Q4360=1),1,"")</f>
        <v/>
      </c>
      <c r="X4360" s="5"/>
      <c r="Y4360" s="5"/>
      <c r="Z4360" s="10"/>
      <c r="AA4360" s="10"/>
      <c r="AB4360" s="10"/>
      <c r="AC4360" s="10"/>
      <c r="AD4360" s="10"/>
      <c r="AE4360" s="10"/>
      <c r="AF4360" s="10"/>
      <c r="AG4360" s="10"/>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row>
    <row r="4361" spans="1:100" s="24" customFormat="1" x14ac:dyDescent="0.25">
      <c r="A4361" s="10" t="s">
        <v>13694</v>
      </c>
      <c r="B4361" s="23" t="s">
        <v>891</v>
      </c>
      <c r="C4361" s="10"/>
      <c r="D4361" s="10"/>
      <c r="E4361" s="35">
        <v>739747</v>
      </c>
      <c r="F4361" s="35"/>
      <c r="G4361" s="35"/>
      <c r="H4361" s="35"/>
      <c r="I4361" s="35"/>
      <c r="J4361" s="35"/>
      <c r="K4361" s="35" t="s">
        <v>13695</v>
      </c>
      <c r="L4361" s="35" t="s">
        <v>1412</v>
      </c>
      <c r="M4361" s="35" t="s">
        <v>2016</v>
      </c>
      <c r="N4361" s="10" t="s">
        <v>6</v>
      </c>
      <c r="O4361" s="5" t="str">
        <f>IF(OR(C4361="",C4361=" "),"",1)</f>
        <v/>
      </c>
      <c r="P4361" s="5" t="s">
        <v>6</v>
      </c>
      <c r="Q4361" s="5">
        <f>IF(OR(E4361="",E4361=" "),"",1)</f>
        <v>1</v>
      </c>
      <c r="R4361" s="29" t="s">
        <v>6</v>
      </c>
      <c r="S4361" s="29" t="str">
        <f>IF(OR(G4361="",G4361=" "),"",1)</f>
        <v/>
      </c>
      <c r="T4361" s="29" t="s">
        <v>6</v>
      </c>
      <c r="U4361" s="29">
        <f>IF(SUM(O4361:T4361)&gt;0,1,0)</f>
        <v>1</v>
      </c>
      <c r="V4361" s="29" t="str">
        <f>IF(OR(P4361=1,R4361=1,T4361=1),1,"")</f>
        <v/>
      </c>
      <c r="W4361" s="5" t="str">
        <f>IF(AND(O4361=1,Q4361=1),1,"")</f>
        <v/>
      </c>
      <c r="X4361" s="5"/>
      <c r="Y4361" s="5"/>
      <c r="Z4361" s="10"/>
      <c r="AA4361" s="5"/>
      <c r="AB4361" s="5"/>
      <c r="AC4361" s="5"/>
      <c r="AD4361" s="5"/>
      <c r="AE4361" s="5"/>
      <c r="AY4361" s="27"/>
      <c r="AZ4361" s="27"/>
      <c r="BA4361" s="27"/>
      <c r="BB4361" s="27"/>
      <c r="BC4361" s="27"/>
      <c r="BD4361" s="27"/>
      <c r="BE4361" s="27"/>
      <c r="CR4361" s="5"/>
      <c r="CS4361" s="5"/>
    </row>
    <row r="4362" spans="1:100" s="24" customFormat="1" x14ac:dyDescent="0.25">
      <c r="A4362" s="10" t="s">
        <v>13694</v>
      </c>
      <c r="B4362" s="23" t="s">
        <v>891</v>
      </c>
      <c r="C4362" s="10"/>
      <c r="D4362" s="10"/>
      <c r="E4362" s="35">
        <v>739748</v>
      </c>
      <c r="F4362" s="35"/>
      <c r="G4362" s="35"/>
      <c r="H4362" s="35"/>
      <c r="I4362" s="35"/>
      <c r="J4362" s="35"/>
      <c r="K4362" s="35" t="s">
        <v>13696</v>
      </c>
      <c r="L4362" s="35" t="s">
        <v>1293</v>
      </c>
      <c r="M4362" s="35" t="s">
        <v>1362</v>
      </c>
      <c r="N4362" s="10" t="s">
        <v>6</v>
      </c>
      <c r="O4362" s="5" t="str">
        <f>IF(OR(C4362="",C4362=" "),"",1)</f>
        <v/>
      </c>
      <c r="P4362" s="5" t="s">
        <v>6</v>
      </c>
      <c r="Q4362" s="5">
        <f>IF(OR(E4362="",E4362=" "),"",1)</f>
        <v>1</v>
      </c>
      <c r="R4362" s="29" t="s">
        <v>6</v>
      </c>
      <c r="S4362" s="29" t="str">
        <f>IF(OR(G4362="",G4362=" "),"",1)</f>
        <v/>
      </c>
      <c r="T4362" s="29" t="s">
        <v>6</v>
      </c>
      <c r="U4362" s="29">
        <f>IF(SUM(O4362:T4362)&gt;0,1,0)</f>
        <v>1</v>
      </c>
      <c r="V4362" s="29" t="str">
        <f>IF(OR(P4362=1,R4362=1,T4362=1),1,"")</f>
        <v/>
      </c>
      <c r="W4362" s="5" t="str">
        <f>IF(AND(O4362=1,Q4362=1),1,"")</f>
        <v/>
      </c>
      <c r="X4362" s="5"/>
      <c r="Y4362" s="5"/>
      <c r="Z4362" s="10"/>
      <c r="AA4362" s="10"/>
      <c r="AB4362" s="10"/>
      <c r="AC4362" s="10"/>
      <c r="AD4362" s="10"/>
      <c r="AE4362" s="10"/>
      <c r="AF4362" s="10"/>
      <c r="AG4362" s="10"/>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row>
    <row r="4363" spans="1:100" s="24" customFormat="1" x14ac:dyDescent="0.25">
      <c r="A4363" s="10" t="s">
        <v>570</v>
      </c>
      <c r="B4363" s="29" t="s">
        <v>935</v>
      </c>
      <c r="C4363" s="10">
        <v>216377</v>
      </c>
      <c r="D4363" s="10"/>
      <c r="E4363" s="35">
        <v>742969</v>
      </c>
      <c r="F4363" s="35"/>
      <c r="G4363" s="35"/>
      <c r="H4363" s="35"/>
      <c r="I4363" s="35"/>
      <c r="J4363" s="35"/>
      <c r="K4363" s="35" t="s">
        <v>13697</v>
      </c>
      <c r="L4363" s="35" t="s">
        <v>3890</v>
      </c>
      <c r="M4363" s="35" t="s">
        <v>13698</v>
      </c>
      <c r="N4363" s="10" t="s">
        <v>13699</v>
      </c>
      <c r="O4363" s="5">
        <f>IF(OR(C4363="",C4363=" "),"",1)</f>
        <v>1</v>
      </c>
      <c r="P4363" s="5" t="s">
        <v>6</v>
      </c>
      <c r="Q4363" s="5">
        <f>IF(OR(E4363="",E4363=" "),"",1)</f>
        <v>1</v>
      </c>
      <c r="R4363" s="29" t="s">
        <v>6</v>
      </c>
      <c r="S4363" s="29" t="str">
        <f>IF(OR(G4363="",G4363=" "),"",1)</f>
        <v/>
      </c>
      <c r="T4363" s="29" t="s">
        <v>6</v>
      </c>
      <c r="U4363" s="29">
        <f>IF(SUM(O4363:T4363)&gt;0,1,0)</f>
        <v>1</v>
      </c>
      <c r="V4363" s="29" t="str">
        <f>IF(OR(P4363=1,R4363=1,T4363=1),1,"")</f>
        <v/>
      </c>
      <c r="W4363" s="5">
        <f>IF(AND(O4363=1,Q4363=1),1,"")</f>
        <v>1</v>
      </c>
      <c r="X4363" s="5"/>
      <c r="Y4363" s="5"/>
      <c r="Z4363" s="10"/>
      <c r="AA4363" s="5"/>
      <c r="AB4363" s="5"/>
      <c r="AC4363" s="5"/>
      <c r="AD4363" s="5"/>
      <c r="AE4363" s="5"/>
      <c r="AY4363" s="27"/>
      <c r="AZ4363" s="27"/>
      <c r="BA4363" s="27"/>
      <c r="BB4363" s="27"/>
      <c r="BC4363" s="27"/>
      <c r="BD4363" s="27"/>
      <c r="BE4363" s="27"/>
      <c r="CR4363" s="5"/>
      <c r="CS4363" s="5"/>
    </row>
    <row r="4364" spans="1:100" s="24" customFormat="1" x14ac:dyDescent="0.25">
      <c r="A4364" s="10" t="s">
        <v>569</v>
      </c>
      <c r="B4364" s="29" t="s">
        <v>935</v>
      </c>
      <c r="C4364" s="10"/>
      <c r="D4364" s="10"/>
      <c r="E4364" s="35">
        <v>742968</v>
      </c>
      <c r="F4364" s="35"/>
      <c r="G4364" s="35"/>
      <c r="H4364" s="35"/>
      <c r="I4364" s="35"/>
      <c r="J4364" s="35"/>
      <c r="K4364" s="35" t="s">
        <v>13700</v>
      </c>
      <c r="L4364" s="35" t="s">
        <v>907</v>
      </c>
      <c r="M4364" s="35" t="s">
        <v>907</v>
      </c>
      <c r="N4364" s="10" t="s">
        <v>13701</v>
      </c>
      <c r="O4364" s="5" t="str">
        <f>IF(OR(C4364="",C4364=" "),"",1)</f>
        <v/>
      </c>
      <c r="P4364" s="5" t="s">
        <v>6</v>
      </c>
      <c r="Q4364" s="5">
        <f>IF(OR(E4364="",E4364=" "),"",1)</f>
        <v>1</v>
      </c>
      <c r="R4364" s="29" t="s">
        <v>6</v>
      </c>
      <c r="S4364" s="29" t="str">
        <f>IF(OR(G4364="",G4364=" "),"",1)</f>
        <v/>
      </c>
      <c r="T4364" s="29" t="s">
        <v>6</v>
      </c>
      <c r="U4364" s="29">
        <f>IF(SUM(O4364:T4364)&gt;0,1,0)</f>
        <v>1</v>
      </c>
      <c r="V4364" s="29" t="str">
        <f>IF(OR(P4364=1,R4364=1,T4364=1),1,"")</f>
        <v/>
      </c>
      <c r="W4364" s="5" t="str">
        <f>IF(AND(O4364=1,Q4364=1),1,"")</f>
        <v/>
      </c>
      <c r="X4364" s="5"/>
      <c r="Y4364" s="5"/>
      <c r="Z4364" s="10"/>
      <c r="AA4364" s="5"/>
      <c r="AB4364" s="5"/>
      <c r="AY4364" s="27"/>
      <c r="AZ4364" s="27"/>
      <c r="BA4364" s="27"/>
      <c r="BB4364" s="27"/>
      <c r="BC4364" s="27"/>
      <c r="BD4364" s="27"/>
      <c r="BE4364" s="27"/>
      <c r="CR4364" s="5"/>
      <c r="CS4364" s="5"/>
    </row>
    <row r="4365" spans="1:100" s="5" customFormat="1" x14ac:dyDescent="0.25">
      <c r="A4365" s="10" t="s">
        <v>13702</v>
      </c>
      <c r="B4365" s="29" t="s">
        <v>891</v>
      </c>
      <c r="C4365" s="10"/>
      <c r="D4365" s="10"/>
      <c r="E4365" s="35">
        <v>740045</v>
      </c>
      <c r="F4365" s="35"/>
      <c r="G4365" s="35"/>
      <c r="H4365" s="35"/>
      <c r="I4365" s="35"/>
      <c r="J4365" s="35"/>
      <c r="K4365" s="35" t="s">
        <v>13703</v>
      </c>
      <c r="L4365" s="35" t="s">
        <v>13704</v>
      </c>
      <c r="M4365" s="35" t="s">
        <v>13705</v>
      </c>
      <c r="N4365" s="10" t="s">
        <v>13706</v>
      </c>
      <c r="O4365" s="5" t="str">
        <f>IF(OR(C4365="",C4365=" "),"",1)</f>
        <v/>
      </c>
      <c r="P4365" s="5" t="s">
        <v>6</v>
      </c>
      <c r="Q4365" s="5">
        <f>IF(OR(E4365="",E4365=" "),"",1)</f>
        <v>1</v>
      </c>
      <c r="R4365" s="29" t="s">
        <v>6</v>
      </c>
      <c r="S4365" s="29" t="str">
        <f>IF(OR(G4365="",G4365=" "),"",1)</f>
        <v/>
      </c>
      <c r="T4365" s="29" t="s">
        <v>6</v>
      </c>
      <c r="U4365" s="29">
        <f>IF(SUM(O4365:T4365)&gt;0,1,0)</f>
        <v>1</v>
      </c>
      <c r="V4365" s="29" t="str">
        <f>IF(OR(P4365=1,R4365=1,T4365=1),1,"")</f>
        <v/>
      </c>
      <c r="W4365" s="5" t="str">
        <f>IF(AND(O4365=1,Q4365=1),1,"")</f>
        <v/>
      </c>
      <c r="Z4365" s="10"/>
      <c r="AB4365" s="24"/>
      <c r="AC4365" s="24"/>
      <c r="AD4365" s="24"/>
      <c r="AE4365" s="24"/>
      <c r="AF4365" s="24"/>
      <c r="AG4365" s="24"/>
      <c r="AH4365" s="24"/>
      <c r="AI4365" s="24"/>
      <c r="AJ4365" s="24"/>
      <c r="AK4365" s="24"/>
      <c r="AL4365" s="24"/>
      <c r="AM4365" s="24"/>
      <c r="AN4365" s="24"/>
      <c r="AO4365" s="24"/>
      <c r="AP4365" s="24"/>
      <c r="AQ4365" s="24"/>
      <c r="AR4365" s="24"/>
      <c r="AS4365" s="24"/>
      <c r="AT4365" s="24"/>
      <c r="AU4365" s="24"/>
      <c r="AV4365" s="24"/>
      <c r="AW4365" s="24"/>
      <c r="AX4365" s="24"/>
      <c r="AY4365" s="27"/>
      <c r="AZ4365" s="27"/>
      <c r="BA4365" s="27"/>
      <c r="BB4365" s="27"/>
      <c r="BC4365" s="27"/>
      <c r="BD4365" s="27"/>
      <c r="BE4365" s="27"/>
      <c r="BF4365" s="24"/>
      <c r="BG4365" s="24"/>
      <c r="BH4365" s="24"/>
      <c r="BI4365" s="24"/>
      <c r="BJ4365" s="24"/>
      <c r="BK4365" s="24"/>
      <c r="BL4365" s="24"/>
      <c r="BM4365" s="24"/>
      <c r="BN4365" s="24"/>
      <c r="BO4365" s="24"/>
      <c r="BP4365" s="24"/>
      <c r="BQ4365" s="24"/>
      <c r="BR4365" s="24"/>
      <c r="BS4365" s="24"/>
      <c r="BT4365" s="24"/>
      <c r="BU4365" s="24"/>
      <c r="BV4365" s="24"/>
      <c r="BW4365" s="24"/>
      <c r="BX4365" s="24"/>
      <c r="BY4365" s="24"/>
      <c r="BZ4365" s="24"/>
      <c r="CA4365" s="24"/>
      <c r="CB4365" s="24"/>
      <c r="CC4365" s="24"/>
      <c r="CD4365" s="24"/>
      <c r="CE4365" s="24"/>
      <c r="CF4365" s="24"/>
      <c r="CG4365" s="24"/>
      <c r="CH4365" s="24"/>
      <c r="CI4365" s="24"/>
      <c r="CJ4365" s="24"/>
      <c r="CK4365" s="24"/>
      <c r="CL4365" s="24"/>
      <c r="CM4365" s="24"/>
      <c r="CN4365" s="24"/>
      <c r="CO4365" s="24"/>
      <c r="CP4365" s="24"/>
      <c r="CQ4365" s="24"/>
      <c r="CT4365" s="24"/>
      <c r="CU4365" s="24"/>
      <c r="CV4365" s="24"/>
    </row>
    <row r="4366" spans="1:100" s="24" customFormat="1" x14ac:dyDescent="0.25">
      <c r="A4366" s="10" t="s">
        <v>13707</v>
      </c>
      <c r="B4366" s="29" t="s">
        <v>891</v>
      </c>
      <c r="C4366" s="10"/>
      <c r="D4366" s="10"/>
      <c r="E4366" s="35">
        <v>740043</v>
      </c>
      <c r="F4366" s="35"/>
      <c r="G4366" s="35"/>
      <c r="H4366" s="35"/>
      <c r="I4366" s="35"/>
      <c r="J4366" s="35"/>
      <c r="K4366" s="35" t="s">
        <v>13708</v>
      </c>
      <c r="L4366" s="35" t="s">
        <v>2976</v>
      </c>
      <c r="M4366" s="35" t="s">
        <v>2057</v>
      </c>
      <c r="N4366" s="10" t="s">
        <v>13709</v>
      </c>
      <c r="O4366" s="5" t="str">
        <f>IF(OR(C4366="",C4366=" "),"",1)</f>
        <v/>
      </c>
      <c r="P4366" s="5" t="s">
        <v>6</v>
      </c>
      <c r="Q4366" s="5">
        <f>IF(OR(E4366="",E4366=" "),"",1)</f>
        <v>1</v>
      </c>
      <c r="R4366" s="29" t="s">
        <v>6</v>
      </c>
      <c r="S4366" s="29" t="str">
        <f>IF(OR(G4366="",G4366=" "),"",1)</f>
        <v/>
      </c>
      <c r="T4366" s="29" t="s">
        <v>6</v>
      </c>
      <c r="U4366" s="29">
        <f>IF(SUM(O4366:T4366)&gt;0,1,0)</f>
        <v>1</v>
      </c>
      <c r="V4366" s="29" t="str">
        <f>IF(OR(P4366=1,R4366=1,T4366=1),1,"")</f>
        <v/>
      </c>
      <c r="W4366" s="5" t="str">
        <f>IF(AND(O4366=1,Q4366=1),1,"")</f>
        <v/>
      </c>
      <c r="X4366" s="5"/>
      <c r="Y4366" s="5"/>
      <c r="Z4366" s="10"/>
      <c r="AA4366" s="3"/>
      <c r="AB4366" s="3"/>
      <c r="AC4366" s="3"/>
      <c r="AD4366" s="3"/>
      <c r="AE4366" s="3"/>
      <c r="AF4366" s="3"/>
      <c r="AG4366" s="3"/>
      <c r="AH4366" s="3"/>
      <c r="AI4366" s="3"/>
      <c r="AJ4366" s="5"/>
      <c r="AK4366" s="5"/>
      <c r="AL4366" s="5"/>
      <c r="AM4366" s="5"/>
      <c r="AN4366" s="5"/>
      <c r="AO4366" s="5"/>
      <c r="AP4366" s="5"/>
      <c r="AQ4366" s="5"/>
      <c r="AR4366" s="5"/>
      <c r="AS4366" s="5"/>
      <c r="AT4366" s="3"/>
      <c r="AU4366" s="3"/>
      <c r="AV4366" s="9"/>
      <c r="AW4366" s="9"/>
      <c r="AX4366" s="9"/>
      <c r="AY4366" s="9"/>
      <c r="AZ4366" s="9"/>
      <c r="BA4366" s="9"/>
      <c r="BB4366" s="9"/>
      <c r="BC4366" s="9"/>
      <c r="BD4366" s="9"/>
      <c r="BE4366" s="9"/>
      <c r="BF4366" s="5"/>
      <c r="BG4366" s="5"/>
      <c r="BH4366" s="5"/>
      <c r="BI4366" s="5"/>
      <c r="BJ4366" s="5"/>
      <c r="BK4366" s="5"/>
      <c r="BL4366" s="5"/>
      <c r="BM4366" s="5"/>
      <c r="BN4366" s="5"/>
      <c r="BO4366" s="5"/>
      <c r="BP4366" s="5"/>
      <c r="BQ4366" s="5"/>
      <c r="BR4366" s="5"/>
      <c r="BS4366" s="5"/>
      <c r="BT4366" s="5"/>
      <c r="BU4366" s="5"/>
      <c r="BV4366" s="5"/>
      <c r="BW4366" s="5"/>
      <c r="BX4366" s="5"/>
      <c r="BY4366" s="5"/>
      <c r="BZ4366" s="5"/>
      <c r="CA4366" s="5"/>
      <c r="CB4366" s="5"/>
      <c r="CC4366" s="5"/>
      <c r="CD4366" s="5"/>
      <c r="CE4366" s="5"/>
      <c r="CF4366" s="5"/>
      <c r="CG4366" s="5"/>
      <c r="CH4366" s="5"/>
      <c r="CI4366" s="5"/>
      <c r="CJ4366" s="5"/>
      <c r="CK4366" s="5"/>
      <c r="CL4366" s="5"/>
      <c r="CM4366" s="5"/>
      <c r="CN4366" s="5"/>
      <c r="CO4366" s="5"/>
      <c r="CP4366" s="5"/>
      <c r="CQ4366" s="5"/>
      <c r="CR4366" s="5"/>
      <c r="CS4366" s="5"/>
      <c r="CT4366" s="5"/>
      <c r="CU4366" s="5"/>
      <c r="CV4366" s="5"/>
    </row>
    <row r="4367" spans="1:100" s="24" customFormat="1" x14ac:dyDescent="0.25">
      <c r="A4367" s="10" t="s">
        <v>13710</v>
      </c>
      <c r="B4367" s="29" t="s">
        <v>935</v>
      </c>
      <c r="C4367" s="10"/>
      <c r="D4367" s="10"/>
      <c r="E4367" s="35">
        <v>742972</v>
      </c>
      <c r="F4367" s="35"/>
      <c r="G4367" s="35"/>
      <c r="H4367" s="35"/>
      <c r="I4367" s="35"/>
      <c r="J4367" s="35"/>
      <c r="K4367" s="35" t="s">
        <v>13711</v>
      </c>
      <c r="L4367" s="35" t="s">
        <v>907</v>
      </c>
      <c r="M4367" s="35" t="s">
        <v>907</v>
      </c>
      <c r="N4367" s="10" t="s">
        <v>13712</v>
      </c>
      <c r="O4367" s="5" t="str">
        <f>IF(OR(C4367="",C4367=" "),"",1)</f>
        <v/>
      </c>
      <c r="P4367" s="5" t="s">
        <v>6</v>
      </c>
      <c r="Q4367" s="5">
        <f>IF(OR(E4367="",E4367=" "),"",1)</f>
        <v>1</v>
      </c>
      <c r="R4367" s="29" t="s">
        <v>6</v>
      </c>
      <c r="S4367" s="29" t="str">
        <f>IF(OR(G4367="",G4367=" "),"",1)</f>
        <v/>
      </c>
      <c r="T4367" s="29" t="s">
        <v>6</v>
      </c>
      <c r="U4367" s="29">
        <f>IF(SUM(O4367:T4367)&gt;0,1,0)</f>
        <v>1</v>
      </c>
      <c r="V4367" s="29" t="str">
        <f>IF(OR(P4367=1,R4367=1,T4367=1),1,"")</f>
        <v/>
      </c>
      <c r="W4367" s="5" t="str">
        <f>IF(AND(O4367=1,Q4367=1),1,"")</f>
        <v/>
      </c>
      <c r="X4367" s="5"/>
      <c r="Y4367" s="5"/>
      <c r="Z4367" s="10"/>
      <c r="AA4367" s="26"/>
      <c r="AB4367" s="26"/>
      <c r="AC4367" s="27"/>
      <c r="AD4367" s="27"/>
      <c r="AE4367" s="27"/>
      <c r="AF4367" s="27"/>
      <c r="AG4367" s="27"/>
      <c r="AH4367" s="27"/>
      <c r="AI4367" s="27"/>
      <c r="AJ4367" s="27"/>
      <c r="AK4367" s="27"/>
      <c r="AL4367" s="27"/>
      <c r="AM4367" s="27"/>
      <c r="AN4367" s="27"/>
      <c r="AO4367" s="27"/>
      <c r="AP4367" s="27"/>
      <c r="AQ4367" s="27"/>
      <c r="AR4367" s="27"/>
      <c r="AS4367" s="27"/>
      <c r="AT4367" s="27"/>
      <c r="AU4367" s="27"/>
      <c r="AV4367" s="27"/>
      <c r="AW4367" s="27"/>
      <c r="AX4367" s="27"/>
      <c r="AY4367" s="27"/>
      <c r="AZ4367" s="27"/>
      <c r="BA4367" s="27"/>
      <c r="BB4367" s="27"/>
      <c r="BC4367" s="27"/>
      <c r="BD4367" s="27"/>
      <c r="BE4367" s="27"/>
    </row>
    <row r="4368" spans="1:100" s="24" customFormat="1" x14ac:dyDescent="0.25">
      <c r="A4368" s="10" t="s">
        <v>564</v>
      </c>
      <c r="B4368" s="29" t="s">
        <v>935</v>
      </c>
      <c r="C4368" s="10"/>
      <c r="D4368" s="10"/>
      <c r="E4368" s="35">
        <v>742961</v>
      </c>
      <c r="F4368" s="35"/>
      <c r="G4368" s="35"/>
      <c r="H4368" s="35"/>
      <c r="I4368" s="35"/>
      <c r="J4368" s="35"/>
      <c r="K4368" s="35" t="s">
        <v>13713</v>
      </c>
      <c r="L4368" s="35" t="s">
        <v>13714</v>
      </c>
      <c r="M4368" s="35" t="s">
        <v>13715</v>
      </c>
      <c r="N4368" s="10" t="s">
        <v>13716</v>
      </c>
      <c r="O4368" s="5" t="str">
        <f>IF(OR(C4368="",C4368=" "),"",1)</f>
        <v/>
      </c>
      <c r="P4368" s="5" t="s">
        <v>6</v>
      </c>
      <c r="Q4368" s="5">
        <f>IF(OR(E4368="",E4368=" "),"",1)</f>
        <v>1</v>
      </c>
      <c r="R4368" s="29" t="s">
        <v>6</v>
      </c>
      <c r="S4368" s="29" t="str">
        <f>IF(OR(G4368="",G4368=" "),"",1)</f>
        <v/>
      </c>
      <c r="T4368" s="29" t="s">
        <v>6</v>
      </c>
      <c r="U4368" s="29">
        <f>IF(SUM(O4368:T4368)&gt;0,1,0)</f>
        <v>1</v>
      </c>
      <c r="V4368" s="29" t="str">
        <f>IF(OR(P4368=1,R4368=1,T4368=1),1,"")</f>
        <v/>
      </c>
      <c r="W4368" s="5" t="str">
        <f>IF(AND(O4368=1,Q4368=1),1,"")</f>
        <v/>
      </c>
      <c r="X4368" s="5"/>
      <c r="Y4368" s="5"/>
      <c r="Z4368" s="10"/>
      <c r="AA4368" s="10"/>
      <c r="AB4368" s="10"/>
      <c r="AC4368" s="10"/>
      <c r="AD4368" s="10"/>
      <c r="AE4368" s="10"/>
      <c r="AF4368" s="10"/>
      <c r="AG4368" s="10"/>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row>
    <row r="4369" spans="1:97" s="24" customFormat="1" x14ac:dyDescent="0.25">
      <c r="A4369" s="10" t="s">
        <v>565</v>
      </c>
      <c r="B4369" s="29" t="s">
        <v>935</v>
      </c>
      <c r="C4369" s="10"/>
      <c r="D4369" s="10"/>
      <c r="E4369" s="35">
        <v>742962</v>
      </c>
      <c r="F4369" s="35"/>
      <c r="G4369" s="35"/>
      <c r="H4369" s="35"/>
      <c r="I4369" s="35"/>
      <c r="J4369" s="35"/>
      <c r="K4369" s="35" t="s">
        <v>13717</v>
      </c>
      <c r="L4369" s="35" t="s">
        <v>13718</v>
      </c>
      <c r="M4369" s="35" t="s">
        <v>13719</v>
      </c>
      <c r="N4369" s="10" t="s">
        <v>13720</v>
      </c>
      <c r="O4369" s="5" t="str">
        <f>IF(OR(C4369="",C4369=" "),"",1)</f>
        <v/>
      </c>
      <c r="P4369" s="5" t="s">
        <v>6</v>
      </c>
      <c r="Q4369" s="5">
        <f>IF(OR(E4369="",E4369=" "),"",1)</f>
        <v>1</v>
      </c>
      <c r="R4369" s="29" t="s">
        <v>6</v>
      </c>
      <c r="S4369" s="29" t="str">
        <f>IF(OR(G4369="",G4369=" "),"",1)</f>
        <v/>
      </c>
      <c r="T4369" s="29" t="s">
        <v>6</v>
      </c>
      <c r="U4369" s="29">
        <f>IF(SUM(O4369:T4369)&gt;0,1,0)</f>
        <v>1</v>
      </c>
      <c r="V4369" s="29" t="str">
        <f>IF(OR(P4369=1,R4369=1,T4369=1),1,"")</f>
        <v/>
      </c>
      <c r="W4369" s="5" t="str">
        <f>IF(AND(O4369=1,Q4369=1),1,"")</f>
        <v/>
      </c>
      <c r="X4369" s="5"/>
      <c r="Y4369" s="5"/>
      <c r="Z4369" s="10"/>
      <c r="AA4369" s="10"/>
      <c r="AB4369" s="10"/>
      <c r="AC4369" s="10"/>
      <c r="AD4369" s="10"/>
      <c r="AE4369" s="10"/>
      <c r="AF4369" s="10"/>
      <c r="AG4369" s="10"/>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CR4369" s="5"/>
      <c r="CS4369" s="5"/>
    </row>
    <row r="4370" spans="1:97" s="24" customFormat="1" x14ac:dyDescent="0.25">
      <c r="A4370" s="10" t="s">
        <v>563</v>
      </c>
      <c r="B4370" s="29" t="s">
        <v>935</v>
      </c>
      <c r="C4370" s="10"/>
      <c r="D4370" s="10"/>
      <c r="E4370" s="35">
        <v>742960</v>
      </c>
      <c r="F4370" s="35"/>
      <c r="G4370" s="35"/>
      <c r="H4370" s="35"/>
      <c r="I4370" s="35"/>
      <c r="J4370" s="35"/>
      <c r="K4370" s="35" t="s">
        <v>13721</v>
      </c>
      <c r="L4370" s="35" t="s">
        <v>907</v>
      </c>
      <c r="M4370" s="35" t="s">
        <v>907</v>
      </c>
      <c r="N4370" s="10" t="s">
        <v>13722</v>
      </c>
      <c r="O4370" s="5" t="str">
        <f>IF(OR(C4370="",C4370=" "),"",1)</f>
        <v/>
      </c>
      <c r="P4370" s="5" t="s">
        <v>6</v>
      </c>
      <c r="Q4370" s="5">
        <f>IF(OR(E4370="",E4370=" "),"",1)</f>
        <v>1</v>
      </c>
      <c r="R4370" s="29" t="s">
        <v>6</v>
      </c>
      <c r="S4370" s="29" t="str">
        <f>IF(OR(G4370="",G4370=" "),"",1)</f>
        <v/>
      </c>
      <c r="T4370" s="29" t="s">
        <v>6</v>
      </c>
      <c r="U4370" s="29">
        <f>IF(SUM(O4370:T4370)&gt;0,1,0)</f>
        <v>1</v>
      </c>
      <c r="V4370" s="29" t="str">
        <f>IF(OR(P4370=1,R4370=1,T4370=1),1,"")</f>
        <v/>
      </c>
      <c r="W4370" s="5" t="str">
        <f>IF(AND(O4370=1,Q4370=1),1,"")</f>
        <v/>
      </c>
      <c r="X4370" s="5"/>
      <c r="Y4370" s="5"/>
      <c r="Z4370" s="10"/>
      <c r="AA4370" s="5"/>
      <c r="AB4370" s="5"/>
      <c r="AY4370" s="27"/>
      <c r="AZ4370" s="27"/>
      <c r="BA4370" s="27"/>
      <c r="BB4370" s="27"/>
      <c r="BC4370" s="27"/>
      <c r="BD4370" s="27"/>
      <c r="BE4370" s="27"/>
      <c r="CR4370" s="5"/>
      <c r="CS4370" s="5"/>
    </row>
    <row r="4371" spans="1:97" s="24" customFormat="1" x14ac:dyDescent="0.25">
      <c r="A4371" s="10" t="s">
        <v>571</v>
      </c>
      <c r="B4371" s="29" t="s">
        <v>935</v>
      </c>
      <c r="C4371" s="10" t="s">
        <v>6</v>
      </c>
      <c r="D4371" s="10"/>
      <c r="E4371" s="35">
        <v>742970</v>
      </c>
      <c r="F4371" s="35"/>
      <c r="G4371" s="35"/>
      <c r="H4371" s="35"/>
      <c r="I4371" s="35"/>
      <c r="J4371" s="35"/>
      <c r="K4371" s="35" t="s">
        <v>13723</v>
      </c>
      <c r="L4371" s="35" t="s">
        <v>13724</v>
      </c>
      <c r="M4371" s="35" t="s">
        <v>13725</v>
      </c>
      <c r="N4371" s="10" t="s">
        <v>13726</v>
      </c>
      <c r="O4371" s="5" t="str">
        <f>IF(OR(C4371="",C4371=" "),"",1)</f>
        <v/>
      </c>
      <c r="P4371" s="5" t="s">
        <v>6</v>
      </c>
      <c r="Q4371" s="5">
        <f>IF(OR(E4371="",E4371=" "),"",1)</f>
        <v>1</v>
      </c>
      <c r="R4371" s="29" t="s">
        <v>6</v>
      </c>
      <c r="S4371" s="29" t="str">
        <f>IF(OR(G4371="",G4371=" "),"",1)</f>
        <v/>
      </c>
      <c r="T4371" s="29" t="s">
        <v>6</v>
      </c>
      <c r="U4371" s="29">
        <f>IF(SUM(O4371:T4371)&gt;0,1,0)</f>
        <v>1</v>
      </c>
      <c r="V4371" s="29" t="str">
        <f>IF(OR(P4371=1,R4371=1,T4371=1),1,"")</f>
        <v/>
      </c>
      <c r="W4371" s="5" t="str">
        <f>IF(AND(O4371=1,Q4371=1),1,"")</f>
        <v/>
      </c>
      <c r="X4371" s="5"/>
      <c r="Y4371" s="5"/>
      <c r="Z4371" s="10"/>
      <c r="AA4371" s="5"/>
      <c r="AB4371" s="5"/>
      <c r="AY4371" s="27"/>
      <c r="AZ4371" s="27"/>
      <c r="BA4371" s="27"/>
      <c r="BB4371" s="27"/>
      <c r="BC4371" s="27"/>
      <c r="BD4371" s="27"/>
      <c r="BE4371" s="27"/>
      <c r="CR4371" s="5"/>
      <c r="CS4371" s="5"/>
    </row>
    <row r="4372" spans="1:97" s="24" customFormat="1" x14ac:dyDescent="0.25">
      <c r="A4372" s="10" t="s">
        <v>13707</v>
      </c>
      <c r="B4372" s="29" t="s">
        <v>891</v>
      </c>
      <c r="C4372" s="10"/>
      <c r="D4372" s="10"/>
      <c r="E4372" s="35">
        <v>740044</v>
      </c>
      <c r="F4372" s="35"/>
      <c r="G4372" s="35"/>
      <c r="H4372" s="35"/>
      <c r="I4372" s="35"/>
      <c r="J4372" s="35"/>
      <c r="K4372" s="35" t="s">
        <v>13727</v>
      </c>
      <c r="L4372" s="35" t="s">
        <v>1108</v>
      </c>
      <c r="M4372" s="35" t="s">
        <v>1278</v>
      </c>
      <c r="N4372" s="10" t="s">
        <v>13728</v>
      </c>
      <c r="O4372" s="5" t="str">
        <f>IF(OR(C4372="",C4372=" "),"",1)</f>
        <v/>
      </c>
      <c r="P4372" s="5" t="s">
        <v>6</v>
      </c>
      <c r="Q4372" s="5">
        <f>IF(OR(E4372="",E4372=" "),"",1)</f>
        <v>1</v>
      </c>
      <c r="R4372" s="29" t="s">
        <v>6</v>
      </c>
      <c r="S4372" s="29" t="str">
        <f>IF(OR(G4372="",G4372=" "),"",1)</f>
        <v/>
      </c>
      <c r="T4372" s="29" t="s">
        <v>6</v>
      </c>
      <c r="U4372" s="29">
        <f>IF(SUM(O4372:T4372)&gt;0,1,0)</f>
        <v>1</v>
      </c>
      <c r="V4372" s="29" t="str">
        <f>IF(OR(P4372=1,R4372=1,T4372=1),1,"")</f>
        <v/>
      </c>
      <c r="W4372" s="5" t="str">
        <f>IF(AND(O4372=1,Q4372=1),1,"")</f>
        <v/>
      </c>
      <c r="X4372" s="5"/>
      <c r="Y4372" s="5"/>
      <c r="Z4372" s="10"/>
      <c r="AA4372" s="5"/>
      <c r="AY4372" s="27"/>
      <c r="AZ4372" s="27"/>
      <c r="BA4372" s="27"/>
      <c r="BB4372" s="27"/>
      <c r="BC4372" s="27"/>
      <c r="BD4372" s="27"/>
      <c r="BE4372" s="27"/>
      <c r="CR4372" s="5"/>
      <c r="CS4372" s="5"/>
    </row>
    <row r="4373" spans="1:97" s="24" customFormat="1" x14ac:dyDescent="0.25">
      <c r="A4373" s="10" t="s">
        <v>572</v>
      </c>
      <c r="B4373" s="29" t="s">
        <v>935</v>
      </c>
      <c r="C4373" s="10"/>
      <c r="D4373" s="10"/>
      <c r="E4373" s="35">
        <v>742971</v>
      </c>
      <c r="F4373" s="35"/>
      <c r="G4373" s="35"/>
      <c r="H4373" s="35"/>
      <c r="I4373" s="35"/>
      <c r="J4373" s="35"/>
      <c r="K4373" s="35" t="s">
        <v>13729</v>
      </c>
      <c r="L4373" s="35" t="s">
        <v>907</v>
      </c>
      <c r="M4373" s="35" t="s">
        <v>907</v>
      </c>
      <c r="N4373" s="10" t="s">
        <v>13712</v>
      </c>
      <c r="O4373" s="5" t="str">
        <f>IF(OR(C4373="",C4373=" "),"",1)</f>
        <v/>
      </c>
      <c r="P4373" s="5" t="s">
        <v>6</v>
      </c>
      <c r="Q4373" s="5">
        <f>IF(OR(E4373="",E4373=" "),"",1)</f>
        <v>1</v>
      </c>
      <c r="R4373" s="29" t="s">
        <v>6</v>
      </c>
      <c r="S4373" s="29" t="str">
        <f>IF(OR(G4373="",G4373=" "),"",1)</f>
        <v/>
      </c>
      <c r="T4373" s="29" t="s">
        <v>6</v>
      </c>
      <c r="U4373" s="29">
        <f>IF(SUM(O4373:T4373)&gt;0,1,0)</f>
        <v>1</v>
      </c>
      <c r="V4373" s="29" t="str">
        <f>IF(OR(P4373=1,R4373=1,T4373=1),1,"")</f>
        <v/>
      </c>
      <c r="W4373" s="5" t="str">
        <f>IF(AND(O4373=1,Q4373=1),1,"")</f>
        <v/>
      </c>
      <c r="X4373" s="5"/>
      <c r="Y4373" s="5"/>
      <c r="Z4373" s="10"/>
      <c r="AA4373" s="5"/>
      <c r="AY4373" s="27"/>
      <c r="AZ4373" s="27"/>
      <c r="BA4373" s="27"/>
      <c r="BB4373" s="27"/>
      <c r="BC4373" s="27"/>
      <c r="BD4373" s="27"/>
      <c r="BE4373" s="27"/>
      <c r="CR4373" s="5"/>
      <c r="CS4373" s="5"/>
    </row>
    <row r="4374" spans="1:97" s="24" customFormat="1" x14ac:dyDescent="0.25">
      <c r="A4374" s="10" t="s">
        <v>573</v>
      </c>
      <c r="B4374" s="29" t="s">
        <v>935</v>
      </c>
      <c r="C4374" s="10"/>
      <c r="D4374" s="10"/>
      <c r="E4374" s="35">
        <v>742973</v>
      </c>
      <c r="F4374" s="35"/>
      <c r="G4374" s="35"/>
      <c r="H4374" s="35"/>
      <c r="I4374" s="35"/>
      <c r="J4374" s="35"/>
      <c r="K4374" s="35" t="s">
        <v>13730</v>
      </c>
      <c r="L4374" s="35" t="s">
        <v>907</v>
      </c>
      <c r="M4374" s="35" t="s">
        <v>907</v>
      </c>
      <c r="N4374" s="10" t="s">
        <v>13712</v>
      </c>
      <c r="O4374" s="5" t="str">
        <f>IF(OR(C4374="",C4374=" "),"",1)</f>
        <v/>
      </c>
      <c r="P4374" s="5" t="s">
        <v>6</v>
      </c>
      <c r="Q4374" s="5">
        <f>IF(OR(E4374="",E4374=" "),"",1)</f>
        <v>1</v>
      </c>
      <c r="R4374" s="29" t="s">
        <v>6</v>
      </c>
      <c r="S4374" s="29" t="str">
        <f>IF(OR(G4374="",G4374=" "),"",1)</f>
        <v/>
      </c>
      <c r="T4374" s="29" t="s">
        <v>6</v>
      </c>
      <c r="U4374" s="29">
        <f>IF(SUM(O4374:T4374)&gt;0,1,0)</f>
        <v>1</v>
      </c>
      <c r="V4374" s="29" t="str">
        <f>IF(OR(P4374=1,R4374=1,T4374=1),1,"")</f>
        <v/>
      </c>
      <c r="W4374" s="5" t="str">
        <f>IF(AND(O4374=1,Q4374=1),1,"")</f>
        <v/>
      </c>
      <c r="X4374" s="5"/>
      <c r="Y4374" s="5"/>
      <c r="Z4374" s="10"/>
      <c r="AA4374" s="5"/>
      <c r="AY4374" s="27"/>
      <c r="AZ4374" s="27"/>
      <c r="BA4374" s="27"/>
      <c r="BB4374" s="27"/>
      <c r="BC4374" s="27"/>
      <c r="BD4374" s="27"/>
      <c r="BE4374" s="27"/>
    </row>
    <row r="4375" spans="1:97" s="24" customFormat="1" x14ac:dyDescent="0.25">
      <c r="A4375" s="10" t="s">
        <v>455</v>
      </c>
      <c r="B4375" s="10" t="s">
        <v>1375</v>
      </c>
      <c r="C4375" s="10"/>
      <c r="D4375" s="10"/>
      <c r="E4375" s="35">
        <v>405101</v>
      </c>
      <c r="F4375" s="35"/>
      <c r="G4375" s="10" t="s">
        <v>6</v>
      </c>
      <c r="H4375" s="10" t="s">
        <v>6</v>
      </c>
      <c r="I4375" s="10"/>
      <c r="J4375" s="10"/>
      <c r="K4375" s="35" t="s">
        <v>13731</v>
      </c>
      <c r="L4375" s="35" t="s">
        <v>2007</v>
      </c>
      <c r="M4375" s="35" t="s">
        <v>1422</v>
      </c>
      <c r="N4375" s="35" t="s">
        <v>13732</v>
      </c>
      <c r="O4375" s="5" t="str">
        <f>IF(OR(C4375="",C4375=" "),"",1)</f>
        <v/>
      </c>
      <c r="P4375" s="5" t="s">
        <v>6</v>
      </c>
      <c r="Q4375" s="5">
        <f>IF(OR(E4375="",E4375=" "),"",1)</f>
        <v>1</v>
      </c>
      <c r="R4375" s="29" t="s">
        <v>6</v>
      </c>
      <c r="S4375" s="29" t="str">
        <f>IF(OR(G4375="",G4375=" "),"",1)</f>
        <v/>
      </c>
      <c r="T4375" s="29" t="s">
        <v>6</v>
      </c>
      <c r="U4375" s="29">
        <f>IF(SUM(O4375:T4375)&gt;0,1,0)</f>
        <v>1</v>
      </c>
      <c r="V4375" s="29" t="str">
        <f>IF(OR(P4375=1,R4375=1,T4375=1),1,"")</f>
        <v/>
      </c>
      <c r="W4375" s="5" t="str">
        <f>IF(AND(O4375=1,Q4375=1),1,"")</f>
        <v/>
      </c>
      <c r="X4375" s="5"/>
      <c r="Y4375" s="5"/>
      <c r="Z4375" s="10"/>
      <c r="AA4375" s="10"/>
      <c r="AB4375" s="10"/>
      <c r="AC4375" s="10"/>
      <c r="AD4375" s="10"/>
      <c r="AE4375" s="10"/>
      <c r="AF4375" s="10"/>
      <c r="AG4375" s="10"/>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row>
    <row r="4376" spans="1:97" s="24" customFormat="1" x14ac:dyDescent="0.25">
      <c r="A4376" s="10" t="s">
        <v>456</v>
      </c>
      <c r="B4376" s="29" t="s">
        <v>1375</v>
      </c>
      <c r="C4376" s="10">
        <v>216379</v>
      </c>
      <c r="D4376" s="10"/>
      <c r="E4376" s="35">
        <v>405091</v>
      </c>
      <c r="F4376" s="35"/>
      <c r="G4376" s="35"/>
      <c r="H4376" s="35"/>
      <c r="I4376" s="35"/>
      <c r="J4376" s="35"/>
      <c r="K4376" s="35" t="s">
        <v>13733</v>
      </c>
      <c r="L4376" s="35" t="s">
        <v>3935</v>
      </c>
      <c r="M4376" s="35" t="s">
        <v>1490</v>
      </c>
      <c r="N4376" s="10" t="s">
        <v>13734</v>
      </c>
      <c r="O4376" s="5">
        <f>IF(OR(C4376="",C4376=" "),"",1)</f>
        <v>1</v>
      </c>
      <c r="P4376" s="5" t="s">
        <v>6</v>
      </c>
      <c r="Q4376" s="5">
        <f>IF(OR(E4376="",E4376=" "),"",1)</f>
        <v>1</v>
      </c>
      <c r="R4376" s="29" t="s">
        <v>6</v>
      </c>
      <c r="S4376" s="29" t="str">
        <f>IF(OR(G4376="",G4376=" "),"",1)</f>
        <v/>
      </c>
      <c r="T4376" s="29" t="s">
        <v>6</v>
      </c>
      <c r="U4376" s="29">
        <f>IF(SUM(O4376:T4376)&gt;0,1,0)</f>
        <v>1</v>
      </c>
      <c r="V4376" s="29" t="str">
        <f>IF(OR(P4376=1,R4376=1,T4376=1),1,"")</f>
        <v/>
      </c>
      <c r="W4376" s="5">
        <f>IF(AND(O4376=1,Q4376=1),1,"")</f>
        <v>1</v>
      </c>
      <c r="X4376" s="5"/>
      <c r="Y4376" s="5"/>
      <c r="Z4376" s="10"/>
      <c r="AA4376" s="5"/>
      <c r="AY4376" s="27"/>
      <c r="AZ4376" s="27"/>
      <c r="BA4376" s="27"/>
      <c r="BB4376" s="27"/>
      <c r="BC4376" s="27"/>
      <c r="BD4376" s="27"/>
      <c r="BE4376" s="27"/>
      <c r="CR4376" s="5"/>
      <c r="CS4376" s="5"/>
    </row>
    <row r="4377" spans="1:97" s="24" customFormat="1" x14ac:dyDescent="0.25">
      <c r="A4377" s="10" t="s">
        <v>459</v>
      </c>
      <c r="B4377" s="29" t="s">
        <v>1375</v>
      </c>
      <c r="C4377" s="10">
        <v>216384</v>
      </c>
      <c r="D4377" s="10"/>
      <c r="E4377" s="35">
        <v>405094</v>
      </c>
      <c r="F4377" s="35"/>
      <c r="G4377" s="35"/>
      <c r="H4377" s="35"/>
      <c r="I4377" s="35"/>
      <c r="J4377" s="35"/>
      <c r="K4377" s="35" t="s">
        <v>13735</v>
      </c>
      <c r="L4377" s="35" t="s">
        <v>13736</v>
      </c>
      <c r="M4377" s="35" t="s">
        <v>13737</v>
      </c>
      <c r="N4377" s="10" t="s">
        <v>13734</v>
      </c>
      <c r="O4377" s="5">
        <f>IF(OR(C4377="",C4377=" "),"",1)</f>
        <v>1</v>
      </c>
      <c r="P4377" s="5" t="s">
        <v>6</v>
      </c>
      <c r="Q4377" s="5">
        <f>IF(OR(E4377="",E4377=" "),"",1)</f>
        <v>1</v>
      </c>
      <c r="R4377" s="29" t="s">
        <v>6</v>
      </c>
      <c r="S4377" s="29" t="str">
        <f>IF(OR(G4377="",G4377=" "),"",1)</f>
        <v/>
      </c>
      <c r="T4377" s="29" t="s">
        <v>6</v>
      </c>
      <c r="U4377" s="29">
        <f>IF(SUM(O4377:T4377)&gt;0,1,0)</f>
        <v>1</v>
      </c>
      <c r="V4377" s="29" t="str">
        <f>IF(OR(P4377=1,R4377=1,T4377=1),1,"")</f>
        <v/>
      </c>
      <c r="W4377" s="5">
        <f>IF(AND(O4377=1,Q4377=1),1,"")</f>
        <v>1</v>
      </c>
      <c r="X4377" s="5"/>
      <c r="Y4377" s="5"/>
      <c r="Z4377" s="10"/>
      <c r="AA4377" s="5"/>
      <c r="AB4377" s="5"/>
      <c r="AY4377" s="27"/>
      <c r="AZ4377" s="27"/>
      <c r="BA4377" s="27"/>
      <c r="BB4377" s="27"/>
      <c r="BC4377" s="27"/>
      <c r="BD4377" s="27"/>
      <c r="BE4377" s="27"/>
      <c r="CR4377" s="5"/>
      <c r="CS4377" s="5"/>
    </row>
    <row r="4378" spans="1:97" s="24" customFormat="1" x14ac:dyDescent="0.25">
      <c r="A4378" s="10" t="s">
        <v>13738</v>
      </c>
      <c r="B4378" s="29" t="s">
        <v>935</v>
      </c>
      <c r="C4378" s="10">
        <v>216383</v>
      </c>
      <c r="D4378" s="10"/>
      <c r="E4378" s="35">
        <v>405110</v>
      </c>
      <c r="F4378" s="35"/>
      <c r="G4378" s="35"/>
      <c r="H4378" s="35"/>
      <c r="I4378" s="35"/>
      <c r="J4378" s="35"/>
      <c r="K4378" s="35" t="s">
        <v>13739</v>
      </c>
      <c r="L4378" s="35" t="s">
        <v>5459</v>
      </c>
      <c r="M4378" s="35" t="s">
        <v>13740</v>
      </c>
      <c r="N4378" s="10" t="s">
        <v>13741</v>
      </c>
      <c r="O4378" s="5">
        <f>IF(OR(C4378="",C4378=" "),"",1)</f>
        <v>1</v>
      </c>
      <c r="P4378" s="5" t="s">
        <v>6</v>
      </c>
      <c r="Q4378" s="5">
        <f>IF(OR(E4378="",E4378=" "),"",1)</f>
        <v>1</v>
      </c>
      <c r="R4378" s="29" t="s">
        <v>6</v>
      </c>
      <c r="S4378" s="29" t="str">
        <f>IF(OR(G4378="",G4378=" "),"",1)</f>
        <v/>
      </c>
      <c r="T4378" s="29" t="s">
        <v>6</v>
      </c>
      <c r="U4378" s="29">
        <f>IF(SUM(O4378:T4378)&gt;0,1,0)</f>
        <v>1</v>
      </c>
      <c r="V4378" s="29" t="str">
        <f>IF(OR(P4378=1,R4378=1,T4378=1),1,"")</f>
        <v/>
      </c>
      <c r="W4378" s="5">
        <f>IF(AND(O4378=1,Q4378=1),1,"")</f>
        <v>1</v>
      </c>
      <c r="X4378" s="5"/>
      <c r="Y4378" s="5"/>
      <c r="Z4378" s="10"/>
      <c r="AA4378" s="5"/>
      <c r="AB4378" s="5"/>
      <c r="AY4378" s="27"/>
      <c r="AZ4378" s="27"/>
      <c r="BA4378" s="27"/>
      <c r="BB4378" s="27"/>
      <c r="BC4378" s="27"/>
      <c r="BD4378" s="27"/>
      <c r="BE4378" s="27"/>
      <c r="CR4378" s="5"/>
      <c r="CS4378" s="5"/>
    </row>
    <row r="4379" spans="1:97" s="24" customFormat="1" x14ac:dyDescent="0.25">
      <c r="A4379" s="10" t="s">
        <v>457</v>
      </c>
      <c r="B4379" s="29" t="s">
        <v>1375</v>
      </c>
      <c r="C4379" s="10">
        <v>216387</v>
      </c>
      <c r="D4379" s="10"/>
      <c r="E4379" s="35">
        <v>405088</v>
      </c>
      <c r="F4379" s="35"/>
      <c r="G4379" s="35"/>
      <c r="H4379" s="35"/>
      <c r="I4379" s="35"/>
      <c r="J4379" s="35"/>
      <c r="K4379" s="35" t="s">
        <v>13742</v>
      </c>
      <c r="L4379" s="35" t="s">
        <v>3935</v>
      </c>
      <c r="M4379" s="35" t="s">
        <v>1272</v>
      </c>
      <c r="N4379" s="10" t="s">
        <v>13734</v>
      </c>
      <c r="O4379" s="5">
        <f>IF(OR(C4379="",C4379=" "),"",1)</f>
        <v>1</v>
      </c>
      <c r="P4379" s="5" t="s">
        <v>6</v>
      </c>
      <c r="Q4379" s="5">
        <f>IF(OR(E4379="",E4379=" "),"",1)</f>
        <v>1</v>
      </c>
      <c r="R4379" s="29" t="s">
        <v>6</v>
      </c>
      <c r="S4379" s="29" t="str">
        <f>IF(OR(G4379="",G4379=" "),"",1)</f>
        <v/>
      </c>
      <c r="T4379" s="29" t="s">
        <v>6</v>
      </c>
      <c r="U4379" s="29">
        <f>IF(SUM(O4379:T4379)&gt;0,1,0)</f>
        <v>1</v>
      </c>
      <c r="V4379" s="29" t="str">
        <f>IF(OR(P4379=1,R4379=1,T4379=1),1,"")</f>
        <v/>
      </c>
      <c r="W4379" s="5">
        <f>IF(AND(O4379=1,Q4379=1),1,"")</f>
        <v>1</v>
      </c>
      <c r="X4379" s="5"/>
      <c r="Y4379" s="5"/>
      <c r="Z4379" s="10"/>
      <c r="AA4379" s="5"/>
      <c r="AB4379" s="26"/>
      <c r="AC4379" s="27"/>
      <c r="AD4379" s="27"/>
      <c r="AE4379" s="27"/>
      <c r="AF4379" s="27"/>
      <c r="AG4379" s="27"/>
      <c r="AH4379" s="27"/>
      <c r="AI4379" s="27"/>
      <c r="AJ4379" s="27"/>
      <c r="AK4379" s="27"/>
      <c r="AL4379" s="27"/>
      <c r="AM4379" s="27"/>
      <c r="AN4379" s="27"/>
      <c r="AO4379" s="27"/>
      <c r="AP4379" s="27"/>
      <c r="AQ4379" s="27"/>
      <c r="AR4379" s="27"/>
      <c r="AS4379" s="27"/>
      <c r="AT4379" s="27"/>
      <c r="AU4379" s="27"/>
      <c r="AV4379" s="27"/>
      <c r="AW4379" s="27"/>
      <c r="AX4379" s="27"/>
      <c r="AY4379" s="27"/>
      <c r="AZ4379" s="27"/>
      <c r="BA4379" s="27"/>
      <c r="BB4379" s="27"/>
      <c r="BC4379" s="27"/>
      <c r="BD4379" s="27"/>
      <c r="BE4379" s="27"/>
    </row>
    <row r="4380" spans="1:97" s="24" customFormat="1" x14ac:dyDescent="0.25">
      <c r="A4380" s="10" t="s">
        <v>460</v>
      </c>
      <c r="B4380" s="29" t="s">
        <v>1375</v>
      </c>
      <c r="C4380" s="10"/>
      <c r="D4380" s="10"/>
      <c r="E4380" s="35">
        <v>405087</v>
      </c>
      <c r="F4380" s="35"/>
      <c r="G4380" s="35"/>
      <c r="H4380" s="35"/>
      <c r="I4380" s="35"/>
      <c r="J4380" s="35"/>
      <c r="K4380" s="35" t="s">
        <v>13743</v>
      </c>
      <c r="L4380" s="35" t="s">
        <v>907</v>
      </c>
      <c r="M4380" s="35" t="s">
        <v>907</v>
      </c>
      <c r="N4380" s="10" t="s">
        <v>13744</v>
      </c>
      <c r="O4380" s="5" t="str">
        <f>IF(OR(C4380="",C4380=" "),"",1)</f>
        <v/>
      </c>
      <c r="P4380" s="5" t="s">
        <v>6</v>
      </c>
      <c r="Q4380" s="5">
        <f>IF(OR(E4380="",E4380=" "),"",1)</f>
        <v>1</v>
      </c>
      <c r="R4380" s="29" t="s">
        <v>6</v>
      </c>
      <c r="S4380" s="29" t="str">
        <f>IF(OR(G4380="",G4380=" "),"",1)</f>
        <v/>
      </c>
      <c r="T4380" s="29" t="s">
        <v>6</v>
      </c>
      <c r="U4380" s="29">
        <f>IF(SUM(O4380:T4380)&gt;0,1,0)</f>
        <v>1</v>
      </c>
      <c r="V4380" s="29" t="str">
        <f>IF(OR(P4380=1,R4380=1,T4380=1),1,"")</f>
        <v/>
      </c>
      <c r="W4380" s="5" t="str">
        <f>IF(AND(O4380=1,Q4380=1),1,"")</f>
        <v/>
      </c>
      <c r="X4380" s="5"/>
      <c r="Y4380" s="5"/>
      <c r="Z4380" s="10"/>
      <c r="AA4380" s="23"/>
      <c r="AB4380" s="5"/>
      <c r="AC4380" s="5"/>
      <c r="AD4380" s="5"/>
      <c r="AE4380" s="5"/>
      <c r="AY4380" s="27"/>
      <c r="AZ4380" s="27"/>
      <c r="BA4380" s="27"/>
      <c r="BB4380" s="27"/>
      <c r="BC4380" s="27"/>
      <c r="BD4380" s="27"/>
      <c r="BE4380" s="27"/>
      <c r="CR4380" s="5"/>
      <c r="CS4380" s="5"/>
    </row>
    <row r="4381" spans="1:97" s="24" customFormat="1" x14ac:dyDescent="0.25">
      <c r="A4381" s="10" t="s">
        <v>458</v>
      </c>
      <c r="B4381" s="29" t="s">
        <v>1375</v>
      </c>
      <c r="C4381" s="10"/>
      <c r="D4381" s="10"/>
      <c r="E4381" s="35">
        <v>405096</v>
      </c>
      <c r="F4381" s="35"/>
      <c r="G4381" s="35"/>
      <c r="H4381" s="35"/>
      <c r="I4381" s="35"/>
      <c r="J4381" s="35"/>
      <c r="K4381" s="35" t="s">
        <v>13745</v>
      </c>
      <c r="L4381" s="35" t="s">
        <v>1485</v>
      </c>
      <c r="M4381" s="35" t="s">
        <v>1486</v>
      </c>
      <c r="N4381" s="35" t="s">
        <v>13734</v>
      </c>
      <c r="O4381" s="5" t="str">
        <f>IF(OR(C4381="",C4381=" "),"",1)</f>
        <v/>
      </c>
      <c r="P4381" s="5" t="s">
        <v>6</v>
      </c>
      <c r="Q4381" s="5">
        <f>IF(OR(E4381="",E4381=" "),"",1)</f>
        <v>1</v>
      </c>
      <c r="R4381" s="29" t="s">
        <v>6</v>
      </c>
      <c r="S4381" s="29" t="str">
        <f>IF(OR(G4381="",G4381=" "),"",1)</f>
        <v/>
      </c>
      <c r="T4381" s="29" t="s">
        <v>6</v>
      </c>
      <c r="U4381" s="29">
        <f>IF(SUM(O4381:T4381)&gt;0,1,0)</f>
        <v>1</v>
      </c>
      <c r="V4381" s="29" t="str">
        <f>IF(OR(P4381=1,R4381=1,T4381=1),1,"")</f>
        <v/>
      </c>
      <c r="W4381" s="5" t="str">
        <f>IF(AND(O4381=1,Q4381=1),1,"")</f>
        <v/>
      </c>
      <c r="X4381" s="5"/>
      <c r="Y4381" s="5"/>
      <c r="Z4381" s="10"/>
      <c r="AA4381" s="5"/>
      <c r="AB4381" s="5"/>
      <c r="AY4381" s="27"/>
      <c r="AZ4381" s="27"/>
      <c r="BA4381" s="27"/>
      <c r="BB4381" s="27"/>
      <c r="BC4381" s="27"/>
      <c r="BD4381" s="27"/>
      <c r="BE4381" s="27"/>
    </row>
    <row r="4382" spans="1:97" s="24" customFormat="1" x14ac:dyDescent="0.25">
      <c r="A4382" s="10" t="s">
        <v>452</v>
      </c>
      <c r="B4382" s="10" t="s">
        <v>1375</v>
      </c>
      <c r="C4382" s="10">
        <v>216253</v>
      </c>
      <c r="D4382" s="10"/>
      <c r="E4382" s="35">
        <v>405105</v>
      </c>
      <c r="F4382" s="35"/>
      <c r="G4382" s="10" t="s">
        <v>6</v>
      </c>
      <c r="H4382" s="10" t="s">
        <v>6</v>
      </c>
      <c r="I4382" s="10"/>
      <c r="J4382" s="10"/>
      <c r="K4382" s="35" t="s">
        <v>219</v>
      </c>
      <c r="L4382" s="35" t="s">
        <v>1495</v>
      </c>
      <c r="M4382" s="35" t="s">
        <v>1259</v>
      </c>
      <c r="N4382" s="35" t="s">
        <v>13746</v>
      </c>
      <c r="O4382" s="5">
        <f>IF(OR(C4382="",C4382=" "),"",1)</f>
        <v>1</v>
      </c>
      <c r="P4382" s="5" t="s">
        <v>6</v>
      </c>
      <c r="Q4382" s="5">
        <f>IF(OR(E4382="",E4382=" "),"",1)</f>
        <v>1</v>
      </c>
      <c r="R4382" s="29" t="s">
        <v>6</v>
      </c>
      <c r="S4382" s="29" t="str">
        <f>IF(OR(G4382="",G4382=" "),"",1)</f>
        <v/>
      </c>
      <c r="T4382" s="29" t="s">
        <v>6</v>
      </c>
      <c r="U4382" s="29">
        <f>IF(SUM(O4382:T4382)&gt;0,1,0)</f>
        <v>1</v>
      </c>
      <c r="V4382" s="29" t="str">
        <f>IF(OR(P4382=1,R4382=1,T4382=1),1,"")</f>
        <v/>
      </c>
      <c r="W4382" s="5">
        <f>IF(AND(O4382=1,Q4382=1),1,"")</f>
        <v>1</v>
      </c>
      <c r="X4382" s="5"/>
      <c r="Y4382" s="5"/>
      <c r="Z4382" s="10"/>
      <c r="AA4382" s="5"/>
      <c r="AY4382" s="27"/>
      <c r="AZ4382" s="27"/>
      <c r="BA4382" s="27"/>
      <c r="BB4382" s="27"/>
      <c r="BC4382" s="27"/>
      <c r="BD4382" s="27"/>
      <c r="BE4382" s="27"/>
      <c r="CR4382" s="5"/>
      <c r="CS4382" s="5"/>
    </row>
    <row r="4383" spans="1:97" s="24" customFormat="1" x14ac:dyDescent="0.25">
      <c r="A4383" s="10" t="s">
        <v>13747</v>
      </c>
      <c r="B4383" s="29" t="s">
        <v>931</v>
      </c>
      <c r="C4383" s="10"/>
      <c r="D4383" s="10"/>
      <c r="E4383" s="35">
        <v>404157</v>
      </c>
      <c r="F4383" s="35"/>
      <c r="G4383" s="35"/>
      <c r="H4383" s="35"/>
      <c r="I4383" s="35"/>
      <c r="J4383" s="35"/>
      <c r="K4383" s="35" t="s">
        <v>13748</v>
      </c>
      <c r="L4383" s="35" t="s">
        <v>1159</v>
      </c>
      <c r="M4383" s="35" t="s">
        <v>1506</v>
      </c>
      <c r="N4383" s="10" t="s">
        <v>13749</v>
      </c>
      <c r="O4383" s="5" t="str">
        <f>IF(OR(C4383="",C4383=" "),"",1)</f>
        <v/>
      </c>
      <c r="P4383" s="5" t="s">
        <v>6</v>
      </c>
      <c r="Q4383" s="5">
        <f>IF(OR(E4383="",E4383=" "),"",1)</f>
        <v>1</v>
      </c>
      <c r="R4383" s="29" t="s">
        <v>6</v>
      </c>
      <c r="S4383" s="29" t="str">
        <f>IF(OR(G4383="",G4383=" "),"",1)</f>
        <v/>
      </c>
      <c r="T4383" s="29" t="s">
        <v>6</v>
      </c>
      <c r="U4383" s="29">
        <f>IF(SUM(O4383:T4383)&gt;0,1,0)</f>
        <v>1</v>
      </c>
      <c r="V4383" s="29" t="str">
        <f>IF(OR(P4383=1,R4383=1,T4383=1),1,"")</f>
        <v/>
      </c>
      <c r="W4383" s="5" t="str">
        <f>IF(AND(O4383=1,Q4383=1),1,"")</f>
        <v/>
      </c>
      <c r="X4383" s="5"/>
      <c r="Y4383" s="5"/>
      <c r="Z4383" s="10"/>
      <c r="AA4383" s="10"/>
      <c r="AB4383" s="10"/>
      <c r="AC4383" s="10"/>
      <c r="AD4383" s="10"/>
      <c r="AE4383" s="10"/>
      <c r="AF4383" s="10"/>
      <c r="AG4383" s="10"/>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CR4383" s="5"/>
      <c r="CS4383" s="5"/>
    </row>
    <row r="4384" spans="1:97" s="24" customFormat="1" x14ac:dyDescent="0.25">
      <c r="A4384" s="10" t="s">
        <v>13750</v>
      </c>
      <c r="B4384" s="29" t="s">
        <v>931</v>
      </c>
      <c r="C4384" s="10" t="s">
        <v>6</v>
      </c>
      <c r="D4384" s="10"/>
      <c r="E4384" s="35">
        <v>747973</v>
      </c>
      <c r="F4384" s="35"/>
      <c r="G4384" s="35"/>
      <c r="H4384" s="35"/>
      <c r="I4384" s="35"/>
      <c r="J4384" s="35"/>
      <c r="K4384" s="35" t="s">
        <v>14056</v>
      </c>
      <c r="L4384" s="35" t="s">
        <v>13751</v>
      </c>
      <c r="M4384" s="35" t="s">
        <v>13752</v>
      </c>
      <c r="N4384" s="10" t="s">
        <v>13753</v>
      </c>
      <c r="O4384" s="5" t="str">
        <f>IF(OR(C4384="",C4384=" "),"",1)</f>
        <v/>
      </c>
      <c r="P4384" s="5" t="s">
        <v>6</v>
      </c>
      <c r="Q4384" s="5">
        <f>IF(OR(E4384="",E4384=" "),"",1)</f>
        <v>1</v>
      </c>
      <c r="R4384" s="29" t="s">
        <v>6</v>
      </c>
      <c r="S4384" s="29" t="str">
        <f>IF(OR(G4384="",G4384=" "),"",1)</f>
        <v/>
      </c>
      <c r="T4384" s="29" t="s">
        <v>6</v>
      </c>
      <c r="U4384" s="29">
        <f>IF(SUM(O4384:T4384)&gt;0,1,0)</f>
        <v>1</v>
      </c>
      <c r="V4384" s="29" t="str">
        <f>IF(OR(P4384=1,R4384=1,T4384=1),1,"")</f>
        <v/>
      </c>
      <c r="W4384" s="5" t="str">
        <f>IF(AND(O4384=1,Q4384=1),1,"")</f>
        <v/>
      </c>
      <c r="X4384" s="5"/>
      <c r="Y4384" s="5"/>
      <c r="Z4384" s="10"/>
      <c r="AA4384" s="26"/>
      <c r="AB4384" s="26"/>
      <c r="AC4384" s="27"/>
      <c r="AD4384" s="27"/>
      <c r="AE4384" s="27"/>
      <c r="AF4384" s="27"/>
      <c r="AG4384" s="27"/>
      <c r="AH4384" s="27"/>
      <c r="AI4384" s="27"/>
      <c r="AJ4384" s="27"/>
      <c r="AK4384" s="27"/>
      <c r="AL4384" s="27"/>
      <c r="AM4384" s="27"/>
      <c r="AN4384" s="27"/>
      <c r="AO4384" s="27"/>
      <c r="AP4384" s="27"/>
      <c r="AQ4384" s="27"/>
      <c r="AR4384" s="27"/>
      <c r="AS4384" s="27"/>
      <c r="AT4384" s="27"/>
      <c r="AU4384" s="27"/>
      <c r="AV4384" s="27"/>
      <c r="AW4384" s="27"/>
      <c r="AX4384" s="27"/>
      <c r="AY4384" s="27"/>
      <c r="AZ4384" s="27"/>
      <c r="BA4384" s="27"/>
      <c r="BB4384" s="27"/>
      <c r="BC4384" s="27"/>
      <c r="BD4384" s="27"/>
      <c r="BE4384" s="27"/>
      <c r="CR4384" s="5"/>
      <c r="CS4384" s="5"/>
    </row>
    <row r="4385" spans="1:100" s="24" customFormat="1" x14ac:dyDescent="0.25">
      <c r="A4385" s="10" t="s">
        <v>13754</v>
      </c>
      <c r="B4385" s="29" t="s">
        <v>931</v>
      </c>
      <c r="C4385" s="10"/>
      <c r="D4385" s="10"/>
      <c r="E4385" s="35">
        <v>404158</v>
      </c>
      <c r="F4385" s="35"/>
      <c r="G4385" s="35"/>
      <c r="H4385" s="35"/>
      <c r="I4385" s="35"/>
      <c r="J4385" s="35"/>
      <c r="K4385" s="35" t="s">
        <v>13755</v>
      </c>
      <c r="L4385" s="35" t="s">
        <v>1699</v>
      </c>
      <c r="M4385" s="35" t="s">
        <v>1020</v>
      </c>
      <c r="N4385" s="10" t="s">
        <v>13749</v>
      </c>
      <c r="O4385" s="5" t="str">
        <f>IF(OR(C4385="",C4385=" "),"",1)</f>
        <v/>
      </c>
      <c r="P4385" s="5" t="s">
        <v>6</v>
      </c>
      <c r="Q4385" s="5">
        <f>IF(OR(E4385="",E4385=" "),"",1)</f>
        <v>1</v>
      </c>
      <c r="R4385" s="29" t="s">
        <v>6</v>
      </c>
      <c r="S4385" s="29" t="str">
        <f>IF(OR(G4385="",G4385=" "),"",1)</f>
        <v/>
      </c>
      <c r="T4385" s="29" t="s">
        <v>6</v>
      </c>
      <c r="U4385" s="29">
        <f>IF(SUM(O4385:T4385)&gt;0,1,0)</f>
        <v>1</v>
      </c>
      <c r="V4385" s="29" t="str">
        <f>IF(OR(P4385=1,R4385=1,T4385=1),1,"")</f>
        <v/>
      </c>
      <c r="W4385" s="5" t="str">
        <f>IF(AND(O4385=1,Q4385=1),1,"")</f>
        <v/>
      </c>
      <c r="X4385" s="5"/>
      <c r="Y4385" s="5"/>
      <c r="Z4385" s="10"/>
      <c r="AA4385" s="10"/>
      <c r="AB4385" s="10"/>
      <c r="AC4385" s="10"/>
      <c r="AD4385" s="10"/>
      <c r="AE4385" s="10"/>
      <c r="AF4385" s="10"/>
      <c r="AG4385" s="10"/>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CR4385" s="5"/>
      <c r="CS4385" s="5"/>
    </row>
    <row r="4386" spans="1:100" s="24" customFormat="1" x14ac:dyDescent="0.25">
      <c r="A4386" s="10" t="s">
        <v>13756</v>
      </c>
      <c r="B4386" s="29" t="s">
        <v>931</v>
      </c>
      <c r="C4386" s="10"/>
      <c r="D4386" s="10"/>
      <c r="E4386" s="35">
        <v>404154</v>
      </c>
      <c r="F4386" s="35"/>
      <c r="G4386" s="35"/>
      <c r="H4386" s="35"/>
      <c r="I4386" s="35"/>
      <c r="J4386" s="35"/>
      <c r="K4386" s="35" t="s">
        <v>13757</v>
      </c>
      <c r="L4386" s="10" t="s">
        <v>907</v>
      </c>
      <c r="M4386" s="10" t="s">
        <v>907</v>
      </c>
      <c r="N4386" s="10" t="s">
        <v>13758</v>
      </c>
      <c r="O4386" s="5" t="str">
        <f>IF(OR(C4386="",C4386=" "),"",1)</f>
        <v/>
      </c>
      <c r="P4386" s="5" t="s">
        <v>6</v>
      </c>
      <c r="Q4386" s="5">
        <f>IF(OR(E4386="",E4386=" "),"",1)</f>
        <v>1</v>
      </c>
      <c r="R4386" s="29" t="s">
        <v>6</v>
      </c>
      <c r="S4386" s="29" t="str">
        <f>IF(OR(G4386="",G4386=" "),"",1)</f>
        <v/>
      </c>
      <c r="T4386" s="29" t="s">
        <v>6</v>
      </c>
      <c r="U4386" s="29">
        <f>IF(SUM(O4386:T4386)&gt;0,1,0)</f>
        <v>1</v>
      </c>
      <c r="V4386" s="29" t="str">
        <f>IF(OR(P4386=1,R4386=1,T4386=1),1,"")</f>
        <v/>
      </c>
      <c r="W4386" s="5" t="str">
        <f>IF(AND(O4386=1,Q4386=1),1,"")</f>
        <v/>
      </c>
      <c r="X4386" s="5"/>
      <c r="Y4386" s="5"/>
      <c r="Z4386" s="10"/>
      <c r="AA4386" s="10"/>
      <c r="AB4386" s="10"/>
      <c r="AC4386" s="10"/>
      <c r="AD4386" s="10"/>
      <c r="AE4386" s="10"/>
      <c r="AF4386" s="10"/>
      <c r="AG4386" s="10"/>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CR4386" s="27"/>
      <c r="CS4386" s="27"/>
    </row>
    <row r="4387" spans="1:100" s="24" customFormat="1" x14ac:dyDescent="0.25">
      <c r="A4387" s="10"/>
      <c r="B4387" s="29"/>
      <c r="C4387" s="10">
        <v>216391</v>
      </c>
      <c r="D4387" s="10"/>
      <c r="E4387" s="10"/>
      <c r="F4387" s="10"/>
      <c r="G4387" s="10"/>
      <c r="H4387" s="10"/>
      <c r="I4387" s="10"/>
      <c r="J4387" s="10"/>
      <c r="K4387" s="35" t="s">
        <v>13759</v>
      </c>
      <c r="L4387" s="35"/>
      <c r="M4387" s="35"/>
      <c r="N4387" s="10"/>
      <c r="O4387" s="5">
        <f>IF(OR(C4387="",C4387=" "),"",1)</f>
        <v>1</v>
      </c>
      <c r="P4387" s="5" t="s">
        <v>6</v>
      </c>
      <c r="Q4387" s="5" t="str">
        <f>IF(OR(E4387="",E4387=" "),"",1)</f>
        <v/>
      </c>
      <c r="R4387" s="29" t="s">
        <v>6</v>
      </c>
      <c r="S4387" s="29" t="str">
        <f>IF(OR(G4387="",G4387=" "),"",1)</f>
        <v/>
      </c>
      <c r="T4387" s="29" t="s">
        <v>6</v>
      </c>
      <c r="U4387" s="29">
        <f>IF(SUM(O4387:T4387)&gt;0,1,0)</f>
        <v>1</v>
      </c>
      <c r="V4387" s="29" t="str">
        <f>IF(OR(P4387=1,R4387=1,T4387=1),1,"")</f>
        <v/>
      </c>
      <c r="W4387" s="5" t="str">
        <f>IF(AND(O4387=1,Q4387=1),1,"")</f>
        <v/>
      </c>
      <c r="X4387" s="5"/>
      <c r="Y4387" s="5"/>
      <c r="Z4387" s="10"/>
      <c r="AA4387" s="10"/>
      <c r="AB4387" s="10"/>
      <c r="AC4387" s="10"/>
      <c r="AD4387" s="10"/>
      <c r="AE4387" s="10"/>
      <c r="AF4387" s="10"/>
      <c r="AG4387" s="10"/>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CR4387" s="27"/>
      <c r="CS4387" s="27"/>
    </row>
    <row r="4388" spans="1:100" s="24" customFormat="1" x14ac:dyDescent="0.25">
      <c r="A4388" s="10" t="s">
        <v>13760</v>
      </c>
      <c r="B4388" s="29" t="s">
        <v>931</v>
      </c>
      <c r="C4388" s="10">
        <v>216394</v>
      </c>
      <c r="D4388" s="10"/>
      <c r="E4388" s="35">
        <v>747972</v>
      </c>
      <c r="F4388" s="35"/>
      <c r="G4388" s="35"/>
      <c r="H4388" s="35"/>
      <c r="I4388" s="35"/>
      <c r="J4388" s="35"/>
      <c r="K4388" s="35" t="s">
        <v>13761</v>
      </c>
      <c r="L4388" s="35" t="s">
        <v>13762</v>
      </c>
      <c r="M4388" s="35" t="s">
        <v>13763</v>
      </c>
      <c r="N4388" s="10" t="s">
        <v>14055</v>
      </c>
      <c r="O4388" s="5">
        <f>IF(OR(C4388="",C4388=" "),"",1)</f>
        <v>1</v>
      </c>
      <c r="P4388" s="5" t="s">
        <v>6</v>
      </c>
      <c r="Q4388" s="5">
        <f>IF(OR(E4388="",E4388=" "),"",1)</f>
        <v>1</v>
      </c>
      <c r="R4388" s="29" t="s">
        <v>6</v>
      </c>
      <c r="S4388" s="29" t="str">
        <f>IF(OR(G4388="",G4388=" "),"",1)</f>
        <v/>
      </c>
      <c r="T4388" s="29" t="s">
        <v>6</v>
      </c>
      <c r="U4388" s="29">
        <f>IF(SUM(O4388:T4388)&gt;0,1,0)</f>
        <v>1</v>
      </c>
      <c r="V4388" s="29" t="str">
        <f>IF(OR(P4388=1,R4388=1,T4388=1),1,"")</f>
        <v/>
      </c>
      <c r="W4388" s="5">
        <f>IF(AND(O4388=1,Q4388=1),1,"")</f>
        <v>1</v>
      </c>
      <c r="X4388" s="5"/>
      <c r="Y4388" s="5"/>
      <c r="Z4388" s="10"/>
      <c r="AA4388" s="5"/>
      <c r="AB4388" s="5"/>
      <c r="AC4388" s="5"/>
      <c r="AD4388" s="5"/>
      <c r="AE4388" s="5"/>
      <c r="AY4388" s="27"/>
      <c r="AZ4388" s="27"/>
      <c r="BA4388" s="27"/>
      <c r="BB4388" s="27"/>
      <c r="BC4388" s="27"/>
      <c r="BD4388" s="27"/>
      <c r="BE4388" s="27"/>
      <c r="CR4388" s="5"/>
      <c r="CS4388" s="5"/>
    </row>
    <row r="4389" spans="1:100" s="24" customFormat="1" x14ac:dyDescent="0.25">
      <c r="A4389" s="10" t="s">
        <v>13764</v>
      </c>
      <c r="B4389" s="29" t="s">
        <v>891</v>
      </c>
      <c r="C4389" s="10"/>
      <c r="D4389" s="10"/>
      <c r="E4389" s="35">
        <v>740584</v>
      </c>
      <c r="F4389" s="35"/>
      <c r="G4389" s="35"/>
      <c r="H4389" s="35"/>
      <c r="I4389" s="35"/>
      <c r="J4389" s="35"/>
      <c r="K4389" s="35" t="s">
        <v>13765</v>
      </c>
      <c r="L4389" s="35" t="s">
        <v>13766</v>
      </c>
      <c r="M4389" s="35" t="s">
        <v>13767</v>
      </c>
      <c r="N4389" s="10" t="s">
        <v>9297</v>
      </c>
      <c r="O4389" s="5" t="str">
        <f>IF(OR(C4389="",C4389=" "),"",1)</f>
        <v/>
      </c>
      <c r="P4389" s="5" t="s">
        <v>6</v>
      </c>
      <c r="Q4389" s="5">
        <f>IF(OR(E4389="",E4389=" "),"",1)</f>
        <v>1</v>
      </c>
      <c r="R4389" s="29" t="s">
        <v>6</v>
      </c>
      <c r="S4389" s="29" t="str">
        <f>IF(OR(G4389="",G4389=" "),"",1)</f>
        <v/>
      </c>
      <c r="T4389" s="29" t="s">
        <v>6</v>
      </c>
      <c r="U4389" s="29">
        <f>IF(SUM(O4389:T4389)&gt;0,1,0)</f>
        <v>1</v>
      </c>
      <c r="V4389" s="29" t="str">
        <f>IF(OR(P4389=1,R4389=1,T4389=1),1,"")</f>
        <v/>
      </c>
      <c r="W4389" s="5" t="str">
        <f>IF(AND(O4389=1,Q4389=1),1,"")</f>
        <v/>
      </c>
      <c r="X4389" s="5"/>
      <c r="Y4389" s="5"/>
      <c r="Z4389" s="10"/>
      <c r="AA4389" s="10"/>
      <c r="AB4389" s="10"/>
      <c r="AC4389" s="10"/>
      <c r="AD4389" s="10"/>
      <c r="AE4389" s="10"/>
      <c r="AF4389" s="10"/>
      <c r="AG4389" s="10"/>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row>
    <row r="4390" spans="1:100" s="24" customFormat="1" x14ac:dyDescent="0.25">
      <c r="A4390" s="10" t="s">
        <v>13768</v>
      </c>
      <c r="B4390" s="29" t="s">
        <v>891</v>
      </c>
      <c r="C4390" s="10"/>
      <c r="D4390" s="10"/>
      <c r="E4390" s="35">
        <v>740583</v>
      </c>
      <c r="F4390" s="35"/>
      <c r="G4390" s="35"/>
      <c r="H4390" s="35"/>
      <c r="I4390" s="35"/>
      <c r="J4390" s="35"/>
      <c r="K4390" s="35" t="s">
        <v>13769</v>
      </c>
      <c r="L4390" s="35" t="s">
        <v>13770</v>
      </c>
      <c r="M4390" s="35" t="s">
        <v>13771</v>
      </c>
      <c r="N4390" s="10" t="s">
        <v>9297</v>
      </c>
      <c r="O4390" s="5" t="str">
        <f>IF(OR(C4390="",C4390=" "),"",1)</f>
        <v/>
      </c>
      <c r="P4390" s="5" t="s">
        <v>6</v>
      </c>
      <c r="Q4390" s="5">
        <f>IF(OR(E4390="",E4390=" "),"",1)</f>
        <v>1</v>
      </c>
      <c r="R4390" s="29" t="s">
        <v>6</v>
      </c>
      <c r="S4390" s="29" t="str">
        <f>IF(OR(G4390="",G4390=" "),"",1)</f>
        <v/>
      </c>
      <c r="T4390" s="29" t="s">
        <v>6</v>
      </c>
      <c r="U4390" s="29">
        <f>IF(SUM(O4390:T4390)&gt;0,1,0)</f>
        <v>1</v>
      </c>
      <c r="V4390" s="29" t="str">
        <f>IF(OR(P4390=1,R4390=1,T4390=1),1,"")</f>
        <v/>
      </c>
      <c r="W4390" s="5" t="str">
        <f>IF(AND(O4390=1,Q4390=1),1,"")</f>
        <v/>
      </c>
      <c r="X4390" s="5"/>
      <c r="Y4390" s="5"/>
      <c r="Z4390" s="10"/>
      <c r="AA4390" s="10"/>
      <c r="AB4390" s="10"/>
      <c r="AC4390" s="10"/>
      <c r="AD4390" s="10"/>
      <c r="AE4390" s="10"/>
      <c r="AF4390" s="10"/>
      <c r="AG4390" s="10"/>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CR4390" s="5"/>
      <c r="CS4390" s="5"/>
    </row>
    <row r="4391" spans="1:100" s="24" customFormat="1" x14ac:dyDescent="0.25">
      <c r="A4391" s="10" t="s">
        <v>13772</v>
      </c>
      <c r="B4391" s="29" t="s">
        <v>891</v>
      </c>
      <c r="C4391" s="10">
        <v>216396</v>
      </c>
      <c r="D4391" s="10"/>
      <c r="E4391" s="35">
        <v>740580</v>
      </c>
      <c r="F4391" s="35"/>
      <c r="G4391" s="35"/>
      <c r="H4391" s="35"/>
      <c r="I4391" s="35"/>
      <c r="J4391" s="35"/>
      <c r="K4391" s="35" t="s">
        <v>13773</v>
      </c>
      <c r="L4391" s="35" t="s">
        <v>13774</v>
      </c>
      <c r="M4391" s="35" t="s">
        <v>13775</v>
      </c>
      <c r="N4391" s="10" t="s">
        <v>13776</v>
      </c>
      <c r="O4391" s="5">
        <f>IF(OR(C4391="",C4391=" "),"",1)</f>
        <v>1</v>
      </c>
      <c r="P4391" s="5" t="s">
        <v>6</v>
      </c>
      <c r="Q4391" s="5">
        <f>IF(OR(E4391="",E4391=" "),"",1)</f>
        <v>1</v>
      </c>
      <c r="R4391" s="29" t="s">
        <v>6</v>
      </c>
      <c r="S4391" s="29" t="str">
        <f>IF(OR(G4391="",G4391=" "),"",1)</f>
        <v/>
      </c>
      <c r="T4391" s="29" t="s">
        <v>6</v>
      </c>
      <c r="U4391" s="29">
        <f>IF(SUM(O4391:T4391)&gt;0,1,0)</f>
        <v>1</v>
      </c>
      <c r="V4391" s="29" t="str">
        <f>IF(OR(P4391=1,R4391=1,T4391=1),1,"")</f>
        <v/>
      </c>
      <c r="W4391" s="5">
        <f>IF(AND(O4391=1,Q4391=1),1,"")</f>
        <v>1</v>
      </c>
      <c r="X4391" s="5"/>
      <c r="Y4391" s="5"/>
      <c r="Z4391" s="10"/>
      <c r="AA4391" s="10"/>
      <c r="AB4391" s="10"/>
      <c r="AC4391" s="10"/>
      <c r="AD4391" s="10"/>
      <c r="AE4391" s="10"/>
      <c r="AF4391" s="10"/>
      <c r="AG4391" s="10"/>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CR4391" s="5"/>
      <c r="CS4391" s="5"/>
    </row>
    <row r="4392" spans="1:100" s="24" customFormat="1" x14ac:dyDescent="0.25">
      <c r="A4392" s="10" t="s">
        <v>13777</v>
      </c>
      <c r="B4392" s="29" t="s">
        <v>891</v>
      </c>
      <c r="C4392" s="10"/>
      <c r="D4392" s="10"/>
      <c r="E4392" s="35">
        <v>740579</v>
      </c>
      <c r="F4392" s="35"/>
      <c r="G4392" s="35"/>
      <c r="H4392" s="35"/>
      <c r="I4392" s="35"/>
      <c r="J4392" s="35"/>
      <c r="K4392" s="35" t="s">
        <v>13778</v>
      </c>
      <c r="L4392" s="35" t="s">
        <v>907</v>
      </c>
      <c r="M4392" s="35" t="s">
        <v>907</v>
      </c>
      <c r="N4392" s="10" t="s">
        <v>13779</v>
      </c>
      <c r="O4392" s="5" t="str">
        <f>IF(OR(C4392="",C4392=" "),"",1)</f>
        <v/>
      </c>
      <c r="P4392" s="5" t="s">
        <v>6</v>
      </c>
      <c r="Q4392" s="5">
        <f>IF(OR(E4392="",E4392=" "),"",1)</f>
        <v>1</v>
      </c>
      <c r="R4392" s="29" t="s">
        <v>6</v>
      </c>
      <c r="S4392" s="29" t="str">
        <f>IF(OR(G4392="",G4392=" "),"",1)</f>
        <v/>
      </c>
      <c r="T4392" s="29" t="s">
        <v>6</v>
      </c>
      <c r="U4392" s="29">
        <f>IF(SUM(O4392:T4392)&gt;0,1,0)</f>
        <v>1</v>
      </c>
      <c r="V4392" s="29" t="str">
        <f>IF(OR(P4392=1,R4392=1,T4392=1),1,"")</f>
        <v/>
      </c>
      <c r="W4392" s="5" t="str">
        <f>IF(AND(O4392=1,Q4392=1),1,"")</f>
        <v/>
      </c>
      <c r="X4392" s="5"/>
      <c r="Y4392" s="5"/>
      <c r="Z4392" s="10"/>
      <c r="AA4392" s="10"/>
      <c r="AB4392" s="10"/>
      <c r="AC4392" s="10"/>
      <c r="AD4392" s="10"/>
      <c r="AE4392" s="10"/>
      <c r="AF4392" s="10"/>
      <c r="AG4392" s="10"/>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row>
    <row r="4393" spans="1:100" s="24" customFormat="1" x14ac:dyDescent="0.25">
      <c r="A4393" s="10" t="s">
        <v>9293</v>
      </c>
      <c r="B4393" s="10" t="s">
        <v>891</v>
      </c>
      <c r="C4393" s="10" t="s">
        <v>6</v>
      </c>
      <c r="D4393" s="10"/>
      <c r="E4393" s="35">
        <v>740587</v>
      </c>
      <c r="F4393" s="35"/>
      <c r="G4393" s="10" t="s">
        <v>6</v>
      </c>
      <c r="H4393" s="10" t="s">
        <v>6</v>
      </c>
      <c r="I4393" s="10"/>
      <c r="J4393" s="10"/>
      <c r="K4393" s="35" t="s">
        <v>13780</v>
      </c>
      <c r="L4393" s="35" t="s">
        <v>9295</v>
      </c>
      <c r="M4393" s="35" t="s">
        <v>9296</v>
      </c>
      <c r="N4393" s="35" t="s">
        <v>13781</v>
      </c>
      <c r="O4393" s="5" t="str">
        <f>IF(OR(C4393="",C4393=" "),"",1)</f>
        <v/>
      </c>
      <c r="P4393" s="5" t="s">
        <v>6</v>
      </c>
      <c r="Q4393" s="5">
        <f>IF(OR(E4393="",E4393=" "),"",1)</f>
        <v>1</v>
      </c>
      <c r="R4393" s="29" t="s">
        <v>6</v>
      </c>
      <c r="S4393" s="29" t="str">
        <f>IF(OR(G4393="",G4393=" "),"",1)</f>
        <v/>
      </c>
      <c r="T4393" s="29" t="s">
        <v>6</v>
      </c>
      <c r="U4393" s="29">
        <f>IF(SUM(O4393:T4393)&gt;0,1,0)</f>
        <v>1</v>
      </c>
      <c r="V4393" s="29" t="str">
        <f>IF(OR(P4393=1,R4393=1,T4393=1),1,"")</f>
        <v/>
      </c>
      <c r="W4393" s="5" t="str">
        <f>IF(AND(O4393=1,Q4393=1),1,"")</f>
        <v/>
      </c>
      <c r="X4393" s="5"/>
      <c r="Y4393" s="5"/>
      <c r="Z4393" s="10"/>
      <c r="AA4393" s="10"/>
      <c r="AB4393" s="10"/>
      <c r="AC4393" s="10"/>
      <c r="AD4393" s="10"/>
      <c r="AE4393" s="10"/>
      <c r="AF4393" s="10"/>
      <c r="AG4393" s="10"/>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row>
    <row r="4394" spans="1:100" s="24" customFormat="1" x14ac:dyDescent="0.25">
      <c r="A4394" s="10" t="s">
        <v>13782</v>
      </c>
      <c r="B4394" s="29" t="s">
        <v>891</v>
      </c>
      <c r="C4394" s="10"/>
      <c r="D4394" s="10"/>
      <c r="E4394" s="35">
        <v>740585</v>
      </c>
      <c r="F4394" s="35"/>
      <c r="G4394" s="35"/>
      <c r="H4394" s="35"/>
      <c r="I4394" s="35"/>
      <c r="J4394" s="35"/>
      <c r="K4394" s="35" t="s">
        <v>13783</v>
      </c>
      <c r="L4394" s="35" t="s">
        <v>13784</v>
      </c>
      <c r="M4394" s="35" t="s">
        <v>13785</v>
      </c>
      <c r="N4394" s="10" t="s">
        <v>9297</v>
      </c>
      <c r="O4394" s="5" t="str">
        <f>IF(OR(C4394="",C4394=" "),"",1)</f>
        <v/>
      </c>
      <c r="P4394" s="5" t="s">
        <v>6</v>
      </c>
      <c r="Q4394" s="5">
        <f>IF(OR(E4394="",E4394=" "),"",1)</f>
        <v>1</v>
      </c>
      <c r="R4394" s="29" t="s">
        <v>6</v>
      </c>
      <c r="S4394" s="29" t="str">
        <f>IF(OR(G4394="",G4394=" "),"",1)</f>
        <v/>
      </c>
      <c r="T4394" s="29" t="s">
        <v>6</v>
      </c>
      <c r="U4394" s="29">
        <f>IF(SUM(O4394:T4394)&gt;0,1,0)</f>
        <v>1</v>
      </c>
      <c r="V4394" s="29" t="str">
        <f>IF(OR(P4394=1,R4394=1,T4394=1),1,"")</f>
        <v/>
      </c>
      <c r="W4394" s="5" t="str">
        <f>IF(AND(O4394=1,Q4394=1),1,"")</f>
        <v/>
      </c>
      <c r="X4394" s="5"/>
      <c r="Y4394" s="5"/>
      <c r="Z4394" s="10"/>
      <c r="AA4394" s="10"/>
      <c r="AB4394" s="10"/>
      <c r="AC4394" s="10"/>
      <c r="AD4394" s="10"/>
      <c r="AE4394" s="10"/>
      <c r="AF4394" s="10"/>
      <c r="AG4394" s="10"/>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CR4394" s="5"/>
      <c r="CS4394" s="5"/>
    </row>
    <row r="4395" spans="1:100" s="24" customFormat="1" x14ac:dyDescent="0.25">
      <c r="A4395" s="10" t="s">
        <v>13786</v>
      </c>
      <c r="B4395" s="29" t="s">
        <v>1375</v>
      </c>
      <c r="C4395" s="10">
        <v>216413</v>
      </c>
      <c r="D4395" s="10"/>
      <c r="E4395" s="35">
        <v>742261</v>
      </c>
      <c r="F4395" s="35"/>
      <c r="G4395" s="35"/>
      <c r="H4395" s="35"/>
      <c r="I4395" s="35"/>
      <c r="J4395" s="35"/>
      <c r="K4395" s="35" t="s">
        <v>13787</v>
      </c>
      <c r="L4395" s="35" t="s">
        <v>2524</v>
      </c>
      <c r="M4395" s="35" t="s">
        <v>1089</v>
      </c>
      <c r="N4395" s="10" t="s">
        <v>13788</v>
      </c>
      <c r="O4395" s="5">
        <f>IF(OR(C4395="",C4395=" "),"",1)</f>
        <v>1</v>
      </c>
      <c r="P4395" s="5" t="s">
        <v>6</v>
      </c>
      <c r="Q4395" s="5">
        <f>IF(OR(E4395="",E4395=" "),"",1)</f>
        <v>1</v>
      </c>
      <c r="R4395" s="29" t="s">
        <v>6</v>
      </c>
      <c r="S4395" s="29" t="str">
        <f>IF(OR(G4395="",G4395=" "),"",1)</f>
        <v/>
      </c>
      <c r="T4395" s="29" t="s">
        <v>6</v>
      </c>
      <c r="U4395" s="29">
        <f>IF(SUM(O4395:T4395)&gt;0,1,0)</f>
        <v>1</v>
      </c>
      <c r="V4395" s="29" t="str">
        <f>IF(OR(P4395=1,R4395=1,T4395=1),1,"")</f>
        <v/>
      </c>
      <c r="W4395" s="5">
        <f>IF(AND(O4395=1,Q4395=1),1,"")</f>
        <v>1</v>
      </c>
      <c r="X4395" s="5"/>
      <c r="Y4395" s="5"/>
      <c r="Z4395" s="10"/>
      <c r="AA4395" s="5"/>
      <c r="AB4395" s="5"/>
      <c r="AY4395" s="27"/>
      <c r="AZ4395" s="27"/>
      <c r="BA4395" s="27"/>
      <c r="BB4395" s="27"/>
      <c r="BC4395" s="27"/>
      <c r="BD4395" s="27"/>
      <c r="BE4395" s="27"/>
      <c r="CR4395" s="5"/>
      <c r="CS4395" s="5"/>
    </row>
    <row r="4396" spans="1:100" s="24" customFormat="1" x14ac:dyDescent="0.25">
      <c r="A4396" s="10" t="s">
        <v>6087</v>
      </c>
      <c r="B4396" s="29" t="s">
        <v>916</v>
      </c>
      <c r="C4396" s="10">
        <v>216399</v>
      </c>
      <c r="D4396" s="10"/>
      <c r="E4396" s="35">
        <v>149434</v>
      </c>
      <c r="F4396" s="35"/>
      <c r="G4396" s="35"/>
      <c r="H4396" s="35"/>
      <c r="I4396" s="35"/>
      <c r="J4396" s="35"/>
      <c r="K4396" s="35" t="s">
        <v>13789</v>
      </c>
      <c r="L4396" s="35" t="s">
        <v>13790</v>
      </c>
      <c r="M4396" s="35" t="s">
        <v>13791</v>
      </c>
      <c r="N4396" s="10" t="s">
        <v>13792</v>
      </c>
      <c r="O4396" s="5">
        <f>IF(OR(C4396="",C4396=" "),"",1)</f>
        <v>1</v>
      </c>
      <c r="P4396" s="5" t="s">
        <v>6</v>
      </c>
      <c r="Q4396" s="5">
        <f>IF(OR(E4396="",E4396=" "),"",1)</f>
        <v>1</v>
      </c>
      <c r="R4396" s="29" t="s">
        <v>6</v>
      </c>
      <c r="S4396" s="29" t="str">
        <f>IF(OR(G4396="",G4396=" "),"",1)</f>
        <v/>
      </c>
      <c r="T4396" s="29" t="s">
        <v>6</v>
      </c>
      <c r="U4396" s="29">
        <f>IF(SUM(O4396:T4396)&gt;0,1,0)</f>
        <v>1</v>
      </c>
      <c r="V4396" s="29" t="str">
        <f>IF(OR(P4396=1,R4396=1,T4396=1),1,"")</f>
        <v/>
      </c>
      <c r="W4396" s="5">
        <f>IF(AND(O4396=1,Q4396=1),1,"")</f>
        <v>1</v>
      </c>
      <c r="X4396" s="5"/>
      <c r="Y4396" s="5"/>
      <c r="Z4396" s="10"/>
      <c r="AA4396" s="5"/>
      <c r="AB4396" s="5"/>
      <c r="AY4396" s="27"/>
      <c r="AZ4396" s="27"/>
      <c r="BA4396" s="27"/>
      <c r="BB4396" s="27"/>
      <c r="BC4396" s="27"/>
      <c r="BD4396" s="27"/>
      <c r="BE4396" s="27"/>
      <c r="CR4396" s="5"/>
      <c r="CS4396" s="5"/>
    </row>
    <row r="4397" spans="1:100" s="24" customFormat="1" x14ac:dyDescent="0.25">
      <c r="A4397" s="10" t="s">
        <v>13793</v>
      </c>
      <c r="B4397" s="29" t="s">
        <v>916</v>
      </c>
      <c r="C4397" s="10"/>
      <c r="D4397" s="10"/>
      <c r="E4397" s="35">
        <v>751213</v>
      </c>
      <c r="F4397" s="35"/>
      <c r="G4397" s="35"/>
      <c r="H4397" s="35"/>
      <c r="I4397" s="35"/>
      <c r="J4397" s="35"/>
      <c r="K4397" s="35" t="s">
        <v>13794</v>
      </c>
      <c r="L4397" s="35" t="s">
        <v>907</v>
      </c>
      <c r="M4397" s="35" t="s">
        <v>907</v>
      </c>
      <c r="N4397" s="10" t="s">
        <v>13795</v>
      </c>
      <c r="O4397" s="5" t="str">
        <f>IF(OR(C4397="",C4397=" "),"",1)</f>
        <v/>
      </c>
      <c r="P4397" s="5" t="s">
        <v>6</v>
      </c>
      <c r="Q4397" s="5">
        <f>IF(OR(E4397="",E4397=" "),"",1)</f>
        <v>1</v>
      </c>
      <c r="R4397" s="29" t="s">
        <v>6</v>
      </c>
      <c r="S4397" s="29" t="str">
        <f>IF(OR(G4397="",G4397=" "),"",1)</f>
        <v/>
      </c>
      <c r="T4397" s="29" t="s">
        <v>6</v>
      </c>
      <c r="U4397" s="29">
        <f>IF(SUM(O4397:T4397)&gt;0,1,0)</f>
        <v>1</v>
      </c>
      <c r="V4397" s="29" t="str">
        <f>IF(OR(P4397=1,R4397=1,T4397=1),1,"")</f>
        <v/>
      </c>
      <c r="W4397" s="5" t="str">
        <f>IF(AND(O4397=1,Q4397=1),1,"")</f>
        <v/>
      </c>
      <c r="X4397" s="5"/>
      <c r="Y4397" s="5"/>
      <c r="Z4397" s="10"/>
      <c r="AA4397" s="10"/>
      <c r="AB4397" s="10"/>
      <c r="AC4397" s="10"/>
      <c r="AD4397" s="10"/>
      <c r="AE4397" s="10"/>
      <c r="AF4397" s="10"/>
      <c r="AG4397" s="10"/>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CR4397" s="5"/>
      <c r="CS4397" s="5"/>
    </row>
    <row r="4398" spans="1:100" x14ac:dyDescent="0.25">
      <c r="A4398" s="10" t="s">
        <v>6087</v>
      </c>
      <c r="B4398" s="29" t="s">
        <v>916</v>
      </c>
      <c r="C4398" s="10">
        <v>216400</v>
      </c>
      <c r="D4398" s="10"/>
      <c r="E4398" s="35">
        <v>149435</v>
      </c>
      <c r="F4398" s="35"/>
      <c r="G4398" s="35"/>
      <c r="H4398" s="35"/>
      <c r="I4398" s="35"/>
      <c r="J4398" s="35"/>
      <c r="K4398" s="35" t="s">
        <v>13796</v>
      </c>
      <c r="L4398" s="35" t="s">
        <v>6089</v>
      </c>
      <c r="M4398" s="35" t="s">
        <v>6090</v>
      </c>
      <c r="N4398" s="10" t="s">
        <v>6</v>
      </c>
      <c r="O4398" s="5">
        <f>IF(OR(C4398="",C4398=" "),"",1)</f>
        <v>1</v>
      </c>
      <c r="P4398" s="5" t="s">
        <v>6</v>
      </c>
      <c r="Q4398" s="5">
        <f>IF(OR(E4398="",E4398=" "),"",1)</f>
        <v>1</v>
      </c>
      <c r="R4398" s="29" t="s">
        <v>6</v>
      </c>
      <c r="S4398" s="29" t="str">
        <f>IF(OR(G4398="",G4398=" "),"",1)</f>
        <v/>
      </c>
      <c r="T4398" s="29" t="s">
        <v>6</v>
      </c>
      <c r="U4398" s="29">
        <f>IF(SUM(O4398:T4398)&gt;0,1,0)</f>
        <v>1</v>
      </c>
      <c r="V4398" s="29" t="str">
        <f>IF(OR(P4398=1,R4398=1,T4398=1),1,"")</f>
        <v/>
      </c>
      <c r="W4398" s="5">
        <f>IF(AND(O4398=1,Q4398=1),1,"")</f>
        <v>1</v>
      </c>
      <c r="X4398" s="5"/>
      <c r="Y4398" s="5"/>
      <c r="Z4398" s="10"/>
      <c r="AA4398" s="10"/>
      <c r="AB4398" s="10"/>
      <c r="AC4398" s="10"/>
      <c r="AD4398" s="10"/>
      <c r="AE4398" s="10"/>
      <c r="AF4398" s="10"/>
      <c r="AG4398" s="10"/>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24"/>
      <c r="BG4398" s="24"/>
      <c r="BH4398" s="24"/>
      <c r="BI4398" s="24"/>
      <c r="BJ4398" s="24"/>
      <c r="BK4398" s="24"/>
      <c r="BL4398" s="24"/>
      <c r="BM4398" s="24"/>
      <c r="BN4398" s="24"/>
      <c r="BO4398" s="24"/>
      <c r="BP4398" s="24"/>
      <c r="BQ4398" s="24"/>
      <c r="BR4398" s="24"/>
      <c r="BS4398" s="24"/>
      <c r="BT4398" s="24"/>
      <c r="BU4398" s="24"/>
      <c r="BV4398" s="24"/>
      <c r="BW4398" s="24"/>
      <c r="BX4398" s="24"/>
      <c r="BY4398" s="24"/>
      <c r="BZ4398" s="24"/>
      <c r="CA4398" s="24"/>
      <c r="CB4398" s="24"/>
      <c r="CC4398" s="24"/>
      <c r="CD4398" s="24"/>
      <c r="CE4398" s="24"/>
      <c r="CF4398" s="24"/>
      <c r="CG4398" s="24"/>
      <c r="CH4398" s="24"/>
      <c r="CI4398" s="24"/>
      <c r="CJ4398" s="24"/>
      <c r="CK4398" s="24"/>
      <c r="CL4398" s="24"/>
      <c r="CM4398" s="24"/>
      <c r="CN4398" s="24"/>
      <c r="CO4398" s="24"/>
      <c r="CP4398" s="24"/>
      <c r="CQ4398" s="24"/>
      <c r="CR4398" s="5"/>
      <c r="CS4398" s="5"/>
      <c r="CT4398" s="24"/>
      <c r="CU4398" s="24"/>
      <c r="CV4398" s="24"/>
    </row>
    <row r="4399" spans="1:100" x14ac:dyDescent="0.25">
      <c r="A4399" s="10" t="s">
        <v>13797</v>
      </c>
      <c r="B4399" s="29" t="s">
        <v>931</v>
      </c>
      <c r="C4399" s="10">
        <v>216398</v>
      </c>
      <c r="D4399" s="10"/>
      <c r="E4399" s="35">
        <v>748675</v>
      </c>
      <c r="F4399" s="35"/>
      <c r="G4399" s="35"/>
      <c r="H4399" s="35"/>
      <c r="I4399" s="35"/>
      <c r="J4399" s="35"/>
      <c r="K4399" s="35" t="s">
        <v>13798</v>
      </c>
      <c r="L4399" s="35" t="s">
        <v>13799</v>
      </c>
      <c r="M4399" s="35" t="s">
        <v>13800</v>
      </c>
      <c r="N4399" s="10" t="s">
        <v>6</v>
      </c>
      <c r="O4399" s="5">
        <f>IF(OR(C4399="",C4399=" "),"",1)</f>
        <v>1</v>
      </c>
      <c r="P4399" s="5" t="s">
        <v>6</v>
      </c>
      <c r="Q4399" s="5">
        <f>IF(OR(E4399="",E4399=" "),"",1)</f>
        <v>1</v>
      </c>
      <c r="R4399" s="29" t="s">
        <v>6</v>
      </c>
      <c r="S4399" s="29" t="str">
        <f>IF(OR(G4399="",G4399=" "),"",1)</f>
        <v/>
      </c>
      <c r="T4399" s="29" t="s">
        <v>6</v>
      </c>
      <c r="U4399" s="29">
        <f>IF(SUM(O4399:T4399)&gt;0,1,0)</f>
        <v>1</v>
      </c>
      <c r="V4399" s="29" t="str">
        <f>IF(OR(P4399=1,R4399=1,T4399=1),1,"")</f>
        <v/>
      </c>
      <c r="W4399" s="5">
        <f>IF(AND(O4399=1,Q4399=1),1,"")</f>
        <v>1</v>
      </c>
      <c r="X4399" s="5"/>
      <c r="Y4399" s="5"/>
      <c r="Z4399" s="10"/>
      <c r="AA4399" s="10"/>
      <c r="AB4399" s="10"/>
      <c r="AC4399" s="10"/>
      <c r="AD4399" s="10"/>
      <c r="AE4399" s="10"/>
      <c r="AF4399" s="10"/>
      <c r="AG4399" s="10"/>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24"/>
      <c r="BG4399" s="24"/>
      <c r="BH4399" s="24"/>
      <c r="BI4399" s="24"/>
      <c r="BJ4399" s="24"/>
      <c r="BK4399" s="24"/>
      <c r="BL4399" s="24"/>
      <c r="BM4399" s="24"/>
      <c r="BN4399" s="24"/>
      <c r="BO4399" s="24"/>
      <c r="BP4399" s="24"/>
      <c r="BQ4399" s="24"/>
      <c r="BR4399" s="24"/>
      <c r="BS4399" s="24"/>
      <c r="BT4399" s="24"/>
      <c r="BU4399" s="24"/>
      <c r="BV4399" s="24"/>
      <c r="BW4399" s="24"/>
      <c r="BX4399" s="24"/>
      <c r="BY4399" s="24"/>
      <c r="BZ4399" s="24"/>
      <c r="CA4399" s="24"/>
      <c r="CB4399" s="24"/>
      <c r="CC4399" s="24"/>
      <c r="CD4399" s="24"/>
      <c r="CE4399" s="24"/>
      <c r="CF4399" s="24"/>
      <c r="CG4399" s="24"/>
      <c r="CH4399" s="24"/>
      <c r="CI4399" s="24"/>
      <c r="CJ4399" s="24"/>
      <c r="CK4399" s="24"/>
      <c r="CL4399" s="24"/>
      <c r="CM4399" s="24"/>
      <c r="CN4399" s="24"/>
      <c r="CO4399" s="24"/>
      <c r="CP4399" s="24"/>
      <c r="CQ4399" s="24"/>
      <c r="CR4399" s="5"/>
      <c r="CS4399" s="5"/>
      <c r="CT4399" s="24"/>
      <c r="CU4399" s="24"/>
      <c r="CV4399" s="24"/>
    </row>
    <row r="4400" spans="1:100" x14ac:dyDescent="0.25">
      <c r="A4400" s="10" t="s">
        <v>877</v>
      </c>
      <c r="B4400" s="29" t="s">
        <v>890</v>
      </c>
      <c r="C4400" s="10">
        <v>216422</v>
      </c>
      <c r="D4400" s="10"/>
      <c r="E4400" s="35">
        <v>741944</v>
      </c>
      <c r="F4400" s="35"/>
      <c r="G4400" s="35"/>
      <c r="H4400" s="35"/>
      <c r="I4400" s="35"/>
      <c r="J4400" s="35"/>
      <c r="K4400" s="35" t="s">
        <v>13801</v>
      </c>
      <c r="L4400" s="35" t="s">
        <v>3035</v>
      </c>
      <c r="M4400" s="35" t="s">
        <v>1360</v>
      </c>
      <c r="N4400" s="10" t="s">
        <v>13802</v>
      </c>
      <c r="O4400" s="5">
        <f>IF(OR(C4400="",C4400=" "),"",1)</f>
        <v>1</v>
      </c>
      <c r="P4400" s="5" t="s">
        <v>6</v>
      </c>
      <c r="Q4400" s="5">
        <f>IF(OR(E4400="",E4400=" "),"",1)</f>
        <v>1</v>
      </c>
      <c r="R4400" s="29" t="s">
        <v>6</v>
      </c>
      <c r="S4400" s="29" t="str">
        <f>IF(OR(G4400="",G4400=" "),"",1)</f>
        <v/>
      </c>
      <c r="T4400" s="29" t="s">
        <v>6</v>
      </c>
      <c r="U4400" s="29">
        <f>IF(SUM(O4400:T4400)&gt;0,1,0)</f>
        <v>1</v>
      </c>
      <c r="V4400" s="29" t="str">
        <f>IF(OR(P4400=1,R4400=1,T4400=1),1,"")</f>
        <v/>
      </c>
      <c r="W4400" s="5">
        <f>IF(AND(O4400=1,Q4400=1),1,"")</f>
        <v>1</v>
      </c>
      <c r="X4400" s="5"/>
      <c r="Y4400" s="5"/>
      <c r="Z4400" s="10"/>
      <c r="AA4400" s="10"/>
      <c r="AB4400" s="10"/>
      <c r="AC4400" s="10"/>
      <c r="AD4400" s="10"/>
      <c r="AE4400" s="10"/>
      <c r="AF4400" s="10"/>
      <c r="AG4400" s="10"/>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24"/>
      <c r="BG4400" s="24"/>
      <c r="BH4400" s="24"/>
      <c r="BI4400" s="24"/>
      <c r="BJ4400" s="24"/>
      <c r="BK4400" s="24"/>
      <c r="BL4400" s="24"/>
      <c r="BM4400" s="24"/>
      <c r="BN4400" s="24"/>
      <c r="BO4400" s="24"/>
      <c r="BP4400" s="24"/>
      <c r="BQ4400" s="24"/>
      <c r="BR4400" s="24"/>
      <c r="BS4400" s="24"/>
      <c r="BT4400" s="24"/>
      <c r="BU4400" s="24"/>
      <c r="BV4400" s="24"/>
      <c r="BW4400" s="24"/>
      <c r="BX4400" s="24"/>
      <c r="BY4400" s="24"/>
      <c r="BZ4400" s="24"/>
      <c r="CA4400" s="24"/>
      <c r="CB4400" s="24"/>
      <c r="CC4400" s="24"/>
      <c r="CD4400" s="24"/>
      <c r="CE4400" s="24"/>
      <c r="CF4400" s="24"/>
      <c r="CG4400" s="24"/>
      <c r="CH4400" s="24"/>
      <c r="CI4400" s="24"/>
      <c r="CJ4400" s="24"/>
      <c r="CK4400" s="24"/>
      <c r="CL4400" s="24"/>
      <c r="CM4400" s="24"/>
      <c r="CN4400" s="24"/>
      <c r="CO4400" s="24"/>
      <c r="CP4400" s="24"/>
      <c r="CQ4400" s="24"/>
      <c r="CR4400" s="5"/>
      <c r="CS4400" s="5"/>
      <c r="CT4400" s="24"/>
      <c r="CU4400" s="24"/>
      <c r="CV4400" s="24"/>
    </row>
    <row r="4401" spans="1:100" x14ac:dyDescent="0.25">
      <c r="A4401" s="10" t="s">
        <v>886</v>
      </c>
      <c r="B4401" s="29" t="s">
        <v>890</v>
      </c>
      <c r="C4401" s="10"/>
      <c r="D4401" s="10"/>
      <c r="E4401" s="35">
        <v>741964</v>
      </c>
      <c r="F4401" s="35"/>
      <c r="G4401" s="35"/>
      <c r="H4401" s="35"/>
      <c r="I4401" s="35"/>
      <c r="J4401" s="35"/>
      <c r="K4401" s="35" t="s">
        <v>13803</v>
      </c>
      <c r="L4401" s="35" t="s">
        <v>13804</v>
      </c>
      <c r="M4401" s="35" t="s">
        <v>13805</v>
      </c>
      <c r="N4401" s="10" t="s">
        <v>6</v>
      </c>
      <c r="O4401" s="5" t="str">
        <f>IF(OR(C4401="",C4401=" "),"",1)</f>
        <v/>
      </c>
      <c r="P4401" s="5" t="s">
        <v>6</v>
      </c>
      <c r="Q4401" s="5">
        <f>IF(OR(E4401="",E4401=" "),"",1)</f>
        <v>1</v>
      </c>
      <c r="R4401" s="29" t="s">
        <v>6</v>
      </c>
      <c r="S4401" s="29" t="str">
        <f>IF(OR(G4401="",G4401=" "),"",1)</f>
        <v/>
      </c>
      <c r="T4401" s="29" t="s">
        <v>6</v>
      </c>
      <c r="U4401" s="29">
        <f>IF(SUM(O4401:T4401)&gt;0,1,0)</f>
        <v>1</v>
      </c>
      <c r="V4401" s="29" t="str">
        <f>IF(OR(P4401=1,R4401=1,T4401=1),1,"")</f>
        <v/>
      </c>
      <c r="W4401" s="5" t="str">
        <f>IF(AND(O4401=1,Q4401=1),1,"")</f>
        <v/>
      </c>
      <c r="X4401" s="5"/>
      <c r="Y4401" s="5"/>
      <c r="Z4401" s="10"/>
      <c r="AA4401" s="10"/>
      <c r="AB4401" s="10"/>
      <c r="AC4401" s="10"/>
      <c r="AD4401" s="10"/>
      <c r="AE4401" s="10"/>
      <c r="AF4401" s="10"/>
      <c r="AG4401" s="10"/>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24"/>
      <c r="BG4401" s="24"/>
      <c r="BH4401" s="24"/>
      <c r="BI4401" s="24"/>
      <c r="BJ4401" s="24"/>
      <c r="BK4401" s="24"/>
      <c r="BL4401" s="24"/>
      <c r="BM4401" s="24"/>
      <c r="BN4401" s="24"/>
      <c r="BO4401" s="24"/>
      <c r="BP4401" s="24"/>
      <c r="BQ4401" s="24"/>
      <c r="BR4401" s="24"/>
      <c r="BS4401" s="24"/>
      <c r="BT4401" s="24"/>
      <c r="BU4401" s="24"/>
      <c r="BV4401" s="24"/>
      <c r="BW4401" s="24"/>
      <c r="BX4401" s="24"/>
      <c r="BY4401" s="24"/>
      <c r="BZ4401" s="24"/>
      <c r="CA4401" s="24"/>
      <c r="CB4401" s="24"/>
      <c r="CC4401" s="24"/>
      <c r="CD4401" s="24"/>
      <c r="CE4401" s="24"/>
      <c r="CF4401" s="24"/>
      <c r="CG4401" s="24"/>
      <c r="CH4401" s="24"/>
      <c r="CI4401" s="24"/>
      <c r="CJ4401" s="24"/>
      <c r="CK4401" s="24"/>
      <c r="CL4401" s="24"/>
      <c r="CM4401" s="24"/>
      <c r="CN4401" s="24"/>
      <c r="CO4401" s="24"/>
      <c r="CP4401" s="24"/>
      <c r="CQ4401" s="24"/>
      <c r="CR4401" s="5"/>
      <c r="CS4401" s="5"/>
      <c r="CT4401" s="24"/>
      <c r="CU4401" s="24"/>
      <c r="CV4401" s="24"/>
    </row>
    <row r="4402" spans="1:100" x14ac:dyDescent="0.25">
      <c r="A4402" s="10" t="s">
        <v>886</v>
      </c>
      <c r="B4402" s="29" t="s">
        <v>890</v>
      </c>
      <c r="C4402" s="10"/>
      <c r="D4402" s="10"/>
      <c r="E4402" s="35">
        <v>741966</v>
      </c>
      <c r="F4402" s="35"/>
      <c r="G4402" s="35"/>
      <c r="H4402" s="35"/>
      <c r="I4402" s="35"/>
      <c r="J4402" s="35"/>
      <c r="K4402" s="35" t="s">
        <v>13806</v>
      </c>
      <c r="L4402" s="35" t="s">
        <v>13807</v>
      </c>
      <c r="M4402" s="35" t="s">
        <v>13808</v>
      </c>
      <c r="N4402" s="10" t="s">
        <v>6</v>
      </c>
      <c r="O4402" s="5" t="str">
        <f>IF(OR(C4402="",C4402=" "),"",1)</f>
        <v/>
      </c>
      <c r="P4402" s="5" t="s">
        <v>6</v>
      </c>
      <c r="Q4402" s="5">
        <f>IF(OR(E4402="",E4402=" "),"",1)</f>
        <v>1</v>
      </c>
      <c r="R4402" s="29" t="s">
        <v>6</v>
      </c>
      <c r="S4402" s="29" t="str">
        <f>IF(OR(G4402="",G4402=" "),"",1)</f>
        <v/>
      </c>
      <c r="T4402" s="29" t="s">
        <v>6</v>
      </c>
      <c r="U4402" s="29">
        <f>IF(SUM(O4402:T4402)&gt;0,1,0)</f>
        <v>1</v>
      </c>
      <c r="V4402" s="29" t="str">
        <f>IF(OR(P4402=1,R4402=1,T4402=1),1,"")</f>
        <v/>
      </c>
      <c r="W4402" s="5" t="str">
        <f>IF(AND(O4402=1,Q4402=1),1,"")</f>
        <v/>
      </c>
      <c r="X4402" s="5"/>
      <c r="Y4402" s="5"/>
      <c r="Z4402" s="10"/>
      <c r="AA4402" s="10"/>
      <c r="AB4402" s="10"/>
      <c r="AC4402" s="10"/>
      <c r="AD4402" s="10"/>
      <c r="AE4402" s="10"/>
      <c r="AF4402" s="10"/>
      <c r="AG4402" s="10"/>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24"/>
      <c r="BG4402" s="24"/>
      <c r="BH4402" s="24"/>
      <c r="BI4402" s="24"/>
      <c r="BJ4402" s="24"/>
      <c r="BK4402" s="24"/>
      <c r="BL4402" s="24"/>
      <c r="BM4402" s="24"/>
      <c r="BN4402" s="24"/>
      <c r="BO4402" s="24"/>
      <c r="BP4402" s="24"/>
      <c r="BQ4402" s="24"/>
      <c r="BR4402" s="24"/>
      <c r="BS4402" s="24"/>
      <c r="BT4402" s="24"/>
      <c r="BU4402" s="24"/>
      <c r="BV4402" s="24"/>
      <c r="BW4402" s="24"/>
      <c r="BX4402" s="24"/>
      <c r="BY4402" s="24"/>
      <c r="BZ4402" s="24"/>
      <c r="CA4402" s="24"/>
      <c r="CB4402" s="24"/>
      <c r="CC4402" s="24"/>
      <c r="CD4402" s="24"/>
      <c r="CE4402" s="24"/>
      <c r="CF4402" s="24"/>
      <c r="CG4402" s="24"/>
      <c r="CH4402" s="24"/>
      <c r="CI4402" s="24"/>
      <c r="CJ4402" s="24"/>
      <c r="CK4402" s="24"/>
      <c r="CL4402" s="24"/>
      <c r="CM4402" s="24"/>
      <c r="CN4402" s="24"/>
      <c r="CO4402" s="24"/>
      <c r="CP4402" s="24"/>
      <c r="CQ4402" s="24"/>
      <c r="CR4402" s="5"/>
      <c r="CS4402" s="5"/>
      <c r="CT4402" s="24"/>
      <c r="CU4402" s="24"/>
      <c r="CV4402" s="24"/>
    </row>
    <row r="4403" spans="1:100" x14ac:dyDescent="0.25">
      <c r="A4403" s="10" t="s">
        <v>886</v>
      </c>
      <c r="B4403" s="29" t="s">
        <v>890</v>
      </c>
      <c r="C4403" s="10" t="s">
        <v>6</v>
      </c>
      <c r="D4403" s="10"/>
      <c r="E4403" s="35">
        <v>741965</v>
      </c>
      <c r="F4403" s="35"/>
      <c r="G4403" s="35"/>
      <c r="H4403" s="35"/>
      <c r="I4403" s="35"/>
      <c r="J4403" s="35"/>
      <c r="K4403" s="35" t="s">
        <v>13809</v>
      </c>
      <c r="L4403" s="35" t="s">
        <v>13810</v>
      </c>
      <c r="M4403" s="35" t="s">
        <v>13811</v>
      </c>
      <c r="N4403" s="10" t="s">
        <v>6</v>
      </c>
      <c r="O4403" s="5" t="str">
        <f>IF(OR(C4403="",C4403=" "),"",1)</f>
        <v/>
      </c>
      <c r="P4403" s="5" t="s">
        <v>6</v>
      </c>
      <c r="Q4403" s="5">
        <f>IF(OR(E4403="",E4403=" "),"",1)</f>
        <v>1</v>
      </c>
      <c r="R4403" s="29" t="s">
        <v>6</v>
      </c>
      <c r="S4403" s="29" t="str">
        <f>IF(OR(G4403="",G4403=" "),"",1)</f>
        <v/>
      </c>
      <c r="T4403" s="29" t="s">
        <v>6</v>
      </c>
      <c r="U4403" s="29">
        <f>IF(SUM(O4403:T4403)&gt;0,1,0)</f>
        <v>1</v>
      </c>
      <c r="V4403" s="29" t="str">
        <f>IF(OR(P4403=1,R4403=1,T4403=1),1,"")</f>
        <v/>
      </c>
      <c r="W4403" s="5" t="str">
        <f>IF(AND(O4403=1,Q4403=1),1,"")</f>
        <v/>
      </c>
      <c r="X4403" s="5"/>
      <c r="Y4403" s="5"/>
      <c r="Z4403" s="10"/>
      <c r="AA4403" s="5"/>
      <c r="AB4403" s="24"/>
      <c r="AC4403" s="24"/>
      <c r="AD4403" s="24"/>
      <c r="AE4403" s="24"/>
      <c r="AF4403" s="24"/>
      <c r="AG4403" s="24"/>
      <c r="AH4403" s="24"/>
      <c r="AI4403" s="24"/>
      <c r="AJ4403" s="24"/>
      <c r="AK4403" s="24"/>
      <c r="AL4403" s="24"/>
      <c r="AM4403" s="24"/>
      <c r="AN4403" s="24"/>
      <c r="AO4403" s="24"/>
      <c r="AP4403" s="24"/>
      <c r="AQ4403" s="24"/>
      <c r="AR4403" s="24"/>
      <c r="AS4403" s="24"/>
      <c r="AT4403" s="24"/>
      <c r="AU4403" s="24"/>
      <c r="AV4403" s="24"/>
      <c r="AW4403" s="24"/>
      <c r="AX4403" s="24"/>
      <c r="AY4403" s="27"/>
      <c r="AZ4403" s="27"/>
      <c r="BA4403" s="27"/>
      <c r="BB4403" s="27"/>
      <c r="BC4403" s="27"/>
      <c r="BD4403" s="27"/>
      <c r="BE4403" s="27"/>
      <c r="BF4403" s="24"/>
      <c r="BG4403" s="24"/>
      <c r="BH4403" s="24"/>
      <c r="BI4403" s="24"/>
      <c r="BJ4403" s="24"/>
      <c r="BK4403" s="24"/>
      <c r="BL4403" s="24"/>
      <c r="BM4403" s="24"/>
      <c r="BN4403" s="24"/>
      <c r="BO4403" s="24"/>
      <c r="BP4403" s="24"/>
      <c r="BQ4403" s="24"/>
      <c r="BR4403" s="24"/>
      <c r="BS4403" s="24"/>
      <c r="BT4403" s="24"/>
      <c r="BU4403" s="24"/>
      <c r="BV4403" s="24"/>
      <c r="BW4403" s="24"/>
      <c r="BX4403" s="24"/>
      <c r="BY4403" s="24"/>
      <c r="BZ4403" s="24"/>
      <c r="CA4403" s="24"/>
      <c r="CB4403" s="24"/>
      <c r="CC4403" s="24"/>
      <c r="CD4403" s="24"/>
      <c r="CE4403" s="24"/>
      <c r="CF4403" s="24"/>
      <c r="CG4403" s="24"/>
      <c r="CH4403" s="24"/>
      <c r="CI4403" s="24"/>
      <c r="CJ4403" s="24"/>
      <c r="CK4403" s="24"/>
      <c r="CL4403" s="24"/>
      <c r="CM4403" s="24"/>
      <c r="CN4403" s="24"/>
      <c r="CO4403" s="24"/>
      <c r="CP4403" s="24"/>
      <c r="CQ4403" s="24"/>
      <c r="CR4403" s="5"/>
      <c r="CS4403" s="5"/>
      <c r="CT4403" s="24"/>
      <c r="CU4403" s="24"/>
      <c r="CV4403" s="24"/>
    </row>
    <row r="4404" spans="1:100" x14ac:dyDescent="0.25">
      <c r="A4404" s="10" t="s">
        <v>13812</v>
      </c>
      <c r="B4404" s="29" t="s">
        <v>890</v>
      </c>
      <c r="C4404" s="10"/>
      <c r="D4404" s="10"/>
      <c r="E4404" s="35">
        <v>741968</v>
      </c>
      <c r="F4404" s="35"/>
      <c r="G4404" s="35"/>
      <c r="H4404" s="35"/>
      <c r="I4404" s="35"/>
      <c r="J4404" s="35"/>
      <c r="K4404" s="35" t="s">
        <v>13813</v>
      </c>
      <c r="L4404" s="35" t="s">
        <v>1244</v>
      </c>
      <c r="M4404" s="35" t="s">
        <v>2313</v>
      </c>
      <c r="N4404" s="10" t="s">
        <v>6</v>
      </c>
      <c r="O4404" s="5" t="str">
        <f>IF(OR(C4404="",C4404=" "),"",1)</f>
        <v/>
      </c>
      <c r="P4404" s="5" t="s">
        <v>6</v>
      </c>
      <c r="Q4404" s="5">
        <f>IF(OR(E4404="",E4404=" "),"",1)</f>
        <v>1</v>
      </c>
      <c r="R4404" s="29" t="s">
        <v>6</v>
      </c>
      <c r="S4404" s="29" t="str">
        <f>IF(OR(G4404="",G4404=" "),"",1)</f>
        <v/>
      </c>
      <c r="T4404" s="29" t="s">
        <v>6</v>
      </c>
      <c r="U4404" s="29">
        <f>IF(SUM(O4404:T4404)&gt;0,1,0)</f>
        <v>1</v>
      </c>
      <c r="V4404" s="29" t="str">
        <f>IF(OR(P4404=1,R4404=1,T4404=1),1,"")</f>
        <v/>
      </c>
      <c r="W4404" s="5" t="str">
        <f>IF(AND(O4404=1,Q4404=1),1,"")</f>
        <v/>
      </c>
      <c r="X4404" s="5"/>
      <c r="Y4404" s="5"/>
      <c r="Z4404" s="10"/>
      <c r="AA4404" s="5"/>
      <c r="AB4404" s="24"/>
      <c r="AC4404" s="24"/>
      <c r="AD4404" s="24"/>
      <c r="AE4404" s="24"/>
      <c r="AF4404" s="24"/>
      <c r="AG4404" s="24"/>
      <c r="AH4404" s="24"/>
      <c r="AI4404" s="24"/>
      <c r="AJ4404" s="24"/>
      <c r="AK4404" s="24"/>
      <c r="AL4404" s="24"/>
      <c r="AM4404" s="24"/>
      <c r="AN4404" s="24"/>
      <c r="AO4404" s="24"/>
      <c r="AP4404" s="24"/>
      <c r="AQ4404" s="24"/>
      <c r="AR4404" s="24"/>
      <c r="AS4404" s="24"/>
      <c r="AT4404" s="24"/>
      <c r="AU4404" s="24"/>
      <c r="AV4404" s="24"/>
      <c r="AW4404" s="24"/>
      <c r="AX4404" s="24"/>
      <c r="AY4404" s="27"/>
      <c r="AZ4404" s="27"/>
      <c r="BA4404" s="27"/>
      <c r="BB4404" s="27"/>
      <c r="BC4404" s="27"/>
      <c r="BD4404" s="27"/>
      <c r="BE4404" s="27"/>
      <c r="BF4404" s="24"/>
      <c r="BG4404" s="24"/>
      <c r="BH4404" s="24"/>
      <c r="BI4404" s="24"/>
      <c r="BJ4404" s="24"/>
      <c r="BK4404" s="24"/>
      <c r="BL4404" s="24"/>
      <c r="BM4404" s="24"/>
      <c r="BN4404" s="24"/>
      <c r="BO4404" s="24"/>
      <c r="BP4404" s="24"/>
      <c r="BQ4404" s="24"/>
      <c r="BR4404" s="24"/>
      <c r="BS4404" s="24"/>
      <c r="BT4404" s="24"/>
      <c r="BU4404" s="24"/>
      <c r="BV4404" s="24"/>
      <c r="BW4404" s="24"/>
      <c r="BX4404" s="24"/>
      <c r="BY4404" s="24"/>
      <c r="BZ4404" s="24"/>
      <c r="CA4404" s="24"/>
      <c r="CB4404" s="24"/>
      <c r="CC4404" s="24"/>
      <c r="CD4404" s="24"/>
      <c r="CE4404" s="24"/>
      <c r="CF4404" s="24"/>
      <c r="CG4404" s="24"/>
      <c r="CH4404" s="24"/>
      <c r="CI4404" s="24"/>
      <c r="CJ4404" s="24"/>
      <c r="CK4404" s="24"/>
      <c r="CL4404" s="24"/>
      <c r="CM4404" s="24"/>
      <c r="CN4404" s="24"/>
      <c r="CO4404" s="24"/>
      <c r="CP4404" s="24"/>
      <c r="CQ4404" s="24"/>
      <c r="CR4404" s="5"/>
      <c r="CS4404" s="5"/>
      <c r="CT4404" s="24"/>
      <c r="CU4404" s="24"/>
      <c r="CV4404" s="24"/>
    </row>
    <row r="4405" spans="1:100" x14ac:dyDescent="0.25">
      <c r="A4405" s="10" t="s">
        <v>887</v>
      </c>
      <c r="B4405" s="29" t="s">
        <v>890</v>
      </c>
      <c r="C4405" s="10"/>
      <c r="D4405" s="10"/>
      <c r="E4405" s="35">
        <v>741967</v>
      </c>
      <c r="F4405" s="35"/>
      <c r="G4405" s="35"/>
      <c r="H4405" s="35"/>
      <c r="I4405" s="35"/>
      <c r="J4405" s="35"/>
      <c r="K4405" s="35" t="s">
        <v>13814</v>
      </c>
      <c r="L4405" s="35" t="s">
        <v>2739</v>
      </c>
      <c r="M4405" s="35" t="s">
        <v>2016</v>
      </c>
      <c r="N4405" s="10" t="s">
        <v>13815</v>
      </c>
      <c r="O4405" s="5" t="str">
        <f>IF(OR(C4405="",C4405=" "),"",1)</f>
        <v/>
      </c>
      <c r="P4405" s="5" t="s">
        <v>6</v>
      </c>
      <c r="Q4405" s="5">
        <f>IF(OR(E4405="",E4405=" "),"",1)</f>
        <v>1</v>
      </c>
      <c r="R4405" s="29" t="s">
        <v>6</v>
      </c>
      <c r="S4405" s="29" t="str">
        <f>IF(OR(G4405="",G4405=" "),"",1)</f>
        <v/>
      </c>
      <c r="T4405" s="29" t="s">
        <v>6</v>
      </c>
      <c r="U4405" s="29">
        <f>IF(SUM(O4405:T4405)&gt;0,1,0)</f>
        <v>1</v>
      </c>
      <c r="V4405" s="29" t="str">
        <f>IF(OR(P4405=1,R4405=1,T4405=1),1,"")</f>
        <v/>
      </c>
      <c r="W4405" s="5" t="str">
        <f>IF(AND(O4405=1,Q4405=1),1,"")</f>
        <v/>
      </c>
      <c r="X4405" s="5"/>
      <c r="Y4405" s="5"/>
      <c r="Z4405" s="10"/>
      <c r="AA4405" s="10"/>
      <c r="AB4405" s="10"/>
      <c r="AC4405" s="10"/>
      <c r="AD4405" s="10"/>
      <c r="AE4405" s="10"/>
      <c r="AF4405" s="10"/>
      <c r="AG4405" s="10"/>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24"/>
      <c r="BG4405" s="24"/>
      <c r="BH4405" s="24"/>
      <c r="BI4405" s="24"/>
      <c r="BJ4405" s="24"/>
      <c r="BK4405" s="24"/>
      <c r="BL4405" s="24"/>
      <c r="BM4405" s="24"/>
      <c r="BN4405" s="24"/>
      <c r="BO4405" s="24"/>
      <c r="BP4405" s="24"/>
      <c r="BQ4405" s="24"/>
      <c r="BR4405" s="24"/>
      <c r="BS4405" s="24"/>
      <c r="BT4405" s="24"/>
      <c r="BU4405" s="24"/>
      <c r="BV4405" s="24"/>
      <c r="BW4405" s="24"/>
      <c r="BX4405" s="24"/>
      <c r="BY4405" s="24"/>
      <c r="BZ4405" s="24"/>
      <c r="CA4405" s="24"/>
      <c r="CB4405" s="24"/>
      <c r="CC4405" s="24"/>
      <c r="CD4405" s="24"/>
      <c r="CE4405" s="24"/>
      <c r="CF4405" s="24"/>
      <c r="CG4405" s="24"/>
      <c r="CH4405" s="24"/>
      <c r="CI4405" s="24"/>
      <c r="CJ4405" s="24"/>
      <c r="CK4405" s="24"/>
      <c r="CL4405" s="24"/>
      <c r="CM4405" s="24"/>
      <c r="CN4405" s="24"/>
      <c r="CO4405" s="24"/>
      <c r="CP4405" s="24"/>
      <c r="CQ4405" s="24"/>
      <c r="CR4405" s="24"/>
      <c r="CS4405" s="24"/>
      <c r="CT4405" s="24"/>
      <c r="CU4405" s="24"/>
      <c r="CV4405" s="24"/>
    </row>
    <row r="4406" spans="1:100" x14ac:dyDescent="0.25">
      <c r="A4406" s="10" t="s">
        <v>13816</v>
      </c>
      <c r="B4406" s="29" t="s">
        <v>890</v>
      </c>
      <c r="C4406" s="10">
        <v>216421</v>
      </c>
      <c r="D4406" s="10"/>
      <c r="E4406" s="35">
        <v>741945</v>
      </c>
      <c r="F4406" s="35"/>
      <c r="G4406" s="35"/>
      <c r="H4406" s="35"/>
      <c r="I4406" s="35"/>
      <c r="J4406" s="35"/>
      <c r="K4406" s="35" t="s">
        <v>13817</v>
      </c>
      <c r="L4406" s="35" t="s">
        <v>1140</v>
      </c>
      <c r="M4406" s="35" t="s">
        <v>1264</v>
      </c>
      <c r="N4406" s="10" t="s">
        <v>13818</v>
      </c>
      <c r="O4406" s="5">
        <f>IF(OR(C4406="",C4406=" "),"",1)</f>
        <v>1</v>
      </c>
      <c r="P4406" s="5" t="s">
        <v>6</v>
      </c>
      <c r="Q4406" s="5">
        <f>IF(OR(E4406="",E4406=" "),"",1)</f>
        <v>1</v>
      </c>
      <c r="R4406" s="29" t="s">
        <v>6</v>
      </c>
      <c r="S4406" s="29" t="str">
        <f>IF(OR(G4406="",G4406=" "),"",1)</f>
        <v/>
      </c>
      <c r="T4406" s="29" t="s">
        <v>6</v>
      </c>
      <c r="U4406" s="29">
        <f>IF(SUM(O4406:T4406)&gt;0,1,0)</f>
        <v>1</v>
      </c>
      <c r="V4406" s="29" t="str">
        <f>IF(OR(P4406=1,R4406=1,T4406=1),1,"")</f>
        <v/>
      </c>
      <c r="W4406" s="5">
        <f>IF(AND(O4406=1,Q4406=1),1,"")</f>
        <v>1</v>
      </c>
      <c r="X4406" s="5"/>
      <c r="Y4406" s="5"/>
      <c r="Z4406" s="10"/>
      <c r="AA4406" s="10"/>
      <c r="AB4406" s="10"/>
      <c r="AC4406" s="10"/>
      <c r="AD4406" s="10"/>
      <c r="AE4406" s="10"/>
      <c r="AF4406" s="10"/>
      <c r="AG4406" s="10"/>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24"/>
      <c r="BG4406" s="24"/>
      <c r="BH4406" s="24"/>
      <c r="BI4406" s="24"/>
      <c r="BJ4406" s="24"/>
      <c r="BK4406" s="24"/>
      <c r="BL4406" s="24"/>
      <c r="BM4406" s="24"/>
      <c r="BN4406" s="24"/>
      <c r="BO4406" s="24"/>
      <c r="BP4406" s="24"/>
      <c r="BQ4406" s="24"/>
      <c r="BR4406" s="24"/>
      <c r="BS4406" s="24"/>
      <c r="BT4406" s="24"/>
      <c r="BU4406" s="24"/>
      <c r="BV4406" s="24"/>
      <c r="BW4406" s="24"/>
      <c r="BX4406" s="24"/>
      <c r="BY4406" s="24"/>
      <c r="BZ4406" s="24"/>
      <c r="CA4406" s="24"/>
      <c r="CB4406" s="24"/>
      <c r="CC4406" s="24"/>
      <c r="CD4406" s="24"/>
      <c r="CE4406" s="24"/>
      <c r="CF4406" s="24"/>
      <c r="CG4406" s="24"/>
      <c r="CH4406" s="24"/>
      <c r="CI4406" s="24"/>
      <c r="CJ4406" s="24"/>
      <c r="CK4406" s="24"/>
      <c r="CL4406" s="24"/>
      <c r="CM4406" s="24"/>
      <c r="CN4406" s="24"/>
      <c r="CO4406" s="24"/>
      <c r="CP4406" s="24"/>
      <c r="CQ4406" s="24"/>
      <c r="CR4406" s="24"/>
      <c r="CS4406" s="24"/>
      <c r="CT4406" s="24"/>
      <c r="CU4406" s="24"/>
      <c r="CV4406" s="24"/>
    </row>
    <row r="4407" spans="1:100" x14ac:dyDescent="0.25">
      <c r="A4407" s="10" t="s">
        <v>13819</v>
      </c>
      <c r="B4407" s="29" t="s">
        <v>956</v>
      </c>
      <c r="C4407" s="10" t="s">
        <v>6</v>
      </c>
      <c r="D4407" s="10"/>
      <c r="E4407" s="35">
        <v>749406</v>
      </c>
      <c r="F4407" s="35"/>
      <c r="G4407" s="35"/>
      <c r="H4407" s="35"/>
      <c r="I4407" s="35"/>
      <c r="J4407" s="35"/>
      <c r="K4407" s="35" t="s">
        <v>13820</v>
      </c>
      <c r="L4407" s="35" t="s">
        <v>1708</v>
      </c>
      <c r="M4407" s="35" t="s">
        <v>2769</v>
      </c>
      <c r="N4407" s="10" t="s">
        <v>6</v>
      </c>
      <c r="O4407" s="5" t="str">
        <f>IF(OR(C4407="",C4407=" "),"",1)</f>
        <v/>
      </c>
      <c r="P4407" s="5" t="s">
        <v>6</v>
      </c>
      <c r="Q4407" s="5">
        <f>IF(OR(E4407="",E4407=" "),"",1)</f>
        <v>1</v>
      </c>
      <c r="R4407" s="29" t="s">
        <v>6</v>
      </c>
      <c r="S4407" s="29" t="str">
        <f>IF(OR(G4407="",G4407=" "),"",1)</f>
        <v/>
      </c>
      <c r="T4407" s="29" t="s">
        <v>6</v>
      </c>
      <c r="U4407" s="29">
        <f>IF(SUM(O4407:T4407)&gt;0,1,0)</f>
        <v>1</v>
      </c>
      <c r="V4407" s="29" t="str">
        <f>IF(OR(P4407=1,R4407=1,T4407=1),1,"")</f>
        <v/>
      </c>
      <c r="W4407" s="5" t="str">
        <f>IF(AND(O4407=1,Q4407=1),1,"")</f>
        <v/>
      </c>
      <c r="X4407" s="5"/>
      <c r="Y4407" s="5"/>
      <c r="Z4407" s="10"/>
      <c r="AA4407" s="5"/>
      <c r="AB4407" s="24"/>
      <c r="AC4407" s="24"/>
      <c r="AD4407" s="24"/>
      <c r="AE4407" s="24"/>
      <c r="AF4407" s="24"/>
      <c r="AG4407" s="24"/>
      <c r="AH4407" s="24"/>
      <c r="AI4407" s="24"/>
      <c r="AJ4407" s="24"/>
      <c r="AK4407" s="24"/>
      <c r="AL4407" s="24"/>
      <c r="AM4407" s="24"/>
      <c r="AN4407" s="24"/>
      <c r="AO4407" s="24"/>
      <c r="AP4407" s="24"/>
      <c r="AQ4407" s="24"/>
      <c r="AR4407" s="24"/>
      <c r="AS4407" s="24"/>
      <c r="AT4407" s="24"/>
      <c r="AU4407" s="24"/>
      <c r="AV4407" s="24"/>
      <c r="AW4407" s="24"/>
      <c r="AX4407" s="24"/>
      <c r="AY4407" s="27"/>
      <c r="AZ4407" s="27"/>
      <c r="BA4407" s="27"/>
      <c r="BB4407" s="27"/>
      <c r="BC4407" s="27"/>
      <c r="BD4407" s="27"/>
      <c r="BE4407" s="27"/>
      <c r="BF4407" s="24"/>
      <c r="BG4407" s="24"/>
      <c r="BH4407" s="24"/>
      <c r="BI4407" s="24"/>
      <c r="BJ4407" s="24"/>
      <c r="BK4407" s="24"/>
      <c r="BL4407" s="24"/>
      <c r="BM4407" s="24"/>
      <c r="BN4407" s="24"/>
      <c r="BO4407" s="24"/>
      <c r="BP4407" s="24"/>
      <c r="BQ4407" s="24"/>
      <c r="BR4407" s="24"/>
      <c r="BS4407" s="24"/>
      <c r="BT4407" s="24"/>
      <c r="BU4407" s="24"/>
      <c r="BV4407" s="24"/>
      <c r="BW4407" s="24"/>
      <c r="BX4407" s="24"/>
      <c r="BY4407" s="24"/>
      <c r="BZ4407" s="24"/>
      <c r="CA4407" s="24"/>
      <c r="CB4407" s="24"/>
      <c r="CC4407" s="24"/>
      <c r="CD4407" s="24"/>
      <c r="CE4407" s="24"/>
      <c r="CF4407" s="24"/>
      <c r="CG4407" s="24"/>
      <c r="CH4407" s="24"/>
      <c r="CI4407" s="24"/>
      <c r="CJ4407" s="24"/>
      <c r="CK4407" s="24"/>
      <c r="CL4407" s="24"/>
      <c r="CM4407" s="24"/>
      <c r="CN4407" s="24"/>
      <c r="CO4407" s="24"/>
      <c r="CP4407" s="24"/>
      <c r="CQ4407" s="24"/>
      <c r="CR4407" s="24"/>
      <c r="CS4407" s="24"/>
      <c r="CT4407" s="24"/>
      <c r="CU4407" s="24"/>
      <c r="CV4407" s="24"/>
    </row>
    <row r="4408" spans="1:100" x14ac:dyDescent="0.25">
      <c r="A4408" s="10" t="s">
        <v>6430</v>
      </c>
      <c r="B4408" s="29" t="s">
        <v>931</v>
      </c>
      <c r="C4408" s="10" t="s">
        <v>6</v>
      </c>
      <c r="D4408" s="10"/>
      <c r="E4408" s="35">
        <v>403331</v>
      </c>
      <c r="F4408" s="35"/>
      <c r="G4408" s="35"/>
      <c r="H4408" s="35"/>
      <c r="I4408" s="35"/>
      <c r="J4408" s="35"/>
      <c r="K4408" s="35" t="s">
        <v>13821</v>
      </c>
      <c r="L4408" s="35" t="s">
        <v>2293</v>
      </c>
      <c r="M4408" s="35" t="s">
        <v>1259</v>
      </c>
      <c r="N4408" s="10" t="s">
        <v>6390</v>
      </c>
      <c r="O4408" s="5" t="str">
        <f>IF(OR(C4408="",C4408=" "),"",1)</f>
        <v/>
      </c>
      <c r="P4408" s="5" t="s">
        <v>6</v>
      </c>
      <c r="Q4408" s="5">
        <f>IF(OR(E4408="",E4408=" "),"",1)</f>
        <v>1</v>
      </c>
      <c r="R4408" s="29" t="s">
        <v>6</v>
      </c>
      <c r="S4408" s="29" t="str">
        <f>IF(OR(G4408="",G4408=" "),"",1)</f>
        <v/>
      </c>
      <c r="T4408" s="29" t="s">
        <v>6</v>
      </c>
      <c r="U4408" s="29">
        <f>IF(SUM(O4408:T4408)&gt;0,1,0)</f>
        <v>1</v>
      </c>
      <c r="V4408" s="29" t="str">
        <f>IF(OR(P4408=1,R4408=1,T4408=1),1,"")</f>
        <v/>
      </c>
      <c r="W4408" s="5" t="str">
        <f>IF(AND(O4408=1,Q4408=1),1,"")</f>
        <v/>
      </c>
      <c r="X4408" s="5"/>
      <c r="Y4408" s="5"/>
      <c r="Z4408" s="10"/>
      <c r="AA4408" s="5"/>
      <c r="AB4408" s="5"/>
      <c r="AC4408" s="24"/>
      <c r="AD4408" s="24"/>
      <c r="AE4408" s="24"/>
      <c r="AF4408" s="24"/>
      <c r="AG4408" s="24"/>
      <c r="AH4408" s="24"/>
      <c r="AI4408" s="24"/>
      <c r="AJ4408" s="24"/>
      <c r="AK4408" s="24"/>
      <c r="AL4408" s="24"/>
      <c r="AM4408" s="24"/>
      <c r="AN4408" s="24"/>
      <c r="AO4408" s="24"/>
      <c r="AP4408" s="24"/>
      <c r="AQ4408" s="24"/>
      <c r="AR4408" s="24"/>
      <c r="AS4408" s="24"/>
      <c r="AT4408" s="24"/>
      <c r="AU4408" s="24"/>
      <c r="AV4408" s="24"/>
      <c r="AW4408" s="24"/>
      <c r="AX4408" s="24"/>
      <c r="AY4408" s="27"/>
      <c r="AZ4408" s="27"/>
      <c r="BA4408" s="27"/>
      <c r="BB4408" s="27"/>
      <c r="BC4408" s="27"/>
      <c r="BD4408" s="27"/>
      <c r="BE4408" s="27"/>
      <c r="BF4408" s="24"/>
      <c r="BG4408" s="24"/>
      <c r="BH4408" s="24"/>
      <c r="BI4408" s="24"/>
      <c r="BJ4408" s="24"/>
      <c r="BK4408" s="24"/>
      <c r="BL4408" s="24"/>
      <c r="BM4408" s="24"/>
      <c r="BN4408" s="24"/>
      <c r="BO4408" s="24"/>
      <c r="BP4408" s="24"/>
      <c r="BQ4408" s="24"/>
      <c r="BR4408" s="24"/>
      <c r="BS4408" s="24"/>
      <c r="BT4408" s="24"/>
      <c r="BU4408" s="24"/>
      <c r="BV4408" s="24"/>
      <c r="BW4408" s="24"/>
      <c r="BX4408" s="24"/>
      <c r="BY4408" s="24"/>
      <c r="BZ4408" s="24"/>
      <c r="CA4408" s="24"/>
      <c r="CB4408" s="24"/>
      <c r="CC4408" s="24"/>
      <c r="CD4408" s="24"/>
      <c r="CE4408" s="24"/>
      <c r="CF4408" s="24"/>
      <c r="CG4408" s="24"/>
      <c r="CH4408" s="24"/>
      <c r="CI4408" s="24"/>
      <c r="CJ4408" s="24"/>
      <c r="CK4408" s="24"/>
      <c r="CL4408" s="24"/>
      <c r="CM4408" s="24"/>
      <c r="CN4408" s="24"/>
      <c r="CO4408" s="24"/>
      <c r="CP4408" s="24"/>
      <c r="CQ4408" s="24"/>
      <c r="CR4408" s="5"/>
      <c r="CS4408" s="5"/>
      <c r="CT4408" s="24"/>
      <c r="CU4408" s="24"/>
      <c r="CV4408" s="24"/>
    </row>
    <row r="4409" spans="1:100" x14ac:dyDescent="0.25">
      <c r="A4409" s="10" t="s">
        <v>13822</v>
      </c>
      <c r="B4409" s="29" t="s">
        <v>931</v>
      </c>
      <c r="C4409" s="10"/>
      <c r="D4409" s="10"/>
      <c r="E4409" s="35">
        <v>404159</v>
      </c>
      <c r="F4409" s="35"/>
      <c r="G4409" s="35"/>
      <c r="H4409" s="35"/>
      <c r="I4409" s="35"/>
      <c r="J4409" s="35"/>
      <c r="K4409" s="35" t="s">
        <v>13823</v>
      </c>
      <c r="L4409" s="35" t="s">
        <v>907</v>
      </c>
      <c r="M4409" s="35" t="s">
        <v>907</v>
      </c>
      <c r="N4409" s="10" t="s">
        <v>6</v>
      </c>
      <c r="O4409" s="5" t="str">
        <f>IF(OR(C4409="",C4409=" "),"",1)</f>
        <v/>
      </c>
      <c r="P4409" s="5" t="s">
        <v>6</v>
      </c>
      <c r="Q4409" s="5">
        <f>IF(OR(E4409="",E4409=" "),"",1)</f>
        <v>1</v>
      </c>
      <c r="R4409" s="29" t="s">
        <v>6</v>
      </c>
      <c r="S4409" s="29" t="str">
        <f>IF(OR(G4409="",G4409=" "),"",1)</f>
        <v/>
      </c>
      <c r="T4409" s="29" t="s">
        <v>6</v>
      </c>
      <c r="U4409" s="29">
        <f>IF(SUM(O4409:T4409)&gt;0,1,0)</f>
        <v>1</v>
      </c>
      <c r="V4409" s="29" t="str">
        <f>IF(OR(P4409=1,R4409=1,T4409=1),1,"")</f>
        <v/>
      </c>
      <c r="W4409" s="5" t="str">
        <f>IF(AND(O4409=1,Q4409=1),1,"")</f>
        <v/>
      </c>
      <c r="X4409" s="5"/>
      <c r="Y4409" s="5"/>
      <c r="Z4409" s="10"/>
      <c r="AA4409" s="5"/>
      <c r="AB4409" s="24"/>
      <c r="AC4409" s="24"/>
      <c r="AD4409" s="24"/>
      <c r="AE4409" s="24"/>
      <c r="AF4409" s="24"/>
      <c r="AG4409" s="24"/>
      <c r="AH4409" s="24"/>
      <c r="AI4409" s="24"/>
      <c r="AJ4409" s="24"/>
      <c r="AK4409" s="24"/>
      <c r="AL4409" s="24"/>
      <c r="AM4409" s="24"/>
      <c r="AN4409" s="24"/>
      <c r="AO4409" s="24"/>
      <c r="AP4409" s="24"/>
      <c r="AQ4409" s="24"/>
      <c r="AR4409" s="24"/>
      <c r="AS4409" s="24"/>
      <c r="AT4409" s="24"/>
      <c r="AU4409" s="24"/>
      <c r="AV4409" s="24"/>
      <c r="AW4409" s="24"/>
      <c r="AX4409" s="24"/>
      <c r="AY4409" s="27"/>
      <c r="AZ4409" s="27"/>
      <c r="BA4409" s="27"/>
      <c r="BB4409" s="27"/>
      <c r="BC4409" s="27"/>
      <c r="BD4409" s="27"/>
      <c r="BE4409" s="27"/>
      <c r="BF4409" s="24"/>
      <c r="BG4409" s="24"/>
      <c r="BH4409" s="24"/>
      <c r="BI4409" s="24"/>
      <c r="BJ4409" s="24"/>
      <c r="BK4409" s="24"/>
      <c r="BL4409" s="24"/>
      <c r="BM4409" s="24"/>
      <c r="BN4409" s="24"/>
      <c r="BO4409" s="24"/>
      <c r="BP4409" s="24"/>
      <c r="BQ4409" s="24"/>
      <c r="BR4409" s="24"/>
      <c r="BS4409" s="24"/>
      <c r="BT4409" s="24"/>
      <c r="BU4409" s="24"/>
      <c r="BV4409" s="24"/>
      <c r="BW4409" s="24"/>
      <c r="BX4409" s="24"/>
      <c r="BY4409" s="24"/>
      <c r="BZ4409" s="24"/>
      <c r="CA4409" s="24"/>
      <c r="CB4409" s="24"/>
      <c r="CC4409" s="24"/>
      <c r="CD4409" s="24"/>
      <c r="CE4409" s="24"/>
      <c r="CF4409" s="24"/>
      <c r="CG4409" s="24"/>
      <c r="CH4409" s="24"/>
      <c r="CI4409" s="24"/>
      <c r="CJ4409" s="24"/>
      <c r="CK4409" s="24"/>
      <c r="CL4409" s="24"/>
      <c r="CM4409" s="24"/>
      <c r="CN4409" s="24"/>
      <c r="CO4409" s="24"/>
      <c r="CP4409" s="24"/>
      <c r="CQ4409" s="24"/>
      <c r="CR4409" s="5"/>
      <c r="CS4409" s="5"/>
      <c r="CT4409" s="24"/>
      <c r="CU4409" s="24"/>
      <c r="CV4409" s="24"/>
    </row>
    <row r="4410" spans="1:100" x14ac:dyDescent="0.25">
      <c r="A4410" s="10" t="s">
        <v>13824</v>
      </c>
      <c r="B4410" s="29" t="s">
        <v>931</v>
      </c>
      <c r="C4410" s="10">
        <v>216423</v>
      </c>
      <c r="D4410" s="10"/>
      <c r="E4410" s="35">
        <v>748311</v>
      </c>
      <c r="F4410" s="35"/>
      <c r="G4410" s="35"/>
      <c r="H4410" s="35"/>
      <c r="I4410" s="35"/>
      <c r="J4410" s="35"/>
      <c r="K4410" s="35" t="s">
        <v>13825</v>
      </c>
      <c r="L4410" s="35" t="s">
        <v>1162</v>
      </c>
      <c r="M4410" s="35" t="s">
        <v>2399</v>
      </c>
      <c r="N4410" s="10" t="s">
        <v>13826</v>
      </c>
      <c r="O4410" s="5">
        <f>IF(OR(C4410="",C4410=" "),"",1)</f>
        <v>1</v>
      </c>
      <c r="P4410" s="5" t="s">
        <v>6</v>
      </c>
      <c r="Q4410" s="5">
        <f>IF(OR(E4410="",E4410=" "),"",1)</f>
        <v>1</v>
      </c>
      <c r="R4410" s="29" t="s">
        <v>6</v>
      </c>
      <c r="S4410" s="29" t="str">
        <f>IF(OR(G4410="",G4410=" "),"",1)</f>
        <v/>
      </c>
      <c r="T4410" s="29" t="s">
        <v>6</v>
      </c>
      <c r="U4410" s="29">
        <f>IF(SUM(O4410:T4410)&gt;0,1,0)</f>
        <v>1</v>
      </c>
      <c r="V4410" s="29" t="str">
        <f>IF(OR(P4410=1,R4410=1,T4410=1),1,"")</f>
        <v/>
      </c>
      <c r="W4410" s="5">
        <f>IF(AND(O4410=1,Q4410=1),1,"")</f>
        <v>1</v>
      </c>
      <c r="X4410" s="5"/>
      <c r="Y4410" s="5"/>
      <c r="Z4410" s="10"/>
      <c r="AA4410" s="5"/>
      <c r="AB4410" s="24"/>
      <c r="AC4410" s="24"/>
      <c r="AD4410" s="24"/>
      <c r="AE4410" s="24"/>
      <c r="AF4410" s="24"/>
      <c r="AG4410" s="24"/>
      <c r="AH4410" s="24"/>
      <c r="AI4410" s="24"/>
      <c r="AJ4410" s="24"/>
      <c r="AK4410" s="24"/>
      <c r="AL4410" s="24"/>
      <c r="AM4410" s="24"/>
      <c r="AN4410" s="24"/>
      <c r="AO4410" s="24"/>
      <c r="AP4410" s="24"/>
      <c r="AQ4410" s="24"/>
      <c r="AR4410" s="24"/>
      <c r="AS4410" s="24"/>
      <c r="AT4410" s="24"/>
      <c r="AU4410" s="24"/>
      <c r="AV4410" s="24"/>
      <c r="AW4410" s="24"/>
      <c r="AX4410" s="24"/>
      <c r="AY4410" s="27"/>
      <c r="AZ4410" s="27"/>
      <c r="BA4410" s="27"/>
      <c r="BB4410" s="27"/>
      <c r="BC4410" s="27"/>
      <c r="BD4410" s="27"/>
      <c r="BE4410" s="27"/>
      <c r="BF4410" s="24"/>
      <c r="BG4410" s="24"/>
      <c r="BH4410" s="24"/>
      <c r="BI4410" s="24"/>
      <c r="BJ4410" s="24"/>
      <c r="BK4410" s="24"/>
      <c r="BL4410" s="24"/>
      <c r="BM4410" s="24"/>
      <c r="BN4410" s="24"/>
      <c r="BO4410" s="24"/>
      <c r="BP4410" s="24"/>
      <c r="BQ4410" s="24"/>
      <c r="BR4410" s="24"/>
      <c r="BS4410" s="24"/>
      <c r="BT4410" s="24"/>
      <c r="BU4410" s="24"/>
      <c r="BV4410" s="24"/>
      <c r="BW4410" s="24"/>
      <c r="BX4410" s="24"/>
      <c r="BY4410" s="24"/>
      <c r="BZ4410" s="24"/>
      <c r="CA4410" s="24"/>
      <c r="CB4410" s="24"/>
      <c r="CC4410" s="24"/>
      <c r="CD4410" s="24"/>
      <c r="CE4410" s="24"/>
      <c r="CF4410" s="24"/>
      <c r="CG4410" s="24"/>
      <c r="CH4410" s="24"/>
      <c r="CI4410" s="24"/>
      <c r="CJ4410" s="24"/>
      <c r="CK4410" s="24"/>
      <c r="CL4410" s="24"/>
      <c r="CM4410" s="24"/>
      <c r="CN4410" s="24"/>
      <c r="CO4410" s="24"/>
      <c r="CP4410" s="24"/>
      <c r="CQ4410" s="24"/>
      <c r="CR4410" s="5"/>
      <c r="CS4410" s="5"/>
      <c r="CT4410" s="24"/>
      <c r="CU4410" s="24"/>
      <c r="CV4410" s="24"/>
    </row>
    <row r="4411" spans="1:100" x14ac:dyDescent="0.25">
      <c r="A4411" s="10" t="s">
        <v>13827</v>
      </c>
      <c r="B4411" s="29" t="s">
        <v>931</v>
      </c>
      <c r="C4411" s="10" t="s">
        <v>6</v>
      </c>
      <c r="D4411" s="10"/>
      <c r="E4411" s="35">
        <v>748312</v>
      </c>
      <c r="F4411" s="35"/>
      <c r="G4411" s="35"/>
      <c r="H4411" s="35"/>
      <c r="I4411" s="35"/>
      <c r="J4411" s="35"/>
      <c r="K4411" s="35" t="s">
        <v>13828</v>
      </c>
      <c r="L4411" s="35" t="s">
        <v>1312</v>
      </c>
      <c r="M4411" s="35" t="s">
        <v>2632</v>
      </c>
      <c r="N4411" s="10" t="s">
        <v>13829</v>
      </c>
      <c r="O4411" s="5" t="str">
        <f>IF(OR(C4411="",C4411=" "),"",1)</f>
        <v/>
      </c>
      <c r="P4411" s="5" t="s">
        <v>6</v>
      </c>
      <c r="Q4411" s="5">
        <f>IF(OR(E4411="",E4411=" "),"",1)</f>
        <v>1</v>
      </c>
      <c r="R4411" s="29" t="s">
        <v>6</v>
      </c>
      <c r="S4411" s="29" t="str">
        <f>IF(OR(G4411="",G4411=" "),"",1)</f>
        <v/>
      </c>
      <c r="T4411" s="29" t="s">
        <v>6</v>
      </c>
      <c r="U4411" s="29">
        <f>IF(SUM(O4411:T4411)&gt;0,1,0)</f>
        <v>1</v>
      </c>
      <c r="V4411" s="29" t="str">
        <f>IF(OR(P4411=1,R4411=1,T4411=1),1,"")</f>
        <v/>
      </c>
      <c r="W4411" s="5" t="str">
        <f>IF(AND(O4411=1,Q4411=1),1,"")</f>
        <v/>
      </c>
      <c r="X4411" s="5"/>
      <c r="Y4411" s="5"/>
      <c r="Z4411" s="10"/>
      <c r="AA4411" s="5"/>
      <c r="AB4411" s="24"/>
      <c r="AC4411" s="24"/>
      <c r="AD4411" s="24"/>
      <c r="AE4411" s="24"/>
      <c r="AF4411" s="24"/>
      <c r="AG4411" s="24"/>
      <c r="AH4411" s="24"/>
      <c r="AI4411" s="24"/>
      <c r="AJ4411" s="24"/>
      <c r="AK4411" s="24"/>
      <c r="AL4411" s="24"/>
      <c r="AM4411" s="24"/>
      <c r="AN4411" s="24"/>
      <c r="AO4411" s="24"/>
      <c r="AP4411" s="24"/>
      <c r="AQ4411" s="24"/>
      <c r="AR4411" s="24"/>
      <c r="AS4411" s="24"/>
      <c r="AT4411" s="24"/>
      <c r="AU4411" s="24"/>
      <c r="AV4411" s="24"/>
      <c r="AW4411" s="24"/>
      <c r="AX4411" s="24"/>
      <c r="AY4411" s="27"/>
      <c r="AZ4411" s="27"/>
      <c r="BA4411" s="27"/>
      <c r="BB4411" s="27"/>
      <c r="BC4411" s="27"/>
      <c r="BD4411" s="27"/>
      <c r="BE4411" s="27"/>
      <c r="BF4411" s="24"/>
      <c r="BG4411" s="24"/>
      <c r="BH4411" s="24"/>
      <c r="BI4411" s="24"/>
      <c r="BJ4411" s="24"/>
      <c r="BK4411" s="24"/>
      <c r="BL4411" s="24"/>
      <c r="BM4411" s="24"/>
      <c r="BN4411" s="24"/>
      <c r="BO4411" s="24"/>
      <c r="BP4411" s="24"/>
      <c r="BQ4411" s="24"/>
      <c r="BR4411" s="24"/>
      <c r="BS4411" s="24"/>
      <c r="BT4411" s="24"/>
      <c r="BU4411" s="24"/>
      <c r="BV4411" s="24"/>
      <c r="BW4411" s="24"/>
      <c r="BX4411" s="24"/>
      <c r="BY4411" s="24"/>
      <c r="BZ4411" s="24"/>
      <c r="CA4411" s="24"/>
      <c r="CB4411" s="24"/>
      <c r="CC4411" s="24"/>
      <c r="CD4411" s="24"/>
      <c r="CE4411" s="24"/>
      <c r="CF4411" s="24"/>
      <c r="CG4411" s="24"/>
      <c r="CH4411" s="24"/>
      <c r="CI4411" s="24"/>
      <c r="CJ4411" s="24"/>
      <c r="CK4411" s="24"/>
      <c r="CL4411" s="24"/>
      <c r="CM4411" s="24"/>
      <c r="CN4411" s="24"/>
      <c r="CO4411" s="24"/>
      <c r="CP4411" s="24"/>
      <c r="CQ4411" s="24"/>
      <c r="CR4411" s="5"/>
      <c r="CS4411" s="5"/>
      <c r="CT4411" s="24"/>
      <c r="CU4411" s="24"/>
      <c r="CV4411" s="24"/>
    </row>
    <row r="4412" spans="1:100" x14ac:dyDescent="0.25">
      <c r="A4412" s="10" t="s">
        <v>14057</v>
      </c>
      <c r="B4412" s="29"/>
      <c r="C4412" s="10"/>
      <c r="D4412" s="10"/>
      <c r="E4412" s="35">
        <v>1059947</v>
      </c>
      <c r="F4412" s="35"/>
      <c r="G4412" s="35"/>
      <c r="H4412" s="35"/>
      <c r="I4412" s="35"/>
      <c r="J4412" s="35"/>
      <c r="K4412" s="35" t="s">
        <v>14063</v>
      </c>
      <c r="L4412" t="s">
        <v>14060</v>
      </c>
      <c r="M4412" t="s">
        <v>14061</v>
      </c>
      <c r="N4412" s="10" t="s">
        <v>14062</v>
      </c>
      <c r="O4412" s="5" t="str">
        <f>IF(OR(C4412="",C4412=" "),"",1)</f>
        <v/>
      </c>
      <c r="P4412" s="5" t="s">
        <v>6</v>
      </c>
      <c r="Q4412" s="5">
        <f>IF(OR(E4412="",E4412=" "),"",1)</f>
        <v>1</v>
      </c>
      <c r="R4412" s="29" t="s">
        <v>6</v>
      </c>
      <c r="S4412" s="29" t="str">
        <f>IF(OR(G4412="",G4412=" "),"",1)</f>
        <v/>
      </c>
      <c r="T4412" s="29" t="s">
        <v>6</v>
      </c>
      <c r="U4412" s="29">
        <f>IF(SUM(O4412:T4412)&gt;0,1,0)</f>
        <v>1</v>
      </c>
      <c r="V4412" s="29" t="str">
        <f>IF(OR(P4412=1,R4412=1,T4412=1),1,"")</f>
        <v/>
      </c>
      <c r="W4412" s="5" t="str">
        <f>IF(AND(O4412=1,Q4412=1),1,"")</f>
        <v/>
      </c>
      <c r="X4412" s="5"/>
      <c r="Y4412" s="5"/>
      <c r="Z4412" s="10"/>
      <c r="AA4412" s="10"/>
      <c r="AB4412" s="10"/>
      <c r="AC4412" s="10"/>
      <c r="AD4412" s="10"/>
      <c r="AE4412" s="10"/>
      <c r="AF4412" s="10"/>
      <c r="AG4412" s="10"/>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24"/>
      <c r="BG4412" s="24"/>
      <c r="BH4412" s="24"/>
      <c r="BI4412" s="24"/>
      <c r="BJ4412" s="24"/>
      <c r="BK4412" s="24"/>
      <c r="BL4412" s="24"/>
      <c r="BM4412" s="24"/>
      <c r="BN4412" s="24"/>
      <c r="BO4412" s="24"/>
      <c r="BP4412" s="24"/>
      <c r="BQ4412" s="24"/>
      <c r="BR4412" s="24"/>
      <c r="BS4412" s="24"/>
      <c r="BT4412" s="24"/>
      <c r="BU4412" s="24"/>
      <c r="BV4412" s="24"/>
      <c r="BW4412" s="24"/>
      <c r="BX4412" s="24"/>
      <c r="BY4412" s="24"/>
      <c r="BZ4412" s="24"/>
      <c r="CA4412" s="24"/>
      <c r="CB4412" s="24"/>
      <c r="CC4412" s="24"/>
      <c r="CD4412" s="24"/>
      <c r="CE4412" s="24"/>
      <c r="CF4412" s="24"/>
      <c r="CG4412" s="24"/>
      <c r="CH4412" s="24"/>
      <c r="CI4412" s="24"/>
      <c r="CJ4412" s="24"/>
      <c r="CK4412" s="24"/>
      <c r="CL4412" s="24"/>
      <c r="CM4412" s="24"/>
      <c r="CN4412" s="24"/>
      <c r="CO4412" s="24"/>
      <c r="CP4412" s="24"/>
      <c r="CQ4412" s="24"/>
      <c r="CR4412" s="5"/>
      <c r="CS4412" s="5"/>
      <c r="CT4412" s="24"/>
      <c r="CU4412" s="24"/>
      <c r="CV4412" s="24"/>
    </row>
    <row r="4413" spans="1:100" x14ac:dyDescent="0.25">
      <c r="A4413" s="10" t="s">
        <v>876</v>
      </c>
      <c r="B4413" s="29" t="s">
        <v>890</v>
      </c>
      <c r="C4413" s="10">
        <v>216424</v>
      </c>
      <c r="D4413" s="10"/>
      <c r="E4413" s="35">
        <v>741941</v>
      </c>
      <c r="F4413" s="35"/>
      <c r="G4413" s="35"/>
      <c r="H4413" s="35"/>
      <c r="I4413" s="35"/>
      <c r="J4413" s="35"/>
      <c r="K4413" s="35" t="s">
        <v>13830</v>
      </c>
      <c r="L4413" s="35" t="s">
        <v>1140</v>
      </c>
      <c r="M4413" s="35" t="s">
        <v>2739</v>
      </c>
      <c r="N4413" s="10" t="s">
        <v>6</v>
      </c>
      <c r="O4413" s="5">
        <f>IF(OR(C4413="",C4413=" "),"",1)</f>
        <v>1</v>
      </c>
      <c r="P4413" s="5" t="s">
        <v>6</v>
      </c>
      <c r="Q4413" s="5">
        <f>IF(OR(E4413="",E4413=" "),"",1)</f>
        <v>1</v>
      </c>
      <c r="R4413" s="29" t="s">
        <v>6</v>
      </c>
      <c r="S4413" s="29" t="str">
        <f>IF(OR(G4413="",G4413=" "),"",1)</f>
        <v/>
      </c>
      <c r="T4413" s="29" t="s">
        <v>6</v>
      </c>
      <c r="U4413" s="29">
        <f>IF(SUM(O4413:T4413)&gt;0,1,0)</f>
        <v>1</v>
      </c>
      <c r="V4413" s="29" t="str">
        <f>IF(OR(P4413=1,R4413=1,T4413=1),1,"")</f>
        <v/>
      </c>
      <c r="W4413" s="5">
        <f>IF(AND(O4413=1,Q4413=1),1,"")</f>
        <v>1</v>
      </c>
      <c r="X4413" s="5"/>
      <c r="Y4413" s="5"/>
      <c r="Z4413" s="10"/>
      <c r="AA4413" s="5"/>
      <c r="AB4413" s="5"/>
      <c r="AC4413" s="24"/>
      <c r="AD4413" s="24"/>
      <c r="AE4413" s="24"/>
      <c r="AF4413" s="24"/>
      <c r="AG4413" s="24"/>
      <c r="AH4413" s="24"/>
      <c r="AI4413" s="24"/>
      <c r="AJ4413" s="24"/>
      <c r="AK4413" s="24"/>
      <c r="AL4413" s="24"/>
      <c r="AM4413" s="24"/>
      <c r="AN4413" s="24"/>
      <c r="AO4413" s="24"/>
      <c r="AP4413" s="24"/>
      <c r="AQ4413" s="24"/>
      <c r="AR4413" s="24"/>
      <c r="AS4413" s="24"/>
      <c r="AT4413" s="24"/>
      <c r="AU4413" s="24"/>
      <c r="AV4413" s="24"/>
      <c r="AW4413" s="24"/>
      <c r="AX4413" s="24"/>
      <c r="AY4413" s="27"/>
      <c r="AZ4413" s="27"/>
      <c r="BA4413" s="27"/>
      <c r="BB4413" s="27"/>
      <c r="BC4413" s="27"/>
      <c r="BD4413" s="27"/>
      <c r="BE4413" s="27"/>
      <c r="BF4413" s="24"/>
      <c r="BG4413" s="24"/>
      <c r="BH4413" s="24"/>
      <c r="BI4413" s="24"/>
      <c r="BJ4413" s="24"/>
      <c r="BK4413" s="24"/>
      <c r="BL4413" s="24"/>
      <c r="BM4413" s="24"/>
      <c r="BN4413" s="24"/>
      <c r="BO4413" s="24"/>
      <c r="BP4413" s="24"/>
      <c r="BQ4413" s="24"/>
      <c r="BR4413" s="24"/>
      <c r="BS4413" s="24"/>
      <c r="BT4413" s="24"/>
      <c r="BU4413" s="24"/>
      <c r="BV4413" s="24"/>
      <c r="BW4413" s="24"/>
      <c r="BX4413" s="24"/>
      <c r="BY4413" s="24"/>
      <c r="BZ4413" s="24"/>
      <c r="CA4413" s="24"/>
      <c r="CB4413" s="24"/>
      <c r="CC4413" s="24"/>
      <c r="CD4413" s="24"/>
      <c r="CE4413" s="24"/>
      <c r="CF4413" s="24"/>
      <c r="CG4413" s="24"/>
      <c r="CH4413" s="24"/>
      <c r="CI4413" s="24"/>
      <c r="CJ4413" s="24"/>
      <c r="CK4413" s="24"/>
      <c r="CL4413" s="24"/>
      <c r="CM4413" s="24"/>
      <c r="CN4413" s="24"/>
      <c r="CO4413" s="24"/>
      <c r="CP4413" s="24"/>
      <c r="CQ4413" s="24"/>
      <c r="CR4413" s="5"/>
      <c r="CS4413" s="5"/>
      <c r="CT4413" s="24"/>
      <c r="CU4413" s="24"/>
      <c r="CV4413" s="24"/>
    </row>
    <row r="4414" spans="1:100" x14ac:dyDescent="0.25">
      <c r="A4414" s="10" t="s">
        <v>876</v>
      </c>
      <c r="B4414" s="10" t="s">
        <v>890</v>
      </c>
      <c r="C4414" s="10" t="s">
        <v>6</v>
      </c>
      <c r="D4414" s="10"/>
      <c r="E4414" s="35">
        <v>741943</v>
      </c>
      <c r="F4414" s="35"/>
      <c r="G4414" s="10" t="s">
        <v>6</v>
      </c>
      <c r="H4414" s="10" t="s">
        <v>6</v>
      </c>
      <c r="I4414" s="10"/>
      <c r="J4414" s="10"/>
      <c r="K4414" s="35" t="s">
        <v>13831</v>
      </c>
      <c r="L4414" s="35" t="s">
        <v>2004</v>
      </c>
      <c r="M4414" s="35" t="s">
        <v>1229</v>
      </c>
      <c r="N4414" s="35" t="s">
        <v>13832</v>
      </c>
      <c r="O4414" s="5" t="str">
        <f>IF(OR(C4414="",C4414=" "),"",1)</f>
        <v/>
      </c>
      <c r="P4414" s="5" t="s">
        <v>6</v>
      </c>
      <c r="Q4414" s="5">
        <f>IF(OR(E4414="",E4414=" "),"",1)</f>
        <v>1</v>
      </c>
      <c r="R4414" s="29" t="s">
        <v>6</v>
      </c>
      <c r="S4414" s="29" t="str">
        <f>IF(OR(G4414="",G4414=" "),"",1)</f>
        <v/>
      </c>
      <c r="T4414" s="29" t="s">
        <v>6</v>
      </c>
      <c r="U4414" s="29">
        <f>IF(SUM(O4414:T4414)&gt;0,1,0)</f>
        <v>1</v>
      </c>
      <c r="V4414" s="29" t="str">
        <f>IF(OR(P4414=1,R4414=1,T4414=1),1,"")</f>
        <v/>
      </c>
      <c r="W4414" s="5" t="str">
        <f>IF(AND(O4414=1,Q4414=1),1,"")</f>
        <v/>
      </c>
      <c r="X4414" s="5"/>
      <c r="Y4414" s="5"/>
      <c r="Z4414" s="10"/>
      <c r="AA4414" s="10"/>
      <c r="AB4414" s="10"/>
      <c r="AC4414" s="10"/>
      <c r="AD4414" s="10"/>
      <c r="AE4414" s="10"/>
      <c r="AF4414" s="10"/>
      <c r="AG4414" s="10"/>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24"/>
      <c r="BG4414" s="24"/>
      <c r="BH4414" s="24"/>
      <c r="BI4414" s="24"/>
      <c r="BJ4414" s="24"/>
      <c r="BK4414" s="24"/>
      <c r="BL4414" s="24"/>
      <c r="BM4414" s="24"/>
      <c r="BN4414" s="24"/>
      <c r="BO4414" s="24"/>
      <c r="BP4414" s="24"/>
      <c r="BQ4414" s="24"/>
      <c r="BR4414" s="24"/>
      <c r="BS4414" s="24"/>
      <c r="BT4414" s="24"/>
      <c r="BU4414" s="24"/>
      <c r="BV4414" s="24"/>
      <c r="BW4414" s="24"/>
      <c r="BX4414" s="24"/>
      <c r="BY4414" s="24"/>
      <c r="BZ4414" s="24"/>
      <c r="CA4414" s="24"/>
      <c r="CB4414" s="24"/>
      <c r="CC4414" s="24"/>
      <c r="CD4414" s="24"/>
      <c r="CE4414" s="24"/>
      <c r="CF4414" s="24"/>
      <c r="CG4414" s="24"/>
      <c r="CH4414" s="24"/>
      <c r="CI4414" s="24"/>
      <c r="CJ4414" s="24"/>
      <c r="CK4414" s="24"/>
      <c r="CL4414" s="24"/>
      <c r="CM4414" s="24"/>
      <c r="CN4414" s="24"/>
      <c r="CO4414" s="24"/>
      <c r="CP4414" s="24"/>
      <c r="CQ4414" s="24"/>
      <c r="CR4414" s="24"/>
      <c r="CS4414" s="24"/>
      <c r="CT4414" s="24"/>
      <c r="CU4414" s="24"/>
      <c r="CV4414" s="24"/>
    </row>
    <row r="4415" spans="1:100" x14ac:dyDescent="0.25">
      <c r="A4415" s="10" t="s">
        <v>13833</v>
      </c>
      <c r="B4415" s="29" t="s">
        <v>931</v>
      </c>
      <c r="C4415" s="10"/>
      <c r="D4415" s="10"/>
      <c r="E4415" s="35">
        <v>747565</v>
      </c>
      <c r="F4415" s="35"/>
      <c r="G4415" s="35"/>
      <c r="H4415" s="35"/>
      <c r="I4415" s="35"/>
      <c r="J4415" s="35"/>
      <c r="K4415" s="35" t="s">
        <v>13834</v>
      </c>
      <c r="L4415" s="35" t="s">
        <v>985</v>
      </c>
      <c r="M4415" s="35" t="s">
        <v>2045</v>
      </c>
      <c r="N4415" s="10" t="s">
        <v>13835</v>
      </c>
      <c r="O4415" s="5" t="str">
        <f>IF(OR(C4415="",C4415=" "),"",1)</f>
        <v/>
      </c>
      <c r="P4415" s="5" t="s">
        <v>6</v>
      </c>
      <c r="Q4415" s="5">
        <f>IF(OR(E4415="",E4415=" "),"",1)</f>
        <v>1</v>
      </c>
      <c r="R4415" s="29" t="s">
        <v>6</v>
      </c>
      <c r="S4415" s="29" t="str">
        <f>IF(OR(G4415="",G4415=" "),"",1)</f>
        <v/>
      </c>
      <c r="T4415" s="29" t="s">
        <v>6</v>
      </c>
      <c r="U4415" s="29">
        <f>IF(SUM(O4415:T4415)&gt;0,1,0)</f>
        <v>1</v>
      </c>
      <c r="V4415" s="29" t="str">
        <f>IF(OR(P4415=1,R4415=1,T4415=1),1,"")</f>
        <v/>
      </c>
      <c r="W4415" s="5" t="str">
        <f>IF(AND(O4415=1,Q4415=1),1,"")</f>
        <v/>
      </c>
      <c r="X4415" s="5"/>
      <c r="Y4415" s="5"/>
      <c r="Z4415" s="10"/>
      <c r="AA4415" s="10"/>
      <c r="AB4415" s="10"/>
      <c r="AC4415" s="10"/>
      <c r="AD4415" s="10"/>
      <c r="AE4415" s="10"/>
      <c r="AF4415" s="10"/>
      <c r="AG4415" s="10"/>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24"/>
      <c r="BG4415" s="24"/>
      <c r="BH4415" s="24"/>
      <c r="BI4415" s="24"/>
      <c r="BJ4415" s="24"/>
      <c r="BK4415" s="24"/>
      <c r="BL4415" s="24"/>
      <c r="BM4415" s="24"/>
      <c r="BN4415" s="24"/>
      <c r="BO4415" s="24"/>
      <c r="BP4415" s="24"/>
      <c r="BQ4415" s="24"/>
      <c r="BR4415" s="24"/>
      <c r="BS4415" s="24"/>
      <c r="BT4415" s="24"/>
      <c r="BU4415" s="24"/>
      <c r="BV4415" s="24"/>
      <c r="BW4415" s="24"/>
      <c r="BX4415" s="24"/>
      <c r="BY4415" s="24"/>
      <c r="BZ4415" s="24"/>
      <c r="CA4415" s="24"/>
      <c r="CB4415" s="24"/>
      <c r="CC4415" s="24"/>
      <c r="CD4415" s="24"/>
      <c r="CE4415" s="24"/>
      <c r="CF4415" s="24"/>
      <c r="CG4415" s="24"/>
      <c r="CH4415" s="24"/>
      <c r="CI4415" s="24"/>
      <c r="CJ4415" s="24"/>
      <c r="CK4415" s="24"/>
      <c r="CL4415" s="24"/>
      <c r="CM4415" s="24"/>
      <c r="CN4415" s="24"/>
      <c r="CO4415" s="24"/>
      <c r="CP4415" s="24"/>
      <c r="CQ4415" s="24"/>
      <c r="CR4415" s="24"/>
      <c r="CS4415" s="24"/>
      <c r="CT4415" s="24"/>
      <c r="CU4415" s="24"/>
      <c r="CV4415" s="24"/>
    </row>
    <row r="4416" spans="1:100" x14ac:dyDescent="0.25">
      <c r="A4416" s="10" t="s">
        <v>13836</v>
      </c>
      <c r="B4416" s="29" t="s">
        <v>931</v>
      </c>
      <c r="C4416" s="10"/>
      <c r="D4416" s="10"/>
      <c r="E4416" s="35">
        <v>747569</v>
      </c>
      <c r="F4416" s="35"/>
      <c r="G4416" s="35"/>
      <c r="H4416" s="35"/>
      <c r="I4416" s="35"/>
      <c r="J4416" s="35"/>
      <c r="K4416" s="35" t="s">
        <v>13837</v>
      </c>
      <c r="L4416" s="35" t="s">
        <v>2293</v>
      </c>
      <c r="M4416" s="35" t="s">
        <v>2441</v>
      </c>
      <c r="N4416" s="10" t="s">
        <v>13838</v>
      </c>
      <c r="O4416" s="5" t="str">
        <f>IF(OR(C4416="",C4416=" "),"",1)</f>
        <v/>
      </c>
      <c r="P4416" s="5" t="s">
        <v>6</v>
      </c>
      <c r="Q4416" s="5">
        <f>IF(OR(E4416="",E4416=" "),"",1)</f>
        <v>1</v>
      </c>
      <c r="R4416" s="29" t="s">
        <v>6</v>
      </c>
      <c r="S4416" s="29" t="str">
        <f>IF(OR(G4416="",G4416=" "),"",1)</f>
        <v/>
      </c>
      <c r="T4416" s="29" t="s">
        <v>6</v>
      </c>
      <c r="U4416" s="29">
        <f>IF(SUM(O4416:T4416)&gt;0,1,0)</f>
        <v>1</v>
      </c>
      <c r="V4416" s="29" t="str">
        <f>IF(OR(P4416=1,R4416=1,T4416=1),1,"")</f>
        <v/>
      </c>
      <c r="W4416" s="5" t="str">
        <f>IF(AND(O4416=1,Q4416=1),1,"")</f>
        <v/>
      </c>
      <c r="X4416" s="5"/>
      <c r="Y4416" s="5"/>
      <c r="Z4416" s="10"/>
      <c r="AA4416" s="10"/>
      <c r="AB4416" s="10"/>
      <c r="AC4416" s="10"/>
      <c r="AD4416" s="10"/>
      <c r="AE4416" s="10"/>
      <c r="AF4416" s="10"/>
      <c r="AG4416" s="10"/>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24"/>
      <c r="BG4416" s="24"/>
      <c r="BH4416" s="24"/>
      <c r="BI4416" s="24"/>
      <c r="BJ4416" s="24"/>
      <c r="BK4416" s="24"/>
      <c r="BL4416" s="24"/>
      <c r="BM4416" s="24"/>
      <c r="BN4416" s="24"/>
      <c r="BO4416" s="24"/>
      <c r="BP4416" s="24"/>
      <c r="BQ4416" s="24"/>
      <c r="BR4416" s="24"/>
      <c r="BS4416" s="24"/>
      <c r="BT4416" s="24"/>
      <c r="BU4416" s="24"/>
      <c r="BV4416" s="24"/>
      <c r="BW4416" s="24"/>
      <c r="BX4416" s="24"/>
      <c r="BY4416" s="24"/>
      <c r="BZ4416" s="24"/>
      <c r="CA4416" s="24"/>
      <c r="CB4416" s="24"/>
      <c r="CC4416" s="24"/>
      <c r="CD4416" s="24"/>
      <c r="CE4416" s="24"/>
      <c r="CF4416" s="24"/>
      <c r="CG4416" s="24"/>
      <c r="CH4416" s="24"/>
      <c r="CI4416" s="24"/>
      <c r="CJ4416" s="24"/>
      <c r="CK4416" s="24"/>
      <c r="CL4416" s="24"/>
      <c r="CM4416" s="24"/>
      <c r="CN4416" s="24"/>
      <c r="CO4416" s="24"/>
      <c r="CP4416" s="24"/>
      <c r="CQ4416" s="24"/>
      <c r="CR4416" s="24"/>
      <c r="CS4416" s="24"/>
      <c r="CT4416" s="24"/>
      <c r="CU4416" s="24"/>
      <c r="CV4416" s="24"/>
    </row>
    <row r="4417" spans="1:100" x14ac:dyDescent="0.25">
      <c r="A4417" s="10" t="s">
        <v>13839</v>
      </c>
      <c r="B4417" s="29" t="s">
        <v>931</v>
      </c>
      <c r="C4417" s="10"/>
      <c r="D4417" s="10"/>
      <c r="E4417" s="35">
        <v>404162</v>
      </c>
      <c r="F4417" s="35"/>
      <c r="G4417" s="35"/>
      <c r="H4417" s="35"/>
      <c r="I4417" s="35"/>
      <c r="J4417" s="35"/>
      <c r="K4417" s="35" t="s">
        <v>13840</v>
      </c>
      <c r="L4417" s="35" t="s">
        <v>1163</v>
      </c>
      <c r="M4417" s="35" t="s">
        <v>1220</v>
      </c>
      <c r="N4417" s="10" t="s">
        <v>6</v>
      </c>
      <c r="O4417" s="5" t="str">
        <f>IF(OR(C4417="",C4417=" "),"",1)</f>
        <v/>
      </c>
      <c r="P4417" s="5" t="s">
        <v>6</v>
      </c>
      <c r="Q4417" s="5">
        <f>IF(OR(E4417="",E4417=" "),"",1)</f>
        <v>1</v>
      </c>
      <c r="R4417" s="29" t="s">
        <v>6</v>
      </c>
      <c r="S4417" s="29" t="str">
        <f>IF(OR(G4417="",G4417=" "),"",1)</f>
        <v/>
      </c>
      <c r="T4417" s="29" t="s">
        <v>6</v>
      </c>
      <c r="U4417" s="29">
        <f>IF(SUM(O4417:T4417)&gt;0,1,0)</f>
        <v>1</v>
      </c>
      <c r="V4417" s="29" t="str">
        <f>IF(OR(P4417=1,R4417=1,T4417=1),1,"")</f>
        <v/>
      </c>
      <c r="W4417" s="5" t="str">
        <f>IF(AND(O4417=1,Q4417=1),1,"")</f>
        <v/>
      </c>
      <c r="X4417" s="5"/>
      <c r="Y4417" s="5"/>
      <c r="Z4417" s="10"/>
      <c r="AA4417" s="5"/>
      <c r="AB4417" s="5"/>
      <c r="AC4417" s="24"/>
      <c r="AD4417" s="24"/>
      <c r="AE4417" s="24"/>
      <c r="AF4417" s="24"/>
      <c r="AG4417" s="24"/>
      <c r="AH4417" s="24"/>
      <c r="AI4417" s="24"/>
      <c r="AJ4417" s="24"/>
      <c r="AK4417" s="24"/>
      <c r="AL4417" s="24"/>
      <c r="AM4417" s="24"/>
      <c r="AN4417" s="24"/>
      <c r="AO4417" s="24"/>
      <c r="AP4417" s="24"/>
      <c r="AQ4417" s="24"/>
      <c r="AR4417" s="24"/>
      <c r="AS4417" s="24"/>
      <c r="AT4417" s="24"/>
      <c r="AU4417" s="24"/>
      <c r="AV4417" s="24"/>
      <c r="AW4417" s="24"/>
      <c r="AX4417" s="24"/>
      <c r="AY4417" s="27"/>
      <c r="AZ4417" s="27"/>
      <c r="BA4417" s="27"/>
      <c r="BB4417" s="27"/>
      <c r="BC4417" s="27"/>
      <c r="BD4417" s="27"/>
      <c r="BE4417" s="27"/>
      <c r="BF4417" s="24"/>
      <c r="BG4417" s="24"/>
      <c r="BH4417" s="24"/>
      <c r="BI4417" s="24"/>
      <c r="BJ4417" s="24"/>
      <c r="BK4417" s="24"/>
      <c r="BL4417" s="24"/>
      <c r="BM4417" s="24"/>
      <c r="BN4417" s="24"/>
      <c r="BO4417" s="24"/>
      <c r="BP4417" s="24"/>
      <c r="BQ4417" s="24"/>
      <c r="BR4417" s="24"/>
      <c r="BS4417" s="24"/>
      <c r="BT4417" s="24"/>
      <c r="BU4417" s="24"/>
      <c r="BV4417" s="24"/>
      <c r="BW4417" s="24"/>
      <c r="BX4417" s="24"/>
      <c r="BY4417" s="24"/>
      <c r="BZ4417" s="24"/>
      <c r="CA4417" s="24"/>
      <c r="CB4417" s="24"/>
      <c r="CC4417" s="24"/>
      <c r="CD4417" s="24"/>
      <c r="CE4417" s="24"/>
      <c r="CF4417" s="24"/>
      <c r="CG4417" s="24"/>
      <c r="CH4417" s="24"/>
      <c r="CI4417" s="24"/>
      <c r="CJ4417" s="24"/>
      <c r="CK4417" s="24"/>
      <c r="CL4417" s="24"/>
      <c r="CM4417" s="24"/>
      <c r="CN4417" s="24"/>
      <c r="CO4417" s="24"/>
      <c r="CP4417" s="24"/>
      <c r="CQ4417" s="24"/>
      <c r="CR4417" s="24"/>
      <c r="CS4417" s="24"/>
      <c r="CT4417" s="24"/>
      <c r="CU4417" s="24"/>
      <c r="CV4417" s="24"/>
    </row>
    <row r="4418" spans="1:100" x14ac:dyDescent="0.25">
      <c r="A4418" s="10" t="s">
        <v>13839</v>
      </c>
      <c r="B4418" s="29" t="s">
        <v>931</v>
      </c>
      <c r="C4418" s="10"/>
      <c r="D4418" s="10"/>
      <c r="E4418" s="35">
        <v>404163</v>
      </c>
      <c r="F4418" s="35"/>
      <c r="G4418" s="35"/>
      <c r="H4418" s="35"/>
      <c r="I4418" s="35"/>
      <c r="J4418" s="35"/>
      <c r="K4418" s="35" t="s">
        <v>13841</v>
      </c>
      <c r="L4418" s="35" t="s">
        <v>2556</v>
      </c>
      <c r="M4418" s="35" t="s">
        <v>1381</v>
      </c>
      <c r="N4418" s="10" t="s">
        <v>6</v>
      </c>
      <c r="O4418" s="5" t="str">
        <f>IF(OR(C4418="",C4418=" "),"",1)</f>
        <v/>
      </c>
      <c r="P4418" s="5" t="s">
        <v>6</v>
      </c>
      <c r="Q4418" s="5">
        <f>IF(OR(E4418="",E4418=" "),"",1)</f>
        <v>1</v>
      </c>
      <c r="R4418" s="29" t="s">
        <v>6</v>
      </c>
      <c r="S4418" s="29" t="str">
        <f>IF(OR(G4418="",G4418=" "),"",1)</f>
        <v/>
      </c>
      <c r="T4418" s="29" t="s">
        <v>6</v>
      </c>
      <c r="U4418" s="29">
        <f>IF(SUM(O4418:T4418)&gt;0,1,0)</f>
        <v>1</v>
      </c>
      <c r="V4418" s="29" t="str">
        <f>IF(OR(P4418=1,R4418=1,T4418=1),1,"")</f>
        <v/>
      </c>
      <c r="W4418" s="5" t="str">
        <f>IF(AND(O4418=1,Q4418=1),1,"")</f>
        <v/>
      </c>
      <c r="X4418" s="5"/>
      <c r="Y4418" s="5"/>
      <c r="Z4418" s="10"/>
      <c r="AA4418" s="5"/>
      <c r="AB4418" s="24"/>
      <c r="AC4418" s="24"/>
      <c r="AD4418" s="24"/>
      <c r="AE4418" s="24"/>
      <c r="AF4418" s="24"/>
      <c r="AG4418" s="24"/>
      <c r="AH4418" s="24"/>
      <c r="AI4418" s="24"/>
      <c r="AJ4418" s="24"/>
      <c r="AK4418" s="24"/>
      <c r="AL4418" s="24"/>
      <c r="AM4418" s="24"/>
      <c r="AN4418" s="24"/>
      <c r="AO4418" s="24"/>
      <c r="AP4418" s="24"/>
      <c r="AQ4418" s="24"/>
      <c r="AR4418" s="24"/>
      <c r="AS4418" s="24"/>
      <c r="AT4418" s="24"/>
      <c r="AU4418" s="24"/>
      <c r="AV4418" s="24"/>
      <c r="AW4418" s="24"/>
      <c r="AX4418" s="24"/>
      <c r="AY4418" s="27"/>
      <c r="AZ4418" s="27"/>
      <c r="BA4418" s="27"/>
      <c r="BB4418" s="27"/>
      <c r="BC4418" s="27"/>
      <c r="BD4418" s="27"/>
      <c r="BE4418" s="27"/>
      <c r="BF4418" s="24"/>
      <c r="BG4418" s="24"/>
      <c r="BH4418" s="24"/>
      <c r="BI4418" s="24"/>
      <c r="BJ4418" s="24"/>
      <c r="BK4418" s="24"/>
      <c r="BL4418" s="24"/>
      <c r="BM4418" s="24"/>
      <c r="BN4418" s="24"/>
      <c r="BO4418" s="24"/>
      <c r="BP4418" s="24"/>
      <c r="BQ4418" s="24"/>
      <c r="BR4418" s="24"/>
      <c r="BS4418" s="24"/>
      <c r="BT4418" s="24"/>
      <c r="BU4418" s="24"/>
      <c r="BV4418" s="24"/>
      <c r="BW4418" s="24"/>
      <c r="BX4418" s="24"/>
      <c r="BY4418" s="24"/>
      <c r="BZ4418" s="24"/>
      <c r="CA4418" s="24"/>
      <c r="CB4418" s="24"/>
      <c r="CC4418" s="24"/>
      <c r="CD4418" s="24"/>
      <c r="CE4418" s="24"/>
      <c r="CF4418" s="24"/>
      <c r="CG4418" s="24"/>
      <c r="CH4418" s="24"/>
      <c r="CI4418" s="24"/>
      <c r="CJ4418" s="24"/>
      <c r="CK4418" s="24"/>
      <c r="CL4418" s="24"/>
      <c r="CM4418" s="24"/>
      <c r="CN4418" s="24"/>
      <c r="CO4418" s="24"/>
      <c r="CP4418" s="24"/>
      <c r="CQ4418" s="24"/>
      <c r="CR4418" s="5"/>
      <c r="CS4418" s="5"/>
      <c r="CT4418" s="24"/>
      <c r="CU4418" s="24"/>
      <c r="CV4418" s="24"/>
    </row>
    <row r="4419" spans="1:100" x14ac:dyDescent="0.25">
      <c r="A4419" s="39" t="s">
        <v>895</v>
      </c>
      <c r="B4419" s="39" t="s">
        <v>220</v>
      </c>
      <c r="C4419" s="39"/>
      <c r="D4419" s="39" t="s">
        <v>897</v>
      </c>
      <c r="E4419" s="39"/>
      <c r="F4419" s="39" t="s">
        <v>899</v>
      </c>
      <c r="G4419" s="39"/>
      <c r="H4419" s="39" t="s">
        <v>901</v>
      </c>
      <c r="I4419" s="39"/>
      <c r="J4419" s="39"/>
      <c r="K4419" s="39" t="s">
        <v>13842</v>
      </c>
      <c r="L4419" s="39" t="s">
        <v>903</v>
      </c>
      <c r="M4419" s="39" t="s">
        <v>904</v>
      </c>
      <c r="N4419" s="39" t="s">
        <v>905</v>
      </c>
      <c r="O4419" s="5" t="str">
        <f>IF(OR(C4419="",C4419=" "),"",1)</f>
        <v/>
      </c>
      <c r="P4419" s="5" t="s">
        <v>6</v>
      </c>
      <c r="Q4419" s="5" t="str">
        <f>IF(OR(E4419="",E4419=" "),"",1)</f>
        <v/>
      </c>
      <c r="R4419" s="29" t="s">
        <v>6</v>
      </c>
      <c r="S4419" s="29" t="str">
        <f>IF(OR(G4419="",G4419=" "),"",1)</f>
        <v/>
      </c>
      <c r="T4419" s="29" t="s">
        <v>6</v>
      </c>
      <c r="U4419" s="29">
        <f>IF(SUM(O4419:T4419)&gt;0,1,0)</f>
        <v>0</v>
      </c>
      <c r="V4419" s="29" t="str">
        <f>IF(OR(P4419=1,R4419=1,T4419=1),1,"")</f>
        <v/>
      </c>
      <c r="W4419" s="5" t="str">
        <f>IF(AND(O4419=1,Q4419=1),1,"")</f>
        <v/>
      </c>
      <c r="X4419" s="5"/>
      <c r="Y4419" s="5"/>
      <c r="Z4419" s="10"/>
      <c r="AA4419" s="10"/>
      <c r="AB4419" s="10"/>
      <c r="AC4419" s="10"/>
      <c r="AD4419" s="10"/>
      <c r="AE4419" s="10"/>
      <c r="AF4419" s="10"/>
      <c r="AG4419" s="10"/>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24"/>
      <c r="BG4419" s="24"/>
      <c r="BH4419" s="24"/>
      <c r="BI4419" s="24"/>
      <c r="BJ4419" s="24"/>
      <c r="BK4419" s="24"/>
      <c r="BL4419" s="24"/>
      <c r="BM4419" s="24"/>
      <c r="BN4419" s="24"/>
      <c r="BO4419" s="24"/>
      <c r="BP4419" s="24"/>
      <c r="BQ4419" s="24"/>
      <c r="BR4419" s="24"/>
      <c r="BS4419" s="24"/>
      <c r="BT4419" s="24"/>
      <c r="BU4419" s="24"/>
      <c r="BV4419" s="24"/>
      <c r="BW4419" s="24"/>
      <c r="BX4419" s="24"/>
      <c r="BY4419" s="24"/>
      <c r="BZ4419" s="24"/>
      <c r="CA4419" s="24"/>
      <c r="CB4419" s="24"/>
      <c r="CC4419" s="24"/>
      <c r="CD4419" s="24"/>
      <c r="CE4419" s="24"/>
      <c r="CF4419" s="24"/>
      <c r="CG4419" s="24"/>
      <c r="CH4419" s="24"/>
      <c r="CI4419" s="24"/>
      <c r="CJ4419" s="24"/>
      <c r="CK4419" s="24"/>
      <c r="CL4419" s="24"/>
      <c r="CM4419" s="24"/>
      <c r="CN4419" s="24"/>
      <c r="CO4419" s="24"/>
      <c r="CP4419" s="24"/>
      <c r="CQ4419" s="24"/>
      <c r="CR4419" s="24"/>
      <c r="CS4419" s="24"/>
      <c r="CT4419" s="24"/>
      <c r="CU4419" s="24"/>
      <c r="CV4419" s="24"/>
    </row>
    <row r="4420" spans="1:100" x14ac:dyDescent="0.25">
      <c r="A4420" s="10" t="s">
        <v>13843</v>
      </c>
      <c r="B4420" s="29" t="s">
        <v>891</v>
      </c>
      <c r="C4420" s="10"/>
      <c r="D4420" s="10"/>
      <c r="E4420" s="35">
        <v>741064</v>
      </c>
      <c r="F4420" s="35"/>
      <c r="G4420" s="35"/>
      <c r="H4420" s="35"/>
      <c r="I4420" s="35"/>
      <c r="J4420" s="35"/>
      <c r="K4420" s="35" t="s">
        <v>13844</v>
      </c>
      <c r="L4420" s="35" t="s">
        <v>2739</v>
      </c>
      <c r="M4420" s="35" t="s">
        <v>2059</v>
      </c>
      <c r="N4420" s="10" t="s">
        <v>6</v>
      </c>
      <c r="O4420" s="5" t="str">
        <f>IF(OR(C4420="",C4420=" "),"",1)</f>
        <v/>
      </c>
      <c r="P4420" s="5" t="s">
        <v>6</v>
      </c>
      <c r="Q4420" s="5">
        <f>IF(OR(E4420="",E4420=" "),"",1)</f>
        <v>1</v>
      </c>
      <c r="R4420" s="29" t="s">
        <v>6</v>
      </c>
      <c r="S4420" s="29" t="str">
        <f>IF(OR(G4420="",G4420=" "),"",1)</f>
        <v/>
      </c>
      <c r="T4420" s="29" t="s">
        <v>6</v>
      </c>
      <c r="U4420" s="29">
        <f>IF(SUM(O4420:T4420)&gt;0,1,0)</f>
        <v>1</v>
      </c>
      <c r="V4420" s="29" t="str">
        <f>IF(OR(P4420=1,R4420=1,T4420=1),1,"")</f>
        <v/>
      </c>
      <c r="W4420" s="5" t="str">
        <f>IF(AND(O4420=1,Q4420=1),1,"")</f>
        <v/>
      </c>
      <c r="X4420" s="5"/>
      <c r="Y4420" s="5"/>
      <c r="Z4420" s="10"/>
      <c r="AA4420" s="5"/>
      <c r="AB4420" s="24"/>
      <c r="AC4420" s="24"/>
      <c r="AD4420" s="24"/>
      <c r="AE4420" s="24"/>
      <c r="AF4420" s="24"/>
      <c r="AG4420" s="24"/>
      <c r="AH4420" s="24"/>
      <c r="AI4420" s="24"/>
      <c r="AJ4420" s="24"/>
      <c r="AK4420" s="24"/>
      <c r="AL4420" s="24"/>
      <c r="AM4420" s="24"/>
      <c r="AN4420" s="24"/>
      <c r="AO4420" s="24"/>
      <c r="AP4420" s="24"/>
      <c r="AQ4420" s="24"/>
      <c r="AR4420" s="24"/>
      <c r="AS4420" s="24"/>
      <c r="AT4420" s="24"/>
      <c r="AU4420" s="24"/>
      <c r="AV4420" s="24"/>
      <c r="AW4420" s="24"/>
      <c r="AX4420" s="24"/>
      <c r="AY4420" s="27"/>
      <c r="AZ4420" s="27"/>
      <c r="BA4420" s="27"/>
      <c r="BB4420" s="27"/>
      <c r="BC4420" s="27"/>
      <c r="BD4420" s="27"/>
      <c r="BE4420" s="27"/>
      <c r="BF4420" s="24"/>
      <c r="BG4420" s="24"/>
      <c r="BH4420" s="24"/>
      <c r="BI4420" s="24"/>
      <c r="BJ4420" s="24"/>
      <c r="BK4420" s="24"/>
      <c r="BL4420" s="24"/>
      <c r="BM4420" s="24"/>
      <c r="BN4420" s="24"/>
      <c r="BO4420" s="24"/>
      <c r="BP4420" s="24"/>
      <c r="BQ4420" s="24"/>
      <c r="BR4420" s="24"/>
      <c r="BS4420" s="24"/>
      <c r="BT4420" s="24"/>
      <c r="BU4420" s="24"/>
      <c r="BV4420" s="24"/>
      <c r="BW4420" s="24"/>
      <c r="BX4420" s="24"/>
      <c r="BY4420" s="24"/>
      <c r="BZ4420" s="24"/>
      <c r="CA4420" s="24"/>
      <c r="CB4420" s="24"/>
      <c r="CC4420" s="24"/>
      <c r="CD4420" s="24"/>
      <c r="CE4420" s="24"/>
      <c r="CF4420" s="24"/>
      <c r="CG4420" s="24"/>
      <c r="CH4420" s="24"/>
      <c r="CI4420" s="24"/>
      <c r="CJ4420" s="24"/>
      <c r="CK4420" s="24"/>
      <c r="CL4420" s="24"/>
      <c r="CM4420" s="24"/>
      <c r="CN4420" s="24"/>
      <c r="CO4420" s="24"/>
      <c r="CP4420" s="24"/>
      <c r="CQ4420" s="24"/>
      <c r="CR4420" s="5"/>
      <c r="CS4420" s="5"/>
      <c r="CT4420" s="24"/>
      <c r="CU4420" s="24"/>
      <c r="CV4420" s="24"/>
    </row>
    <row r="4421" spans="1:100" x14ac:dyDescent="0.25">
      <c r="A4421" s="10" t="s">
        <v>864</v>
      </c>
      <c r="B4421" s="29" t="s">
        <v>890</v>
      </c>
      <c r="C4421" s="10"/>
      <c r="D4421" s="10"/>
      <c r="E4421" s="35">
        <v>741917</v>
      </c>
      <c r="F4421" s="35"/>
      <c r="G4421" s="35"/>
      <c r="H4421" s="35"/>
      <c r="I4421" s="35"/>
      <c r="J4421" s="35"/>
      <c r="K4421" s="35" t="s">
        <v>13845</v>
      </c>
      <c r="L4421" s="35" t="s">
        <v>13846</v>
      </c>
      <c r="M4421" s="35" t="s">
        <v>13847</v>
      </c>
      <c r="N4421" s="10" t="s">
        <v>137</v>
      </c>
      <c r="O4421" s="5" t="str">
        <f>IF(OR(C4421="",C4421=" "),"",1)</f>
        <v/>
      </c>
      <c r="P4421" s="5" t="s">
        <v>6</v>
      </c>
      <c r="Q4421" s="5">
        <f>IF(OR(E4421="",E4421=" "),"",1)</f>
        <v>1</v>
      </c>
      <c r="R4421" s="29" t="s">
        <v>6</v>
      </c>
      <c r="S4421" s="29" t="str">
        <f>IF(OR(G4421="",G4421=" "),"",1)</f>
        <v/>
      </c>
      <c r="T4421" s="29" t="s">
        <v>6</v>
      </c>
      <c r="U4421" s="29">
        <f>IF(SUM(O4421:T4421)&gt;0,1,0)</f>
        <v>1</v>
      </c>
      <c r="V4421" s="29" t="str">
        <f>IF(OR(P4421=1,R4421=1,T4421=1),1,"")</f>
        <v/>
      </c>
      <c r="W4421" s="5" t="str">
        <f>IF(AND(O4421=1,Q4421=1),1,"")</f>
        <v/>
      </c>
      <c r="X4421" s="5"/>
      <c r="Y4421" s="5"/>
      <c r="Z4421" s="10"/>
      <c r="AA4421" s="5"/>
      <c r="AB4421" s="26"/>
      <c r="AC4421" s="27"/>
      <c r="AD4421" s="27"/>
      <c r="AE4421" s="27"/>
      <c r="AF4421" s="27"/>
      <c r="AG4421" s="27"/>
      <c r="AH4421" s="27"/>
      <c r="AI4421" s="27"/>
      <c r="AJ4421" s="27"/>
      <c r="AK4421" s="27"/>
      <c r="AL4421" s="27"/>
      <c r="AM4421" s="27"/>
      <c r="AN4421" s="27"/>
      <c r="AO4421" s="27"/>
      <c r="AP4421" s="27"/>
      <c r="AQ4421" s="27"/>
      <c r="AR4421" s="27"/>
      <c r="AS4421" s="27"/>
      <c r="AT4421" s="27"/>
      <c r="AU4421" s="27"/>
      <c r="AV4421" s="27"/>
      <c r="AW4421" s="27"/>
      <c r="AX4421" s="27"/>
      <c r="AY4421" s="27"/>
      <c r="AZ4421" s="27"/>
      <c r="BA4421" s="27"/>
      <c r="BB4421" s="27"/>
      <c r="BC4421" s="27"/>
      <c r="BD4421" s="27"/>
      <c r="BE4421" s="27"/>
      <c r="BF4421" s="24"/>
      <c r="BG4421" s="24"/>
      <c r="BH4421" s="24"/>
      <c r="BI4421" s="24"/>
      <c r="BJ4421" s="24"/>
      <c r="BK4421" s="24"/>
      <c r="BL4421" s="24"/>
      <c r="BM4421" s="24"/>
      <c r="BN4421" s="24"/>
      <c r="BO4421" s="24"/>
      <c r="BP4421" s="24"/>
      <c r="BQ4421" s="24"/>
      <c r="BR4421" s="24"/>
      <c r="BS4421" s="24"/>
      <c r="BT4421" s="24"/>
      <c r="BU4421" s="24"/>
      <c r="BV4421" s="24"/>
      <c r="BW4421" s="24"/>
      <c r="BX4421" s="24"/>
      <c r="BY4421" s="24"/>
      <c r="BZ4421" s="24"/>
      <c r="CA4421" s="24"/>
      <c r="CB4421" s="24"/>
      <c r="CC4421" s="24"/>
      <c r="CD4421" s="24"/>
      <c r="CE4421" s="24"/>
      <c r="CF4421" s="24"/>
      <c r="CG4421" s="24"/>
      <c r="CH4421" s="24"/>
      <c r="CI4421" s="24"/>
      <c r="CJ4421" s="24"/>
      <c r="CK4421" s="24"/>
      <c r="CL4421" s="24"/>
      <c r="CM4421" s="24"/>
      <c r="CN4421" s="24"/>
      <c r="CO4421" s="24"/>
      <c r="CP4421" s="24"/>
      <c r="CQ4421" s="24"/>
      <c r="CR4421" s="5"/>
      <c r="CS4421" s="5"/>
      <c r="CT4421" s="24"/>
      <c r="CU4421" s="24"/>
      <c r="CV4421" s="24"/>
    </row>
    <row r="4422" spans="1:100" x14ac:dyDescent="0.25">
      <c r="A4422" s="10" t="s">
        <v>102</v>
      </c>
      <c r="B4422" s="23" t="s">
        <v>891</v>
      </c>
      <c r="C4422" s="10" t="s">
        <v>6</v>
      </c>
      <c r="D4422" s="10"/>
      <c r="E4422" s="35">
        <v>739710</v>
      </c>
      <c r="F4422" s="35"/>
      <c r="G4422" s="35"/>
      <c r="H4422" s="35"/>
      <c r="I4422" s="35"/>
      <c r="J4422" s="35"/>
      <c r="K4422" s="35" t="s">
        <v>13848</v>
      </c>
      <c r="L4422" s="35" t="s">
        <v>13849</v>
      </c>
      <c r="M4422" s="35" t="s">
        <v>13850</v>
      </c>
      <c r="N4422" s="10" t="s">
        <v>13851</v>
      </c>
      <c r="O4422" s="5" t="str">
        <f>IF(OR(C4422="",C4422=" "),"",1)</f>
        <v/>
      </c>
      <c r="P4422" s="5" t="s">
        <v>6</v>
      </c>
      <c r="Q4422" s="5">
        <f>IF(OR(E4422="",E4422=" "),"",1)</f>
        <v>1</v>
      </c>
      <c r="R4422" s="29" t="s">
        <v>6</v>
      </c>
      <c r="S4422" s="29" t="str">
        <f>IF(OR(G4422="",G4422=" "),"",1)</f>
        <v/>
      </c>
      <c r="T4422" s="29" t="s">
        <v>6</v>
      </c>
      <c r="U4422" s="29">
        <f>IF(SUM(O4422:T4422)&gt;0,1,0)</f>
        <v>1</v>
      </c>
      <c r="V4422" s="29" t="str">
        <f>IF(OR(P4422=1,R4422=1,T4422=1),1,"")</f>
        <v/>
      </c>
      <c r="W4422" s="5" t="str">
        <f>IF(AND(O4422=1,Q4422=1),1,"")</f>
        <v/>
      </c>
      <c r="X4422" s="5"/>
      <c r="Y4422" s="5"/>
      <c r="Z4422" s="10"/>
      <c r="AA4422" s="5"/>
      <c r="AB4422" s="24"/>
      <c r="AC4422" s="24"/>
      <c r="AD4422" s="24"/>
      <c r="AE4422" s="24"/>
      <c r="AF4422" s="24"/>
      <c r="AG4422" s="24"/>
      <c r="AH4422" s="24"/>
      <c r="AI4422" s="24"/>
      <c r="AJ4422" s="24"/>
      <c r="AK4422" s="24"/>
      <c r="AL4422" s="24"/>
      <c r="AM4422" s="24"/>
      <c r="AN4422" s="24"/>
      <c r="AO4422" s="24"/>
      <c r="AP4422" s="24"/>
      <c r="AQ4422" s="24"/>
      <c r="AR4422" s="24"/>
      <c r="AS4422" s="24"/>
      <c r="AT4422" s="24"/>
      <c r="AU4422" s="24"/>
      <c r="AV4422" s="24"/>
      <c r="AW4422" s="24"/>
      <c r="AX4422" s="24"/>
      <c r="AY4422" s="27"/>
      <c r="AZ4422" s="27"/>
      <c r="BA4422" s="27"/>
      <c r="BB4422" s="27"/>
      <c r="BC4422" s="27"/>
      <c r="BD4422" s="27"/>
      <c r="BE4422" s="27"/>
      <c r="BF4422" s="24"/>
      <c r="BG4422" s="24"/>
      <c r="BH4422" s="24"/>
      <c r="BI4422" s="24"/>
      <c r="BJ4422" s="24"/>
      <c r="BK4422" s="24"/>
      <c r="BL4422" s="24"/>
      <c r="BM4422" s="24"/>
      <c r="BN4422" s="24"/>
      <c r="BO4422" s="24"/>
      <c r="BP4422" s="24"/>
      <c r="BQ4422" s="24"/>
      <c r="BR4422" s="24"/>
      <c r="BS4422" s="24"/>
      <c r="BT4422" s="24"/>
      <c r="BU4422" s="24"/>
      <c r="BV4422" s="24"/>
      <c r="BW4422" s="24"/>
      <c r="BX4422" s="24"/>
      <c r="BY4422" s="24"/>
      <c r="BZ4422" s="24"/>
      <c r="CA4422" s="24"/>
      <c r="CB4422" s="24"/>
      <c r="CC4422" s="24"/>
      <c r="CD4422" s="24"/>
      <c r="CE4422" s="24"/>
      <c r="CF4422" s="24"/>
      <c r="CG4422" s="24"/>
      <c r="CH4422" s="24"/>
      <c r="CI4422" s="24"/>
      <c r="CJ4422" s="24"/>
      <c r="CK4422" s="24"/>
      <c r="CL4422" s="24"/>
      <c r="CM4422" s="24"/>
      <c r="CN4422" s="24"/>
      <c r="CO4422" s="24"/>
      <c r="CP4422" s="24"/>
      <c r="CQ4422" s="24"/>
      <c r="CR4422" s="5"/>
      <c r="CS4422" s="5"/>
      <c r="CT4422" s="24"/>
      <c r="CU4422" s="24"/>
      <c r="CV4422" s="24"/>
    </row>
    <row r="4423" spans="1:100" x14ac:dyDescent="0.25">
      <c r="A4423" s="10" t="s">
        <v>186</v>
      </c>
      <c r="B4423" s="23" t="s">
        <v>891</v>
      </c>
      <c r="C4423" s="10">
        <v>216472</v>
      </c>
      <c r="D4423" s="10"/>
      <c r="E4423" s="35">
        <v>739705</v>
      </c>
      <c r="F4423" s="35"/>
      <c r="G4423" s="35"/>
      <c r="H4423" s="35"/>
      <c r="I4423" s="35"/>
      <c r="J4423" s="35"/>
      <c r="K4423" s="35" t="s">
        <v>216</v>
      </c>
      <c r="L4423" s="35" t="s">
        <v>2769</v>
      </c>
      <c r="M4423" s="35" t="s">
        <v>2399</v>
      </c>
      <c r="N4423" s="10" t="s">
        <v>13852</v>
      </c>
      <c r="O4423" s="5">
        <f>IF(OR(C4423="",C4423=" "),"",1)</f>
        <v>1</v>
      </c>
      <c r="P4423" s="5" t="s">
        <v>6</v>
      </c>
      <c r="Q4423" s="5">
        <f>IF(OR(E4423="",E4423=" "),"",1)</f>
        <v>1</v>
      </c>
      <c r="R4423" s="29" t="s">
        <v>6</v>
      </c>
      <c r="S4423" s="29" t="str">
        <f>IF(OR(G4423="",G4423=" "),"",1)</f>
        <v/>
      </c>
      <c r="T4423" s="29" t="s">
        <v>6</v>
      </c>
      <c r="U4423" s="29">
        <f>IF(SUM(O4423:T4423)&gt;0,1,0)</f>
        <v>1</v>
      </c>
      <c r="V4423" s="29" t="str">
        <f>IF(OR(P4423=1,R4423=1,T4423=1),1,"")</f>
        <v/>
      </c>
      <c r="W4423" s="5">
        <f>IF(AND(O4423=1,Q4423=1),1,"")</f>
        <v>1</v>
      </c>
      <c r="X4423" s="5"/>
      <c r="Y4423" s="5"/>
      <c r="Z4423" s="10"/>
      <c r="AA4423" s="5"/>
      <c r="AB4423" s="26"/>
      <c r="AC4423" s="27"/>
      <c r="AD4423" s="27"/>
      <c r="AE4423" s="27"/>
      <c r="AF4423" s="27"/>
      <c r="AG4423" s="27"/>
      <c r="AH4423" s="27"/>
      <c r="AI4423" s="27"/>
      <c r="AJ4423" s="27"/>
      <c r="AK4423" s="27"/>
      <c r="AL4423" s="27"/>
      <c r="AM4423" s="27"/>
      <c r="AN4423" s="27"/>
      <c r="AO4423" s="27"/>
      <c r="AP4423" s="27"/>
      <c r="AQ4423" s="27"/>
      <c r="AR4423" s="27"/>
      <c r="AS4423" s="27"/>
      <c r="AT4423" s="27"/>
      <c r="AU4423" s="27"/>
      <c r="AV4423" s="27"/>
      <c r="AW4423" s="27"/>
      <c r="AX4423" s="27"/>
      <c r="AY4423" s="27"/>
      <c r="AZ4423" s="27"/>
      <c r="BA4423" s="27"/>
      <c r="BB4423" s="27"/>
      <c r="BC4423" s="27"/>
      <c r="BD4423" s="27"/>
      <c r="BE4423" s="27"/>
      <c r="BF4423" s="24"/>
      <c r="BG4423" s="24"/>
      <c r="BH4423" s="24"/>
      <c r="BI4423" s="24"/>
      <c r="BJ4423" s="24"/>
      <c r="BK4423" s="24"/>
      <c r="BL4423" s="24"/>
      <c r="BM4423" s="24"/>
      <c r="BN4423" s="24"/>
      <c r="BO4423" s="24"/>
      <c r="BP4423" s="24"/>
      <c r="BQ4423" s="24"/>
      <c r="BR4423" s="24"/>
      <c r="BS4423" s="24"/>
      <c r="BT4423" s="24"/>
      <c r="BU4423" s="24"/>
      <c r="BV4423" s="24"/>
      <c r="BW4423" s="24"/>
      <c r="BX4423" s="24"/>
      <c r="BY4423" s="24"/>
      <c r="BZ4423" s="24"/>
      <c r="CA4423" s="24"/>
      <c r="CB4423" s="24"/>
      <c r="CC4423" s="24"/>
      <c r="CD4423" s="24"/>
      <c r="CE4423" s="24"/>
      <c r="CF4423" s="24"/>
      <c r="CG4423" s="24"/>
      <c r="CH4423" s="24"/>
      <c r="CI4423" s="24"/>
      <c r="CJ4423" s="24"/>
      <c r="CK4423" s="24"/>
      <c r="CL4423" s="24"/>
      <c r="CM4423" s="24"/>
      <c r="CN4423" s="24"/>
      <c r="CO4423" s="24"/>
      <c r="CP4423" s="24"/>
      <c r="CQ4423" s="24"/>
      <c r="CR4423" s="5"/>
      <c r="CS4423" s="5"/>
      <c r="CT4423" s="24"/>
      <c r="CU4423" s="24"/>
      <c r="CV4423" s="24"/>
    </row>
    <row r="4424" spans="1:100" x14ac:dyDescent="0.25">
      <c r="A4424" s="10" t="s">
        <v>95</v>
      </c>
      <c r="B4424" s="23" t="s">
        <v>891</v>
      </c>
      <c r="C4424" s="10"/>
      <c r="D4424" s="10"/>
      <c r="E4424" s="35">
        <v>739709</v>
      </c>
      <c r="F4424" s="35"/>
      <c r="G4424" s="35"/>
      <c r="H4424" s="35"/>
      <c r="I4424" s="35"/>
      <c r="J4424" s="35"/>
      <c r="K4424" s="35" t="s">
        <v>13853</v>
      </c>
      <c r="L4424" s="35" t="s">
        <v>907</v>
      </c>
      <c r="M4424" s="35" t="s">
        <v>907</v>
      </c>
      <c r="N4424" s="10" t="s">
        <v>13854</v>
      </c>
      <c r="O4424" s="5" t="str">
        <f>IF(OR(C4424="",C4424=" "),"",1)</f>
        <v/>
      </c>
      <c r="P4424" s="5" t="s">
        <v>6</v>
      </c>
      <c r="Q4424" s="5">
        <f>IF(OR(E4424="",E4424=" "),"",1)</f>
        <v>1</v>
      </c>
      <c r="R4424" s="29" t="s">
        <v>6</v>
      </c>
      <c r="S4424" s="29" t="str">
        <f>IF(OR(G4424="",G4424=" "),"",1)</f>
        <v/>
      </c>
      <c r="T4424" s="29" t="s">
        <v>6</v>
      </c>
      <c r="U4424" s="29">
        <f>IF(SUM(O4424:T4424)&gt;0,1,0)</f>
        <v>1</v>
      </c>
      <c r="V4424" s="29" t="str">
        <f>IF(OR(P4424=1,R4424=1,T4424=1),1,"")</f>
        <v/>
      </c>
      <c r="W4424" s="5" t="str">
        <f>IF(AND(O4424=1,Q4424=1),1,"")</f>
        <v/>
      </c>
      <c r="X4424" s="5"/>
      <c r="Y4424" s="5"/>
      <c r="Z4424" s="10"/>
      <c r="AA4424" s="10"/>
      <c r="AB4424" s="10"/>
      <c r="AC4424" s="10"/>
      <c r="AD4424" s="10"/>
      <c r="AE4424" s="10"/>
      <c r="AF4424" s="10"/>
      <c r="AG4424" s="10"/>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24"/>
      <c r="BG4424" s="24"/>
      <c r="BH4424" s="24"/>
      <c r="BI4424" s="24"/>
      <c r="BJ4424" s="24"/>
      <c r="BK4424" s="24"/>
      <c r="BL4424" s="24"/>
      <c r="BM4424" s="24"/>
      <c r="BN4424" s="24"/>
      <c r="BO4424" s="24"/>
      <c r="BP4424" s="24"/>
      <c r="BQ4424" s="24"/>
      <c r="BR4424" s="24"/>
      <c r="BS4424" s="24"/>
      <c r="BT4424" s="24"/>
      <c r="BU4424" s="24"/>
      <c r="BV4424" s="24"/>
      <c r="BW4424" s="24"/>
      <c r="BX4424" s="24"/>
      <c r="BY4424" s="24"/>
      <c r="BZ4424" s="24"/>
      <c r="CA4424" s="24"/>
      <c r="CB4424" s="24"/>
      <c r="CC4424" s="24"/>
      <c r="CD4424" s="24"/>
      <c r="CE4424" s="24"/>
      <c r="CF4424" s="24"/>
      <c r="CG4424" s="24"/>
      <c r="CH4424" s="24"/>
      <c r="CI4424" s="24"/>
      <c r="CJ4424" s="24"/>
      <c r="CK4424" s="24"/>
      <c r="CL4424" s="24"/>
      <c r="CM4424" s="24"/>
      <c r="CN4424" s="24"/>
      <c r="CO4424" s="24"/>
      <c r="CP4424" s="24"/>
      <c r="CQ4424" s="24"/>
      <c r="CR4424" s="5"/>
      <c r="CS4424" s="5"/>
      <c r="CT4424" s="24"/>
      <c r="CU4424" s="24"/>
      <c r="CV4424" s="24"/>
    </row>
    <row r="4425" spans="1:100" x14ac:dyDescent="0.25">
      <c r="A4425" s="10" t="s">
        <v>13855</v>
      </c>
      <c r="B4425" s="29" t="s">
        <v>956</v>
      </c>
      <c r="C4425" s="10"/>
      <c r="D4425" s="10"/>
      <c r="E4425" s="35">
        <v>749232</v>
      </c>
      <c r="F4425" s="35"/>
      <c r="G4425" s="35"/>
      <c r="H4425" s="35"/>
      <c r="I4425" s="35"/>
      <c r="J4425" s="35"/>
      <c r="K4425" s="35" t="s">
        <v>13856</v>
      </c>
      <c r="L4425" s="35" t="s">
        <v>13857</v>
      </c>
      <c r="M4425" s="35" t="s">
        <v>13858</v>
      </c>
      <c r="N4425" s="10" t="s">
        <v>13859</v>
      </c>
      <c r="O4425" s="5" t="str">
        <f>IF(OR(C4425="",C4425=" "),"",1)</f>
        <v/>
      </c>
      <c r="P4425" s="5" t="s">
        <v>6</v>
      </c>
      <c r="Q4425" s="5">
        <f>IF(OR(E4425="",E4425=" "),"",1)</f>
        <v>1</v>
      </c>
      <c r="R4425" s="29" t="s">
        <v>6</v>
      </c>
      <c r="S4425" s="29" t="str">
        <f>IF(OR(G4425="",G4425=" "),"",1)</f>
        <v/>
      </c>
      <c r="T4425" s="29" t="s">
        <v>6</v>
      </c>
      <c r="U4425" s="29">
        <f>IF(SUM(O4425:T4425)&gt;0,1,0)</f>
        <v>1</v>
      </c>
      <c r="V4425" s="29" t="str">
        <f>IF(OR(P4425=1,R4425=1,T4425=1),1,"")</f>
        <v/>
      </c>
      <c r="W4425" s="5" t="str">
        <f>IF(AND(O4425=1,Q4425=1),1,"")</f>
        <v/>
      </c>
      <c r="X4425" s="5"/>
      <c r="Y4425" s="5"/>
      <c r="Z4425" s="10"/>
      <c r="AA4425" s="5"/>
      <c r="AB4425" s="24"/>
      <c r="AC4425" s="24"/>
      <c r="AD4425" s="24"/>
      <c r="AE4425" s="24"/>
      <c r="AF4425" s="24"/>
      <c r="AG4425" s="24"/>
      <c r="AH4425" s="24"/>
      <c r="AI4425" s="24"/>
      <c r="AJ4425" s="24"/>
      <c r="AK4425" s="24"/>
      <c r="AL4425" s="24"/>
      <c r="AM4425" s="24"/>
      <c r="AN4425" s="24"/>
      <c r="AO4425" s="24"/>
      <c r="AP4425" s="24"/>
      <c r="AQ4425" s="24"/>
      <c r="AR4425" s="24"/>
      <c r="AS4425" s="24"/>
      <c r="AT4425" s="24"/>
      <c r="AU4425" s="24"/>
      <c r="AV4425" s="24"/>
      <c r="AW4425" s="24"/>
      <c r="AX4425" s="24"/>
      <c r="AY4425" s="27"/>
      <c r="AZ4425" s="27"/>
      <c r="BA4425" s="27"/>
      <c r="BB4425" s="27"/>
      <c r="BC4425" s="27"/>
      <c r="BD4425" s="27"/>
      <c r="BE4425" s="27"/>
      <c r="BF4425" s="24"/>
      <c r="BG4425" s="24"/>
      <c r="BH4425" s="24"/>
      <c r="BI4425" s="24"/>
      <c r="BJ4425" s="24"/>
      <c r="BK4425" s="24"/>
      <c r="BL4425" s="24"/>
      <c r="BM4425" s="24"/>
      <c r="BN4425" s="24"/>
      <c r="BO4425" s="24"/>
      <c r="BP4425" s="24"/>
      <c r="BQ4425" s="24"/>
      <c r="BR4425" s="24"/>
      <c r="BS4425" s="24"/>
      <c r="BT4425" s="24"/>
      <c r="BU4425" s="24"/>
      <c r="BV4425" s="24"/>
      <c r="BW4425" s="24"/>
      <c r="BX4425" s="24"/>
      <c r="BY4425" s="24"/>
      <c r="BZ4425" s="24"/>
      <c r="CA4425" s="24"/>
      <c r="CB4425" s="24"/>
      <c r="CC4425" s="24"/>
      <c r="CD4425" s="24"/>
      <c r="CE4425" s="24"/>
      <c r="CF4425" s="24"/>
      <c r="CG4425" s="24"/>
      <c r="CH4425" s="24"/>
      <c r="CI4425" s="24"/>
      <c r="CJ4425" s="24"/>
      <c r="CK4425" s="24"/>
      <c r="CL4425" s="24"/>
      <c r="CM4425" s="24"/>
      <c r="CN4425" s="24"/>
      <c r="CO4425" s="24"/>
      <c r="CP4425" s="24"/>
      <c r="CQ4425" s="24"/>
      <c r="CR4425" s="5"/>
      <c r="CS4425" s="5"/>
      <c r="CT4425" s="24"/>
      <c r="CU4425" s="24"/>
      <c r="CV4425" s="24"/>
    </row>
    <row r="4426" spans="1:100" x14ac:dyDescent="0.25">
      <c r="A4426" s="10" t="s">
        <v>13860</v>
      </c>
      <c r="B4426" s="29" t="s">
        <v>891</v>
      </c>
      <c r="C4426" s="10"/>
      <c r="D4426" s="10"/>
      <c r="E4426" s="35">
        <v>739760</v>
      </c>
      <c r="F4426" s="35"/>
      <c r="G4426" s="35"/>
      <c r="H4426" s="35"/>
      <c r="I4426" s="35"/>
      <c r="J4426" s="35"/>
      <c r="K4426" s="35" t="s">
        <v>13861</v>
      </c>
      <c r="L4426" s="35" t="s">
        <v>13862</v>
      </c>
      <c r="M4426" s="35" t="s">
        <v>13863</v>
      </c>
      <c r="N4426" s="10" t="s">
        <v>13864</v>
      </c>
      <c r="O4426" s="5" t="str">
        <f>IF(OR(C4426="",C4426=" "),"",1)</f>
        <v/>
      </c>
      <c r="P4426" s="5" t="s">
        <v>6</v>
      </c>
      <c r="Q4426" s="5">
        <f>IF(OR(E4426="",E4426=" "),"",1)</f>
        <v>1</v>
      </c>
      <c r="R4426" s="29" t="s">
        <v>6</v>
      </c>
      <c r="S4426" s="29" t="str">
        <f>IF(OR(G4426="",G4426=" "),"",1)</f>
        <v/>
      </c>
      <c r="T4426" s="29" t="s">
        <v>6</v>
      </c>
      <c r="U4426" s="29">
        <f>IF(SUM(O4426:T4426)&gt;0,1,0)</f>
        <v>1</v>
      </c>
      <c r="V4426" s="29" t="str">
        <f>IF(OR(P4426=1,R4426=1,T4426=1),1,"")</f>
        <v/>
      </c>
      <c r="W4426" s="5" t="str">
        <f>IF(AND(O4426=1,Q4426=1),1,"")</f>
        <v/>
      </c>
      <c r="X4426" s="5"/>
      <c r="Y4426" s="5"/>
      <c r="Z4426" s="10"/>
      <c r="AA4426" s="10"/>
      <c r="AB4426" s="10"/>
      <c r="AC4426" s="10"/>
      <c r="AD4426" s="10"/>
      <c r="AE4426" s="10"/>
      <c r="AF4426" s="10"/>
      <c r="AG4426" s="10"/>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24"/>
      <c r="BG4426" s="24"/>
      <c r="BH4426" s="24"/>
      <c r="BI4426" s="24"/>
      <c r="BJ4426" s="24"/>
      <c r="BK4426" s="24"/>
      <c r="BL4426" s="24"/>
      <c r="BM4426" s="24"/>
      <c r="BN4426" s="24"/>
      <c r="BO4426" s="24"/>
      <c r="BP4426" s="24"/>
      <c r="BQ4426" s="24"/>
      <c r="BR4426" s="24"/>
      <c r="BS4426" s="24"/>
      <c r="BT4426" s="24"/>
      <c r="BU4426" s="24"/>
      <c r="BV4426" s="24"/>
      <c r="BW4426" s="24"/>
      <c r="BX4426" s="24"/>
      <c r="BY4426" s="24"/>
      <c r="BZ4426" s="24"/>
      <c r="CA4426" s="24"/>
      <c r="CB4426" s="24"/>
      <c r="CC4426" s="24"/>
      <c r="CD4426" s="24"/>
      <c r="CE4426" s="24"/>
      <c r="CF4426" s="24"/>
      <c r="CG4426" s="24"/>
      <c r="CH4426" s="24"/>
      <c r="CI4426" s="24"/>
      <c r="CJ4426" s="24"/>
      <c r="CK4426" s="24"/>
      <c r="CL4426" s="24"/>
      <c r="CM4426" s="24"/>
      <c r="CN4426" s="24"/>
      <c r="CO4426" s="24"/>
      <c r="CP4426" s="24"/>
      <c r="CQ4426" s="24"/>
      <c r="CR4426" s="27"/>
      <c r="CS4426" s="27"/>
      <c r="CT4426" s="24"/>
      <c r="CU4426" s="24"/>
      <c r="CV4426" s="24"/>
    </row>
    <row r="4427" spans="1:100" x14ac:dyDescent="0.25">
      <c r="A4427" s="10" t="s">
        <v>70</v>
      </c>
      <c r="B4427" s="23" t="s">
        <v>891</v>
      </c>
      <c r="C4427" s="10" t="s">
        <v>6</v>
      </c>
      <c r="D4427" s="10"/>
      <c r="E4427" s="35">
        <v>403555</v>
      </c>
      <c r="F4427" s="35"/>
      <c r="G4427" s="35"/>
      <c r="H4427" s="35"/>
      <c r="I4427" s="35"/>
      <c r="J4427" s="35"/>
      <c r="K4427" s="35" t="s">
        <v>13865</v>
      </c>
      <c r="L4427" s="35" t="s">
        <v>1108</v>
      </c>
      <c r="M4427" s="35" t="s">
        <v>4214</v>
      </c>
      <c r="N4427" s="10" t="s">
        <v>13866</v>
      </c>
      <c r="O4427" s="5" t="str">
        <f>IF(OR(C4427="",C4427=" "),"",1)</f>
        <v/>
      </c>
      <c r="P4427" s="5" t="s">
        <v>6</v>
      </c>
      <c r="Q4427" s="5">
        <f>IF(OR(E4427="",E4427=" "),"",1)</f>
        <v>1</v>
      </c>
      <c r="R4427" s="29" t="s">
        <v>6</v>
      </c>
      <c r="S4427" s="29" t="str">
        <f>IF(OR(G4427="",G4427=" "),"",1)</f>
        <v/>
      </c>
      <c r="T4427" s="29" t="s">
        <v>6</v>
      </c>
      <c r="U4427" s="29">
        <f>IF(SUM(O4427:T4427)&gt;0,1,0)</f>
        <v>1</v>
      </c>
      <c r="V4427" s="29" t="str">
        <f>IF(OR(P4427=1,R4427=1,T4427=1),1,"")</f>
        <v/>
      </c>
      <c r="W4427" s="5" t="str">
        <f>IF(AND(O4427=1,Q4427=1),1,"")</f>
        <v/>
      </c>
      <c r="X4427" s="5"/>
      <c r="Y4427" s="5"/>
      <c r="Z4427" s="10"/>
      <c r="AA4427" s="5"/>
      <c r="AB4427" s="26"/>
      <c r="AC4427" s="27"/>
      <c r="AD4427" s="27"/>
      <c r="AE4427" s="27"/>
      <c r="AF4427" s="27"/>
      <c r="AG4427" s="27"/>
      <c r="AH4427" s="27"/>
      <c r="AI4427" s="27"/>
      <c r="AJ4427" s="27"/>
      <c r="AK4427" s="27"/>
      <c r="AL4427" s="27"/>
      <c r="AM4427" s="27"/>
      <c r="AN4427" s="27"/>
      <c r="AO4427" s="27"/>
      <c r="AP4427" s="27"/>
      <c r="AQ4427" s="27"/>
      <c r="AR4427" s="27"/>
      <c r="AS4427" s="27"/>
      <c r="AT4427" s="27"/>
      <c r="AU4427" s="27"/>
      <c r="AV4427" s="27"/>
      <c r="AW4427" s="27"/>
      <c r="AX4427" s="27"/>
      <c r="AY4427" s="27"/>
      <c r="AZ4427" s="27"/>
      <c r="BA4427" s="27"/>
      <c r="BB4427" s="27"/>
      <c r="BC4427" s="27"/>
      <c r="BD4427" s="27"/>
      <c r="BE4427" s="27"/>
      <c r="BF4427" s="24"/>
      <c r="BG4427" s="24"/>
      <c r="BH4427" s="24"/>
      <c r="BI4427" s="24"/>
      <c r="BJ4427" s="24"/>
      <c r="BK4427" s="24"/>
      <c r="BL4427" s="24"/>
      <c r="BM4427" s="24"/>
      <c r="BN4427" s="24"/>
      <c r="BO4427" s="24"/>
      <c r="BP4427" s="24"/>
      <c r="BQ4427" s="24"/>
      <c r="BR4427" s="24"/>
      <c r="BS4427" s="24"/>
      <c r="BT4427" s="24"/>
      <c r="BU4427" s="24"/>
      <c r="BV4427" s="24"/>
      <c r="BW4427" s="24"/>
      <c r="BX4427" s="24"/>
      <c r="BY4427" s="24"/>
      <c r="BZ4427" s="24"/>
      <c r="CA4427" s="24"/>
      <c r="CB4427" s="24"/>
      <c r="CC4427" s="24"/>
      <c r="CD4427" s="24"/>
      <c r="CE4427" s="24"/>
      <c r="CF4427" s="24"/>
      <c r="CG4427" s="24"/>
      <c r="CH4427" s="24"/>
      <c r="CI4427" s="24"/>
      <c r="CJ4427" s="24"/>
      <c r="CK4427" s="24"/>
      <c r="CL4427" s="24"/>
      <c r="CM4427" s="24"/>
      <c r="CN4427" s="24"/>
      <c r="CO4427" s="24"/>
      <c r="CP4427" s="24"/>
      <c r="CQ4427" s="24"/>
      <c r="CR4427" s="24"/>
      <c r="CS4427" s="24"/>
      <c r="CT4427" s="24"/>
      <c r="CU4427" s="24"/>
      <c r="CV4427" s="24"/>
    </row>
    <row r="4428" spans="1:100" x14ac:dyDescent="0.25">
      <c r="A4428" s="10" t="s">
        <v>13867</v>
      </c>
      <c r="B4428" s="29" t="s">
        <v>956</v>
      </c>
      <c r="C4428" s="10">
        <v>216473</v>
      </c>
      <c r="D4428" s="10"/>
      <c r="E4428" s="35">
        <v>749246</v>
      </c>
      <c r="F4428" s="35"/>
      <c r="G4428" s="35"/>
      <c r="H4428" s="35"/>
      <c r="I4428" s="35"/>
      <c r="J4428" s="35"/>
      <c r="K4428" s="35" t="s">
        <v>13868</v>
      </c>
      <c r="L4428" s="35" t="s">
        <v>13869</v>
      </c>
      <c r="M4428" s="35" t="s">
        <v>13870</v>
      </c>
      <c r="N4428" s="10" t="s">
        <v>13859</v>
      </c>
      <c r="O4428" s="5">
        <f>IF(OR(C4428="",C4428=" "),"",1)</f>
        <v>1</v>
      </c>
      <c r="P4428" s="5" t="s">
        <v>6</v>
      </c>
      <c r="Q4428" s="5">
        <f>IF(OR(E4428="",E4428=" "),"",1)</f>
        <v>1</v>
      </c>
      <c r="R4428" s="29" t="s">
        <v>6</v>
      </c>
      <c r="S4428" s="29" t="str">
        <f>IF(OR(G4428="",G4428=" "),"",1)</f>
        <v/>
      </c>
      <c r="T4428" s="29" t="s">
        <v>6</v>
      </c>
      <c r="U4428" s="29">
        <f>IF(SUM(O4428:T4428)&gt;0,1,0)</f>
        <v>1</v>
      </c>
      <c r="V4428" s="29" t="str">
        <f>IF(OR(P4428=1,R4428=1,T4428=1),1,"")</f>
        <v/>
      </c>
      <c r="W4428" s="5">
        <f>IF(AND(O4428=1,Q4428=1),1,"")</f>
        <v>1</v>
      </c>
      <c r="X4428" s="5"/>
      <c r="Y4428" s="5"/>
      <c r="Z4428" s="10"/>
      <c r="AA4428" s="5"/>
      <c r="AB4428" s="24"/>
      <c r="AC4428" s="24"/>
      <c r="AD4428" s="24"/>
      <c r="AE4428" s="24"/>
      <c r="AF4428" s="24"/>
      <c r="AG4428" s="24"/>
      <c r="AH4428" s="24"/>
      <c r="AI4428" s="24"/>
      <c r="AJ4428" s="24"/>
      <c r="AK4428" s="24"/>
      <c r="AL4428" s="24"/>
      <c r="AM4428" s="24"/>
      <c r="AN4428" s="24"/>
      <c r="AO4428" s="24"/>
      <c r="AP4428" s="24"/>
      <c r="AQ4428" s="24"/>
      <c r="AR4428" s="24"/>
      <c r="AS4428" s="24"/>
      <c r="AT4428" s="24"/>
      <c r="AU4428" s="24"/>
      <c r="AV4428" s="24"/>
      <c r="AW4428" s="24"/>
      <c r="AX4428" s="24"/>
      <c r="AY4428" s="27"/>
      <c r="AZ4428" s="27"/>
      <c r="BA4428" s="27"/>
      <c r="BB4428" s="27"/>
      <c r="BC4428" s="27"/>
      <c r="BD4428" s="27"/>
      <c r="BE4428" s="27"/>
      <c r="BF4428" s="24"/>
      <c r="BG4428" s="24"/>
      <c r="BH4428" s="24"/>
      <c r="BI4428" s="24"/>
      <c r="BJ4428" s="24"/>
      <c r="BK4428" s="24"/>
      <c r="BL4428" s="24"/>
      <c r="BM4428" s="24"/>
      <c r="BN4428" s="24"/>
      <c r="BO4428" s="24"/>
      <c r="BP4428" s="24"/>
      <c r="BQ4428" s="24"/>
      <c r="BR4428" s="24"/>
      <c r="BS4428" s="24"/>
      <c r="BT4428" s="24"/>
      <c r="BU4428" s="24"/>
      <c r="BV4428" s="24"/>
      <c r="BW4428" s="24"/>
      <c r="BX4428" s="24"/>
      <c r="BY4428" s="24"/>
      <c r="BZ4428" s="24"/>
      <c r="CA4428" s="24"/>
      <c r="CB4428" s="24"/>
      <c r="CC4428" s="24"/>
      <c r="CD4428" s="24"/>
      <c r="CE4428" s="24"/>
      <c r="CF4428" s="24"/>
      <c r="CG4428" s="24"/>
      <c r="CH4428" s="24"/>
      <c r="CI4428" s="24"/>
      <c r="CJ4428" s="24"/>
      <c r="CK4428" s="24"/>
      <c r="CL4428" s="24"/>
      <c r="CM4428" s="24"/>
      <c r="CN4428" s="24"/>
      <c r="CO4428" s="24"/>
      <c r="CP4428" s="24"/>
      <c r="CQ4428" s="24"/>
      <c r="CR4428" s="5"/>
      <c r="CS4428" s="5"/>
      <c r="CT4428" s="24"/>
      <c r="CU4428" s="24"/>
      <c r="CV4428" s="24"/>
    </row>
    <row r="4429" spans="1:100" x14ac:dyDescent="0.25">
      <c r="A4429" s="10" t="s">
        <v>13871</v>
      </c>
      <c r="B4429" s="29" t="s">
        <v>956</v>
      </c>
      <c r="C4429" s="10">
        <v>216474</v>
      </c>
      <c r="D4429" s="10"/>
      <c r="E4429" s="35">
        <v>752659</v>
      </c>
      <c r="F4429" s="35"/>
      <c r="G4429" s="35"/>
      <c r="H4429" s="35"/>
      <c r="I4429" s="35"/>
      <c r="J4429" s="35"/>
      <c r="K4429" s="35" t="s">
        <v>13872</v>
      </c>
      <c r="L4429" s="35" t="s">
        <v>13873</v>
      </c>
      <c r="M4429" s="35" t="s">
        <v>13874</v>
      </c>
      <c r="N4429" s="10" t="s">
        <v>13859</v>
      </c>
      <c r="O4429" s="5">
        <f>IF(OR(C4429="",C4429=" "),"",1)</f>
        <v>1</v>
      </c>
      <c r="P4429" s="5" t="s">
        <v>6</v>
      </c>
      <c r="Q4429" s="5">
        <f>IF(OR(E4429="",E4429=" "),"",1)</f>
        <v>1</v>
      </c>
      <c r="R4429" s="29" t="s">
        <v>6</v>
      </c>
      <c r="S4429" s="29" t="str">
        <f>IF(OR(G4429="",G4429=" "),"",1)</f>
        <v/>
      </c>
      <c r="T4429" s="29" t="s">
        <v>6</v>
      </c>
      <c r="U4429" s="29">
        <f>IF(SUM(O4429:T4429)&gt;0,1,0)</f>
        <v>1</v>
      </c>
      <c r="V4429" s="29" t="str">
        <f>IF(OR(P4429=1,R4429=1,T4429=1),1,"")</f>
        <v/>
      </c>
      <c r="W4429" s="5">
        <f>IF(AND(O4429=1,Q4429=1),1,"")</f>
        <v>1</v>
      </c>
      <c r="X4429" s="5"/>
      <c r="Y4429" s="5"/>
      <c r="Z4429" s="10"/>
      <c r="AA4429" s="5"/>
      <c r="AB4429" s="5"/>
      <c r="AC4429" s="24"/>
      <c r="AD4429" s="24"/>
      <c r="AE4429" s="24"/>
      <c r="AF4429" s="24"/>
      <c r="AG4429" s="24"/>
      <c r="AH4429" s="24"/>
      <c r="AI4429" s="24"/>
      <c r="AJ4429" s="24"/>
      <c r="AK4429" s="24"/>
      <c r="AL4429" s="24"/>
      <c r="AM4429" s="24"/>
      <c r="AN4429" s="24"/>
      <c r="AO4429" s="24"/>
      <c r="AP4429" s="24"/>
      <c r="AQ4429" s="24"/>
      <c r="AR4429" s="24"/>
      <c r="AS4429" s="24"/>
      <c r="AT4429" s="24"/>
      <c r="AU4429" s="24"/>
      <c r="AV4429" s="24"/>
      <c r="AW4429" s="24"/>
      <c r="AX4429" s="24"/>
      <c r="AY4429" s="27"/>
      <c r="AZ4429" s="27"/>
      <c r="BA4429" s="27"/>
      <c r="BB4429" s="27"/>
      <c r="BC4429" s="27"/>
      <c r="BD4429" s="27"/>
      <c r="BE4429" s="27"/>
      <c r="BF4429" s="24"/>
      <c r="BG4429" s="24"/>
      <c r="BH4429" s="24"/>
      <c r="BI4429" s="24"/>
      <c r="BJ4429" s="24"/>
      <c r="BK4429" s="24"/>
      <c r="BL4429" s="24"/>
      <c r="BM4429" s="24"/>
      <c r="BN4429" s="24"/>
      <c r="BO4429" s="24"/>
      <c r="BP4429" s="24"/>
      <c r="BQ4429" s="24"/>
      <c r="BR4429" s="24"/>
      <c r="BS4429" s="24"/>
      <c r="BT4429" s="24"/>
      <c r="BU4429" s="24"/>
      <c r="BV4429" s="24"/>
      <c r="BW4429" s="24"/>
      <c r="BX4429" s="24"/>
      <c r="BY4429" s="24"/>
      <c r="BZ4429" s="24"/>
      <c r="CA4429" s="24"/>
      <c r="CB4429" s="24"/>
      <c r="CC4429" s="24"/>
      <c r="CD4429" s="24"/>
      <c r="CE4429" s="24"/>
      <c r="CF4429" s="24"/>
      <c r="CG4429" s="24"/>
      <c r="CH4429" s="24"/>
      <c r="CI4429" s="24"/>
      <c r="CJ4429" s="24"/>
      <c r="CK4429" s="24"/>
      <c r="CL4429" s="24"/>
      <c r="CM4429" s="24"/>
      <c r="CN4429" s="24"/>
      <c r="CO4429" s="24"/>
      <c r="CP4429" s="24"/>
      <c r="CQ4429" s="24"/>
      <c r="CR4429" s="5"/>
      <c r="CS4429" s="5"/>
      <c r="CT4429" s="24"/>
      <c r="CU4429" s="24"/>
      <c r="CV4429" s="24"/>
    </row>
    <row r="4430" spans="1:100" x14ac:dyDescent="0.25">
      <c r="A4430" s="10" t="s">
        <v>13875</v>
      </c>
      <c r="B4430" s="29" t="s">
        <v>956</v>
      </c>
      <c r="C4430" s="10"/>
      <c r="D4430" s="10"/>
      <c r="E4430" s="35">
        <v>749231</v>
      </c>
      <c r="F4430" s="35"/>
      <c r="G4430" s="35"/>
      <c r="H4430" s="35"/>
      <c r="I4430" s="35"/>
      <c r="J4430" s="35"/>
      <c r="K4430" s="35" t="s">
        <v>13876</v>
      </c>
      <c r="L4430" s="35" t="s">
        <v>907</v>
      </c>
      <c r="M4430" s="35" t="s">
        <v>907</v>
      </c>
      <c r="N4430" s="10" t="s">
        <v>13877</v>
      </c>
      <c r="O4430" s="5" t="str">
        <f>IF(OR(C4430="",C4430=" "),"",1)</f>
        <v/>
      </c>
      <c r="P4430" s="5" t="s">
        <v>6</v>
      </c>
      <c r="Q4430" s="5">
        <f>IF(OR(E4430="",E4430=" "),"",1)</f>
        <v>1</v>
      </c>
      <c r="R4430" s="29" t="s">
        <v>6</v>
      </c>
      <c r="S4430" s="29" t="str">
        <f>IF(OR(G4430="",G4430=" "),"",1)</f>
        <v/>
      </c>
      <c r="T4430" s="29" t="s">
        <v>6</v>
      </c>
      <c r="U4430" s="29">
        <f>IF(SUM(O4430:T4430)&gt;0,1,0)</f>
        <v>1</v>
      </c>
      <c r="V4430" s="29" t="str">
        <f>IF(OR(P4430=1,R4430=1,T4430=1),1,"")</f>
        <v/>
      </c>
      <c r="W4430" s="5" t="str">
        <f>IF(AND(O4430=1,Q4430=1),1,"")</f>
        <v/>
      </c>
      <c r="X4430" s="5"/>
      <c r="Y4430" s="5"/>
      <c r="Z4430" s="10"/>
      <c r="AA4430" s="10"/>
      <c r="AB4430" s="10"/>
      <c r="AC4430" s="10"/>
      <c r="AD4430" s="10"/>
      <c r="AE4430" s="10"/>
      <c r="AF4430" s="10"/>
      <c r="AG4430" s="10"/>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24"/>
      <c r="BG4430" s="24"/>
      <c r="BH4430" s="24"/>
      <c r="BI4430" s="24"/>
      <c r="BJ4430" s="24"/>
      <c r="BK4430" s="24"/>
      <c r="BL4430" s="24"/>
      <c r="BM4430" s="24"/>
      <c r="BN4430" s="24"/>
      <c r="BO4430" s="24"/>
      <c r="BP4430" s="24"/>
      <c r="BQ4430" s="24"/>
      <c r="BR4430" s="24"/>
      <c r="BS4430" s="24"/>
      <c r="BT4430" s="24"/>
      <c r="BU4430" s="24"/>
      <c r="BV4430" s="24"/>
      <c r="BW4430" s="24"/>
      <c r="BX4430" s="24"/>
      <c r="BY4430" s="24"/>
      <c r="BZ4430" s="24"/>
      <c r="CA4430" s="24"/>
      <c r="CB4430" s="24"/>
      <c r="CC4430" s="24"/>
      <c r="CD4430" s="24"/>
      <c r="CE4430" s="24"/>
      <c r="CF4430" s="24"/>
      <c r="CG4430" s="24"/>
      <c r="CH4430" s="24"/>
      <c r="CI4430" s="24"/>
      <c r="CJ4430" s="24"/>
      <c r="CK4430" s="24"/>
      <c r="CL4430" s="24"/>
      <c r="CM4430" s="24"/>
      <c r="CN4430" s="24"/>
      <c r="CO4430" s="24"/>
      <c r="CP4430" s="24"/>
      <c r="CQ4430" s="24"/>
      <c r="CR4430" s="5"/>
      <c r="CS4430" s="5"/>
      <c r="CT4430" s="24"/>
      <c r="CU4430" s="24"/>
      <c r="CV4430" s="24"/>
    </row>
    <row r="4431" spans="1:100" x14ac:dyDescent="0.25">
      <c r="A4431" s="10" t="s">
        <v>200</v>
      </c>
      <c r="B4431" s="23" t="s">
        <v>891</v>
      </c>
      <c r="C4431" s="10"/>
      <c r="D4431" s="10"/>
      <c r="E4431" s="35">
        <v>739708</v>
      </c>
      <c r="F4431" s="35"/>
      <c r="G4431" s="35"/>
      <c r="H4431" s="35"/>
      <c r="I4431" s="35"/>
      <c r="J4431" s="35"/>
      <c r="K4431" s="35" t="s">
        <v>13878</v>
      </c>
      <c r="L4431" s="35" t="s">
        <v>961</v>
      </c>
      <c r="M4431" s="35" t="s">
        <v>1887</v>
      </c>
      <c r="N4431" s="10" t="s">
        <v>13852</v>
      </c>
      <c r="O4431" s="5" t="str">
        <f>IF(OR(C4431="",C4431=" "),"",1)</f>
        <v/>
      </c>
      <c r="P4431" s="5" t="s">
        <v>6</v>
      </c>
      <c r="Q4431" s="5">
        <f>IF(OR(E4431="",E4431=" "),"",1)</f>
        <v>1</v>
      </c>
      <c r="R4431" s="29" t="s">
        <v>6</v>
      </c>
      <c r="S4431" s="29" t="str">
        <f>IF(OR(G4431="",G4431=" "),"",1)</f>
        <v/>
      </c>
      <c r="T4431" s="29" t="s">
        <v>6</v>
      </c>
      <c r="U4431" s="29">
        <f>IF(SUM(O4431:T4431)&gt;0,1,0)</f>
        <v>1</v>
      </c>
      <c r="V4431" s="29" t="str">
        <f>IF(OR(P4431=1,R4431=1,T4431=1),1,"")</f>
        <v/>
      </c>
      <c r="W4431" s="5" t="str">
        <f>IF(AND(O4431=1,Q4431=1),1,"")</f>
        <v/>
      </c>
      <c r="X4431" s="5"/>
      <c r="Y4431" s="5"/>
      <c r="Z4431" s="10"/>
      <c r="AA4431" s="10"/>
      <c r="AB4431" s="10"/>
      <c r="AC4431" s="10"/>
      <c r="AD4431" s="10"/>
      <c r="AE4431" s="10"/>
      <c r="AF4431" s="10"/>
      <c r="AG4431" s="10"/>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24"/>
      <c r="BG4431" s="24"/>
      <c r="BH4431" s="24"/>
      <c r="BI4431" s="24"/>
      <c r="BJ4431" s="24"/>
      <c r="BK4431" s="24"/>
      <c r="BL4431" s="24"/>
      <c r="BM4431" s="24"/>
      <c r="BN4431" s="24"/>
      <c r="BO4431" s="24"/>
      <c r="BP4431" s="24"/>
      <c r="BQ4431" s="24"/>
      <c r="BR4431" s="24"/>
      <c r="BS4431" s="24"/>
      <c r="BT4431" s="24"/>
      <c r="BU4431" s="24"/>
      <c r="BV4431" s="24"/>
      <c r="BW4431" s="24"/>
      <c r="BX4431" s="24"/>
      <c r="BY4431" s="24"/>
      <c r="BZ4431" s="24"/>
      <c r="CA4431" s="24"/>
      <c r="CB4431" s="24"/>
      <c r="CC4431" s="24"/>
      <c r="CD4431" s="24"/>
      <c r="CE4431" s="24"/>
      <c r="CF4431" s="24"/>
      <c r="CG4431" s="24"/>
      <c r="CH4431" s="24"/>
      <c r="CI4431" s="24"/>
      <c r="CJ4431" s="24"/>
      <c r="CK4431" s="24"/>
      <c r="CL4431" s="24"/>
      <c r="CM4431" s="24"/>
      <c r="CN4431" s="24"/>
      <c r="CO4431" s="24"/>
      <c r="CP4431" s="24"/>
      <c r="CQ4431" s="24"/>
      <c r="CR4431" s="5"/>
      <c r="CS4431" s="5"/>
      <c r="CT4431" s="24"/>
      <c r="CU4431" s="24"/>
      <c r="CV4431" s="24"/>
    </row>
    <row r="4432" spans="1:100" x14ac:dyDescent="0.25">
      <c r="A4432" s="10" t="s">
        <v>13879</v>
      </c>
      <c r="B4432" s="29" t="s">
        <v>891</v>
      </c>
      <c r="C4432" s="10"/>
      <c r="D4432" s="10"/>
      <c r="E4432" s="35">
        <v>739761</v>
      </c>
      <c r="F4432" s="35"/>
      <c r="G4432" s="35"/>
      <c r="H4432" s="35"/>
      <c r="I4432" s="35"/>
      <c r="J4432" s="35"/>
      <c r="K4432" s="35" t="s">
        <v>13880</v>
      </c>
      <c r="L4432" s="35" t="s">
        <v>13881</v>
      </c>
      <c r="M4432" s="35" t="s">
        <v>13882</v>
      </c>
      <c r="N4432" s="10" t="s">
        <v>13883</v>
      </c>
      <c r="O4432" s="5" t="str">
        <f>IF(OR(C4432="",C4432=" "),"",1)</f>
        <v/>
      </c>
      <c r="P4432" s="5" t="s">
        <v>6</v>
      </c>
      <c r="Q4432" s="5">
        <f>IF(OR(E4432="",E4432=" "),"",1)</f>
        <v>1</v>
      </c>
      <c r="R4432" s="29" t="s">
        <v>6</v>
      </c>
      <c r="S4432" s="29" t="str">
        <f>IF(OR(G4432="",G4432=" "),"",1)</f>
        <v/>
      </c>
      <c r="T4432" s="29" t="s">
        <v>6</v>
      </c>
      <c r="U4432" s="29">
        <f>IF(SUM(O4432:T4432)&gt;0,1,0)</f>
        <v>1</v>
      </c>
      <c r="V4432" s="29" t="str">
        <f>IF(OR(P4432=1,R4432=1,T4432=1),1,"")</f>
        <v/>
      </c>
      <c r="W4432" s="5" t="str">
        <f>IF(AND(O4432=1,Q4432=1),1,"")</f>
        <v/>
      </c>
      <c r="X4432" s="5"/>
      <c r="Y4432" s="5"/>
      <c r="Z4432" s="10"/>
      <c r="AA4432" s="3"/>
      <c r="AB4432" s="3"/>
      <c r="AC4432" s="3"/>
      <c r="AD4432" s="3"/>
      <c r="AE4432" s="3"/>
      <c r="AF4432" s="3"/>
      <c r="AG4432" s="3"/>
      <c r="AH4432" s="3"/>
      <c r="AI4432" s="3"/>
      <c r="AJ4432" s="5"/>
      <c r="AK4432" s="5"/>
      <c r="AL4432" s="5"/>
      <c r="AM4432" s="5"/>
      <c r="AN4432" s="5"/>
      <c r="AO4432" s="5"/>
      <c r="AP4432" s="5"/>
      <c r="AQ4432" s="5"/>
      <c r="AR4432" s="5"/>
      <c r="AS4432" s="5"/>
      <c r="AT4432" s="3"/>
      <c r="AU4432" s="3"/>
      <c r="AV4432" s="9"/>
      <c r="AW4432" s="9"/>
      <c r="AX4432" s="9"/>
      <c r="AY4432" s="9"/>
      <c r="AZ4432" s="9"/>
      <c r="BA4432" s="9"/>
      <c r="BB4432" s="9"/>
      <c r="BC4432" s="9"/>
      <c r="BD4432" s="9"/>
      <c r="BE4432" s="9"/>
      <c r="BF4432" s="5"/>
      <c r="BG4432" s="5"/>
      <c r="BH4432" s="5"/>
      <c r="BI4432" s="5"/>
      <c r="BJ4432" s="5"/>
      <c r="BK4432" s="5"/>
      <c r="BL4432" s="5"/>
      <c r="BM4432" s="5"/>
      <c r="BN4432" s="5"/>
      <c r="BO4432" s="5"/>
      <c r="BP4432" s="5"/>
      <c r="BQ4432" s="5"/>
      <c r="BR4432" s="5"/>
      <c r="BS4432" s="5"/>
      <c r="BT4432" s="5"/>
      <c r="BU4432" s="5"/>
      <c r="BV4432" s="5"/>
      <c r="BW4432" s="5"/>
      <c r="BX4432" s="5"/>
      <c r="BY4432" s="5"/>
      <c r="BZ4432" s="5"/>
      <c r="CA4432" s="5"/>
      <c r="CB4432" s="5"/>
      <c r="CC4432" s="5"/>
      <c r="CD4432" s="5"/>
      <c r="CE4432" s="5"/>
      <c r="CF4432" s="5"/>
      <c r="CG4432" s="5"/>
      <c r="CH4432" s="5"/>
      <c r="CI4432" s="5"/>
      <c r="CJ4432" s="5"/>
      <c r="CK4432" s="5"/>
      <c r="CL4432" s="5"/>
      <c r="CM4432" s="5"/>
      <c r="CN4432" s="5"/>
      <c r="CO4432" s="5"/>
      <c r="CP4432" s="5"/>
      <c r="CQ4432" s="5"/>
      <c r="CR4432" s="5"/>
      <c r="CS4432" s="5"/>
      <c r="CT4432" s="5"/>
      <c r="CU4432" s="5"/>
      <c r="CV4432" s="5"/>
    </row>
    <row r="4433" spans="1:100" x14ac:dyDescent="0.25">
      <c r="A4433" s="10" t="s">
        <v>77</v>
      </c>
      <c r="B4433" s="23" t="s">
        <v>891</v>
      </c>
      <c r="C4433" s="10"/>
      <c r="D4433" s="10"/>
      <c r="E4433" s="35">
        <v>739706</v>
      </c>
      <c r="F4433" s="35"/>
      <c r="G4433" s="35"/>
      <c r="H4433" s="35"/>
      <c r="I4433" s="35"/>
      <c r="J4433" s="35"/>
      <c r="K4433" s="35" t="s">
        <v>13884</v>
      </c>
      <c r="L4433" s="35" t="s">
        <v>1326</v>
      </c>
      <c r="M4433" s="35" t="s">
        <v>2235</v>
      </c>
      <c r="N4433" s="10" t="s">
        <v>13852</v>
      </c>
      <c r="O4433" s="5" t="str">
        <f>IF(OR(C4433="",C4433=" "),"",1)</f>
        <v/>
      </c>
      <c r="P4433" s="5" t="s">
        <v>6</v>
      </c>
      <c r="Q4433" s="5">
        <f>IF(OR(E4433="",E4433=" "),"",1)</f>
        <v>1</v>
      </c>
      <c r="R4433" s="29" t="s">
        <v>6</v>
      </c>
      <c r="S4433" s="29" t="str">
        <f>IF(OR(G4433="",G4433=" "),"",1)</f>
        <v/>
      </c>
      <c r="T4433" s="29" t="s">
        <v>6</v>
      </c>
      <c r="U4433" s="29">
        <f>IF(SUM(O4433:T4433)&gt;0,1,0)</f>
        <v>1</v>
      </c>
      <c r="V4433" s="29" t="str">
        <f>IF(OR(P4433=1,R4433=1,T4433=1),1,"")</f>
        <v/>
      </c>
      <c r="W4433" s="5" t="str">
        <f>IF(AND(O4433=1,Q4433=1),1,"")</f>
        <v/>
      </c>
      <c r="X4433" s="5"/>
      <c r="Y4433" s="5"/>
      <c r="Z4433" s="10"/>
      <c r="AA4433" s="10"/>
      <c r="AB4433" s="10"/>
      <c r="AC4433" s="10"/>
      <c r="AD4433" s="10"/>
      <c r="AE4433" s="10"/>
      <c r="AF4433" s="10"/>
      <c r="AG4433" s="10"/>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24"/>
      <c r="BG4433" s="24"/>
      <c r="BH4433" s="24"/>
      <c r="BI4433" s="24"/>
      <c r="BJ4433" s="24"/>
      <c r="BK4433" s="24"/>
      <c r="BL4433" s="24"/>
      <c r="BM4433" s="24"/>
      <c r="BN4433" s="24"/>
      <c r="BO4433" s="24"/>
      <c r="BP4433" s="24"/>
      <c r="BQ4433" s="24"/>
      <c r="BR4433" s="24"/>
      <c r="BS4433" s="24"/>
      <c r="BT4433" s="24"/>
      <c r="BU4433" s="24"/>
      <c r="BV4433" s="24"/>
      <c r="BW4433" s="24"/>
      <c r="BX4433" s="24"/>
      <c r="BY4433" s="24"/>
      <c r="BZ4433" s="24"/>
      <c r="CA4433" s="24"/>
      <c r="CB4433" s="24"/>
      <c r="CC4433" s="24"/>
      <c r="CD4433" s="24"/>
      <c r="CE4433" s="24"/>
      <c r="CF4433" s="24"/>
      <c r="CG4433" s="24"/>
      <c r="CH4433" s="24"/>
      <c r="CI4433" s="24"/>
      <c r="CJ4433" s="24"/>
      <c r="CK4433" s="24"/>
      <c r="CL4433" s="24"/>
      <c r="CM4433" s="24"/>
      <c r="CN4433" s="24"/>
      <c r="CO4433" s="24"/>
      <c r="CP4433" s="24"/>
      <c r="CQ4433" s="24"/>
      <c r="CR4433" s="24"/>
      <c r="CS4433" s="24"/>
      <c r="CT4433" s="24"/>
      <c r="CU4433" s="24"/>
      <c r="CV4433" s="24"/>
    </row>
    <row r="4434" spans="1:100" x14ac:dyDescent="0.25">
      <c r="A4434" s="10" t="s">
        <v>70</v>
      </c>
      <c r="B4434" s="23" t="s">
        <v>891</v>
      </c>
      <c r="C4434" s="10"/>
      <c r="D4434" s="10"/>
      <c r="E4434" s="35">
        <v>403557</v>
      </c>
      <c r="F4434" s="35"/>
      <c r="G4434" s="35"/>
      <c r="H4434" s="35"/>
      <c r="I4434" s="35"/>
      <c r="J4434" s="35"/>
      <c r="K4434" s="35" t="s">
        <v>13885</v>
      </c>
      <c r="L4434" s="35" t="s">
        <v>1141</v>
      </c>
      <c r="M4434" s="35" t="s">
        <v>1236</v>
      </c>
      <c r="N4434" s="10" t="s">
        <v>13886</v>
      </c>
      <c r="O4434" s="5" t="str">
        <f>IF(OR(C4434="",C4434=" "),"",1)</f>
        <v/>
      </c>
      <c r="P4434" s="5" t="s">
        <v>6</v>
      </c>
      <c r="Q4434" s="5">
        <f>IF(OR(E4434="",E4434=" "),"",1)</f>
        <v>1</v>
      </c>
      <c r="R4434" s="29" t="s">
        <v>6</v>
      </c>
      <c r="S4434" s="29" t="str">
        <f>IF(OR(G4434="",G4434=" "),"",1)</f>
        <v/>
      </c>
      <c r="T4434" s="29" t="s">
        <v>6</v>
      </c>
      <c r="U4434" s="29">
        <f>IF(SUM(O4434:T4434)&gt;0,1,0)</f>
        <v>1</v>
      </c>
      <c r="V4434" s="29" t="str">
        <f>IF(OR(P4434=1,R4434=1,T4434=1),1,"")</f>
        <v/>
      </c>
      <c r="W4434" s="5" t="str">
        <f>IF(AND(O4434=1,Q4434=1),1,"")</f>
        <v/>
      </c>
      <c r="X4434" s="5"/>
      <c r="Y4434" s="5"/>
      <c r="Z4434" s="10"/>
      <c r="AA4434" s="10"/>
      <c r="AB4434" s="10"/>
      <c r="AC4434" s="10"/>
      <c r="AD4434" s="10"/>
      <c r="AE4434" s="10"/>
      <c r="AF4434" s="10"/>
      <c r="AG4434" s="10"/>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24"/>
      <c r="BG4434" s="24"/>
      <c r="BH4434" s="24"/>
      <c r="BI4434" s="24"/>
      <c r="BJ4434" s="24"/>
      <c r="BK4434" s="24"/>
      <c r="BL4434" s="24"/>
      <c r="BM4434" s="24"/>
      <c r="BN4434" s="24"/>
      <c r="BO4434" s="24"/>
      <c r="BP4434" s="24"/>
      <c r="BQ4434" s="24"/>
      <c r="BR4434" s="24"/>
      <c r="BS4434" s="24"/>
      <c r="BT4434" s="24"/>
      <c r="BU4434" s="24"/>
      <c r="BV4434" s="24"/>
      <c r="BW4434" s="24"/>
      <c r="BX4434" s="24"/>
      <c r="BY4434" s="24"/>
      <c r="BZ4434" s="24"/>
      <c r="CA4434" s="24"/>
      <c r="CB4434" s="24"/>
      <c r="CC4434" s="24"/>
      <c r="CD4434" s="24"/>
      <c r="CE4434" s="24"/>
      <c r="CF4434" s="24"/>
      <c r="CG4434" s="24"/>
      <c r="CH4434" s="24"/>
      <c r="CI4434" s="24"/>
      <c r="CJ4434" s="24"/>
      <c r="CK4434" s="24"/>
      <c r="CL4434" s="24"/>
      <c r="CM4434" s="24"/>
      <c r="CN4434" s="24"/>
      <c r="CO4434" s="24"/>
      <c r="CP4434" s="24"/>
      <c r="CQ4434" s="24"/>
      <c r="CR4434" s="24"/>
      <c r="CS4434" s="24"/>
      <c r="CT4434" s="24"/>
      <c r="CU4434" s="24"/>
      <c r="CV4434" s="24"/>
    </row>
    <row r="4435" spans="1:100" x14ac:dyDescent="0.25">
      <c r="A4435" s="10" t="s">
        <v>103</v>
      </c>
      <c r="B4435" s="23" t="s">
        <v>891</v>
      </c>
      <c r="C4435" s="10">
        <v>216475</v>
      </c>
      <c r="D4435" s="10"/>
      <c r="E4435" s="35">
        <v>739712</v>
      </c>
      <c r="F4435" s="35"/>
      <c r="G4435" s="35"/>
      <c r="H4435" s="35"/>
      <c r="I4435" s="35"/>
      <c r="J4435" s="35"/>
      <c r="K4435" s="35" t="s">
        <v>13887</v>
      </c>
      <c r="L4435" s="35" t="s">
        <v>961</v>
      </c>
      <c r="M4435" s="35" t="s">
        <v>1569</v>
      </c>
      <c r="N4435" s="10" t="s">
        <v>13852</v>
      </c>
      <c r="O4435" s="5">
        <f>IF(OR(C4435="",C4435=" "),"",1)</f>
        <v>1</v>
      </c>
      <c r="P4435" s="5" t="s">
        <v>6</v>
      </c>
      <c r="Q4435" s="5">
        <f>IF(OR(E4435="",E4435=" "),"",1)</f>
        <v>1</v>
      </c>
      <c r="R4435" s="29" t="s">
        <v>6</v>
      </c>
      <c r="S4435" s="29" t="str">
        <f>IF(OR(G4435="",G4435=" "),"",1)</f>
        <v/>
      </c>
      <c r="T4435" s="29" t="s">
        <v>6</v>
      </c>
      <c r="U4435" s="29">
        <f>IF(SUM(O4435:T4435)&gt;0,1,0)</f>
        <v>1</v>
      </c>
      <c r="V4435" s="29" t="str">
        <f>IF(OR(P4435=1,R4435=1,T4435=1),1,"")</f>
        <v/>
      </c>
      <c r="W4435" s="5">
        <f>IF(AND(O4435=1,Q4435=1),1,"")</f>
        <v>1</v>
      </c>
      <c r="X4435" s="5"/>
      <c r="Y4435" s="5"/>
      <c r="Z4435" s="10"/>
      <c r="AA4435" s="5"/>
      <c r="AB4435" s="24"/>
      <c r="AC4435" s="24"/>
      <c r="AD4435" s="24"/>
      <c r="AE4435" s="24"/>
      <c r="AF4435" s="24"/>
      <c r="AG4435" s="24"/>
      <c r="AH4435" s="24"/>
      <c r="AI4435" s="24"/>
      <c r="AJ4435" s="24"/>
      <c r="AK4435" s="24"/>
      <c r="AL4435" s="24"/>
      <c r="AM4435" s="24"/>
      <c r="AN4435" s="24"/>
      <c r="AO4435" s="24"/>
      <c r="AP4435" s="24"/>
      <c r="AQ4435" s="24"/>
      <c r="AR4435" s="24"/>
      <c r="AS4435" s="24"/>
      <c r="AT4435" s="24"/>
      <c r="AU4435" s="24"/>
      <c r="AV4435" s="24"/>
      <c r="AW4435" s="24"/>
      <c r="AX4435" s="24"/>
      <c r="AY4435" s="27"/>
      <c r="AZ4435" s="27"/>
      <c r="BA4435" s="27"/>
      <c r="BB4435" s="27"/>
      <c r="BC4435" s="27"/>
      <c r="BD4435" s="27"/>
      <c r="BE4435" s="27"/>
      <c r="BF4435" s="24"/>
      <c r="BG4435" s="24"/>
      <c r="BH4435" s="24"/>
      <c r="BI4435" s="24"/>
      <c r="BJ4435" s="24"/>
      <c r="BK4435" s="24"/>
      <c r="BL4435" s="24"/>
      <c r="BM4435" s="24"/>
      <c r="BN4435" s="24"/>
      <c r="BO4435" s="24"/>
      <c r="BP4435" s="24"/>
      <c r="BQ4435" s="24"/>
      <c r="BR4435" s="24"/>
      <c r="BS4435" s="24"/>
      <c r="BT4435" s="24"/>
      <c r="BU4435" s="24"/>
      <c r="BV4435" s="24"/>
      <c r="BW4435" s="24"/>
      <c r="BX4435" s="24"/>
      <c r="BY4435" s="24"/>
      <c r="BZ4435" s="24"/>
      <c r="CA4435" s="24"/>
      <c r="CB4435" s="24"/>
      <c r="CC4435" s="24"/>
      <c r="CD4435" s="24"/>
      <c r="CE4435" s="24"/>
      <c r="CF4435" s="24"/>
      <c r="CG4435" s="24"/>
      <c r="CH4435" s="24"/>
      <c r="CI4435" s="24"/>
      <c r="CJ4435" s="24"/>
      <c r="CK4435" s="24"/>
      <c r="CL4435" s="24"/>
      <c r="CM4435" s="24"/>
      <c r="CN4435" s="24"/>
      <c r="CO4435" s="24"/>
      <c r="CP4435" s="24"/>
      <c r="CQ4435" s="24"/>
      <c r="CR4435" s="5"/>
      <c r="CS4435" s="5"/>
      <c r="CT4435" s="24"/>
      <c r="CU4435" s="24"/>
      <c r="CV4435" s="24"/>
    </row>
    <row r="4436" spans="1:100" x14ac:dyDescent="0.25">
      <c r="A4436" s="10" t="s">
        <v>13888</v>
      </c>
      <c r="B4436" s="29" t="s">
        <v>956</v>
      </c>
      <c r="C4436" s="10">
        <v>216476</v>
      </c>
      <c r="D4436" s="10"/>
      <c r="E4436" s="35">
        <v>749247</v>
      </c>
      <c r="F4436" s="35"/>
      <c r="G4436" s="35"/>
      <c r="H4436" s="35"/>
      <c r="I4436" s="35"/>
      <c r="J4436" s="35"/>
      <c r="K4436" s="35" t="s">
        <v>13889</v>
      </c>
      <c r="L4436" s="35" t="s">
        <v>13890</v>
      </c>
      <c r="M4436" s="35" t="s">
        <v>13891</v>
      </c>
      <c r="N4436" s="10" t="s">
        <v>13859</v>
      </c>
      <c r="O4436" s="5">
        <f>IF(OR(C4436="",C4436=" "),"",1)</f>
        <v>1</v>
      </c>
      <c r="P4436" s="5" t="s">
        <v>6</v>
      </c>
      <c r="Q4436" s="5">
        <f>IF(OR(E4436="",E4436=" "),"",1)</f>
        <v>1</v>
      </c>
      <c r="R4436" s="29" t="s">
        <v>6</v>
      </c>
      <c r="S4436" s="29" t="str">
        <f>IF(OR(G4436="",G4436=" "),"",1)</f>
        <v/>
      </c>
      <c r="T4436" s="29" t="s">
        <v>6</v>
      </c>
      <c r="U4436" s="29">
        <f>IF(SUM(O4436:T4436)&gt;0,1,0)</f>
        <v>1</v>
      </c>
      <c r="V4436" s="29" t="str">
        <f>IF(OR(P4436=1,R4436=1,T4436=1),1,"")</f>
        <v/>
      </c>
      <c r="W4436" s="5">
        <f>IF(AND(O4436=1,Q4436=1),1,"")</f>
        <v>1</v>
      </c>
      <c r="X4436" s="5"/>
      <c r="Y4436" s="5"/>
      <c r="Z4436" s="10"/>
      <c r="AA4436" s="10"/>
      <c r="AB4436" s="10"/>
      <c r="AC4436" s="10"/>
      <c r="AD4436" s="10"/>
      <c r="AE4436" s="10"/>
      <c r="AF4436" s="10"/>
      <c r="AG4436" s="10"/>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24"/>
      <c r="BG4436" s="24"/>
      <c r="BH4436" s="24"/>
      <c r="BI4436" s="24"/>
      <c r="BJ4436" s="24"/>
      <c r="BK4436" s="24"/>
      <c r="BL4436" s="24"/>
      <c r="BM4436" s="24"/>
      <c r="BN4436" s="24"/>
      <c r="BO4436" s="24"/>
      <c r="BP4436" s="24"/>
      <c r="BQ4436" s="24"/>
      <c r="BR4436" s="24"/>
      <c r="BS4436" s="24"/>
      <c r="BT4436" s="24"/>
      <c r="BU4436" s="24"/>
      <c r="BV4436" s="24"/>
      <c r="BW4436" s="24"/>
      <c r="BX4436" s="24"/>
      <c r="BY4436" s="24"/>
      <c r="BZ4436" s="24"/>
      <c r="CA4436" s="24"/>
      <c r="CB4436" s="24"/>
      <c r="CC4436" s="24"/>
      <c r="CD4436" s="24"/>
      <c r="CE4436" s="24"/>
      <c r="CF4436" s="24"/>
      <c r="CG4436" s="24"/>
      <c r="CH4436" s="24"/>
      <c r="CI4436" s="24"/>
      <c r="CJ4436" s="24"/>
      <c r="CK4436" s="24"/>
      <c r="CL4436" s="24"/>
      <c r="CM4436" s="24"/>
      <c r="CN4436" s="24"/>
      <c r="CO4436" s="24"/>
      <c r="CP4436" s="24"/>
      <c r="CQ4436" s="24"/>
      <c r="CR4436" s="24"/>
      <c r="CS4436" s="24"/>
      <c r="CT4436" s="24"/>
      <c r="CU4436" s="24"/>
      <c r="CV4436" s="24"/>
    </row>
    <row r="4437" spans="1:100" x14ac:dyDescent="0.25">
      <c r="A4437" s="10" t="s">
        <v>186</v>
      </c>
      <c r="B4437" s="23" t="s">
        <v>891</v>
      </c>
      <c r="C4437" s="10"/>
      <c r="D4437" s="10"/>
      <c r="E4437" s="35">
        <v>739704</v>
      </c>
      <c r="F4437" s="35"/>
      <c r="G4437" s="35"/>
      <c r="H4437" s="35"/>
      <c r="I4437" s="35"/>
      <c r="J4437" s="35"/>
      <c r="K4437" s="35" t="s">
        <v>13892</v>
      </c>
      <c r="L4437" s="35" t="s">
        <v>1695</v>
      </c>
      <c r="M4437" s="35" t="s">
        <v>2802</v>
      </c>
      <c r="N4437" s="10" t="s">
        <v>13852</v>
      </c>
      <c r="O4437" s="5" t="str">
        <f>IF(OR(C4437="",C4437=" "),"",1)</f>
        <v/>
      </c>
      <c r="P4437" s="5" t="s">
        <v>6</v>
      </c>
      <c r="Q4437" s="5">
        <f>IF(OR(E4437="",E4437=" "),"",1)</f>
        <v>1</v>
      </c>
      <c r="R4437" s="29" t="s">
        <v>6</v>
      </c>
      <c r="S4437" s="29" t="str">
        <f>IF(OR(G4437="",G4437=" "),"",1)</f>
        <v/>
      </c>
      <c r="T4437" s="29" t="s">
        <v>6</v>
      </c>
      <c r="U4437" s="29">
        <f>IF(SUM(O4437:T4437)&gt;0,1,0)</f>
        <v>1</v>
      </c>
      <c r="V4437" s="29" t="str">
        <f>IF(OR(P4437=1,R4437=1,T4437=1),1,"")</f>
        <v/>
      </c>
      <c r="W4437" s="5" t="str">
        <f>IF(AND(O4437=1,Q4437=1),1,"")</f>
        <v/>
      </c>
      <c r="X4437" s="5"/>
      <c r="Y4437" s="5"/>
      <c r="Z4437" s="10"/>
      <c r="AA4437" s="10"/>
      <c r="AB4437" s="10"/>
      <c r="AC4437" s="10"/>
      <c r="AD4437" s="10"/>
      <c r="AE4437" s="10"/>
      <c r="AF4437" s="10"/>
      <c r="AG4437" s="10"/>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24"/>
      <c r="BG4437" s="24"/>
      <c r="BH4437" s="24"/>
      <c r="BI4437" s="24"/>
      <c r="BJ4437" s="24"/>
      <c r="BK4437" s="24"/>
      <c r="BL4437" s="24"/>
      <c r="BM4437" s="24"/>
      <c r="BN4437" s="24"/>
      <c r="BO4437" s="24"/>
      <c r="BP4437" s="24"/>
      <c r="BQ4437" s="24"/>
      <c r="BR4437" s="24"/>
      <c r="BS4437" s="24"/>
      <c r="BT4437" s="24"/>
      <c r="BU4437" s="24"/>
      <c r="BV4437" s="24"/>
      <c r="BW4437" s="24"/>
      <c r="BX4437" s="24"/>
      <c r="BY4437" s="24"/>
      <c r="BZ4437" s="24"/>
      <c r="CA4437" s="24"/>
      <c r="CB4437" s="24"/>
      <c r="CC4437" s="24"/>
      <c r="CD4437" s="24"/>
      <c r="CE4437" s="24"/>
      <c r="CF4437" s="24"/>
      <c r="CG4437" s="24"/>
      <c r="CH4437" s="24"/>
      <c r="CI4437" s="24"/>
      <c r="CJ4437" s="24"/>
      <c r="CK4437" s="24"/>
      <c r="CL4437" s="24"/>
      <c r="CM4437" s="24"/>
      <c r="CN4437" s="24"/>
      <c r="CO4437" s="24"/>
      <c r="CP4437" s="24"/>
      <c r="CQ4437" s="24"/>
      <c r="CR4437" s="24"/>
      <c r="CS4437" s="24"/>
      <c r="CT4437" s="24"/>
      <c r="CU4437" s="24"/>
      <c r="CV4437" s="24"/>
    </row>
    <row r="4438" spans="1:100" x14ac:dyDescent="0.25">
      <c r="A4438" s="10" t="s">
        <v>78</v>
      </c>
      <c r="B4438" s="23" t="s">
        <v>891</v>
      </c>
      <c r="C4438" s="10" t="s">
        <v>6</v>
      </c>
      <c r="D4438" s="10"/>
      <c r="E4438" s="35">
        <v>739707</v>
      </c>
      <c r="F4438" s="35"/>
      <c r="G4438" s="35"/>
      <c r="H4438" s="35"/>
      <c r="I4438" s="35"/>
      <c r="J4438" s="35"/>
      <c r="K4438" s="35" t="s">
        <v>13893</v>
      </c>
      <c r="L4438" s="35" t="s">
        <v>1886</v>
      </c>
      <c r="M4438" s="35" t="s">
        <v>1264</v>
      </c>
      <c r="N4438" s="10" t="s">
        <v>13852</v>
      </c>
      <c r="O4438" s="5" t="str">
        <f>IF(OR(C4438="",C4438=" "),"",1)</f>
        <v/>
      </c>
      <c r="P4438" s="5" t="s">
        <v>6</v>
      </c>
      <c r="Q4438" s="5">
        <f>IF(OR(E4438="",E4438=" "),"",1)</f>
        <v>1</v>
      </c>
      <c r="R4438" s="29" t="s">
        <v>6</v>
      </c>
      <c r="S4438" s="29" t="str">
        <f>IF(OR(G4438="",G4438=" "),"",1)</f>
        <v/>
      </c>
      <c r="T4438" s="29" t="s">
        <v>6</v>
      </c>
      <c r="U4438" s="29">
        <f>IF(SUM(O4438:T4438)&gt;0,1,0)</f>
        <v>1</v>
      </c>
      <c r="V4438" s="29" t="str">
        <f>IF(OR(P4438=1,R4438=1,T4438=1),1,"")</f>
        <v/>
      </c>
      <c r="W4438" s="5" t="str">
        <f>IF(AND(O4438=1,Q4438=1),1,"")</f>
        <v/>
      </c>
      <c r="X4438" s="5"/>
      <c r="Y4438" s="5"/>
      <c r="Z4438" s="10"/>
      <c r="AA4438" s="5"/>
      <c r="AB4438" s="5"/>
      <c r="AC4438" s="24"/>
      <c r="AD4438" s="24"/>
      <c r="AE4438" s="24"/>
      <c r="AF4438" s="24"/>
      <c r="AG4438" s="24"/>
      <c r="AH4438" s="24"/>
      <c r="AI4438" s="24"/>
      <c r="AJ4438" s="24"/>
      <c r="AK4438" s="24"/>
      <c r="AL4438" s="24"/>
      <c r="AM4438" s="24"/>
      <c r="AN4438" s="24"/>
      <c r="AO4438" s="24"/>
      <c r="AP4438" s="24"/>
      <c r="AQ4438" s="24"/>
      <c r="AR4438" s="24"/>
      <c r="AS4438" s="24"/>
      <c r="AT4438" s="24"/>
      <c r="AU4438" s="24"/>
      <c r="AV4438" s="24"/>
      <c r="AW4438" s="24"/>
      <c r="AX4438" s="24"/>
      <c r="AY4438" s="27"/>
      <c r="AZ4438" s="27"/>
      <c r="BA4438" s="27"/>
      <c r="BB4438" s="27"/>
      <c r="BC4438" s="27"/>
      <c r="BD4438" s="27"/>
      <c r="BE4438" s="27"/>
      <c r="BF4438" s="24"/>
      <c r="BG4438" s="24"/>
      <c r="BH4438" s="24"/>
      <c r="BI4438" s="24"/>
      <c r="BJ4438" s="24"/>
      <c r="BK4438" s="24"/>
      <c r="BL4438" s="24"/>
      <c r="BM4438" s="24"/>
      <c r="BN4438" s="24"/>
      <c r="BO4438" s="24"/>
      <c r="BP4438" s="24"/>
      <c r="BQ4438" s="24"/>
      <c r="BR4438" s="24"/>
      <c r="BS4438" s="24"/>
      <c r="BT4438" s="24"/>
      <c r="BU4438" s="24"/>
      <c r="BV4438" s="24"/>
      <c r="BW4438" s="24"/>
      <c r="BX4438" s="24"/>
      <c r="BY4438" s="24"/>
      <c r="BZ4438" s="24"/>
      <c r="CA4438" s="24"/>
      <c r="CB4438" s="24"/>
      <c r="CC4438" s="24"/>
      <c r="CD4438" s="24"/>
      <c r="CE4438" s="24"/>
      <c r="CF4438" s="24"/>
      <c r="CG4438" s="24"/>
      <c r="CH4438" s="24"/>
      <c r="CI4438" s="24"/>
      <c r="CJ4438" s="24"/>
      <c r="CK4438" s="24"/>
      <c r="CL4438" s="24"/>
      <c r="CM4438" s="24"/>
      <c r="CN4438" s="24"/>
      <c r="CO4438" s="24"/>
      <c r="CP4438" s="24"/>
      <c r="CQ4438" s="24"/>
      <c r="CR4438" s="5"/>
      <c r="CS4438" s="5"/>
      <c r="CT4438" s="24"/>
      <c r="CU4438" s="24"/>
      <c r="CV4438" s="24"/>
    </row>
    <row r="4439" spans="1:100" x14ac:dyDescent="0.25">
      <c r="A4439" s="10" t="s">
        <v>104</v>
      </c>
      <c r="B4439" s="23" t="s">
        <v>891</v>
      </c>
      <c r="C4439" s="10">
        <v>216477</v>
      </c>
      <c r="D4439" s="10"/>
      <c r="E4439" s="35">
        <v>739711</v>
      </c>
      <c r="F4439" s="35"/>
      <c r="G4439" s="35"/>
      <c r="H4439" s="35"/>
      <c r="I4439" s="35"/>
      <c r="J4439" s="35"/>
      <c r="K4439" s="35" t="s">
        <v>13894</v>
      </c>
      <c r="L4439" s="35" t="s">
        <v>13895</v>
      </c>
      <c r="M4439" s="35" t="s">
        <v>13896</v>
      </c>
      <c r="N4439" s="10" t="s">
        <v>13897</v>
      </c>
      <c r="O4439" s="5">
        <f>IF(OR(C4439="",C4439=" "),"",1)</f>
        <v>1</v>
      </c>
      <c r="P4439" s="5" t="s">
        <v>6</v>
      </c>
      <c r="Q4439" s="5">
        <f>IF(OR(E4439="",E4439=" "),"",1)</f>
        <v>1</v>
      </c>
      <c r="R4439" s="29" t="s">
        <v>6</v>
      </c>
      <c r="S4439" s="29" t="str">
        <f>IF(OR(G4439="",G4439=" "),"",1)</f>
        <v/>
      </c>
      <c r="T4439" s="29" t="s">
        <v>6</v>
      </c>
      <c r="U4439" s="29">
        <f>IF(SUM(O4439:T4439)&gt;0,1,0)</f>
        <v>1</v>
      </c>
      <c r="V4439" s="29" t="str">
        <f>IF(OR(P4439=1,R4439=1,T4439=1),1,"")</f>
        <v/>
      </c>
      <c r="W4439" s="5">
        <f>IF(AND(O4439=1,Q4439=1),1,"")</f>
        <v>1</v>
      </c>
      <c r="X4439" s="5"/>
      <c r="Y4439" s="5"/>
      <c r="Z4439" s="10"/>
      <c r="AA4439" s="10"/>
      <c r="AB4439" s="10"/>
      <c r="AC4439" s="10"/>
      <c r="AD4439" s="10"/>
      <c r="AE4439" s="10"/>
      <c r="AF4439" s="10"/>
      <c r="AG4439" s="10"/>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24"/>
      <c r="BG4439" s="24"/>
      <c r="BH4439" s="24"/>
      <c r="BI4439" s="24"/>
      <c r="BJ4439" s="24"/>
      <c r="BK4439" s="24"/>
      <c r="BL4439" s="24"/>
      <c r="BM4439" s="24"/>
      <c r="BN4439" s="24"/>
      <c r="BO4439" s="24"/>
      <c r="BP4439" s="24"/>
      <c r="BQ4439" s="24"/>
      <c r="BR4439" s="24"/>
      <c r="BS4439" s="24"/>
      <c r="BT4439" s="24"/>
      <c r="BU4439" s="24"/>
      <c r="BV4439" s="24"/>
      <c r="BW4439" s="24"/>
      <c r="BX4439" s="24"/>
      <c r="BY4439" s="24"/>
      <c r="BZ4439" s="24"/>
      <c r="CA4439" s="24"/>
      <c r="CB4439" s="24"/>
      <c r="CC4439" s="24"/>
      <c r="CD4439" s="24"/>
      <c r="CE4439" s="24"/>
      <c r="CF4439" s="24"/>
      <c r="CG4439" s="24"/>
      <c r="CH4439" s="24"/>
      <c r="CI4439" s="24"/>
      <c r="CJ4439" s="24"/>
      <c r="CK4439" s="24"/>
      <c r="CL4439" s="24"/>
      <c r="CM4439" s="24"/>
      <c r="CN4439" s="24"/>
      <c r="CO4439" s="24"/>
      <c r="CP4439" s="24"/>
      <c r="CQ4439" s="24"/>
      <c r="CR4439" s="5"/>
      <c r="CS4439" s="5"/>
      <c r="CT4439" s="24"/>
      <c r="CU4439" s="24"/>
      <c r="CV4439" s="24"/>
    </row>
    <row r="4440" spans="1:100" x14ac:dyDescent="0.25">
      <c r="A4440" s="10" t="s">
        <v>13898</v>
      </c>
      <c r="B4440" s="29" t="s">
        <v>956</v>
      </c>
      <c r="C4440" s="10" t="s">
        <v>6</v>
      </c>
      <c r="D4440" s="10"/>
      <c r="E4440" s="35">
        <v>749243</v>
      </c>
      <c r="F4440" s="35"/>
      <c r="G4440" s="35"/>
      <c r="H4440" s="35"/>
      <c r="I4440" s="35"/>
      <c r="J4440" s="35"/>
      <c r="K4440" s="35" t="s">
        <v>13899</v>
      </c>
      <c r="L4440" s="35" t="s">
        <v>10348</v>
      </c>
      <c r="M4440" s="35" t="s">
        <v>13900</v>
      </c>
      <c r="N4440" s="10" t="s">
        <v>13859</v>
      </c>
      <c r="O4440" s="5" t="str">
        <f>IF(OR(C4440="",C4440=" "),"",1)</f>
        <v/>
      </c>
      <c r="P4440" s="5" t="s">
        <v>6</v>
      </c>
      <c r="Q4440" s="5">
        <f>IF(OR(E4440="",E4440=" "),"",1)</f>
        <v>1</v>
      </c>
      <c r="R4440" s="29" t="s">
        <v>6</v>
      </c>
      <c r="S4440" s="29" t="str">
        <f>IF(OR(G4440="",G4440=" "),"",1)</f>
        <v/>
      </c>
      <c r="T4440" s="29" t="s">
        <v>6</v>
      </c>
      <c r="U4440" s="29">
        <f>IF(SUM(O4440:T4440)&gt;0,1,0)</f>
        <v>1</v>
      </c>
      <c r="V4440" s="29" t="str">
        <f>IF(OR(P4440=1,R4440=1,T4440=1),1,"")</f>
        <v/>
      </c>
      <c r="W4440" s="5" t="str">
        <f>IF(AND(O4440=1,Q4440=1),1,"")</f>
        <v/>
      </c>
      <c r="X4440" s="5"/>
      <c r="Y4440" s="5"/>
      <c r="Z4440" s="10"/>
      <c r="AA4440" s="10"/>
      <c r="AB4440" s="10"/>
      <c r="AC4440" s="10"/>
      <c r="AD4440" s="10"/>
      <c r="AE4440" s="10"/>
      <c r="AF4440" s="10"/>
      <c r="AG4440" s="10"/>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24"/>
      <c r="BG4440" s="24"/>
      <c r="BH4440" s="24"/>
      <c r="BI4440" s="24"/>
      <c r="BJ4440" s="24"/>
      <c r="BK4440" s="24"/>
      <c r="BL4440" s="24"/>
      <c r="BM4440" s="24"/>
      <c r="BN4440" s="24"/>
      <c r="BO4440" s="24"/>
      <c r="BP4440" s="24"/>
      <c r="BQ4440" s="24"/>
      <c r="BR4440" s="24"/>
      <c r="BS4440" s="24"/>
      <c r="BT4440" s="24"/>
      <c r="BU4440" s="24"/>
      <c r="BV4440" s="24"/>
      <c r="BW4440" s="24"/>
      <c r="BX4440" s="24"/>
      <c r="BY4440" s="24"/>
      <c r="BZ4440" s="24"/>
      <c r="CA4440" s="24"/>
      <c r="CB4440" s="24"/>
      <c r="CC4440" s="24"/>
      <c r="CD4440" s="24"/>
      <c r="CE4440" s="24"/>
      <c r="CF4440" s="24"/>
      <c r="CG4440" s="24"/>
      <c r="CH4440" s="24"/>
      <c r="CI4440" s="24"/>
      <c r="CJ4440" s="24"/>
      <c r="CK4440" s="24"/>
      <c r="CL4440" s="24"/>
      <c r="CM4440" s="24"/>
      <c r="CN4440" s="24"/>
      <c r="CO4440" s="24"/>
      <c r="CP4440" s="24"/>
      <c r="CQ4440" s="24"/>
      <c r="CR4440" s="5"/>
      <c r="CS4440" s="5"/>
      <c r="CT4440" s="24"/>
      <c r="CU4440" s="24"/>
      <c r="CV4440" s="24"/>
    </row>
    <row r="4441" spans="1:100" x14ac:dyDescent="0.25">
      <c r="A4441" s="10" t="s">
        <v>13901</v>
      </c>
      <c r="B4441" s="29" t="s">
        <v>927</v>
      </c>
      <c r="C4441" s="10"/>
      <c r="D4441" s="10"/>
      <c r="E4441" s="35">
        <v>751013</v>
      </c>
      <c r="F4441" s="35"/>
      <c r="G4441" s="35"/>
      <c r="H4441" s="35"/>
      <c r="I4441" s="35"/>
      <c r="J4441" s="35"/>
      <c r="K4441" s="35" t="s">
        <v>13902</v>
      </c>
      <c r="L4441" s="35" t="s">
        <v>907</v>
      </c>
      <c r="M4441" s="35" t="s">
        <v>907</v>
      </c>
      <c r="N4441" s="10" t="s">
        <v>13903</v>
      </c>
      <c r="O4441" s="5" t="str">
        <f>IF(OR(C4441="",C4441=" "),"",1)</f>
        <v/>
      </c>
      <c r="P4441" s="5" t="s">
        <v>6</v>
      </c>
      <c r="Q4441" s="5">
        <f>IF(OR(E4441="",E4441=" "),"",1)</f>
        <v>1</v>
      </c>
      <c r="R4441" s="29" t="s">
        <v>6</v>
      </c>
      <c r="S4441" s="29" t="str">
        <f>IF(OR(G4441="",G4441=" "),"",1)</f>
        <v/>
      </c>
      <c r="T4441" s="29" t="s">
        <v>6</v>
      </c>
      <c r="U4441" s="29">
        <f>IF(SUM(O4441:T4441)&gt;0,1,0)</f>
        <v>1</v>
      </c>
      <c r="V4441" s="29" t="str">
        <f>IF(OR(P4441=1,R4441=1,T4441=1),1,"")</f>
        <v/>
      </c>
      <c r="W4441" s="5" t="str">
        <f>IF(AND(O4441=1,Q4441=1),1,"")</f>
        <v/>
      </c>
      <c r="X4441" s="5"/>
      <c r="Y4441" s="5"/>
      <c r="Z4441" s="10"/>
      <c r="AA4441" s="10"/>
      <c r="AB4441" s="10"/>
      <c r="AC4441" s="10"/>
      <c r="AD4441" s="10"/>
      <c r="AE4441" s="10"/>
      <c r="AF4441" s="10"/>
      <c r="AG4441" s="10"/>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24"/>
      <c r="BG4441" s="24"/>
      <c r="BH4441" s="24"/>
      <c r="BI4441" s="24"/>
      <c r="BJ4441" s="24"/>
      <c r="BK4441" s="24"/>
      <c r="BL4441" s="24"/>
      <c r="BM4441" s="24"/>
      <c r="BN4441" s="24"/>
      <c r="BO4441" s="24"/>
      <c r="BP4441" s="24"/>
      <c r="BQ4441" s="24"/>
      <c r="BR4441" s="24"/>
      <c r="BS4441" s="24"/>
      <c r="BT4441" s="24"/>
      <c r="BU4441" s="24"/>
      <c r="BV4441" s="24"/>
      <c r="BW4441" s="24"/>
      <c r="BX4441" s="24"/>
      <c r="BY4441" s="24"/>
      <c r="BZ4441" s="24"/>
      <c r="CA4441" s="24"/>
      <c r="CB4441" s="24"/>
      <c r="CC4441" s="24"/>
      <c r="CD4441" s="24"/>
      <c r="CE4441" s="24"/>
      <c r="CF4441" s="24"/>
      <c r="CG4441" s="24"/>
      <c r="CH4441" s="24"/>
      <c r="CI4441" s="24"/>
      <c r="CJ4441" s="24"/>
      <c r="CK4441" s="24"/>
      <c r="CL4441" s="24"/>
      <c r="CM4441" s="24"/>
      <c r="CN4441" s="24"/>
      <c r="CO4441" s="24"/>
      <c r="CP4441" s="24"/>
      <c r="CQ4441" s="24"/>
      <c r="CR4441" s="24"/>
      <c r="CS4441" s="24"/>
      <c r="CT4441" s="24"/>
      <c r="CU4441" s="24"/>
      <c r="CV4441" s="24"/>
    </row>
    <row r="4442" spans="1:100" x14ac:dyDescent="0.25">
      <c r="A4442" s="10" t="s">
        <v>13904</v>
      </c>
      <c r="B4442" s="29" t="s">
        <v>891</v>
      </c>
      <c r="C4442" s="10"/>
      <c r="D4442" s="10"/>
      <c r="E4442" s="35">
        <v>740158</v>
      </c>
      <c r="F4442" s="35"/>
      <c r="G4442" s="35"/>
      <c r="H4442" s="35"/>
      <c r="I4442" s="35"/>
      <c r="J4442" s="35"/>
      <c r="K4442" s="35" t="s">
        <v>13905</v>
      </c>
      <c r="L4442" s="35" t="s">
        <v>1140</v>
      </c>
      <c r="M4442" s="35" t="s">
        <v>2093</v>
      </c>
      <c r="N4442" s="10" t="s">
        <v>10447</v>
      </c>
      <c r="O4442" s="5" t="str">
        <f>IF(OR(C4442="",C4442=" "),"",1)</f>
        <v/>
      </c>
      <c r="P4442" s="5" t="s">
        <v>6</v>
      </c>
      <c r="Q4442" s="5">
        <f>IF(OR(E4442="",E4442=" "),"",1)</f>
        <v>1</v>
      </c>
      <c r="R4442" s="29" t="s">
        <v>6</v>
      </c>
      <c r="S4442" s="29" t="str">
        <f>IF(OR(G4442="",G4442=" "),"",1)</f>
        <v/>
      </c>
      <c r="T4442" s="29" t="s">
        <v>6</v>
      </c>
      <c r="U4442" s="29">
        <f>IF(SUM(O4442:T4442)&gt;0,1,0)</f>
        <v>1</v>
      </c>
      <c r="V4442" s="29" t="str">
        <f>IF(OR(P4442=1,R4442=1,T4442=1),1,"")</f>
        <v/>
      </c>
      <c r="W4442" s="5" t="str">
        <f>IF(AND(O4442=1,Q4442=1),1,"")</f>
        <v/>
      </c>
      <c r="X4442" s="5"/>
      <c r="Y4442" s="5"/>
      <c r="Z4442" s="10"/>
      <c r="AA4442" s="10"/>
      <c r="AB4442" s="10"/>
      <c r="AC4442" s="10"/>
      <c r="AD4442" s="10"/>
      <c r="AE4442" s="10"/>
      <c r="AF4442" s="10"/>
      <c r="AG4442" s="10"/>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24"/>
      <c r="BG4442" s="24"/>
      <c r="BH4442" s="24"/>
      <c r="BI4442" s="24"/>
      <c r="BJ4442" s="24"/>
      <c r="BK4442" s="24"/>
      <c r="BL4442" s="24"/>
      <c r="BM4442" s="24"/>
      <c r="BN4442" s="24"/>
      <c r="BO4442" s="24"/>
      <c r="BP4442" s="24"/>
      <c r="BQ4442" s="24"/>
      <c r="BR4442" s="24"/>
      <c r="BS4442" s="24"/>
      <c r="BT4442" s="24"/>
      <c r="BU4442" s="24"/>
      <c r="BV4442" s="24"/>
      <c r="BW4442" s="24"/>
      <c r="BX4442" s="24"/>
      <c r="BY4442" s="24"/>
      <c r="BZ4442" s="24"/>
      <c r="CA4442" s="24"/>
      <c r="CB4442" s="24"/>
      <c r="CC4442" s="24"/>
      <c r="CD4442" s="24"/>
      <c r="CE4442" s="24"/>
      <c r="CF4442" s="24"/>
      <c r="CG4442" s="24"/>
      <c r="CH4442" s="24"/>
      <c r="CI4442" s="24"/>
      <c r="CJ4442" s="24"/>
      <c r="CK4442" s="24"/>
      <c r="CL4442" s="24"/>
      <c r="CM4442" s="24"/>
      <c r="CN4442" s="24"/>
      <c r="CO4442" s="24"/>
      <c r="CP4442" s="24"/>
      <c r="CQ4442" s="24"/>
      <c r="CR4442" s="5"/>
      <c r="CS4442" s="5"/>
      <c r="CT4442" s="24"/>
      <c r="CU4442" s="24"/>
      <c r="CV4442" s="24"/>
    </row>
    <row r="4443" spans="1:100" x14ac:dyDescent="0.25">
      <c r="A4443" s="10" t="s">
        <v>13906</v>
      </c>
      <c r="B4443" s="29" t="s">
        <v>891</v>
      </c>
      <c r="C4443" s="10">
        <v>209731</v>
      </c>
      <c r="D4443" s="10"/>
      <c r="E4443" s="35">
        <v>740157</v>
      </c>
      <c r="F4443" s="35"/>
      <c r="G4443" s="35"/>
      <c r="H4443" s="35"/>
      <c r="I4443" s="35"/>
      <c r="J4443" s="35"/>
      <c r="K4443" s="35" t="s">
        <v>13907</v>
      </c>
      <c r="L4443" s="35" t="s">
        <v>2208</v>
      </c>
      <c r="M4443" s="35" t="s">
        <v>1360</v>
      </c>
      <c r="N4443" s="10" t="s">
        <v>10447</v>
      </c>
      <c r="O4443" s="5">
        <f>IF(OR(C4443="",C4443=" "),"",1)</f>
        <v>1</v>
      </c>
      <c r="P4443" s="5" t="s">
        <v>6</v>
      </c>
      <c r="Q4443" s="5">
        <f>IF(OR(E4443="",E4443=" "),"",1)</f>
        <v>1</v>
      </c>
      <c r="R4443" s="29" t="s">
        <v>6</v>
      </c>
      <c r="S4443" s="29" t="str">
        <f>IF(OR(G4443="",G4443=" "),"",1)</f>
        <v/>
      </c>
      <c r="T4443" s="29" t="s">
        <v>6</v>
      </c>
      <c r="U4443" s="29">
        <f>IF(SUM(O4443:T4443)&gt;0,1,0)</f>
        <v>1</v>
      </c>
      <c r="V4443" s="29" t="str">
        <f>IF(OR(P4443=1,R4443=1,T4443=1),1,"")</f>
        <v/>
      </c>
      <c r="W4443" s="5">
        <f>IF(AND(O4443=1,Q4443=1),1,"")</f>
        <v>1</v>
      </c>
      <c r="X4443" s="5"/>
      <c r="Y4443" s="5"/>
      <c r="Z4443" s="10"/>
      <c r="AA4443" s="10"/>
      <c r="AB4443" s="10"/>
      <c r="AC4443" s="10"/>
      <c r="AD4443" s="10"/>
      <c r="AE4443" s="10"/>
      <c r="AF4443" s="10"/>
      <c r="AG4443" s="10"/>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24"/>
      <c r="BG4443" s="24"/>
      <c r="BH4443" s="24"/>
      <c r="BI4443" s="24"/>
      <c r="BJ4443" s="24"/>
      <c r="BK4443" s="24"/>
      <c r="BL4443" s="24"/>
      <c r="BM4443" s="24"/>
      <c r="BN4443" s="24"/>
      <c r="BO4443" s="24"/>
      <c r="BP4443" s="24"/>
      <c r="BQ4443" s="24"/>
      <c r="BR4443" s="24"/>
      <c r="BS4443" s="24"/>
      <c r="BT4443" s="24"/>
      <c r="BU4443" s="24"/>
      <c r="BV4443" s="24"/>
      <c r="BW4443" s="24"/>
      <c r="BX4443" s="24"/>
      <c r="BY4443" s="24"/>
      <c r="BZ4443" s="24"/>
      <c r="CA4443" s="24"/>
      <c r="CB4443" s="24"/>
      <c r="CC4443" s="24"/>
      <c r="CD4443" s="24"/>
      <c r="CE4443" s="24"/>
      <c r="CF4443" s="24"/>
      <c r="CG4443" s="24"/>
      <c r="CH4443" s="24"/>
      <c r="CI4443" s="24"/>
      <c r="CJ4443" s="24"/>
      <c r="CK4443" s="24"/>
      <c r="CL4443" s="24"/>
      <c r="CM4443" s="24"/>
      <c r="CN4443" s="24"/>
      <c r="CO4443" s="24"/>
      <c r="CP4443" s="24"/>
      <c r="CQ4443" s="24"/>
      <c r="CR4443" s="5"/>
      <c r="CS4443" s="5"/>
      <c r="CT4443" s="24"/>
      <c r="CU4443" s="24"/>
      <c r="CV4443" s="24"/>
    </row>
    <row r="4444" spans="1:100" x14ac:dyDescent="0.25">
      <c r="A4444" s="10" t="s">
        <v>13908</v>
      </c>
      <c r="B4444" s="29" t="s">
        <v>891</v>
      </c>
      <c r="C4444" s="10"/>
      <c r="D4444" s="10"/>
      <c r="E4444" s="35">
        <v>740156</v>
      </c>
      <c r="F4444" s="35"/>
      <c r="G4444" s="35"/>
      <c r="H4444" s="35"/>
      <c r="I4444" s="35"/>
      <c r="J4444" s="35"/>
      <c r="K4444" s="35" t="s">
        <v>13909</v>
      </c>
      <c r="L4444" s="35" t="s">
        <v>907</v>
      </c>
      <c r="M4444" s="35" t="s">
        <v>907</v>
      </c>
      <c r="N4444" s="10" t="s">
        <v>13910</v>
      </c>
      <c r="O4444" s="5" t="str">
        <f>IF(OR(C4444="",C4444=" "),"",1)</f>
        <v/>
      </c>
      <c r="P4444" s="5" t="s">
        <v>6</v>
      </c>
      <c r="Q4444" s="5">
        <f>IF(OR(E4444="",E4444=" "),"",1)</f>
        <v>1</v>
      </c>
      <c r="R4444" s="29" t="s">
        <v>6</v>
      </c>
      <c r="S4444" s="29" t="str">
        <f>IF(OR(G4444="",G4444=" "),"",1)</f>
        <v/>
      </c>
      <c r="T4444" s="29" t="s">
        <v>6</v>
      </c>
      <c r="U4444" s="29">
        <f>IF(SUM(O4444:T4444)&gt;0,1,0)</f>
        <v>1</v>
      </c>
      <c r="V4444" s="29" t="str">
        <f>IF(OR(P4444=1,R4444=1,T4444=1),1,"")</f>
        <v/>
      </c>
      <c r="W4444" s="5" t="str">
        <f>IF(AND(O4444=1,Q4444=1),1,"")</f>
        <v/>
      </c>
      <c r="X4444" s="5"/>
      <c r="Y4444" s="5"/>
      <c r="Z4444" s="10"/>
      <c r="AA4444" s="10"/>
      <c r="AB4444" s="10"/>
      <c r="AC4444" s="10"/>
      <c r="AD4444" s="10"/>
      <c r="AE4444" s="10"/>
      <c r="AF4444" s="10"/>
      <c r="AG4444" s="10"/>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24"/>
      <c r="BG4444" s="24"/>
      <c r="BH4444" s="24"/>
      <c r="BI4444" s="24"/>
      <c r="BJ4444" s="24"/>
      <c r="BK4444" s="24"/>
      <c r="BL4444" s="24"/>
      <c r="BM4444" s="24"/>
      <c r="BN4444" s="24"/>
      <c r="BO4444" s="24"/>
      <c r="BP4444" s="24"/>
      <c r="BQ4444" s="24"/>
      <c r="BR4444" s="24"/>
      <c r="BS4444" s="24"/>
      <c r="BT4444" s="24"/>
      <c r="BU4444" s="24"/>
      <c r="BV4444" s="24"/>
      <c r="BW4444" s="24"/>
      <c r="BX4444" s="24"/>
      <c r="BY4444" s="24"/>
      <c r="BZ4444" s="24"/>
      <c r="CA4444" s="24"/>
      <c r="CB4444" s="24"/>
      <c r="CC4444" s="24"/>
      <c r="CD4444" s="24"/>
      <c r="CE4444" s="24"/>
      <c r="CF4444" s="24"/>
      <c r="CG4444" s="24"/>
      <c r="CH4444" s="24"/>
      <c r="CI4444" s="24"/>
      <c r="CJ4444" s="24"/>
      <c r="CK4444" s="24"/>
      <c r="CL4444" s="24"/>
      <c r="CM4444" s="24"/>
      <c r="CN4444" s="24"/>
      <c r="CO4444" s="24"/>
      <c r="CP4444" s="24"/>
      <c r="CQ4444" s="24"/>
      <c r="CR4444" s="5"/>
      <c r="CS4444" s="5"/>
      <c r="CT4444" s="24"/>
      <c r="CU4444" s="24"/>
      <c r="CV4444" s="24"/>
    </row>
    <row r="4445" spans="1:100" x14ac:dyDescent="0.25">
      <c r="A4445" s="10" t="s">
        <v>10445</v>
      </c>
      <c r="B4445" s="10" t="s">
        <v>891</v>
      </c>
      <c r="C4445" s="10" t="s">
        <v>6</v>
      </c>
      <c r="D4445" s="10"/>
      <c r="E4445" s="35">
        <v>740155</v>
      </c>
      <c r="F4445" s="35"/>
      <c r="G4445" s="10" t="s">
        <v>6</v>
      </c>
      <c r="H4445" s="10" t="s">
        <v>6</v>
      </c>
      <c r="I4445" s="10"/>
      <c r="J4445" s="10"/>
      <c r="K4445" s="35" t="s">
        <v>13911</v>
      </c>
      <c r="L4445" s="35" t="s">
        <v>1495</v>
      </c>
      <c r="M4445" s="35" t="s">
        <v>2057</v>
      </c>
      <c r="N4445" s="35" t="s">
        <v>13912</v>
      </c>
      <c r="O4445" s="5" t="str">
        <f>IF(OR(C4445="",C4445=" "),"",1)</f>
        <v/>
      </c>
      <c r="P4445" s="5" t="s">
        <v>6</v>
      </c>
      <c r="Q4445" s="5">
        <f>IF(OR(E4445="",E4445=" "),"",1)</f>
        <v>1</v>
      </c>
      <c r="R4445" s="29" t="s">
        <v>6</v>
      </c>
      <c r="S4445" s="29" t="str">
        <f>IF(OR(G4445="",G4445=" "),"",1)</f>
        <v/>
      </c>
      <c r="T4445" s="29" t="s">
        <v>6</v>
      </c>
      <c r="U4445" s="29">
        <f>IF(SUM(O4445:T4445)&gt;0,1,0)</f>
        <v>1</v>
      </c>
      <c r="V4445" s="29" t="str">
        <f>IF(OR(P4445=1,R4445=1,T4445=1),1,"")</f>
        <v/>
      </c>
      <c r="W4445" s="5" t="str">
        <f>IF(AND(O4445=1,Q4445=1),1,"")</f>
        <v/>
      </c>
      <c r="X4445" s="5"/>
      <c r="Y4445" s="5"/>
      <c r="Z4445" s="10"/>
      <c r="AA4445" s="10"/>
      <c r="AB4445" s="10"/>
      <c r="AC4445" s="10"/>
      <c r="AD4445" s="10"/>
      <c r="AE4445" s="10"/>
      <c r="AF4445" s="10"/>
      <c r="AG4445" s="10"/>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24"/>
      <c r="BG4445" s="24"/>
      <c r="BH4445" s="24"/>
      <c r="BI4445" s="24"/>
      <c r="BJ4445" s="24"/>
      <c r="BK4445" s="24"/>
      <c r="BL4445" s="24"/>
      <c r="BM4445" s="24"/>
      <c r="BN4445" s="24"/>
      <c r="BO4445" s="24"/>
      <c r="BP4445" s="24"/>
      <c r="BQ4445" s="24"/>
      <c r="BR4445" s="24"/>
      <c r="BS4445" s="24"/>
      <c r="BT4445" s="24"/>
      <c r="BU4445" s="24"/>
      <c r="BV4445" s="24"/>
      <c r="BW4445" s="24"/>
      <c r="BX4445" s="24"/>
      <c r="BY4445" s="24"/>
      <c r="BZ4445" s="24"/>
      <c r="CA4445" s="24"/>
      <c r="CB4445" s="24"/>
      <c r="CC4445" s="24"/>
      <c r="CD4445" s="24"/>
      <c r="CE4445" s="24"/>
      <c r="CF4445" s="24"/>
      <c r="CG4445" s="24"/>
      <c r="CH4445" s="24"/>
      <c r="CI4445" s="24"/>
      <c r="CJ4445" s="24"/>
      <c r="CK4445" s="24"/>
      <c r="CL4445" s="24"/>
      <c r="CM4445" s="24"/>
      <c r="CN4445" s="24"/>
      <c r="CO4445" s="24"/>
      <c r="CP4445" s="24"/>
      <c r="CQ4445" s="24"/>
      <c r="CR4445" s="5"/>
      <c r="CS4445" s="5"/>
      <c r="CT4445" s="24"/>
      <c r="CU4445" s="24"/>
      <c r="CV4445" s="24"/>
    </row>
    <row r="4446" spans="1:100" x14ac:dyDescent="0.25">
      <c r="A4446" s="10" t="s">
        <v>13913</v>
      </c>
      <c r="B4446" s="29" t="s">
        <v>888</v>
      </c>
      <c r="C4446" s="10"/>
      <c r="D4446" s="10"/>
      <c r="E4446" s="35">
        <v>741382</v>
      </c>
      <c r="F4446" s="35"/>
      <c r="G4446" s="35"/>
      <c r="H4446" s="35"/>
      <c r="I4446" s="35"/>
      <c r="J4446" s="35"/>
      <c r="K4446" s="35" t="s">
        <v>13914</v>
      </c>
      <c r="L4446" s="35" t="s">
        <v>1216</v>
      </c>
      <c r="M4446" s="35" t="s">
        <v>1700</v>
      </c>
      <c r="N4446" s="10" t="s">
        <v>6</v>
      </c>
      <c r="O4446" s="5" t="str">
        <f>IF(OR(C4446="",C4446=" "),"",1)</f>
        <v/>
      </c>
      <c r="P4446" s="5" t="s">
        <v>6</v>
      </c>
      <c r="Q4446" s="5">
        <f>IF(OR(E4446="",E4446=" "),"",1)</f>
        <v>1</v>
      </c>
      <c r="R4446" s="29" t="s">
        <v>6</v>
      </c>
      <c r="S4446" s="29" t="str">
        <f>IF(OR(G4446="",G4446=" "),"",1)</f>
        <v/>
      </c>
      <c r="T4446" s="29" t="s">
        <v>6</v>
      </c>
      <c r="U4446" s="29">
        <f>IF(SUM(O4446:T4446)&gt;0,1,0)</f>
        <v>1</v>
      </c>
      <c r="V4446" s="29" t="str">
        <f>IF(OR(P4446=1,R4446=1,T4446=1),1,"")</f>
        <v/>
      </c>
      <c r="W4446" s="5" t="str">
        <f>IF(AND(O4446=1,Q4446=1),1,"")</f>
        <v/>
      </c>
      <c r="X4446" s="5"/>
      <c r="Y4446" s="5"/>
      <c r="Z4446" s="10"/>
      <c r="AA4446" s="5"/>
      <c r="AB4446" s="24"/>
      <c r="AC4446" s="24"/>
      <c r="AD4446" s="24"/>
      <c r="AE4446" s="24"/>
      <c r="AF4446" s="24"/>
      <c r="AG4446" s="24"/>
      <c r="AH4446" s="24"/>
      <c r="AI4446" s="24"/>
      <c r="AJ4446" s="24"/>
      <c r="AK4446" s="24"/>
      <c r="AL4446" s="24"/>
      <c r="AM4446" s="24"/>
      <c r="AN4446" s="24"/>
      <c r="AO4446" s="24"/>
      <c r="AP4446" s="24"/>
      <c r="AQ4446" s="24"/>
      <c r="AR4446" s="24"/>
      <c r="AS4446" s="24"/>
      <c r="AT4446" s="24"/>
      <c r="AU4446" s="24"/>
      <c r="AV4446" s="24"/>
      <c r="AW4446" s="24"/>
      <c r="AX4446" s="24"/>
      <c r="AY4446" s="27"/>
      <c r="AZ4446" s="27"/>
      <c r="BA4446" s="27"/>
      <c r="BB4446" s="27"/>
      <c r="BC4446" s="27"/>
      <c r="BD4446" s="27"/>
      <c r="BE4446" s="27"/>
      <c r="BF4446" s="24"/>
      <c r="BG4446" s="24"/>
      <c r="BH4446" s="24"/>
      <c r="BI4446" s="24"/>
      <c r="BJ4446" s="24"/>
      <c r="BK4446" s="24"/>
      <c r="BL4446" s="24"/>
      <c r="BM4446" s="24"/>
      <c r="BN4446" s="24"/>
      <c r="BO4446" s="24"/>
      <c r="BP4446" s="24"/>
      <c r="BQ4446" s="24"/>
      <c r="BR4446" s="24"/>
      <c r="BS4446" s="24"/>
      <c r="BT4446" s="24"/>
      <c r="BU4446" s="24"/>
      <c r="BV4446" s="24"/>
      <c r="BW4446" s="24"/>
      <c r="BX4446" s="24"/>
      <c r="BY4446" s="24"/>
      <c r="BZ4446" s="24"/>
      <c r="CA4446" s="24"/>
      <c r="CB4446" s="24"/>
      <c r="CC4446" s="24"/>
      <c r="CD4446" s="24"/>
      <c r="CE4446" s="24"/>
      <c r="CF4446" s="24"/>
      <c r="CG4446" s="24"/>
      <c r="CH4446" s="24"/>
      <c r="CI4446" s="24"/>
      <c r="CJ4446" s="24"/>
      <c r="CK4446" s="24"/>
      <c r="CL4446" s="24"/>
      <c r="CM4446" s="24"/>
      <c r="CN4446" s="24"/>
      <c r="CO4446" s="24"/>
      <c r="CP4446" s="24"/>
      <c r="CQ4446" s="24"/>
      <c r="CR4446" s="24"/>
      <c r="CS4446" s="24"/>
      <c r="CT4446" s="24"/>
      <c r="CU4446" s="24"/>
      <c r="CV4446" s="24"/>
    </row>
    <row r="4447" spans="1:100" x14ac:dyDescent="0.25">
      <c r="A4447" s="10" t="s">
        <v>13913</v>
      </c>
      <c r="B4447" s="29" t="s">
        <v>888</v>
      </c>
      <c r="C4447" s="10"/>
      <c r="D4447" s="10"/>
      <c r="E4447" s="35">
        <v>741383</v>
      </c>
      <c r="F4447" s="35"/>
      <c r="G4447" s="35"/>
      <c r="H4447" s="35"/>
      <c r="I4447" s="35"/>
      <c r="J4447" s="35"/>
      <c r="K4447" s="35" t="s">
        <v>13915</v>
      </c>
      <c r="L4447" s="35" t="s">
        <v>1635</v>
      </c>
      <c r="M4447" s="35" t="s">
        <v>1843</v>
      </c>
      <c r="N4447" s="10" t="s">
        <v>6</v>
      </c>
      <c r="O4447" s="5" t="str">
        <f>IF(OR(C4447="",C4447=" "),"",1)</f>
        <v/>
      </c>
      <c r="P4447" s="5" t="s">
        <v>6</v>
      </c>
      <c r="Q4447" s="5">
        <f>IF(OR(E4447="",E4447=" "),"",1)</f>
        <v>1</v>
      </c>
      <c r="R4447" s="29" t="s">
        <v>6</v>
      </c>
      <c r="S4447" s="29" t="str">
        <f>IF(OR(G4447="",G4447=" "),"",1)</f>
        <v/>
      </c>
      <c r="T4447" s="29" t="s">
        <v>6</v>
      </c>
      <c r="U4447" s="29">
        <f>IF(SUM(O4447:T4447)&gt;0,1,0)</f>
        <v>1</v>
      </c>
      <c r="V4447" s="29" t="str">
        <f>IF(OR(P4447=1,R4447=1,T4447=1),1,"")</f>
        <v/>
      </c>
      <c r="W4447" s="5" t="str">
        <f>IF(AND(O4447=1,Q4447=1),1,"")</f>
        <v/>
      </c>
      <c r="X4447" s="5"/>
      <c r="Y4447" s="5"/>
      <c r="Z4447" s="10"/>
      <c r="AA4447" s="10"/>
      <c r="AB4447" s="10"/>
      <c r="AC4447" s="10"/>
      <c r="AD4447" s="10"/>
      <c r="AE4447" s="10"/>
      <c r="AF4447" s="10"/>
      <c r="AG4447" s="10"/>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24"/>
      <c r="BG4447" s="24"/>
      <c r="BH4447" s="24"/>
      <c r="BI4447" s="24"/>
      <c r="BJ4447" s="24"/>
      <c r="BK4447" s="24"/>
      <c r="BL4447" s="24"/>
      <c r="BM4447" s="24"/>
      <c r="BN4447" s="24"/>
      <c r="BO4447" s="24"/>
      <c r="BP4447" s="24"/>
      <c r="BQ4447" s="24"/>
      <c r="BR4447" s="24"/>
      <c r="BS4447" s="24"/>
      <c r="BT4447" s="24"/>
      <c r="BU4447" s="24"/>
      <c r="BV4447" s="24"/>
      <c r="BW4447" s="24"/>
      <c r="BX4447" s="24"/>
      <c r="BY4447" s="24"/>
      <c r="BZ4447" s="24"/>
      <c r="CA4447" s="24"/>
      <c r="CB4447" s="24"/>
      <c r="CC4447" s="24"/>
      <c r="CD4447" s="24"/>
      <c r="CE4447" s="24"/>
      <c r="CF4447" s="24"/>
      <c r="CG4447" s="24"/>
      <c r="CH4447" s="24"/>
      <c r="CI4447" s="24"/>
      <c r="CJ4447" s="24"/>
      <c r="CK4447" s="24"/>
      <c r="CL4447" s="24"/>
      <c r="CM4447" s="24"/>
      <c r="CN4447" s="24"/>
      <c r="CO4447" s="24"/>
      <c r="CP4447" s="24"/>
      <c r="CQ4447" s="24"/>
      <c r="CR4447" s="27"/>
      <c r="CS4447" s="27"/>
      <c r="CT4447" s="24"/>
      <c r="CU4447" s="24"/>
      <c r="CV4447" s="24"/>
    </row>
    <row r="4448" spans="1:100" x14ac:dyDescent="0.25">
      <c r="A4448" s="10" t="s">
        <v>13916</v>
      </c>
      <c r="B4448" s="29" t="s">
        <v>891</v>
      </c>
      <c r="C4448" s="10">
        <v>216515</v>
      </c>
      <c r="D4448" s="10"/>
      <c r="E4448" s="35">
        <v>740466</v>
      </c>
      <c r="F4448" s="35"/>
      <c r="G4448" s="35"/>
      <c r="H4448" s="35"/>
      <c r="I4448" s="35"/>
      <c r="J4448" s="35"/>
      <c r="K4448" s="35" t="s">
        <v>13917</v>
      </c>
      <c r="L4448" s="35" t="s">
        <v>1011</v>
      </c>
      <c r="M4448" s="35" t="s">
        <v>1240</v>
      </c>
      <c r="N4448" s="10" t="s">
        <v>13918</v>
      </c>
      <c r="O4448" s="5">
        <f>IF(OR(C4448="",C4448=" "),"",1)</f>
        <v>1</v>
      </c>
      <c r="P4448" s="5" t="s">
        <v>6</v>
      </c>
      <c r="Q4448" s="5">
        <f>IF(OR(E4448="",E4448=" "),"",1)</f>
        <v>1</v>
      </c>
      <c r="R4448" s="29" t="s">
        <v>6</v>
      </c>
      <c r="S4448" s="29" t="str">
        <f>IF(OR(G4448="",G4448=" "),"",1)</f>
        <v/>
      </c>
      <c r="T4448" s="29" t="s">
        <v>6</v>
      </c>
      <c r="U4448" s="29">
        <f>IF(SUM(O4448:T4448)&gt;0,1,0)</f>
        <v>1</v>
      </c>
      <c r="V4448" s="29" t="str">
        <f>IF(OR(P4448=1,R4448=1,T4448=1),1,"")</f>
        <v/>
      </c>
      <c r="W4448" s="5">
        <f>IF(AND(O4448=1,Q4448=1),1,"")</f>
        <v>1</v>
      </c>
      <c r="X4448" s="5"/>
      <c r="Y4448" s="5"/>
      <c r="Z4448" s="10"/>
      <c r="AA4448" s="10"/>
      <c r="AB4448" s="10"/>
      <c r="AC4448" s="10"/>
      <c r="AD4448" s="10"/>
      <c r="AE4448" s="10"/>
      <c r="AF4448" s="10"/>
      <c r="AG4448" s="10"/>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24"/>
      <c r="BG4448" s="24"/>
      <c r="BH4448" s="24"/>
      <c r="BI4448" s="24"/>
      <c r="BJ4448" s="24"/>
      <c r="BK4448" s="24"/>
      <c r="BL4448" s="24"/>
      <c r="BM4448" s="24"/>
      <c r="BN4448" s="24"/>
      <c r="BO4448" s="24"/>
      <c r="BP4448" s="24"/>
      <c r="BQ4448" s="24"/>
      <c r="BR4448" s="24"/>
      <c r="BS4448" s="24"/>
      <c r="BT4448" s="24"/>
      <c r="BU4448" s="24"/>
      <c r="BV4448" s="24"/>
      <c r="BW4448" s="24"/>
      <c r="BX4448" s="24"/>
      <c r="BY4448" s="24"/>
      <c r="BZ4448" s="24"/>
      <c r="CA4448" s="24"/>
      <c r="CB4448" s="24"/>
      <c r="CC4448" s="24"/>
      <c r="CD4448" s="24"/>
      <c r="CE4448" s="24"/>
      <c r="CF4448" s="24"/>
      <c r="CG4448" s="24"/>
      <c r="CH4448" s="24"/>
      <c r="CI4448" s="24"/>
      <c r="CJ4448" s="24"/>
      <c r="CK4448" s="24"/>
      <c r="CL4448" s="24"/>
      <c r="CM4448" s="24"/>
      <c r="CN4448" s="24"/>
      <c r="CO4448" s="24"/>
      <c r="CP4448" s="24"/>
      <c r="CQ4448" s="24"/>
      <c r="CR4448" s="5"/>
      <c r="CS4448" s="5"/>
      <c r="CT4448" s="24"/>
      <c r="CU4448" s="24"/>
      <c r="CV4448" s="24"/>
    </row>
    <row r="4449" spans="1:100" x14ac:dyDescent="0.25">
      <c r="A4449" s="10" t="s">
        <v>346</v>
      </c>
      <c r="B4449" s="29" t="s">
        <v>1375</v>
      </c>
      <c r="C4449" s="10"/>
      <c r="D4449" s="10"/>
      <c r="E4449" s="35">
        <v>742252</v>
      </c>
      <c r="F4449" s="35"/>
      <c r="G4449" s="35"/>
      <c r="H4449" s="35"/>
      <c r="I4449" s="35"/>
      <c r="J4449" s="35"/>
      <c r="K4449" s="35" t="s">
        <v>13919</v>
      </c>
      <c r="L4449" s="35" t="s">
        <v>1359</v>
      </c>
      <c r="M4449" s="35" t="s">
        <v>1279</v>
      </c>
      <c r="N4449" s="10" t="s">
        <v>13920</v>
      </c>
      <c r="O4449" s="5" t="str">
        <f>IF(OR(C4449="",C4449=" "),"",1)</f>
        <v/>
      </c>
      <c r="P4449" s="5" t="s">
        <v>6</v>
      </c>
      <c r="Q4449" s="5">
        <f>IF(OR(E4449="",E4449=" "),"",1)</f>
        <v>1</v>
      </c>
      <c r="R4449" s="29" t="s">
        <v>6</v>
      </c>
      <c r="S4449" s="29" t="str">
        <f>IF(OR(G4449="",G4449=" "),"",1)</f>
        <v/>
      </c>
      <c r="T4449" s="29" t="s">
        <v>6</v>
      </c>
      <c r="U4449" s="29">
        <f>IF(SUM(O4449:T4449)&gt;0,1,0)</f>
        <v>1</v>
      </c>
      <c r="V4449" s="29" t="str">
        <f>IF(OR(P4449=1,R4449=1,T4449=1),1,"")</f>
        <v/>
      </c>
      <c r="W4449" s="5" t="str">
        <f>IF(AND(O4449=1,Q4449=1),1,"")</f>
        <v/>
      </c>
      <c r="X4449" s="5"/>
      <c r="Y4449" s="5"/>
      <c r="Z4449" s="10"/>
      <c r="AA4449" s="10"/>
      <c r="AB4449" s="10"/>
      <c r="AC4449" s="10"/>
      <c r="AD4449" s="10"/>
      <c r="AE4449" s="10"/>
      <c r="AF4449" s="10"/>
      <c r="AG4449" s="10"/>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24"/>
      <c r="BG4449" s="24"/>
      <c r="BH4449" s="24"/>
      <c r="BI4449" s="24"/>
      <c r="BJ4449" s="24"/>
      <c r="BK4449" s="24"/>
      <c r="BL4449" s="24"/>
      <c r="BM4449" s="24"/>
      <c r="BN4449" s="24"/>
      <c r="BO4449" s="24"/>
      <c r="BP4449" s="24"/>
      <c r="BQ4449" s="24"/>
      <c r="BR4449" s="24"/>
      <c r="BS4449" s="24"/>
      <c r="BT4449" s="24"/>
      <c r="BU4449" s="24"/>
      <c r="BV4449" s="24"/>
      <c r="BW4449" s="24"/>
      <c r="BX4449" s="24"/>
      <c r="BY4449" s="24"/>
      <c r="BZ4449" s="24"/>
      <c r="CA4449" s="24"/>
      <c r="CB4449" s="24"/>
      <c r="CC4449" s="24"/>
      <c r="CD4449" s="24"/>
      <c r="CE4449" s="24"/>
      <c r="CF4449" s="24"/>
      <c r="CG4449" s="24"/>
      <c r="CH4449" s="24"/>
      <c r="CI4449" s="24"/>
      <c r="CJ4449" s="24"/>
      <c r="CK4449" s="24"/>
      <c r="CL4449" s="24"/>
      <c r="CM4449" s="24"/>
      <c r="CN4449" s="24"/>
      <c r="CO4449" s="24"/>
      <c r="CP4449" s="24"/>
      <c r="CQ4449" s="24"/>
      <c r="CR4449" s="24"/>
      <c r="CS4449" s="24"/>
      <c r="CT4449" s="24"/>
      <c r="CU4449" s="24"/>
      <c r="CV4449" s="24"/>
    </row>
    <row r="4450" spans="1:100" x14ac:dyDescent="0.25">
      <c r="A4450" s="10" t="s">
        <v>345</v>
      </c>
      <c r="B4450" s="29" t="s">
        <v>1375</v>
      </c>
      <c r="C4450" s="10"/>
      <c r="D4450" s="10"/>
      <c r="E4450" s="35">
        <v>742251</v>
      </c>
      <c r="F4450" s="35"/>
      <c r="G4450" s="35"/>
      <c r="H4450" s="35"/>
      <c r="I4450" s="35"/>
      <c r="J4450" s="35"/>
      <c r="K4450" s="35" t="s">
        <v>13921</v>
      </c>
      <c r="L4450" s="35" t="s">
        <v>2557</v>
      </c>
      <c r="M4450" s="35" t="s">
        <v>1581</v>
      </c>
      <c r="N4450" s="10" t="s">
        <v>13922</v>
      </c>
      <c r="O4450" s="5" t="str">
        <f>IF(OR(C4450="",C4450=" "),"",1)</f>
        <v/>
      </c>
      <c r="P4450" s="5" t="s">
        <v>6</v>
      </c>
      <c r="Q4450" s="5">
        <f>IF(OR(E4450="",E4450=" "),"",1)</f>
        <v>1</v>
      </c>
      <c r="R4450" s="29" t="s">
        <v>6</v>
      </c>
      <c r="S4450" s="29" t="str">
        <f>IF(OR(G4450="",G4450=" "),"",1)</f>
        <v/>
      </c>
      <c r="T4450" s="29" t="s">
        <v>6</v>
      </c>
      <c r="U4450" s="29">
        <f>IF(SUM(O4450:T4450)&gt;0,1,0)</f>
        <v>1</v>
      </c>
      <c r="V4450" s="29" t="str">
        <f>IF(OR(P4450=1,R4450=1,T4450=1),1,"")</f>
        <v/>
      </c>
      <c r="W4450" s="5" t="str">
        <f>IF(AND(O4450=1,Q4450=1),1,"")</f>
        <v/>
      </c>
      <c r="X4450" s="5"/>
      <c r="Y4450" s="5"/>
      <c r="Z4450" s="10"/>
      <c r="AA4450" s="10"/>
      <c r="AB4450" s="10"/>
      <c r="AC4450" s="10"/>
      <c r="AD4450" s="10"/>
      <c r="AE4450" s="10"/>
      <c r="AF4450" s="10"/>
      <c r="AG4450" s="10"/>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24"/>
      <c r="BG4450" s="24"/>
      <c r="BH4450" s="24"/>
      <c r="BI4450" s="24"/>
      <c r="BJ4450" s="24"/>
      <c r="BK4450" s="24"/>
      <c r="BL4450" s="24"/>
      <c r="BM4450" s="24"/>
      <c r="BN4450" s="24"/>
      <c r="BO4450" s="24"/>
      <c r="BP4450" s="24"/>
      <c r="BQ4450" s="24"/>
      <c r="BR4450" s="24"/>
      <c r="BS4450" s="24"/>
      <c r="BT4450" s="24"/>
      <c r="BU4450" s="24"/>
      <c r="BV4450" s="24"/>
      <c r="BW4450" s="24"/>
      <c r="BX4450" s="24"/>
      <c r="BY4450" s="24"/>
      <c r="BZ4450" s="24"/>
      <c r="CA4450" s="24"/>
      <c r="CB4450" s="24"/>
      <c r="CC4450" s="24"/>
      <c r="CD4450" s="24"/>
      <c r="CE4450" s="24"/>
      <c r="CF4450" s="24"/>
      <c r="CG4450" s="24"/>
      <c r="CH4450" s="24"/>
      <c r="CI4450" s="24"/>
      <c r="CJ4450" s="24"/>
      <c r="CK4450" s="24"/>
      <c r="CL4450" s="24"/>
      <c r="CM4450" s="24"/>
      <c r="CN4450" s="24"/>
      <c r="CO4450" s="24"/>
      <c r="CP4450" s="24"/>
      <c r="CQ4450" s="24"/>
      <c r="CR4450" s="5"/>
      <c r="CS4450" s="5"/>
      <c r="CT4450" s="24"/>
      <c r="CU4450" s="24"/>
      <c r="CV4450" s="24"/>
    </row>
    <row r="4451" spans="1:100" x14ac:dyDescent="0.25">
      <c r="A4451" s="10" t="s">
        <v>346</v>
      </c>
      <c r="B4451" s="29" t="s">
        <v>1375</v>
      </c>
      <c r="C4451" s="10"/>
      <c r="D4451" s="10"/>
      <c r="E4451" s="35">
        <v>742253</v>
      </c>
      <c r="F4451" s="35"/>
      <c r="G4451" s="35"/>
      <c r="H4451" s="35"/>
      <c r="I4451" s="35"/>
      <c r="J4451" s="35"/>
      <c r="K4451" s="35" t="s">
        <v>13923</v>
      </c>
      <c r="L4451" s="35" t="s">
        <v>1695</v>
      </c>
      <c r="M4451" s="35" t="s">
        <v>1405</v>
      </c>
      <c r="N4451" s="10" t="s">
        <v>13924</v>
      </c>
      <c r="O4451" s="5" t="str">
        <f>IF(OR(C4451="",C4451=" "),"",1)</f>
        <v/>
      </c>
      <c r="P4451" s="5" t="s">
        <v>6</v>
      </c>
      <c r="Q4451" s="5">
        <f>IF(OR(E4451="",E4451=" "),"",1)</f>
        <v>1</v>
      </c>
      <c r="R4451" s="29" t="s">
        <v>6</v>
      </c>
      <c r="S4451" s="29" t="str">
        <f>IF(OR(G4451="",G4451=" "),"",1)</f>
        <v/>
      </c>
      <c r="T4451" s="29" t="s">
        <v>6</v>
      </c>
      <c r="U4451" s="29">
        <f>IF(SUM(O4451:T4451)&gt;0,1,0)</f>
        <v>1</v>
      </c>
      <c r="V4451" s="29" t="str">
        <f>IF(OR(P4451=1,R4451=1,T4451=1),1,"")</f>
        <v/>
      </c>
      <c r="W4451" s="5" t="str">
        <f>IF(AND(O4451=1,Q4451=1),1,"")</f>
        <v/>
      </c>
      <c r="X4451" s="5"/>
      <c r="Y4451" s="5"/>
      <c r="Z4451" s="10"/>
      <c r="AA4451" s="10"/>
      <c r="AB4451" s="10"/>
      <c r="AC4451" s="10"/>
      <c r="AD4451" s="10"/>
      <c r="AE4451" s="10"/>
      <c r="AF4451" s="10"/>
      <c r="AG4451" s="10"/>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24"/>
      <c r="BG4451" s="24"/>
      <c r="BH4451" s="24"/>
      <c r="BI4451" s="24"/>
      <c r="BJ4451" s="24"/>
      <c r="BK4451" s="24"/>
      <c r="BL4451" s="24"/>
      <c r="BM4451" s="24"/>
      <c r="BN4451" s="24"/>
      <c r="BO4451" s="24"/>
      <c r="BP4451" s="24"/>
      <c r="BQ4451" s="24"/>
      <c r="BR4451" s="24"/>
      <c r="BS4451" s="24"/>
      <c r="BT4451" s="24"/>
      <c r="BU4451" s="24"/>
      <c r="BV4451" s="24"/>
      <c r="BW4451" s="24"/>
      <c r="BX4451" s="24"/>
      <c r="BY4451" s="24"/>
      <c r="BZ4451" s="24"/>
      <c r="CA4451" s="24"/>
      <c r="CB4451" s="24"/>
      <c r="CC4451" s="24"/>
      <c r="CD4451" s="24"/>
      <c r="CE4451" s="24"/>
      <c r="CF4451" s="24"/>
      <c r="CG4451" s="24"/>
      <c r="CH4451" s="24"/>
      <c r="CI4451" s="24"/>
      <c r="CJ4451" s="24"/>
      <c r="CK4451" s="24"/>
      <c r="CL4451" s="24"/>
      <c r="CM4451" s="24"/>
      <c r="CN4451" s="24"/>
      <c r="CO4451" s="24"/>
      <c r="CP4451" s="24"/>
      <c r="CQ4451" s="24"/>
      <c r="CR4451" s="24"/>
      <c r="CS4451" s="24"/>
      <c r="CT4451" s="24"/>
      <c r="CU4451" s="24"/>
      <c r="CV4451" s="24"/>
    </row>
    <row r="4452" spans="1:100" x14ac:dyDescent="0.25">
      <c r="A4452" s="10" t="s">
        <v>13925</v>
      </c>
      <c r="B4452" s="29" t="s">
        <v>891</v>
      </c>
      <c r="C4452" s="10">
        <v>216523</v>
      </c>
      <c r="D4452" s="10"/>
      <c r="E4452" s="35">
        <v>741039</v>
      </c>
      <c r="F4452" s="35"/>
      <c r="G4452" s="35"/>
      <c r="H4452" s="35"/>
      <c r="I4452" s="35"/>
      <c r="J4452" s="35"/>
      <c r="K4452" s="35" t="s">
        <v>13926</v>
      </c>
      <c r="L4452" s="35" t="s">
        <v>1489</v>
      </c>
      <c r="M4452" s="35" t="s">
        <v>1313</v>
      </c>
      <c r="N4452" s="10" t="s">
        <v>13927</v>
      </c>
      <c r="O4452" s="5">
        <f>IF(OR(C4452="",C4452=" "),"",1)</f>
        <v>1</v>
      </c>
      <c r="P4452" s="5" t="s">
        <v>6</v>
      </c>
      <c r="Q4452" s="5">
        <f>IF(OR(E4452="",E4452=" "),"",1)</f>
        <v>1</v>
      </c>
      <c r="R4452" s="29" t="s">
        <v>6</v>
      </c>
      <c r="S4452" s="29" t="str">
        <f>IF(OR(G4452="",G4452=" "),"",1)</f>
        <v/>
      </c>
      <c r="T4452" s="29" t="s">
        <v>6</v>
      </c>
      <c r="U4452" s="29">
        <f>IF(SUM(O4452:T4452)&gt;0,1,0)</f>
        <v>1</v>
      </c>
      <c r="V4452" s="29" t="str">
        <f>IF(OR(P4452=1,R4452=1,T4452=1),1,"")</f>
        <v/>
      </c>
      <c r="W4452" s="5">
        <f>IF(AND(O4452=1,Q4452=1),1,"")</f>
        <v>1</v>
      </c>
      <c r="X4452" s="5"/>
      <c r="Y4452" s="5"/>
      <c r="Z4452" s="10"/>
      <c r="AA4452" s="10"/>
      <c r="AB4452" s="10"/>
      <c r="AC4452" s="10"/>
      <c r="AD4452" s="10"/>
      <c r="AE4452" s="10"/>
      <c r="AF4452" s="10"/>
      <c r="AG4452" s="10"/>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24"/>
      <c r="BG4452" s="24"/>
      <c r="BH4452" s="24"/>
      <c r="BI4452" s="24"/>
      <c r="BJ4452" s="24"/>
      <c r="BK4452" s="24"/>
      <c r="BL4452" s="24"/>
      <c r="BM4452" s="24"/>
      <c r="BN4452" s="24"/>
      <c r="BO4452" s="24"/>
      <c r="BP4452" s="24"/>
      <c r="BQ4452" s="24"/>
      <c r="BR4452" s="24"/>
      <c r="BS4452" s="24"/>
      <c r="BT4452" s="24"/>
      <c r="BU4452" s="24"/>
      <c r="BV4452" s="24"/>
      <c r="BW4452" s="24"/>
      <c r="BX4452" s="24"/>
      <c r="BY4452" s="24"/>
      <c r="BZ4452" s="24"/>
      <c r="CA4452" s="24"/>
      <c r="CB4452" s="24"/>
      <c r="CC4452" s="24"/>
      <c r="CD4452" s="24"/>
      <c r="CE4452" s="24"/>
      <c r="CF4452" s="24"/>
      <c r="CG4452" s="24"/>
      <c r="CH4452" s="24"/>
      <c r="CI4452" s="24"/>
      <c r="CJ4452" s="24"/>
      <c r="CK4452" s="24"/>
      <c r="CL4452" s="24"/>
      <c r="CM4452" s="24"/>
      <c r="CN4452" s="24"/>
      <c r="CO4452" s="24"/>
      <c r="CP4452" s="24"/>
      <c r="CQ4452" s="24"/>
      <c r="CR4452" s="24"/>
      <c r="CS4452" s="24"/>
      <c r="CT4452" s="24"/>
      <c r="CU4452" s="24"/>
      <c r="CV4452" s="24"/>
    </row>
    <row r="4453" spans="1:100" x14ac:dyDescent="0.25">
      <c r="A4453" s="10" t="s">
        <v>13928</v>
      </c>
      <c r="B4453" s="29" t="s">
        <v>891</v>
      </c>
      <c r="C4453" s="10"/>
      <c r="D4453" s="10"/>
      <c r="E4453" s="35">
        <v>741036</v>
      </c>
      <c r="F4453" s="35"/>
      <c r="G4453" s="35"/>
      <c r="H4453" s="35"/>
      <c r="I4453" s="35"/>
      <c r="J4453" s="35"/>
      <c r="K4453" s="35" t="s">
        <v>13929</v>
      </c>
      <c r="L4453" s="35" t="s">
        <v>907</v>
      </c>
      <c r="M4453" s="35" t="s">
        <v>907</v>
      </c>
      <c r="N4453" s="10" t="s">
        <v>13930</v>
      </c>
      <c r="O4453" s="5" t="str">
        <f>IF(OR(C4453="",C4453=" "),"",1)</f>
        <v/>
      </c>
      <c r="P4453" s="5" t="s">
        <v>6</v>
      </c>
      <c r="Q4453" s="5">
        <f>IF(OR(E4453="",E4453=" "),"",1)</f>
        <v>1</v>
      </c>
      <c r="R4453" s="29" t="s">
        <v>6</v>
      </c>
      <c r="S4453" s="29" t="str">
        <f>IF(OR(G4453="",G4453=" "),"",1)</f>
        <v/>
      </c>
      <c r="T4453" s="29" t="s">
        <v>6</v>
      </c>
      <c r="U4453" s="29">
        <f>IF(SUM(O4453:T4453)&gt;0,1,0)</f>
        <v>1</v>
      </c>
      <c r="V4453" s="29" t="str">
        <f>IF(OR(P4453=1,R4453=1,T4453=1),1,"")</f>
        <v/>
      </c>
      <c r="W4453" s="5" t="str">
        <f>IF(AND(O4453=1,Q4453=1),1,"")</f>
        <v/>
      </c>
      <c r="X4453" s="5"/>
      <c r="Y4453" s="5"/>
      <c r="Z4453" s="10"/>
      <c r="AA4453" s="10"/>
      <c r="AB4453" s="10"/>
      <c r="AC4453" s="10"/>
      <c r="AD4453" s="10"/>
      <c r="AE4453" s="10"/>
      <c r="AF4453" s="10"/>
      <c r="AG4453" s="10"/>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24"/>
      <c r="BG4453" s="24"/>
      <c r="BH4453" s="24"/>
      <c r="BI4453" s="24"/>
      <c r="BJ4453" s="24"/>
      <c r="BK4453" s="24"/>
      <c r="BL4453" s="24"/>
      <c r="BM4453" s="24"/>
      <c r="BN4453" s="24"/>
      <c r="BO4453" s="24"/>
      <c r="BP4453" s="24"/>
      <c r="BQ4453" s="24"/>
      <c r="BR4453" s="24"/>
      <c r="BS4453" s="24"/>
      <c r="BT4453" s="24"/>
      <c r="BU4453" s="24"/>
      <c r="BV4453" s="24"/>
      <c r="BW4453" s="24"/>
      <c r="BX4453" s="24"/>
      <c r="BY4453" s="24"/>
      <c r="BZ4453" s="24"/>
      <c r="CA4453" s="24"/>
      <c r="CB4453" s="24"/>
      <c r="CC4453" s="24"/>
      <c r="CD4453" s="24"/>
      <c r="CE4453" s="24"/>
      <c r="CF4453" s="24"/>
      <c r="CG4453" s="24"/>
      <c r="CH4453" s="24"/>
      <c r="CI4453" s="24"/>
      <c r="CJ4453" s="24"/>
      <c r="CK4453" s="24"/>
      <c r="CL4453" s="24"/>
      <c r="CM4453" s="24"/>
      <c r="CN4453" s="24"/>
      <c r="CO4453" s="24"/>
      <c r="CP4453" s="24"/>
      <c r="CQ4453" s="24"/>
      <c r="CR4453" s="24"/>
      <c r="CS4453" s="24"/>
      <c r="CT4453" s="24"/>
      <c r="CU4453" s="24"/>
      <c r="CV4453" s="24"/>
    </row>
    <row r="4454" spans="1:100" x14ac:dyDescent="0.25">
      <c r="A4454" s="10" t="s">
        <v>13931</v>
      </c>
      <c r="B4454" s="29" t="s">
        <v>891</v>
      </c>
      <c r="C4454" s="10"/>
      <c r="D4454" s="10"/>
      <c r="E4454" s="35">
        <v>741046</v>
      </c>
      <c r="F4454" s="35"/>
      <c r="G4454" s="35"/>
      <c r="H4454" s="35"/>
      <c r="I4454" s="35"/>
      <c r="J4454" s="35"/>
      <c r="K4454" s="35" t="s">
        <v>13932</v>
      </c>
      <c r="L4454" s="35" t="s">
        <v>1490</v>
      </c>
      <c r="M4454" s="35" t="s">
        <v>1879</v>
      </c>
      <c r="N4454" s="10" t="s">
        <v>13933</v>
      </c>
      <c r="O4454" s="5" t="str">
        <f>IF(OR(C4454="",C4454=" "),"",1)</f>
        <v/>
      </c>
      <c r="P4454" s="5" t="s">
        <v>6</v>
      </c>
      <c r="Q4454" s="5">
        <f>IF(OR(E4454="",E4454=" "),"",1)</f>
        <v>1</v>
      </c>
      <c r="R4454" s="29" t="s">
        <v>6</v>
      </c>
      <c r="S4454" s="29" t="str">
        <f>IF(OR(G4454="",G4454=" "),"",1)</f>
        <v/>
      </c>
      <c r="T4454" s="29" t="s">
        <v>6</v>
      </c>
      <c r="U4454" s="29">
        <f>IF(SUM(O4454:T4454)&gt;0,1,0)</f>
        <v>1</v>
      </c>
      <c r="V4454" s="29" t="str">
        <f>IF(OR(P4454=1,R4454=1,T4454=1),1,"")</f>
        <v/>
      </c>
      <c r="W4454" s="5" t="str">
        <f>IF(AND(O4454=1,Q4454=1),1,"")</f>
        <v/>
      </c>
      <c r="X4454" s="5"/>
      <c r="Y4454" s="5"/>
      <c r="Z4454" s="10"/>
      <c r="AA4454" s="5"/>
      <c r="AB4454" s="24"/>
      <c r="AC4454" s="24"/>
      <c r="AD4454" s="24"/>
      <c r="AE4454" s="24"/>
      <c r="AF4454" s="24"/>
      <c r="AG4454" s="24"/>
      <c r="AH4454" s="24"/>
      <c r="AI4454" s="24"/>
      <c r="AJ4454" s="24"/>
      <c r="AK4454" s="24"/>
      <c r="AL4454" s="24"/>
      <c r="AM4454" s="24"/>
      <c r="AN4454" s="24"/>
      <c r="AO4454" s="24"/>
      <c r="AP4454" s="24"/>
      <c r="AQ4454" s="24"/>
      <c r="AR4454" s="24"/>
      <c r="AS4454" s="24"/>
      <c r="AT4454" s="24"/>
      <c r="AU4454" s="24"/>
      <c r="AV4454" s="24"/>
      <c r="AW4454" s="24"/>
      <c r="AX4454" s="24"/>
      <c r="AY4454" s="27"/>
      <c r="AZ4454" s="27"/>
      <c r="BA4454" s="27"/>
      <c r="BB4454" s="27"/>
      <c r="BC4454" s="27"/>
      <c r="BD4454" s="27"/>
      <c r="BE4454" s="27"/>
      <c r="BF4454" s="24"/>
      <c r="BG4454" s="24"/>
      <c r="BH4454" s="24"/>
      <c r="BI4454" s="24"/>
      <c r="BJ4454" s="24"/>
      <c r="BK4454" s="24"/>
      <c r="BL4454" s="24"/>
      <c r="BM4454" s="24"/>
      <c r="BN4454" s="24"/>
      <c r="BO4454" s="24"/>
      <c r="BP4454" s="24"/>
      <c r="BQ4454" s="24"/>
      <c r="BR4454" s="24"/>
      <c r="BS4454" s="24"/>
      <c r="BT4454" s="24"/>
      <c r="BU4454" s="24"/>
      <c r="BV4454" s="24"/>
      <c r="BW4454" s="24"/>
      <c r="BX4454" s="24"/>
      <c r="BY4454" s="24"/>
      <c r="BZ4454" s="24"/>
      <c r="CA4454" s="24"/>
      <c r="CB4454" s="24"/>
      <c r="CC4454" s="24"/>
      <c r="CD4454" s="24"/>
      <c r="CE4454" s="24"/>
      <c r="CF4454" s="24"/>
      <c r="CG4454" s="24"/>
      <c r="CH4454" s="24"/>
      <c r="CI4454" s="24"/>
      <c r="CJ4454" s="24"/>
      <c r="CK4454" s="24"/>
      <c r="CL4454" s="24"/>
      <c r="CM4454" s="24"/>
      <c r="CN4454" s="24"/>
      <c r="CO4454" s="24"/>
      <c r="CP4454" s="24"/>
      <c r="CQ4454" s="24"/>
      <c r="CR4454" s="24"/>
      <c r="CS4454" s="24"/>
      <c r="CT4454" s="24"/>
      <c r="CU4454" s="24"/>
      <c r="CV4454" s="24"/>
    </row>
    <row r="4455" spans="1:100" x14ac:dyDescent="0.25">
      <c r="A4455" s="10" t="s">
        <v>13934</v>
      </c>
      <c r="B4455" s="29" t="s">
        <v>956</v>
      </c>
      <c r="C4455" s="10">
        <v>216525</v>
      </c>
      <c r="D4455" s="10"/>
      <c r="E4455" s="35">
        <v>749407</v>
      </c>
      <c r="F4455" s="35"/>
      <c r="G4455" s="35"/>
      <c r="H4455" s="35"/>
      <c r="I4455" s="35"/>
      <c r="J4455" s="35"/>
      <c r="K4455" s="35" t="s">
        <v>13935</v>
      </c>
      <c r="L4455" s="35" t="s">
        <v>13936</v>
      </c>
      <c r="M4455" s="35" t="s">
        <v>13937</v>
      </c>
      <c r="N4455" s="10" t="s">
        <v>13938</v>
      </c>
      <c r="O4455" s="5">
        <f>IF(OR(C4455="",C4455=" "),"",1)</f>
        <v>1</v>
      </c>
      <c r="P4455" s="5" t="s">
        <v>6</v>
      </c>
      <c r="Q4455" s="5">
        <f>IF(OR(E4455="",E4455=" "),"",1)</f>
        <v>1</v>
      </c>
      <c r="R4455" s="29" t="s">
        <v>6</v>
      </c>
      <c r="S4455" s="29" t="str">
        <f>IF(OR(G4455="",G4455=" "),"",1)</f>
        <v/>
      </c>
      <c r="T4455" s="29" t="s">
        <v>6</v>
      </c>
      <c r="U4455" s="29">
        <f>IF(SUM(O4455:T4455)&gt;0,1,0)</f>
        <v>1</v>
      </c>
      <c r="V4455" s="29" t="str">
        <f>IF(OR(P4455=1,R4455=1,T4455=1),1,"")</f>
        <v/>
      </c>
      <c r="W4455" s="5">
        <f>IF(AND(O4455=1,Q4455=1),1,"")</f>
        <v>1</v>
      </c>
      <c r="X4455" s="5"/>
      <c r="Y4455" s="5"/>
      <c r="Z4455" s="10"/>
      <c r="AA4455" s="5"/>
      <c r="AB4455" s="24"/>
      <c r="AC4455" s="24"/>
      <c r="AD4455" s="24"/>
      <c r="AE4455" s="24"/>
      <c r="AF4455" s="24"/>
      <c r="AG4455" s="24"/>
      <c r="AH4455" s="24"/>
      <c r="AI4455" s="24"/>
      <c r="AJ4455" s="24"/>
      <c r="AK4455" s="24"/>
      <c r="AL4455" s="24"/>
      <c r="AM4455" s="24"/>
      <c r="AN4455" s="24"/>
      <c r="AO4455" s="24"/>
      <c r="AP4455" s="24"/>
      <c r="AQ4455" s="24"/>
      <c r="AR4455" s="24"/>
      <c r="AS4455" s="24"/>
      <c r="AT4455" s="24"/>
      <c r="AU4455" s="24"/>
      <c r="AV4455" s="24"/>
      <c r="AW4455" s="24"/>
      <c r="AX4455" s="24"/>
      <c r="AY4455" s="27"/>
      <c r="AZ4455" s="27"/>
      <c r="BA4455" s="27"/>
      <c r="BB4455" s="27"/>
      <c r="BC4455" s="27"/>
      <c r="BD4455" s="27"/>
      <c r="BE4455" s="27"/>
      <c r="BF4455" s="24"/>
      <c r="BG4455" s="24"/>
      <c r="BH4455" s="24"/>
      <c r="BI4455" s="24"/>
      <c r="BJ4455" s="24"/>
      <c r="BK4455" s="24"/>
      <c r="BL4455" s="24"/>
      <c r="BM4455" s="24"/>
      <c r="BN4455" s="24"/>
      <c r="BO4455" s="24"/>
      <c r="BP4455" s="24"/>
      <c r="BQ4455" s="24"/>
      <c r="BR4455" s="24"/>
      <c r="BS4455" s="24"/>
      <c r="BT4455" s="24"/>
      <c r="BU4455" s="24"/>
      <c r="BV4455" s="24"/>
      <c r="BW4455" s="24"/>
      <c r="BX4455" s="24"/>
      <c r="BY4455" s="24"/>
      <c r="BZ4455" s="24"/>
      <c r="CA4455" s="24"/>
      <c r="CB4455" s="24"/>
      <c r="CC4455" s="24"/>
      <c r="CD4455" s="24"/>
      <c r="CE4455" s="24"/>
      <c r="CF4455" s="24"/>
      <c r="CG4455" s="24"/>
      <c r="CH4455" s="24"/>
      <c r="CI4455" s="24"/>
      <c r="CJ4455" s="24"/>
      <c r="CK4455" s="24"/>
      <c r="CL4455" s="24"/>
      <c r="CM4455" s="24"/>
      <c r="CN4455" s="24"/>
      <c r="CO4455" s="24"/>
      <c r="CP4455" s="24"/>
      <c r="CQ4455" s="24"/>
      <c r="CR4455" s="5"/>
      <c r="CS4455" s="5"/>
      <c r="CT4455" s="24"/>
      <c r="CU4455" s="24"/>
      <c r="CV4455" s="24"/>
    </row>
    <row r="4456" spans="1:100" x14ac:dyDescent="0.25">
      <c r="A4456" s="10" t="s">
        <v>13939</v>
      </c>
      <c r="B4456" s="29" t="s">
        <v>956</v>
      </c>
      <c r="C4456" s="10">
        <v>216526</v>
      </c>
      <c r="D4456" s="10"/>
      <c r="E4456" s="35">
        <v>749411</v>
      </c>
      <c r="F4456" s="35"/>
      <c r="G4456" s="35"/>
      <c r="H4456" s="35"/>
      <c r="I4456" s="35"/>
      <c r="J4456" s="35"/>
      <c r="K4456" s="35" t="s">
        <v>13940</v>
      </c>
      <c r="L4456" s="35" t="s">
        <v>13941</v>
      </c>
      <c r="M4456" s="35" t="s">
        <v>13942</v>
      </c>
      <c r="N4456" s="10" t="s">
        <v>13943</v>
      </c>
      <c r="O4456" s="5">
        <f>IF(OR(C4456="",C4456=" "),"",1)</f>
        <v>1</v>
      </c>
      <c r="P4456" s="5" t="s">
        <v>6</v>
      </c>
      <c r="Q4456" s="5">
        <f>IF(OR(E4456="",E4456=" "),"",1)</f>
        <v>1</v>
      </c>
      <c r="R4456" s="29" t="s">
        <v>6</v>
      </c>
      <c r="S4456" s="29" t="str">
        <f>IF(OR(G4456="",G4456=" "),"",1)</f>
        <v/>
      </c>
      <c r="T4456" s="29" t="s">
        <v>6</v>
      </c>
      <c r="U4456" s="29">
        <f>IF(SUM(O4456:T4456)&gt;0,1,0)</f>
        <v>1</v>
      </c>
      <c r="V4456" s="29" t="str">
        <f>IF(OR(P4456=1,R4456=1,T4456=1),1,"")</f>
        <v/>
      </c>
      <c r="W4456" s="5">
        <f>IF(AND(O4456=1,Q4456=1),1,"")</f>
        <v>1</v>
      </c>
      <c r="X4456" s="5"/>
      <c r="Y4456" s="5"/>
      <c r="Z4456" s="10"/>
      <c r="AA4456" s="5"/>
      <c r="AB4456" s="26"/>
      <c r="AC4456" s="27"/>
      <c r="AD4456" s="27"/>
      <c r="AE4456" s="27"/>
      <c r="AF4456" s="27"/>
      <c r="AG4456" s="27"/>
      <c r="AH4456" s="27"/>
      <c r="AI4456" s="27"/>
      <c r="AJ4456" s="27"/>
      <c r="AK4456" s="27"/>
      <c r="AL4456" s="27"/>
      <c r="AM4456" s="27"/>
      <c r="AN4456" s="27"/>
      <c r="AO4456" s="27"/>
      <c r="AP4456" s="27"/>
      <c r="AQ4456" s="27"/>
      <c r="AR4456" s="27"/>
      <c r="AS4456" s="27"/>
      <c r="AT4456" s="27"/>
      <c r="AU4456" s="27"/>
      <c r="AV4456" s="27"/>
      <c r="AW4456" s="27"/>
      <c r="AX4456" s="27"/>
      <c r="AY4456" s="27"/>
      <c r="AZ4456" s="27"/>
      <c r="BA4456" s="27"/>
      <c r="BB4456" s="27"/>
      <c r="BC4456" s="27"/>
      <c r="BD4456" s="27"/>
      <c r="BE4456" s="27"/>
      <c r="BF4456" s="24"/>
      <c r="BG4456" s="24"/>
      <c r="BH4456" s="24"/>
      <c r="BI4456" s="24"/>
      <c r="BJ4456" s="24"/>
      <c r="BK4456" s="24"/>
      <c r="BL4456" s="24"/>
      <c r="BM4456" s="24"/>
      <c r="BN4456" s="24"/>
      <c r="BO4456" s="24"/>
      <c r="BP4456" s="24"/>
      <c r="BQ4456" s="24"/>
      <c r="BR4456" s="24"/>
      <c r="BS4456" s="24"/>
      <c r="BT4456" s="24"/>
      <c r="BU4456" s="24"/>
      <c r="BV4456" s="24"/>
      <c r="BW4456" s="24"/>
      <c r="BX4456" s="24"/>
      <c r="BY4456" s="24"/>
      <c r="BZ4456" s="24"/>
      <c r="CA4456" s="24"/>
      <c r="CB4456" s="24"/>
      <c r="CC4456" s="24"/>
      <c r="CD4456" s="24"/>
      <c r="CE4456" s="24"/>
      <c r="CF4456" s="24"/>
      <c r="CG4456" s="24"/>
      <c r="CH4456" s="24"/>
      <c r="CI4456" s="24"/>
      <c r="CJ4456" s="24"/>
      <c r="CK4456" s="24"/>
      <c r="CL4456" s="24"/>
      <c r="CM4456" s="24"/>
      <c r="CN4456" s="24"/>
      <c r="CO4456" s="24"/>
      <c r="CP4456" s="24"/>
      <c r="CQ4456" s="24"/>
      <c r="CR4456" s="24"/>
      <c r="CS4456" s="24"/>
      <c r="CT4456" s="24"/>
      <c r="CU4456" s="24"/>
      <c r="CV4456" s="24"/>
    </row>
    <row r="4457" spans="1:100" x14ac:dyDescent="0.25">
      <c r="A4457" s="10" t="s">
        <v>13944</v>
      </c>
      <c r="B4457" s="29" t="s">
        <v>891</v>
      </c>
      <c r="C4457" s="10"/>
      <c r="D4457" s="10"/>
      <c r="E4457" s="35">
        <v>741041</v>
      </c>
      <c r="F4457" s="35"/>
      <c r="G4457" s="35"/>
      <c r="H4457" s="35"/>
      <c r="I4457" s="35"/>
      <c r="J4457" s="35"/>
      <c r="K4457" s="35" t="s">
        <v>13945</v>
      </c>
      <c r="L4457" s="35" t="s">
        <v>1695</v>
      </c>
      <c r="M4457" s="35" t="s">
        <v>1432</v>
      </c>
      <c r="N4457" s="10" t="s">
        <v>13946</v>
      </c>
      <c r="O4457" s="5" t="str">
        <f>IF(OR(C4457="",C4457=" "),"",1)</f>
        <v/>
      </c>
      <c r="P4457" s="5" t="s">
        <v>6</v>
      </c>
      <c r="Q4457" s="5">
        <f>IF(OR(E4457="",E4457=" "),"",1)</f>
        <v>1</v>
      </c>
      <c r="R4457" s="29" t="s">
        <v>6</v>
      </c>
      <c r="S4457" s="29" t="str">
        <f>IF(OR(G4457="",G4457=" "),"",1)</f>
        <v/>
      </c>
      <c r="T4457" s="29" t="s">
        <v>6</v>
      </c>
      <c r="U4457" s="29">
        <f>IF(SUM(O4457:T4457)&gt;0,1,0)</f>
        <v>1</v>
      </c>
      <c r="V4457" s="29" t="str">
        <f>IF(OR(P4457=1,R4457=1,T4457=1),1,"")</f>
        <v/>
      </c>
      <c r="W4457" s="5" t="str">
        <f>IF(AND(O4457=1,Q4457=1),1,"")</f>
        <v/>
      </c>
      <c r="X4457" s="5"/>
      <c r="Y4457" s="5"/>
      <c r="Z4457" s="10"/>
      <c r="AA4457" s="5"/>
      <c r="AB4457" s="26"/>
      <c r="AC4457" s="27"/>
      <c r="AD4457" s="27"/>
      <c r="AE4457" s="27"/>
      <c r="AF4457" s="27"/>
      <c r="AG4457" s="27"/>
      <c r="AH4457" s="27"/>
      <c r="AI4457" s="27"/>
      <c r="AJ4457" s="27"/>
      <c r="AK4457" s="27"/>
      <c r="AL4457" s="27"/>
      <c r="AM4457" s="27"/>
      <c r="AN4457" s="27"/>
      <c r="AO4457" s="27"/>
      <c r="AP4457" s="27"/>
      <c r="AQ4457" s="27"/>
      <c r="AR4457" s="27"/>
      <c r="AS4457" s="27"/>
      <c r="AT4457" s="27"/>
      <c r="AU4457" s="27"/>
      <c r="AV4457" s="27"/>
      <c r="AW4457" s="27"/>
      <c r="AX4457" s="27"/>
      <c r="AY4457" s="27"/>
      <c r="AZ4457" s="27"/>
      <c r="BA4457" s="27"/>
      <c r="BB4457" s="27"/>
      <c r="BC4457" s="27"/>
      <c r="BD4457" s="27"/>
      <c r="BE4457" s="27"/>
      <c r="BF4457" s="24"/>
      <c r="BG4457" s="24"/>
      <c r="BH4457" s="24"/>
      <c r="BI4457" s="24"/>
      <c r="BJ4457" s="24"/>
      <c r="BK4457" s="24"/>
      <c r="BL4457" s="24"/>
      <c r="BM4457" s="24"/>
      <c r="BN4457" s="24"/>
      <c r="BO4457" s="24"/>
      <c r="BP4457" s="24"/>
      <c r="BQ4457" s="24"/>
      <c r="BR4457" s="24"/>
      <c r="BS4457" s="24"/>
      <c r="BT4457" s="24"/>
      <c r="BU4457" s="24"/>
      <c r="BV4457" s="24"/>
      <c r="BW4457" s="24"/>
      <c r="BX4457" s="24"/>
      <c r="BY4457" s="24"/>
      <c r="BZ4457" s="24"/>
      <c r="CA4457" s="24"/>
      <c r="CB4457" s="24"/>
      <c r="CC4457" s="24"/>
      <c r="CD4457" s="24"/>
      <c r="CE4457" s="24"/>
      <c r="CF4457" s="24"/>
      <c r="CG4457" s="24"/>
      <c r="CH4457" s="24"/>
      <c r="CI4457" s="24"/>
      <c r="CJ4457" s="24"/>
      <c r="CK4457" s="24"/>
      <c r="CL4457" s="24"/>
      <c r="CM4457" s="24"/>
      <c r="CN4457" s="24"/>
      <c r="CO4457" s="24"/>
      <c r="CP4457" s="24"/>
      <c r="CQ4457" s="24"/>
      <c r="CR4457" s="24"/>
      <c r="CS4457" s="24"/>
      <c r="CT4457" s="24"/>
      <c r="CU4457" s="24"/>
      <c r="CV4457" s="24"/>
    </row>
    <row r="4458" spans="1:100" x14ac:dyDescent="0.25">
      <c r="A4458" s="10" t="s">
        <v>13947</v>
      </c>
      <c r="B4458" s="29" t="s">
        <v>956</v>
      </c>
      <c r="C4458" s="10"/>
      <c r="D4458" s="10"/>
      <c r="E4458" s="35">
        <v>749412</v>
      </c>
      <c r="F4458" s="35"/>
      <c r="G4458" s="35"/>
      <c r="H4458" s="35"/>
      <c r="I4458" s="35"/>
      <c r="J4458" s="35"/>
      <c r="K4458" s="35" t="s">
        <v>13948</v>
      </c>
      <c r="L4458" s="35" t="s">
        <v>13949</v>
      </c>
      <c r="M4458" s="35" t="s">
        <v>13950</v>
      </c>
      <c r="N4458" s="10" t="s">
        <v>13943</v>
      </c>
      <c r="O4458" s="5" t="str">
        <f>IF(OR(C4458="",C4458=" "),"",1)</f>
        <v/>
      </c>
      <c r="P4458" s="5" t="s">
        <v>6</v>
      </c>
      <c r="Q4458" s="5">
        <f>IF(OR(E4458="",E4458=" "),"",1)</f>
        <v>1</v>
      </c>
      <c r="R4458" s="29" t="s">
        <v>6</v>
      </c>
      <c r="S4458" s="29" t="str">
        <f>IF(OR(G4458="",G4458=" "),"",1)</f>
        <v/>
      </c>
      <c r="T4458" s="29" t="s">
        <v>6</v>
      </c>
      <c r="U4458" s="29">
        <f>IF(SUM(O4458:T4458)&gt;0,1,0)</f>
        <v>1</v>
      </c>
      <c r="V4458" s="29" t="str">
        <f>IF(OR(P4458=1,R4458=1,T4458=1),1,"")</f>
        <v/>
      </c>
      <c r="W4458" s="5" t="str">
        <f>IF(AND(O4458=1,Q4458=1),1,"")</f>
        <v/>
      </c>
      <c r="X4458" s="5"/>
      <c r="Y4458" s="5"/>
      <c r="Z4458" s="10"/>
      <c r="AA4458" s="10"/>
      <c r="AB4458" s="10"/>
      <c r="AC4458" s="10"/>
      <c r="AD4458" s="10"/>
      <c r="AE4458" s="10"/>
      <c r="AF4458" s="10"/>
      <c r="AG4458" s="10"/>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24"/>
      <c r="BG4458" s="24"/>
      <c r="BH4458" s="24"/>
      <c r="BI4458" s="24"/>
      <c r="BJ4458" s="24"/>
      <c r="BK4458" s="24"/>
      <c r="BL4458" s="24"/>
      <c r="BM4458" s="24"/>
      <c r="BN4458" s="24"/>
      <c r="BO4458" s="24"/>
      <c r="BP4458" s="24"/>
      <c r="BQ4458" s="24"/>
      <c r="BR4458" s="24"/>
      <c r="BS4458" s="24"/>
      <c r="BT4458" s="24"/>
      <c r="BU4458" s="24"/>
      <c r="BV4458" s="24"/>
      <c r="BW4458" s="24"/>
      <c r="BX4458" s="24"/>
      <c r="BY4458" s="24"/>
      <c r="BZ4458" s="24"/>
      <c r="CA4458" s="24"/>
      <c r="CB4458" s="24"/>
      <c r="CC4458" s="24"/>
      <c r="CD4458" s="24"/>
      <c r="CE4458" s="24"/>
      <c r="CF4458" s="24"/>
      <c r="CG4458" s="24"/>
      <c r="CH4458" s="24"/>
      <c r="CI4458" s="24"/>
      <c r="CJ4458" s="24"/>
      <c r="CK4458" s="24"/>
      <c r="CL4458" s="24"/>
      <c r="CM4458" s="24"/>
      <c r="CN4458" s="24"/>
      <c r="CO4458" s="24"/>
      <c r="CP4458" s="24"/>
      <c r="CQ4458" s="24"/>
      <c r="CR4458" s="24"/>
      <c r="CS4458" s="24"/>
      <c r="CT4458" s="24"/>
      <c r="CU4458" s="24"/>
      <c r="CV4458" s="24"/>
    </row>
    <row r="4459" spans="1:100" x14ac:dyDescent="0.25">
      <c r="A4459" s="10" t="s">
        <v>13951</v>
      </c>
      <c r="B4459" s="29" t="s">
        <v>956</v>
      </c>
      <c r="C4459" s="10">
        <v>216527</v>
      </c>
      <c r="D4459" s="10"/>
      <c r="E4459" s="35">
        <v>749410</v>
      </c>
      <c r="F4459" s="35"/>
      <c r="G4459" s="35"/>
      <c r="H4459" s="35"/>
      <c r="I4459" s="35"/>
      <c r="J4459" s="35"/>
      <c r="K4459" s="35" t="s">
        <v>13952</v>
      </c>
      <c r="L4459" s="35" t="s">
        <v>13953</v>
      </c>
      <c r="M4459" s="35" t="s">
        <v>13954</v>
      </c>
      <c r="N4459" s="10" t="s">
        <v>13955</v>
      </c>
      <c r="O4459" s="5">
        <f>IF(OR(C4459="",C4459=" "),"",1)</f>
        <v>1</v>
      </c>
      <c r="P4459" s="5" t="s">
        <v>6</v>
      </c>
      <c r="Q4459" s="5">
        <f>IF(OR(E4459="",E4459=" "),"",1)</f>
        <v>1</v>
      </c>
      <c r="R4459" s="29" t="s">
        <v>6</v>
      </c>
      <c r="S4459" s="29" t="str">
        <f>IF(OR(G4459="",G4459=" "),"",1)</f>
        <v/>
      </c>
      <c r="T4459" s="29" t="s">
        <v>6</v>
      </c>
      <c r="U4459" s="29">
        <f>IF(SUM(O4459:T4459)&gt;0,1,0)</f>
        <v>1</v>
      </c>
      <c r="V4459" s="29" t="str">
        <f>IF(OR(P4459=1,R4459=1,T4459=1),1,"")</f>
        <v/>
      </c>
      <c r="W4459" s="5">
        <f>IF(AND(O4459=1,Q4459=1),1,"")</f>
        <v>1</v>
      </c>
      <c r="X4459" s="5"/>
      <c r="Y4459" s="5"/>
      <c r="Z4459" s="10"/>
      <c r="AA4459" s="10"/>
      <c r="AB4459" s="10"/>
      <c r="AC4459" s="10"/>
      <c r="AD4459" s="10"/>
      <c r="AE4459" s="10"/>
      <c r="AF4459" s="10"/>
      <c r="AG4459" s="10"/>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24"/>
      <c r="BG4459" s="24"/>
      <c r="BH4459" s="24"/>
      <c r="BI4459" s="24"/>
      <c r="BJ4459" s="24"/>
      <c r="BK4459" s="24"/>
      <c r="BL4459" s="24"/>
      <c r="BM4459" s="24"/>
      <c r="BN4459" s="24"/>
      <c r="BO4459" s="24"/>
      <c r="BP4459" s="24"/>
      <c r="BQ4459" s="24"/>
      <c r="BR4459" s="24"/>
      <c r="BS4459" s="24"/>
      <c r="BT4459" s="24"/>
      <c r="BU4459" s="24"/>
      <c r="BV4459" s="24"/>
      <c r="BW4459" s="24"/>
      <c r="BX4459" s="24"/>
      <c r="BY4459" s="24"/>
      <c r="BZ4459" s="24"/>
      <c r="CA4459" s="24"/>
      <c r="CB4459" s="24"/>
      <c r="CC4459" s="24"/>
      <c r="CD4459" s="24"/>
      <c r="CE4459" s="24"/>
      <c r="CF4459" s="24"/>
      <c r="CG4459" s="24"/>
      <c r="CH4459" s="24"/>
      <c r="CI4459" s="24"/>
      <c r="CJ4459" s="24"/>
      <c r="CK4459" s="24"/>
      <c r="CL4459" s="24"/>
      <c r="CM4459" s="24"/>
      <c r="CN4459" s="24"/>
      <c r="CO4459" s="24"/>
      <c r="CP4459" s="24"/>
      <c r="CQ4459" s="24"/>
      <c r="CR4459" s="27"/>
      <c r="CS4459" s="27"/>
      <c r="CT4459" s="24"/>
      <c r="CU4459" s="24"/>
      <c r="CV4459" s="24"/>
    </row>
    <row r="4460" spans="1:100" x14ac:dyDescent="0.25">
      <c r="A4460" s="10" t="s">
        <v>13956</v>
      </c>
      <c r="B4460" s="29" t="s">
        <v>956</v>
      </c>
      <c r="C4460" s="10"/>
      <c r="D4460" s="10"/>
      <c r="E4460" s="35">
        <v>749408</v>
      </c>
      <c r="F4460" s="35"/>
      <c r="G4460" s="35"/>
      <c r="H4460" s="35"/>
      <c r="I4460" s="35"/>
      <c r="J4460" s="35"/>
      <c r="K4460" s="35" t="s">
        <v>13957</v>
      </c>
      <c r="L4460" s="35" t="s">
        <v>907</v>
      </c>
      <c r="M4460" s="35" t="s">
        <v>907</v>
      </c>
      <c r="N4460" s="10" t="s">
        <v>13958</v>
      </c>
      <c r="O4460" s="5" t="str">
        <f>IF(OR(C4460="",C4460=" "),"",1)</f>
        <v/>
      </c>
      <c r="P4460" s="5" t="s">
        <v>6</v>
      </c>
      <c r="Q4460" s="5">
        <f>IF(OR(E4460="",E4460=" "),"",1)</f>
        <v>1</v>
      </c>
      <c r="R4460" s="29" t="s">
        <v>6</v>
      </c>
      <c r="S4460" s="29" t="str">
        <f>IF(OR(G4460="",G4460=" "),"",1)</f>
        <v/>
      </c>
      <c r="T4460" s="29" t="s">
        <v>6</v>
      </c>
      <c r="U4460" s="29">
        <f>IF(SUM(O4460:T4460)&gt;0,1,0)</f>
        <v>1</v>
      </c>
      <c r="V4460" s="29" t="str">
        <f>IF(OR(P4460=1,R4460=1,T4460=1),1,"")</f>
        <v/>
      </c>
      <c r="W4460" s="5" t="str">
        <f>IF(AND(O4460=1,Q4460=1),1,"")</f>
        <v/>
      </c>
      <c r="X4460" s="5"/>
      <c r="Y4460" s="5"/>
      <c r="Z4460" s="10"/>
      <c r="AA4460" s="10"/>
      <c r="AB4460" s="10"/>
      <c r="AC4460" s="10"/>
      <c r="AD4460" s="10"/>
      <c r="AE4460" s="10"/>
      <c r="AF4460" s="10"/>
      <c r="AG4460" s="10"/>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24"/>
      <c r="BG4460" s="24"/>
      <c r="BH4460" s="24"/>
      <c r="BI4460" s="24"/>
      <c r="BJ4460" s="24"/>
      <c r="BK4460" s="24"/>
      <c r="BL4460" s="24"/>
      <c r="BM4460" s="24"/>
      <c r="BN4460" s="24"/>
      <c r="BO4460" s="24"/>
      <c r="BP4460" s="24"/>
      <c r="BQ4460" s="24"/>
      <c r="BR4460" s="24"/>
      <c r="BS4460" s="24"/>
      <c r="BT4460" s="24"/>
      <c r="BU4460" s="24"/>
      <c r="BV4460" s="24"/>
      <c r="BW4460" s="24"/>
      <c r="BX4460" s="24"/>
      <c r="BY4460" s="24"/>
      <c r="BZ4460" s="24"/>
      <c r="CA4460" s="24"/>
      <c r="CB4460" s="24"/>
      <c r="CC4460" s="24"/>
      <c r="CD4460" s="24"/>
      <c r="CE4460" s="24"/>
      <c r="CF4460" s="24"/>
      <c r="CG4460" s="24"/>
      <c r="CH4460" s="24"/>
      <c r="CI4460" s="24"/>
      <c r="CJ4460" s="24"/>
      <c r="CK4460" s="24"/>
      <c r="CL4460" s="24"/>
      <c r="CM4460" s="24"/>
      <c r="CN4460" s="24"/>
      <c r="CO4460" s="24"/>
      <c r="CP4460" s="24"/>
      <c r="CQ4460" s="24"/>
      <c r="CR4460" s="27"/>
      <c r="CS4460" s="27"/>
      <c r="CT4460" s="24"/>
      <c r="CU4460" s="24"/>
      <c r="CV4460" s="24"/>
    </row>
    <row r="4461" spans="1:100" ht="15.75" x14ac:dyDescent="0.25">
      <c r="A4461" s="33" t="s">
        <v>59</v>
      </c>
      <c r="B4461" s="33"/>
      <c r="C4461" s="33"/>
      <c r="D4461" s="33"/>
      <c r="E4461" s="33"/>
      <c r="F4461" s="33"/>
      <c r="G4461" s="33"/>
      <c r="H4461" s="33"/>
      <c r="I4461" s="33"/>
      <c r="J4461" s="33"/>
      <c r="K4461" s="41" t="s">
        <v>13976</v>
      </c>
      <c r="L4461" s="33" t="s">
        <v>62</v>
      </c>
      <c r="M4461" s="33" t="s">
        <v>63</v>
      </c>
      <c r="N4461" s="40" t="s">
        <v>64</v>
      </c>
      <c r="O4461" s="5" t="str">
        <f>IF(OR(C4461="",C4461=" "),"",1)</f>
        <v/>
      </c>
      <c r="P4461" s="5" t="str">
        <f>IF(AND(O4461=1,C4461=C4462),1,"")</f>
        <v/>
      </c>
      <c r="Q4461" s="5" t="str">
        <f>IF(OR(E4461="",E4461=" "),"",1)</f>
        <v/>
      </c>
      <c r="R4461" s="29" t="str">
        <f>IF(AND(Q4461=1,E4461=E4462),1,"")</f>
        <v/>
      </c>
      <c r="S4461" s="29" t="str">
        <f>IF(OR(G4461="",G4461=" "),"",1)</f>
        <v/>
      </c>
      <c r="T4461" s="29" t="str">
        <f>IF(AND(S4461=1,G4461=G4462),1,"")</f>
        <v/>
      </c>
      <c r="U4461" s="29">
        <f>IF(SUM(O4461:T4461)&gt;0,1,0)</f>
        <v>0</v>
      </c>
      <c r="V4461" s="29" t="str">
        <f>IF(OR(P4461=1,R4461=1,T4461=1),1,"")</f>
        <v/>
      </c>
      <c r="W4461" s="5" t="str">
        <f>IF(AND(O4461=1,Q4461=1),1,"")</f>
        <v/>
      </c>
      <c r="X4461" s="17" t="s">
        <v>13960</v>
      </c>
      <c r="Y4461" s="17" t="s">
        <v>13961</v>
      </c>
      <c r="Z4461" s="17" t="s">
        <v>13962</v>
      </c>
      <c r="AA4461" s="22" t="s">
        <v>13963</v>
      </c>
      <c r="AB4461" s="20" t="e">
        <f>CONCATENATE(AC4461,X4463,AD4461,Y4463,AE4461,Z4463,AF4461,AA4463,AG4461)</f>
        <v>#REF!</v>
      </c>
      <c r="AC4461" s="20" t="str">
        <f>CONCATENATE("Welcome to the ",AB392," Cemetery Page. This document summarizing data for ")</f>
        <v xml:space="preserve">Welcome to the  Cemetery Page. This document summarizing data for </v>
      </c>
      <c r="AD4461" s="17" t="s">
        <v>13964</v>
      </c>
      <c r="AE4461" s="17" t="s">
        <v>221</v>
      </c>
      <c r="AF4461" s="17" t="s">
        <v>66</v>
      </c>
      <c r="AG4461" s="21" t="s">
        <v>13978</v>
      </c>
      <c r="AH4461" s="31"/>
      <c r="AI4461" s="17"/>
      <c r="AJ4461" s="17"/>
      <c r="AK4461" s="17"/>
      <c r="AL4461" s="17"/>
      <c r="AM4461" s="32"/>
      <c r="AN4461" s="10"/>
      <c r="AO4461" s="10"/>
      <c r="AP4461" s="10"/>
      <c r="AQ4461" s="10"/>
      <c r="AR4461" s="10"/>
      <c r="AS4461" s="10"/>
      <c r="AT4461" s="10"/>
      <c r="AU4461" s="10"/>
      <c r="AV4461" s="10"/>
      <c r="AW4461" s="4"/>
      <c r="AX4461" s="4"/>
      <c r="AY4461" s="4"/>
      <c r="AZ4461" s="4"/>
      <c r="BA4461" s="4"/>
      <c r="BB4461" s="4"/>
      <c r="BC4461" s="4"/>
      <c r="BD4461" s="4"/>
      <c r="BE4461" s="4"/>
      <c r="BF4461" s="4"/>
      <c r="BG4461" s="4"/>
      <c r="BH4461" s="4"/>
      <c r="BI4461" s="4"/>
      <c r="BJ4461" s="4"/>
      <c r="BK4461" s="4"/>
      <c r="BL4461" s="4"/>
      <c r="BM4461" s="4"/>
      <c r="BN4461" s="4"/>
      <c r="BO4461" s="4"/>
      <c r="BP4461" s="4"/>
      <c r="BQ4461" s="4"/>
      <c r="BR4461" s="4"/>
      <c r="BS4461" s="4"/>
      <c r="BT4461" s="4"/>
      <c r="BU4461" s="4"/>
      <c r="BV4461" s="4"/>
      <c r="BW4461" s="4"/>
      <c r="BX4461" s="4"/>
      <c r="BY4461" s="4"/>
      <c r="BZ4461" s="4"/>
      <c r="CA4461" s="4"/>
      <c r="CB4461" s="7"/>
      <c r="CC4461" s="7"/>
      <c r="CD4461" s="7"/>
      <c r="CE4461" s="7"/>
      <c r="CF4461" s="7"/>
      <c r="CG4461" s="7"/>
      <c r="CH4461" s="7"/>
      <c r="CI4461" s="7"/>
      <c r="CJ4461" s="7"/>
      <c r="CK4461" s="7"/>
      <c r="CL4461" s="7"/>
      <c r="CM4461" s="7"/>
      <c r="CN4461" s="7"/>
      <c r="CO4461" s="7"/>
      <c r="CP4461" s="7"/>
      <c r="CQ4461" s="7"/>
      <c r="CR4461" s="7"/>
      <c r="CS4461" s="5"/>
      <c r="CT4461" s="5"/>
      <c r="CU4461" s="10"/>
      <c r="CV4461" s="10"/>
    </row>
    <row r="4462" spans="1:100" ht="15.75" x14ac:dyDescent="0.25">
      <c r="A4462" s="33" t="s">
        <v>59</v>
      </c>
      <c r="B4462" s="33"/>
      <c r="C4462" s="33"/>
      <c r="D4462" s="33"/>
      <c r="E4462" s="33"/>
      <c r="F4462" s="33"/>
      <c r="G4462" s="33"/>
      <c r="H4462" s="33"/>
      <c r="I4462" s="33"/>
      <c r="J4462" s="33"/>
      <c r="K4462" s="40" t="s">
        <v>13974</v>
      </c>
      <c r="L4462" s="33" t="s">
        <v>62</v>
      </c>
      <c r="M4462" s="33" t="s">
        <v>63</v>
      </c>
      <c r="N4462" s="40" t="s">
        <v>64</v>
      </c>
      <c r="O4462" s="5" t="s">
        <v>65</v>
      </c>
      <c r="P4462" s="5" t="s">
        <v>13971</v>
      </c>
      <c r="Q4462" s="5" t="s">
        <v>60</v>
      </c>
      <c r="R4462" s="29" t="s">
        <v>13972</v>
      </c>
      <c r="S4462" s="29" t="s">
        <v>61</v>
      </c>
      <c r="T4462" s="29" t="s">
        <v>13973</v>
      </c>
      <c r="U4462" s="29" t="s">
        <v>13960</v>
      </c>
      <c r="V4462" s="29" t="s">
        <v>13970</v>
      </c>
      <c r="W4462" s="17" t="s">
        <v>13969</v>
      </c>
      <c r="X4462" s="17" t="s">
        <v>13975</v>
      </c>
      <c r="Y4462" s="17" t="s">
        <v>13961</v>
      </c>
      <c r="Z4462" s="17" t="s">
        <v>13962</v>
      </c>
      <c r="AA4462" s="22" t="s">
        <v>13963</v>
      </c>
      <c r="AB4462" s="20"/>
      <c r="AC4462" s="20"/>
      <c r="AD4462" s="17"/>
      <c r="AE4462" s="17"/>
      <c r="AF4462" s="17"/>
      <c r="AG4462" s="21"/>
      <c r="AH4462" s="31"/>
      <c r="AI4462" s="17"/>
      <c r="AJ4462" s="17"/>
      <c r="AK4462" s="17"/>
      <c r="AL4462" s="17"/>
      <c r="AM4462" s="32"/>
      <c r="AN4462" s="10"/>
      <c r="AO4462" s="10"/>
      <c r="AP4462" s="10"/>
      <c r="AQ4462" s="10"/>
      <c r="AR4462" s="10"/>
      <c r="AS4462" s="10"/>
      <c r="AT4462" s="10"/>
      <c r="AU4462" s="10"/>
      <c r="AV4462" s="10"/>
      <c r="AW4462" s="4"/>
      <c r="AX4462" s="4"/>
      <c r="AY4462" s="4"/>
      <c r="AZ4462" s="4"/>
      <c r="BA4462" s="4"/>
      <c r="BB4462" s="4"/>
      <c r="BC4462" s="4"/>
      <c r="BD4462" s="4"/>
      <c r="BE4462" s="4"/>
      <c r="BF4462" s="4"/>
      <c r="BG4462" s="4"/>
      <c r="BH4462" s="4"/>
      <c r="BI4462" s="4"/>
      <c r="BJ4462" s="4"/>
      <c r="BK4462" s="4"/>
      <c r="BL4462" s="4"/>
      <c r="BM4462" s="4"/>
      <c r="BN4462" s="4"/>
      <c r="BO4462" s="4"/>
      <c r="BP4462" s="4"/>
      <c r="BQ4462" s="4"/>
      <c r="BR4462" s="4"/>
      <c r="BS4462" s="4"/>
      <c r="BT4462" s="4"/>
      <c r="BU4462" s="4"/>
      <c r="BV4462" s="4"/>
      <c r="BW4462" s="4"/>
      <c r="BX4462" s="4"/>
      <c r="BY4462" s="4"/>
      <c r="BZ4462" s="4"/>
      <c r="CA4462" s="4"/>
      <c r="CB4462" s="7"/>
      <c r="CC4462" s="7"/>
      <c r="CD4462" s="7"/>
      <c r="CE4462" s="7"/>
      <c r="CF4462" s="7"/>
      <c r="CG4462" s="7"/>
      <c r="CH4462" s="7"/>
      <c r="CI4462" s="7"/>
      <c r="CJ4462" s="7"/>
      <c r="CK4462" s="7"/>
      <c r="CL4462" s="7"/>
      <c r="CM4462" s="7"/>
      <c r="CN4462" s="7"/>
      <c r="CO4462" s="7"/>
      <c r="CP4462" s="7"/>
      <c r="CQ4462" s="7"/>
      <c r="CR4462" s="7"/>
      <c r="CS4462" s="5"/>
      <c r="CT4462" s="5"/>
      <c r="CU4462" s="10"/>
      <c r="CV4462" s="10"/>
    </row>
    <row r="4463" spans="1:100" ht="15.75" x14ac:dyDescent="0.25">
      <c r="A4463" s="33" t="s">
        <v>59</v>
      </c>
      <c r="B4463" s="33"/>
      <c r="C4463" s="33"/>
      <c r="D4463" s="33"/>
      <c r="E4463" s="33"/>
      <c r="F4463" s="33"/>
      <c r="G4463" s="33"/>
      <c r="H4463" s="33"/>
      <c r="I4463" s="33"/>
      <c r="J4463" s="33"/>
      <c r="K4463" s="40" t="s">
        <v>13977</v>
      </c>
      <c r="L4463" s="33" t="s">
        <v>62</v>
      </c>
      <c r="M4463" s="33" t="s">
        <v>63</v>
      </c>
      <c r="N4463" s="40" t="s">
        <v>64</v>
      </c>
      <c r="O4463" s="5" t="e">
        <f>#REF!</f>
        <v>#REF!</v>
      </c>
      <c r="P4463" s="5" t="e">
        <f>#REF!</f>
        <v>#REF!</v>
      </c>
      <c r="Q4463" s="5" t="e">
        <f>#REF!</f>
        <v>#REF!</v>
      </c>
      <c r="R4463" s="5" t="e">
        <f>#REF!</f>
        <v>#REF!</v>
      </c>
      <c r="S4463" s="5" t="e">
        <f>#REF!</f>
        <v>#REF!</v>
      </c>
      <c r="T4463" s="5" t="e">
        <f>#REF!</f>
        <v>#REF!</v>
      </c>
      <c r="U4463" s="5" t="e">
        <f>#REF!</f>
        <v>#REF!</v>
      </c>
      <c r="V4463" s="5" t="e">
        <f>#REF!</f>
        <v>#REF!</v>
      </c>
      <c r="W4463" s="5" t="e">
        <f>#REF!</f>
        <v>#REF!</v>
      </c>
      <c r="X4463" s="5" t="e">
        <f>#REF!</f>
        <v>#REF!</v>
      </c>
      <c r="Y4463" s="5" t="e">
        <f>#REF!</f>
        <v>#REF!</v>
      </c>
      <c r="Z4463" s="5" t="e">
        <f>#REF!</f>
        <v>#REF!</v>
      </c>
      <c r="AA4463" s="5" t="e">
        <f>#REF!</f>
        <v>#REF!</v>
      </c>
      <c r="AB4463" s="20"/>
      <c r="AC4463" s="20"/>
      <c r="AD4463" s="17"/>
      <c r="AE4463" s="17"/>
      <c r="AF4463" s="17"/>
      <c r="AG4463" s="21"/>
      <c r="AH4463" s="31"/>
      <c r="AI4463" s="17"/>
      <c r="AJ4463" s="17"/>
      <c r="AK4463" s="17"/>
      <c r="AL4463" s="17"/>
      <c r="AM4463" s="32"/>
      <c r="AN4463" s="10"/>
      <c r="AO4463" s="10"/>
      <c r="AP4463" s="10"/>
      <c r="AQ4463" s="10"/>
      <c r="AR4463" s="10"/>
      <c r="AS4463" s="10"/>
      <c r="AT4463" s="10"/>
      <c r="AU4463" s="10"/>
      <c r="AV4463" s="10"/>
      <c r="AW4463" s="4"/>
      <c r="AX4463" s="4"/>
      <c r="AY4463" s="4"/>
      <c r="AZ4463" s="4"/>
      <c r="BA4463" s="4"/>
      <c r="BB4463" s="4"/>
      <c r="BC4463" s="4"/>
      <c r="BD4463" s="4"/>
      <c r="BE4463" s="4"/>
      <c r="BF4463" s="4"/>
      <c r="BG4463" s="4"/>
      <c r="BH4463" s="4"/>
      <c r="BI4463" s="4"/>
      <c r="BJ4463" s="4"/>
      <c r="BK4463" s="4"/>
      <c r="BL4463" s="4"/>
      <c r="BM4463" s="4"/>
      <c r="BN4463" s="4"/>
      <c r="BO4463" s="4"/>
      <c r="BP4463" s="4"/>
      <c r="BQ4463" s="4"/>
      <c r="BR4463" s="4"/>
      <c r="BS4463" s="4"/>
      <c r="BT4463" s="4"/>
      <c r="BU4463" s="4"/>
      <c r="BV4463" s="4"/>
      <c r="BW4463" s="4"/>
      <c r="BX4463" s="4"/>
      <c r="BY4463" s="4"/>
      <c r="BZ4463" s="4"/>
      <c r="CA4463" s="4"/>
      <c r="CB4463" s="7"/>
      <c r="CC4463" s="7"/>
      <c r="CD4463" s="7"/>
      <c r="CE4463" s="7"/>
      <c r="CF4463" s="7"/>
      <c r="CG4463" s="7"/>
      <c r="CH4463" s="7"/>
      <c r="CI4463" s="7"/>
      <c r="CJ4463" s="7"/>
      <c r="CK4463" s="7"/>
      <c r="CL4463" s="7"/>
      <c r="CM4463" s="7"/>
      <c r="CN4463" s="7"/>
      <c r="CO4463" s="7"/>
      <c r="CP4463" s="7"/>
      <c r="CQ4463" s="7"/>
      <c r="CR4463" s="7"/>
      <c r="CS4463" s="5"/>
      <c r="CT4463" s="5"/>
      <c r="CU4463" s="10"/>
      <c r="CV4463" s="10"/>
    </row>
    <row r="4464" spans="1:100" x14ac:dyDescent="0.25">
      <c r="A4464" s="10"/>
      <c r="B4464" s="29"/>
      <c r="C4464" s="10"/>
      <c r="D4464" s="10"/>
      <c r="E4464" s="10"/>
      <c r="F4464" s="10"/>
      <c r="G4464" s="10"/>
      <c r="H4464" s="10"/>
      <c r="I4464" s="10"/>
      <c r="J4464" s="10"/>
      <c r="K4464" s="35"/>
      <c r="L4464" s="35"/>
      <c r="M4464" s="35"/>
      <c r="N4464" s="10"/>
      <c r="O4464" s="5"/>
      <c r="P4464" s="5"/>
      <c r="Q4464" s="5"/>
      <c r="R4464" s="29"/>
      <c r="S4464" s="29"/>
      <c r="T4464" s="29"/>
      <c r="U4464" s="29"/>
      <c r="V4464" s="29"/>
      <c r="W4464" s="5"/>
      <c r="X4464" s="5"/>
      <c r="Y4464" s="5"/>
      <c r="Z4464" s="10"/>
      <c r="AA4464" s="10"/>
      <c r="AB4464" s="10"/>
      <c r="AC4464" s="10"/>
      <c r="AD4464" s="10"/>
      <c r="AE4464" s="10"/>
      <c r="AF4464" s="10"/>
      <c r="AG4464" s="10"/>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c r="BU4464" s="5"/>
      <c r="BV4464" s="5"/>
      <c r="BW4464" s="5"/>
      <c r="BX4464" s="5"/>
      <c r="BY4464" s="5"/>
      <c r="BZ4464" s="5"/>
      <c r="CA4464" s="5"/>
      <c r="CB4464" s="5"/>
      <c r="CC4464" s="5"/>
      <c r="CD4464" s="5"/>
      <c r="CE4464" s="5"/>
      <c r="CF4464" s="5"/>
      <c r="CG4464" s="5"/>
      <c r="CH4464" s="5"/>
      <c r="CI4464" s="5"/>
      <c r="CJ4464" s="5"/>
      <c r="CK4464" s="5"/>
      <c r="CL4464" s="5"/>
      <c r="CM4464" s="5"/>
      <c r="CN4464" s="5"/>
      <c r="CO4464" s="5"/>
      <c r="CP4464" s="5"/>
      <c r="CQ4464" s="5"/>
      <c r="CR4464" s="24"/>
      <c r="CS4464" s="24"/>
      <c r="CT4464" s="5"/>
      <c r="CU4464" s="5"/>
      <c r="CV4464" s="5"/>
    </row>
  </sheetData>
  <sortState ref="A2:CV4464">
    <sortCondition ref="K2:K4464"/>
  </sortState>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Waters</dc:creator>
  <cp:lastModifiedBy>William Waters</cp:lastModifiedBy>
  <dcterms:created xsi:type="dcterms:W3CDTF">2010-06-27T00:37:25Z</dcterms:created>
  <dcterms:modified xsi:type="dcterms:W3CDTF">2016-07-28T14:25:01Z</dcterms:modified>
</cp:coreProperties>
</file>